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66925"/>
  <mc:AlternateContent xmlns:mc="http://schemas.openxmlformats.org/markup-compatibility/2006">
    <mc:Choice Requires="x15">
      <x15ac:absPath xmlns:x15ac="http://schemas.microsoft.com/office/spreadsheetml/2010/11/ac" url="https://gmdb.sharepoint.com/sites/p-10842/Documenten voor Externen/Schoonmaak/"/>
    </mc:Choice>
  </mc:AlternateContent>
  <xr:revisionPtr revIDLastSave="0" documentId="8_{362B3E55-D9ED-48A8-8CDE-05556E5E63C9}" xr6:coauthVersionLast="47" xr6:coauthVersionMax="47" xr10:uidLastSave="{00000000-0000-0000-0000-000000000000}"/>
  <bookViews>
    <workbookView xWindow="28680" yWindow="-180" windowWidth="29040" windowHeight="15840" activeTab="1" xr2:uid="{3552DC20-3B1C-4215-A99A-FD8572400A3D}"/>
  </bookViews>
  <sheets>
    <sheet name="Prijsinvulblad" sheetId="3" r:id="rId1"/>
    <sheet name="Sanitaire voorzieningen" sheetId="4" r:id="rId2"/>
  </sheets>
  <definedNames>
    <definedName name="_xlnm.Print_Area" localSheetId="0">Prijsinvulblad!$1:$30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4" l="1"/>
  <c r="I7" i="4"/>
  <c r="J6" i="4"/>
  <c r="I6" i="4"/>
  <c r="J5" i="4"/>
  <c r="I5" i="4"/>
  <c r="I4" i="4" l="1"/>
  <c r="J4" i="4"/>
  <c r="J3" i="4"/>
  <c r="I3" i="4"/>
  <c r="E6" i="3"/>
  <c r="E5" i="3"/>
  <c r="E7" i="3" s="1"/>
  <c r="C7" i="3"/>
  <c r="I8" i="4" l="1"/>
  <c r="C10" i="3" s="1"/>
  <c r="J8" i="4"/>
  <c r="C11" i="3" s="1"/>
  <c r="C12" i="3" l="1"/>
  <c r="C23" i="3" s="1"/>
</calcChain>
</file>

<file path=xl/sharedStrings.xml><?xml version="1.0" encoding="utf-8"?>
<sst xmlns="http://schemas.openxmlformats.org/spreadsheetml/2006/main" count="52" uniqueCount="44">
  <si>
    <t>Naam Inschrijver:</t>
  </si>
  <si>
    <t>Plaats:</t>
  </si>
  <si>
    <t>Datum:</t>
  </si>
  <si>
    <t>Naam vertegenwoordiger:</t>
  </si>
  <si>
    <t>Functie:</t>
  </si>
  <si>
    <t>Handtekening:</t>
  </si>
  <si>
    <t>Kosten per jaar</t>
  </si>
  <si>
    <t>Totaal</t>
  </si>
  <si>
    <t>Totaal inschrijfbedrag</t>
  </si>
  <si>
    <t>Het totale all-in inschrijfbedrag is als volgt opgebouwd:</t>
  </si>
  <si>
    <t>Hervensebaan 1</t>
  </si>
  <si>
    <t>Regulier Schoonmaak Onderhoud conform Schoonmaakprogramma</t>
  </si>
  <si>
    <t xml:space="preserve">Additionele Schoonmaak </t>
  </si>
  <si>
    <t>Schoonmaak- kantooruren (per uur)</t>
  </si>
  <si>
    <t>Schoonmaak - werkdagen voor 6.00 uur (per uur)</t>
  </si>
  <si>
    <t>Schoonmaak - werkdagen na 21.30 uur (per uur)</t>
  </si>
  <si>
    <t>Schoonmaak- weekend (per uur)</t>
  </si>
  <si>
    <t>Schoonmaak - feestdagen (per uur)</t>
  </si>
  <si>
    <t>Tarief</t>
  </si>
  <si>
    <t>Uren inzet per jaar</t>
  </si>
  <si>
    <t>gemiddeld tarief per uur</t>
  </si>
  <si>
    <t>Artikel</t>
  </si>
  <si>
    <t>eenheid</t>
  </si>
  <si>
    <t>Prijs per verpakking</t>
  </si>
  <si>
    <t>inhoud per verpakking</t>
  </si>
  <si>
    <t>stuks</t>
  </si>
  <si>
    <t>meters</t>
  </si>
  <si>
    <t>Prijs per jaar obv indicatief verbruik Hervensebaan</t>
  </si>
  <si>
    <t>Prijs per jaar obv indicatief verbruik Bruistersingel</t>
  </si>
  <si>
    <t>Handzeep (foam)</t>
  </si>
  <si>
    <t>Douchezeep/shampoo</t>
  </si>
  <si>
    <t>1.000 stuks</t>
  </si>
  <si>
    <t>1.000 meter</t>
  </si>
  <si>
    <t>Afvalzak 70x90 T23</t>
  </si>
  <si>
    <t>100 zakken</t>
  </si>
  <si>
    <t>Zakken</t>
  </si>
  <si>
    <r>
      <t xml:space="preserve">Sanitaire voorzieningen - </t>
    </r>
    <r>
      <rPr>
        <sz val="11"/>
        <color rgb="FFFF0000"/>
        <rFont val="Calibri"/>
        <family val="2"/>
        <scheme val="minor"/>
      </rPr>
      <t>gelieve invultab te gebruiken</t>
    </r>
  </si>
  <si>
    <t>Toiletpapier (Doprol)</t>
  </si>
  <si>
    <t>Liters</t>
  </si>
  <si>
    <t>indicatief jaarverbruik Hervensebaan</t>
  </si>
  <si>
    <t>indicatief jaarverbruik Bruistersingel</t>
  </si>
  <si>
    <t>Vouwhanddoekjes (24x21 cm)</t>
  </si>
  <si>
    <t>Door middel van het invullen en ondertekenen van dit prijsinvulformulier verklaart de inschrijver het onderstaande:
1. Dat de inschrijving voldoet aan alle voorwaarden zoals die zijn gesteld in de offerteaanvraag met kenmerk 427733, bijbehorende bijlagen en de bijbehorende Nota's van inlichtingen.
2. De opgegeven prijzen dienen all-in tarieven te zijn, hetgeen betekent dat alle eventuele bijkomende kosten in de tarieven dienen te zijn verwerkt, zoals, maar niet uitsluiten, reis-, parkeer- en transportkosten, rapportagekosten, administratiekosten en andere logisch tot de opdracht behorende kosten.
3. Dat hij/zij borg staat voor een correcte uitvoering van de opdracht tegen de aangegeven kosten.</t>
  </si>
  <si>
    <t>Bruistensingel 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</si>
</sst>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0.00_-;\-* #,##0.00_-;_-* &quot;-&quot;??_-;_-@_-"/>
  </numFmts>
  <fonts count="10" x14ac:knownFonts="1">
    <font>
      <sz val="11"/>
      <color theme="1"/>
      <name val="Calibri"/>
      <family val="2"/>
      <scheme val="minor"/>
    </font>
    <font>
      <b/>
      <sz val="11"/>
      <color theme="1"/>
      <name val="Calibri"/>
      <family val="2"/>
      <scheme val="minor"/>
    </font>
    <font>
      <sz val="11"/>
      <color rgb="FFFF0000"/>
      <name val="Calibri"/>
      <family val="2"/>
      <scheme val="minor"/>
    </font>
    <font>
      <sz val="11"/>
      <color theme="1"/>
      <name val="Calibri"/>
      <family val="2"/>
      <scheme val="minor"/>
    </font>
    <font>
      <sz val="11"/>
      <color theme="1"/>
      <name val="Noto Sans"/>
      <family val="2"/>
    </font>
    <font>
      <sz val="11"/>
      <color theme="1"/>
      <name val="Arial"/>
      <family val="2"/>
    </font>
    <font>
      <sz val="11"/>
      <name val="Calibri"/>
      <family val="2"/>
      <scheme val="minor"/>
    </font>
    <font>
      <sz val="11"/>
      <color rgb="FF3F3F76"/>
      <name val="Noto Sans"/>
      <family val="2"/>
    </font>
    <font>
      <i/>
      <sz val="9"/>
      <color theme="1"/>
      <name val="Calibri"/>
      <family val="2"/>
      <scheme val="minor"/>
    </font>
    <font>
      <sz val="11"/>
      <color rgb="FF00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C99"/>
      </patternFill>
    </fill>
    <fill>
      <patternFill patternType="solid">
        <fgColor rgb="FFDCE6F1"/>
        <bgColor indexed="64"/>
      </patternFill>
    </fill>
  </fills>
  <borders count="4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5">
    <xf numFmtId="0" fontId="0"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4" fontId="3" fillId="0" borderId="0" applyFont="0" applyFill="0" applyBorder="0" applyAlignment="0" applyProtection="0"/>
    <xf numFmtId="0" fontId="5"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7" fillId="4" borderId="14" applyNumberFormat="0" applyAlignment="0" applyProtection="0"/>
    <xf numFmtId="0" fontId="4" fillId="0" borderId="0"/>
    <xf numFmtId="164" fontId="3" fillId="0" borderId="0" applyFont="0" applyFill="0" applyBorder="0" applyAlignment="0" applyProtection="0"/>
  </cellStyleXfs>
  <cellXfs count="73">
    <xf numFmtId="0" fontId="0" fillId="0" borderId="0" xfId="0"/>
    <xf numFmtId="0" fontId="0" fillId="0" borderId="0" xfId="0" applyAlignment="1">
      <alignment vertical="top"/>
    </xf>
    <xf numFmtId="0" fontId="0" fillId="0" borderId="3" xfId="0" applyBorder="1" applyAlignment="1">
      <alignment vertical="top"/>
    </xf>
    <xf numFmtId="0" fontId="0" fillId="0" borderId="4" xfId="0" applyBorder="1" applyAlignment="1">
      <alignment vertical="top"/>
    </xf>
    <xf numFmtId="0" fontId="0" fillId="0" borderId="7" xfId="0" applyBorder="1" applyAlignment="1">
      <alignment horizontal="left" vertical="center"/>
    </xf>
    <xf numFmtId="0" fontId="0" fillId="0" borderId="8" xfId="0" applyBorder="1" applyAlignment="1">
      <alignment vertical="top"/>
    </xf>
    <xf numFmtId="0" fontId="0" fillId="3" borderId="0" xfId="0" applyFill="1" applyAlignment="1">
      <alignment horizontal="center" vertical="top"/>
    </xf>
    <xf numFmtId="0" fontId="0" fillId="3" borderId="15" xfId="0" applyFill="1" applyBorder="1"/>
    <xf numFmtId="0" fontId="0" fillId="3" borderId="0" xfId="0" applyFill="1" applyAlignment="1">
      <alignment vertical="top"/>
    </xf>
    <xf numFmtId="0" fontId="0" fillId="3" borderId="1" xfId="0" applyFill="1" applyBorder="1" applyAlignment="1">
      <alignment vertical="top"/>
    </xf>
    <xf numFmtId="0" fontId="1" fillId="3" borderId="0" xfId="0" applyFont="1" applyFill="1" applyAlignment="1">
      <alignment horizontal="left" vertical="top"/>
    </xf>
    <xf numFmtId="0" fontId="3" fillId="5" borderId="13" xfId="4" applyFill="1" applyBorder="1" applyAlignment="1">
      <alignment horizontal="center"/>
    </xf>
    <xf numFmtId="0" fontId="3" fillId="5" borderId="2" xfId="4" applyFill="1" applyBorder="1" applyAlignment="1">
      <alignment horizontal="center" wrapText="1"/>
    </xf>
    <xf numFmtId="0" fontId="3" fillId="5" borderId="17" xfId="4" applyFill="1" applyBorder="1"/>
    <xf numFmtId="0" fontId="3" fillId="5" borderId="26" xfId="4" applyFill="1" applyBorder="1" applyAlignment="1">
      <alignment horizontal="center" wrapText="1"/>
    </xf>
    <xf numFmtId="44" fontId="6" fillId="2" borderId="28" xfId="1" applyFont="1" applyFill="1" applyBorder="1"/>
    <xf numFmtId="0" fontId="8" fillId="3" borderId="0" xfId="0" applyFont="1" applyFill="1" applyAlignment="1">
      <alignment horizontal="left" vertical="top" wrapText="1"/>
    </xf>
    <xf numFmtId="0" fontId="3" fillId="5" borderId="1" xfId="4" applyFill="1" applyBorder="1" applyAlignment="1">
      <alignment horizontal="left" wrapText="1"/>
    </xf>
    <xf numFmtId="0" fontId="0" fillId="5" borderId="1" xfId="4" applyFont="1" applyFill="1" applyBorder="1" applyAlignment="1">
      <alignment horizontal="left" wrapText="1"/>
    </xf>
    <xf numFmtId="0" fontId="0" fillId="5" borderId="17" xfId="4" applyFont="1" applyFill="1" applyBorder="1"/>
    <xf numFmtId="44" fontId="0" fillId="5" borderId="5" xfId="1" applyFont="1" applyFill="1" applyBorder="1"/>
    <xf numFmtId="44" fontId="6" fillId="2" borderId="27" xfId="1" applyFont="1" applyFill="1" applyBorder="1"/>
    <xf numFmtId="0" fontId="0" fillId="3" borderId="0" xfId="4" applyFont="1" applyFill="1" applyAlignment="1">
      <alignment horizontal="center" wrapText="1"/>
    </xf>
    <xf numFmtId="44" fontId="6" fillId="3" borderId="0" xfId="1" applyFont="1" applyFill="1" applyBorder="1"/>
    <xf numFmtId="0" fontId="0" fillId="5" borderId="34" xfId="4" applyFont="1" applyFill="1" applyBorder="1" applyAlignment="1">
      <alignment horizontal="center" wrapText="1"/>
    </xf>
    <xf numFmtId="44" fontId="6" fillId="2" borderId="35" xfId="1" applyFont="1" applyFill="1" applyBorder="1"/>
    <xf numFmtId="44" fontId="6" fillId="2" borderId="16" xfId="1" applyFont="1" applyFill="1" applyBorder="1"/>
    <xf numFmtId="0" fontId="0" fillId="3" borderId="36" xfId="0" applyFill="1" applyBorder="1"/>
    <xf numFmtId="44" fontId="6" fillId="2" borderId="38" xfId="1" applyFont="1" applyFill="1" applyBorder="1"/>
    <xf numFmtId="0" fontId="3" fillId="5" borderId="33" xfId="4" applyFill="1" applyBorder="1" applyAlignment="1">
      <alignment horizontal="center"/>
    </xf>
    <xf numFmtId="0" fontId="0" fillId="2" borderId="0" xfId="0" applyFill="1" applyAlignment="1">
      <alignment horizontal="center"/>
    </xf>
    <xf numFmtId="0" fontId="3" fillId="5" borderId="34" xfId="4" applyFill="1" applyBorder="1" applyAlignment="1">
      <alignment horizontal="center" wrapText="1"/>
    </xf>
    <xf numFmtId="44" fontId="6" fillId="3" borderId="35" xfId="1" applyFont="1" applyFill="1" applyBorder="1"/>
    <xf numFmtId="44" fontId="6" fillId="3" borderId="16" xfId="1" applyFont="1" applyFill="1" applyBorder="1"/>
    <xf numFmtId="44" fontId="3" fillId="5" borderId="5" xfId="1" applyFill="1" applyBorder="1" applyAlignment="1"/>
    <xf numFmtId="0" fontId="0" fillId="0" borderId="0" xfId="0" applyAlignment="1">
      <alignment wrapText="1"/>
    </xf>
    <xf numFmtId="0" fontId="0" fillId="3" borderId="0" xfId="4" applyFont="1" applyFill="1" applyAlignment="1">
      <alignment horizontal="center"/>
    </xf>
    <xf numFmtId="1" fontId="0" fillId="3" borderId="31" xfId="0" applyNumberFormat="1" applyFill="1" applyBorder="1" applyAlignment="1">
      <alignment wrapText="1"/>
    </xf>
    <xf numFmtId="44" fontId="0" fillId="2" borderId="31" xfId="1" applyFont="1" applyFill="1" applyBorder="1"/>
    <xf numFmtId="0" fontId="0" fillId="2" borderId="31" xfId="0" applyFill="1" applyBorder="1"/>
    <xf numFmtId="0" fontId="0" fillId="3" borderId="31" xfId="0" applyFill="1" applyBorder="1" applyAlignment="1">
      <alignment wrapText="1"/>
    </xf>
    <xf numFmtId="0" fontId="0" fillId="3" borderId="3" xfId="0" applyFill="1" applyBorder="1"/>
    <xf numFmtId="44" fontId="0" fillId="3" borderId="32" xfId="1" applyFont="1" applyFill="1" applyBorder="1"/>
    <xf numFmtId="0" fontId="0" fillId="5" borderId="36" xfId="4" applyFont="1" applyFill="1" applyBorder="1" applyAlignment="1">
      <alignment horizontal="left" wrapText="1"/>
    </xf>
    <xf numFmtId="0" fontId="0" fillId="5" borderId="37" xfId="4" applyFont="1" applyFill="1" applyBorder="1" applyAlignment="1">
      <alignment horizontal="left" wrapText="1"/>
    </xf>
    <xf numFmtId="44" fontId="0" fillId="5" borderId="37" xfId="1" applyFont="1" applyFill="1" applyBorder="1" applyAlignment="1">
      <alignment horizontal="left" wrapText="1"/>
    </xf>
    <xf numFmtId="44" fontId="0" fillId="5" borderId="38" xfId="1" applyFont="1" applyFill="1" applyBorder="1" applyAlignment="1">
      <alignment horizontal="left" wrapText="1"/>
    </xf>
    <xf numFmtId="0" fontId="0" fillId="5" borderId="39" xfId="4" applyFont="1" applyFill="1" applyBorder="1" applyAlignment="1">
      <alignment horizontal="center" wrapText="1"/>
    </xf>
    <xf numFmtId="0" fontId="0" fillId="5" borderId="25" xfId="4" applyFont="1" applyFill="1" applyBorder="1" applyAlignment="1">
      <alignment horizontal="center" wrapText="1"/>
    </xf>
    <xf numFmtId="0" fontId="0" fillId="5" borderId="40" xfId="4" applyFont="1" applyFill="1" applyBorder="1" applyAlignment="1">
      <alignment horizontal="center" wrapText="1"/>
    </xf>
    <xf numFmtId="0" fontId="0" fillId="3" borderId="21" xfId="0" applyFill="1" applyBorder="1"/>
    <xf numFmtId="44" fontId="0" fillId="3" borderId="30" xfId="1" applyFont="1" applyFill="1" applyBorder="1"/>
    <xf numFmtId="1" fontId="0" fillId="3" borderId="3" xfId="0" applyNumberFormat="1" applyFill="1" applyBorder="1" applyAlignment="1">
      <alignment wrapText="1"/>
    </xf>
    <xf numFmtId="0" fontId="0" fillId="3" borderId="32" xfId="0" applyFill="1" applyBorder="1"/>
    <xf numFmtId="0" fontId="0" fillId="5" borderId="38" xfId="4" applyFont="1" applyFill="1" applyBorder="1" applyAlignment="1">
      <alignment horizontal="left" wrapText="1"/>
    </xf>
    <xf numFmtId="0" fontId="0" fillId="2" borderId="24" xfId="0" applyFill="1" applyBorder="1" applyAlignment="1">
      <alignment horizontal="center" vertical="top"/>
    </xf>
    <xf numFmtId="0" fontId="0" fillId="2" borderId="6" xfId="0" applyFill="1" applyBorder="1" applyAlignment="1">
      <alignment horizontal="center" vertical="top"/>
    </xf>
    <xf numFmtId="0" fontId="0" fillId="2" borderId="10" xfId="0" applyFill="1" applyBorder="1" applyAlignment="1">
      <alignment horizontal="center" vertical="top"/>
    </xf>
    <xf numFmtId="0" fontId="0" fillId="2" borderId="21" xfId="0" applyFill="1" applyBorder="1" applyAlignment="1">
      <alignment horizontal="center" vertical="top"/>
    </xf>
    <xf numFmtId="0" fontId="0" fillId="2" borderId="22" xfId="0" applyFill="1" applyBorder="1" applyAlignment="1">
      <alignment horizontal="center" vertical="top"/>
    </xf>
    <xf numFmtId="0" fontId="0" fillId="2" borderId="23" xfId="0" applyFill="1" applyBorder="1" applyAlignment="1">
      <alignment horizontal="center" vertical="top"/>
    </xf>
    <xf numFmtId="0" fontId="0" fillId="2" borderId="11" xfId="0" applyFill="1" applyBorder="1" applyAlignment="1">
      <alignment horizontal="center" vertical="top"/>
    </xf>
    <xf numFmtId="0" fontId="0" fillId="2" borderId="12" xfId="0" applyFill="1" applyBorder="1" applyAlignment="1">
      <alignment horizontal="center" vertical="top"/>
    </xf>
    <xf numFmtId="0" fontId="0" fillId="2" borderId="29" xfId="0" applyFill="1" applyBorder="1" applyAlignment="1">
      <alignment horizontal="center" vertical="top"/>
    </xf>
    <xf numFmtId="0" fontId="8" fillId="3" borderId="0" xfId="0" applyFont="1" applyFill="1" applyAlignment="1">
      <alignment horizontal="left" vertical="top" wrapText="1"/>
    </xf>
    <xf numFmtId="0" fontId="1" fillId="0" borderId="9" xfId="0" applyFont="1" applyBorder="1" applyAlignment="1">
      <alignment horizontal="left" vertical="top"/>
    </xf>
    <xf numFmtId="0" fontId="1" fillId="0" borderId="6" xfId="0" applyFont="1" applyBorder="1" applyAlignment="1">
      <alignment horizontal="left" vertical="top"/>
    </xf>
    <xf numFmtId="0" fontId="1" fillId="0" borderId="10" xfId="0" applyFont="1" applyBorder="1" applyAlignment="1">
      <alignment horizontal="left" vertical="top"/>
    </xf>
    <xf numFmtId="0" fontId="9" fillId="3" borderId="9" xfId="0" applyFont="1" applyFill="1" applyBorder="1" applyAlignment="1">
      <alignment horizontal="left" vertical="top" wrapText="1"/>
    </xf>
    <xf numFmtId="0" fontId="6" fillId="3" borderId="6" xfId="0" applyFont="1" applyFill="1" applyBorder="1" applyAlignment="1">
      <alignment horizontal="left" vertical="top" wrapText="1"/>
    </xf>
    <xf numFmtId="44" fontId="0" fillId="3" borderId="18" xfId="0" applyNumberFormat="1" applyFill="1" applyBorder="1" applyAlignment="1">
      <alignment horizontal="center" vertical="top"/>
    </xf>
    <xf numFmtId="44" fontId="0" fillId="3" borderId="19" xfId="0" applyNumberFormat="1" applyFill="1" applyBorder="1" applyAlignment="1">
      <alignment horizontal="center" vertical="top"/>
    </xf>
    <xf numFmtId="44" fontId="0" fillId="3" borderId="20" xfId="0" applyNumberFormat="1" applyFill="1" applyBorder="1" applyAlignment="1">
      <alignment horizontal="center" vertical="top"/>
    </xf>
  </cellXfs>
  <cellStyles count="15">
    <cellStyle name="Comma 2" xfId="14" xr:uid="{9DE4B1EA-6F0D-40E1-B4F1-044358784579}"/>
    <cellStyle name="Currency 2" xfId="2" xr:uid="{8BA17F3E-95F5-462B-AC92-6280304606BF}"/>
    <cellStyle name="Input 2" xfId="12" xr:uid="{C900A449-9B3F-421D-8902-87DD7069FC89}"/>
    <cellStyle name="Standaard" xfId="0" builtinId="0"/>
    <cellStyle name="Standaard 2" xfId="6" xr:uid="{527A17AD-D854-4B50-9A7B-F9EB51F9E07E}"/>
    <cellStyle name="Standaard 3" xfId="13" xr:uid="{7EF65693-9357-4FB8-B58C-F41330C6ECE3}"/>
    <cellStyle name="Standaard 4" xfId="4" xr:uid="{F86F35CB-8941-4E23-BCD5-C38408556A0D}"/>
    <cellStyle name="Valuta" xfId="1" builtinId="4"/>
    <cellStyle name="Valuta 2" xfId="5" xr:uid="{DA765EE3-324C-4E8B-AA6F-471AF74D82B7}"/>
    <cellStyle name="Valuta 2 2" xfId="10" xr:uid="{83CDC860-EC75-44FF-9D92-28791E2AEBDB}"/>
    <cellStyle name="Valuta 3" xfId="3" xr:uid="{5977FC40-30B7-4535-B06F-53CF520E3FBC}"/>
    <cellStyle name="Valuta 3 2" xfId="9" xr:uid="{AE7763F3-BC5B-4E37-BDD2-21A5F6EBAAFE}"/>
    <cellStyle name="Valuta 4" xfId="7" xr:uid="{82305E41-019F-450C-9EE1-01771AA09DEA}"/>
    <cellStyle name="Valuta 4 2" xfId="11" xr:uid="{9409062B-2900-48C7-88E1-3706534E195C}"/>
    <cellStyle name="Valuta 5" xfId="8" xr:uid="{C5585736-4C1E-4F34-A0AE-C60BD52E7015}"/>
  </cellStyles>
  <dxfs count="0"/>
  <tableStyles count="0" defaultTableStyle="TableStyleMedium2" defaultPivotStyle="PivotStyleLight16"/>
  <colors>
    <mruColors>
      <color rgb="FF53EE2E"/>
      <color rgb="FF92E105"/>
      <color rgb="FF8BD505"/>
      <color rgb="FF550294"/>
      <color rgb="FF7733FF"/>
      <color rgb="FF9966FF"/>
      <color rgb="FF6600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A6AF0-A4AA-4535-A207-C48CF3B75129}">
  <sheetPr>
    <pageSetUpPr fitToPage="1"/>
  </sheetPr>
  <dimension ref="A1:N31"/>
  <sheetViews>
    <sheetView zoomScaleNormal="100" workbookViewId="0">
      <selection activeCell="B10" sqref="B10"/>
    </sheetView>
  </sheetViews>
  <sheetFormatPr defaultColWidth="0" defaultRowHeight="15" zeroHeight="1" x14ac:dyDescent="0.25"/>
  <cols>
    <col min="1" max="1" width="1.28515625" style="8" customWidth="1"/>
    <col min="2" max="2" width="51.28515625" style="8" customWidth="1"/>
    <col min="3" max="4" width="17.85546875" style="8" customWidth="1"/>
    <col min="5" max="5" width="16.7109375" style="8" customWidth="1"/>
    <col min="6" max="6" width="1.28515625" style="8" customWidth="1"/>
    <col min="7" max="14" width="0" style="1" hidden="1" customWidth="1"/>
    <col min="15" max="16384" width="9.140625" style="1" hidden="1"/>
  </cols>
  <sheetData>
    <row r="1" spans="2:5" ht="7.5" customHeight="1" thickBot="1" x14ac:dyDescent="0.3"/>
    <row r="2" spans="2:5" ht="15.75" thickBot="1" x14ac:dyDescent="0.3">
      <c r="B2" s="65" t="s">
        <v>9</v>
      </c>
      <c r="C2" s="66"/>
      <c r="D2" s="66"/>
      <c r="E2" s="67"/>
    </row>
    <row r="3" spans="2:5" ht="14.25" customHeight="1" thickBot="1" x14ac:dyDescent="0.3">
      <c r="B3" s="10"/>
      <c r="C3" s="10"/>
      <c r="D3" s="10"/>
      <c r="E3" s="10"/>
    </row>
    <row r="4" spans="2:5" ht="30" x14ac:dyDescent="0.25">
      <c r="B4" s="17" t="s">
        <v>11</v>
      </c>
      <c r="C4" s="12" t="s">
        <v>19</v>
      </c>
      <c r="D4" s="14" t="s">
        <v>20</v>
      </c>
      <c r="E4" s="31" t="s">
        <v>6</v>
      </c>
    </row>
    <row r="5" spans="2:5" ht="14.25" customHeight="1" x14ac:dyDescent="0.25">
      <c r="B5" s="7" t="s">
        <v>43</v>
      </c>
      <c r="C5" s="30"/>
      <c r="D5" s="15"/>
      <c r="E5" s="32">
        <f>C5*D5</f>
        <v>0</v>
      </c>
    </row>
    <row r="6" spans="2:5" ht="14.25" customHeight="1" x14ac:dyDescent="0.25">
      <c r="B6" s="7" t="s">
        <v>10</v>
      </c>
      <c r="C6" s="30"/>
      <c r="D6" s="21"/>
      <c r="E6" s="33">
        <f>C6*D6</f>
        <v>0</v>
      </c>
    </row>
    <row r="7" spans="2:5" ht="14.25" customHeight="1" thickBot="1" x14ac:dyDescent="0.3">
      <c r="B7" s="13" t="s">
        <v>7</v>
      </c>
      <c r="C7" s="11">
        <f>SUM(C5:C6)</f>
        <v>0</v>
      </c>
      <c r="D7" s="29"/>
      <c r="E7" s="34">
        <f>SUM(E5:E6)</f>
        <v>0</v>
      </c>
    </row>
    <row r="8" spans="2:5" ht="15.75" thickBot="1" x14ac:dyDescent="0.3">
      <c r="B8" s="64"/>
      <c r="C8" s="64"/>
      <c r="D8" s="64"/>
      <c r="E8" s="64"/>
    </row>
    <row r="9" spans="2:5" x14ac:dyDescent="0.25">
      <c r="B9" s="18" t="s">
        <v>36</v>
      </c>
      <c r="C9" s="24" t="s">
        <v>6</v>
      </c>
      <c r="D9" s="22"/>
    </row>
    <row r="10" spans="2:5" x14ac:dyDescent="0.25">
      <c r="B10" s="7" t="s">
        <v>43</v>
      </c>
      <c r="C10" s="32">
        <f>'Sanitaire voorzieningen'!I8</f>
        <v>0</v>
      </c>
      <c r="D10" s="23"/>
    </row>
    <row r="11" spans="2:5" x14ac:dyDescent="0.25">
      <c r="B11" s="7" t="s">
        <v>10</v>
      </c>
      <c r="C11" s="33">
        <f>'Sanitaire voorzieningen'!J8</f>
        <v>0</v>
      </c>
      <c r="D11" s="23"/>
    </row>
    <row r="12" spans="2:5" ht="15.75" thickBot="1" x14ac:dyDescent="0.3">
      <c r="B12" s="19" t="s">
        <v>7</v>
      </c>
      <c r="C12" s="20">
        <f>SUM(C10:C11)</f>
        <v>0</v>
      </c>
      <c r="D12" s="36"/>
    </row>
    <row r="13" spans="2:5" ht="14.25" customHeight="1" thickBot="1" x14ac:dyDescent="0.3">
      <c r="B13" s="6"/>
      <c r="C13" s="6"/>
      <c r="D13" s="6"/>
      <c r="E13" s="6"/>
    </row>
    <row r="14" spans="2:5" x14ac:dyDescent="0.25">
      <c r="B14" s="18" t="s">
        <v>12</v>
      </c>
      <c r="C14" s="24" t="s">
        <v>18</v>
      </c>
      <c r="D14" s="1"/>
      <c r="E14" s="16"/>
    </row>
    <row r="15" spans="2:5" x14ac:dyDescent="0.25">
      <c r="B15" s="7" t="s">
        <v>13</v>
      </c>
      <c r="C15" s="25"/>
      <c r="D15" s="1"/>
      <c r="E15" s="16"/>
    </row>
    <row r="16" spans="2:5" x14ac:dyDescent="0.25">
      <c r="B16" s="7" t="s">
        <v>14</v>
      </c>
      <c r="C16" s="26"/>
      <c r="D16" s="1"/>
      <c r="E16" s="16"/>
    </row>
    <row r="17" spans="2:5" x14ac:dyDescent="0.25">
      <c r="B17" s="7" t="s">
        <v>15</v>
      </c>
      <c r="C17" s="26"/>
      <c r="D17" s="1"/>
      <c r="E17" s="16"/>
    </row>
    <row r="18" spans="2:5" x14ac:dyDescent="0.25">
      <c r="B18" s="7" t="s">
        <v>16</v>
      </c>
      <c r="C18" s="26"/>
      <c r="D18" s="1"/>
      <c r="E18" s="16"/>
    </row>
    <row r="19" spans="2:5" ht="15.75" thickBot="1" x14ac:dyDescent="0.3">
      <c r="B19" s="27" t="s">
        <v>17</v>
      </c>
      <c r="C19" s="28"/>
      <c r="D19" s="1"/>
      <c r="E19" s="16"/>
    </row>
    <row r="20" spans="2:5" ht="15.75" thickBot="1" x14ac:dyDescent="0.3">
      <c r="B20" s="16"/>
      <c r="C20" s="16"/>
      <c r="D20" s="16"/>
      <c r="E20" s="16"/>
    </row>
    <row r="21" spans="2:5" ht="107.25" customHeight="1" thickBot="1" x14ac:dyDescent="0.3">
      <c r="B21" s="68" t="s">
        <v>42</v>
      </c>
      <c r="C21" s="69"/>
      <c r="D21" s="69"/>
      <c r="E21" s="69"/>
    </row>
    <row r="22" spans="2:5" ht="15.75" thickBot="1" x14ac:dyDescent="0.3"/>
    <row r="23" spans="2:5" x14ac:dyDescent="0.25">
      <c r="B23" s="9" t="s">
        <v>8</v>
      </c>
      <c r="C23" s="70">
        <f>E7+C12</f>
        <v>0</v>
      </c>
      <c r="D23" s="71"/>
      <c r="E23" s="72"/>
    </row>
    <row r="24" spans="2:5" ht="30" customHeight="1" x14ac:dyDescent="0.25">
      <c r="B24" s="5" t="s">
        <v>0</v>
      </c>
      <c r="C24" s="58"/>
      <c r="D24" s="59"/>
      <c r="E24" s="60"/>
    </row>
    <row r="25" spans="2:5" ht="30" customHeight="1" x14ac:dyDescent="0.25">
      <c r="B25" s="2" t="s">
        <v>1</v>
      </c>
      <c r="C25" s="58"/>
      <c r="D25" s="59"/>
      <c r="E25" s="60"/>
    </row>
    <row r="26" spans="2:5" ht="30" customHeight="1" x14ac:dyDescent="0.25">
      <c r="B26" s="2" t="s">
        <v>2</v>
      </c>
      <c r="C26" s="58"/>
      <c r="D26" s="59"/>
      <c r="E26" s="60"/>
    </row>
    <row r="27" spans="2:5" ht="30" customHeight="1" x14ac:dyDescent="0.25">
      <c r="B27" s="2" t="s">
        <v>3</v>
      </c>
      <c r="C27" s="58"/>
      <c r="D27" s="59"/>
      <c r="E27" s="60"/>
    </row>
    <row r="28" spans="2:5" ht="30" customHeight="1" thickBot="1" x14ac:dyDescent="0.3">
      <c r="B28" s="3" t="s">
        <v>4</v>
      </c>
      <c r="C28" s="61"/>
      <c r="D28" s="62"/>
      <c r="E28" s="63"/>
    </row>
    <row r="29" spans="2:5" ht="15.75" thickBot="1" x14ac:dyDescent="0.3"/>
    <row r="30" spans="2:5" ht="67.5" customHeight="1" thickBot="1" x14ac:dyDescent="0.3">
      <c r="B30" s="4" t="s">
        <v>5</v>
      </c>
      <c r="C30" s="55"/>
      <c r="D30" s="56"/>
      <c r="E30" s="57"/>
    </row>
    <row r="31" spans="2:5" ht="6.75" customHeight="1" x14ac:dyDescent="0.25"/>
  </sheetData>
  <mergeCells count="10">
    <mergeCell ref="B8:E8"/>
    <mergeCell ref="B2:E2"/>
    <mergeCell ref="B21:E21"/>
    <mergeCell ref="C23:E23"/>
    <mergeCell ref="C30:E30"/>
    <mergeCell ref="C24:E24"/>
    <mergeCell ref="C25:E25"/>
    <mergeCell ref="C26:E26"/>
    <mergeCell ref="C27:E27"/>
    <mergeCell ref="C28:E28"/>
  </mergeCells>
  <pageMargins left="0.7" right="0.7" top="0.75" bottom="0.75" header="0.3" footer="0.3"/>
  <pageSetup paperSize="9"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05817-F86D-4251-A86A-02764F544738}">
  <dimension ref="A1:Q9"/>
  <sheetViews>
    <sheetView tabSelected="1" workbookViewId="0">
      <selection activeCell="G6" sqref="G6"/>
    </sheetView>
  </sheetViews>
  <sheetFormatPr defaultColWidth="0" defaultRowHeight="15" zeroHeight="1" x14ac:dyDescent="0.25"/>
  <cols>
    <col min="1" max="1" width="1.28515625" style="8" customWidth="1"/>
    <col min="2" max="2" width="26.140625" bestFit="1" customWidth="1"/>
    <col min="3" max="4" width="16.85546875" customWidth="1"/>
    <col min="5" max="5" width="7.5703125" bestFit="1" customWidth="1"/>
    <col min="6" max="7" width="16.5703125" style="35" customWidth="1"/>
    <col min="8" max="8" width="14.140625" bestFit="1" customWidth="1"/>
    <col min="9" max="9" width="21.28515625" customWidth="1"/>
    <col min="10" max="10" width="20.28515625" customWidth="1"/>
    <col min="11" max="11" width="1.28515625" style="8" customWidth="1"/>
    <col min="12" max="17" width="0" hidden="1" customWidth="1"/>
    <col min="18" max="16384" width="9.140625" hidden="1"/>
  </cols>
  <sheetData>
    <row r="1" spans="1:11" s="1" customFormat="1" ht="15.75" thickBot="1" x14ac:dyDescent="0.3">
      <c r="A1" s="8"/>
      <c r="B1" s="8"/>
      <c r="C1" s="8"/>
      <c r="F1" s="8"/>
      <c r="G1" s="8"/>
      <c r="H1" s="8"/>
      <c r="K1" s="8"/>
    </row>
    <row r="2" spans="1:11" ht="45" x14ac:dyDescent="0.25">
      <c r="B2" s="47" t="s">
        <v>21</v>
      </c>
      <c r="C2" s="48" t="s">
        <v>23</v>
      </c>
      <c r="D2" s="48" t="s">
        <v>24</v>
      </c>
      <c r="E2" s="48" t="s">
        <v>22</v>
      </c>
      <c r="F2" s="47" t="s">
        <v>40</v>
      </c>
      <c r="G2" s="48" t="s">
        <v>39</v>
      </c>
      <c r="H2" s="49" t="s">
        <v>22</v>
      </c>
      <c r="I2" s="48" t="s">
        <v>28</v>
      </c>
      <c r="J2" s="49" t="s">
        <v>27</v>
      </c>
    </row>
    <row r="3" spans="1:11" x14ac:dyDescent="0.25">
      <c r="B3" s="41" t="s">
        <v>41</v>
      </c>
      <c r="C3" s="38"/>
      <c r="D3" s="39"/>
      <c r="E3" s="50" t="s">
        <v>25</v>
      </c>
      <c r="F3" s="52">
        <v>1282.5</v>
      </c>
      <c r="G3" s="37">
        <v>3091.5</v>
      </c>
      <c r="H3" s="53" t="s">
        <v>31</v>
      </c>
      <c r="I3" s="51" t="str">
        <f>IFERROR(F3*1000/D3*C3,"")</f>
        <v/>
      </c>
      <c r="J3" s="42" t="str">
        <f>IFERROR(G3*1000/D3*C3,"")</f>
        <v/>
      </c>
    </row>
    <row r="4" spans="1:11" x14ac:dyDescent="0.25">
      <c r="B4" s="41" t="s">
        <v>37</v>
      </c>
      <c r="C4" s="38"/>
      <c r="D4" s="39"/>
      <c r="E4" s="50" t="s">
        <v>26</v>
      </c>
      <c r="F4" s="52">
        <v>406.07999999999993</v>
      </c>
      <c r="G4" s="37">
        <v>1114.56</v>
      </c>
      <c r="H4" s="53" t="s">
        <v>32</v>
      </c>
      <c r="I4" s="51" t="str">
        <f>IFERROR(F4*1000/D4*C4,"")</f>
        <v/>
      </c>
      <c r="J4" s="42" t="str">
        <f>IFERROR(G4*1000/D4*C4,"")</f>
        <v/>
      </c>
    </row>
    <row r="5" spans="1:11" x14ac:dyDescent="0.25">
      <c r="B5" s="41" t="s">
        <v>29</v>
      </c>
      <c r="C5" s="38"/>
      <c r="D5" s="39"/>
      <c r="E5" s="50" t="s">
        <v>38</v>
      </c>
      <c r="F5" s="52">
        <v>208.79999999999998</v>
      </c>
      <c r="G5" s="40">
        <v>540</v>
      </c>
      <c r="H5" s="53" t="s">
        <v>38</v>
      </c>
      <c r="I5" s="51" t="str">
        <f>IFERROR(F5*1/D5*C5,"")</f>
        <v/>
      </c>
      <c r="J5" s="42" t="str">
        <f>IFERROR(G5*1/D5*C5,"")</f>
        <v/>
      </c>
    </row>
    <row r="6" spans="1:11" x14ac:dyDescent="0.25">
      <c r="B6" s="41" t="s">
        <v>30</v>
      </c>
      <c r="C6" s="38"/>
      <c r="D6" s="39"/>
      <c r="E6" s="50" t="s">
        <v>38</v>
      </c>
      <c r="F6" s="52">
        <v>86.4</v>
      </c>
      <c r="G6" s="37">
        <v>151.19999999999999</v>
      </c>
      <c r="H6" s="53" t="s">
        <v>38</v>
      </c>
      <c r="I6" s="51" t="str">
        <f>IFERROR(F6*1/D6*C6,"")</f>
        <v/>
      </c>
      <c r="J6" s="42" t="str">
        <f>IFERROR(G6*1/D6*C6,"")</f>
        <v/>
      </c>
    </row>
    <row r="7" spans="1:11" x14ac:dyDescent="0.25">
      <c r="B7" s="41" t="s">
        <v>33</v>
      </c>
      <c r="C7" s="38"/>
      <c r="D7" s="39"/>
      <c r="E7" s="50" t="s">
        <v>35</v>
      </c>
      <c r="F7" s="52">
        <v>21.6</v>
      </c>
      <c r="G7" s="40">
        <v>180</v>
      </c>
      <c r="H7" s="53" t="s">
        <v>34</v>
      </c>
      <c r="I7" s="51" t="str">
        <f>IFERROR(F7*100/D7*C7,"")</f>
        <v/>
      </c>
      <c r="J7" s="42" t="str">
        <f>IFERROR(G7*100/D7*C7,"")</f>
        <v/>
      </c>
    </row>
    <row r="8" spans="1:11" ht="15.75" thickBot="1" x14ac:dyDescent="0.3">
      <c r="B8" s="43"/>
      <c r="C8" s="44"/>
      <c r="D8" s="44"/>
      <c r="E8" s="44"/>
      <c r="F8" s="43"/>
      <c r="G8" s="44"/>
      <c r="H8" s="54"/>
      <c r="I8" s="45">
        <f>SUM(I3:I7)</f>
        <v>0</v>
      </c>
      <c r="J8" s="46">
        <f>SUM(J3:J7)</f>
        <v>0</v>
      </c>
    </row>
    <row r="9" spans="1:11" s="8" customFormat="1"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FF941AAF2C34AB1301AD6C066B9EA" ma:contentTypeVersion="16" ma:contentTypeDescription="Een nieuw document maken." ma:contentTypeScope="" ma:versionID="30e496c54d8af97d7926d19c9f468ad1">
  <xsd:schema xmlns:xsd="http://www.w3.org/2001/XMLSchema" xmlns:xs="http://www.w3.org/2001/XMLSchema" xmlns:p="http://schemas.microsoft.com/office/2006/metadata/properties" xmlns:ns2="278c3c4d-f426-4f19-87e5-1f9242ca19bd" xmlns:ns3="1397db34-a0b5-42a5-ad6b-43fe3a62c459" xmlns:ns4="51237df8-b3a6-44c5-a355-ae58cb4f1494" targetNamespace="http://schemas.microsoft.com/office/2006/metadata/properties" ma:root="true" ma:fieldsID="df4376a4c71bb50a2bd2ce3a57dfe0d0" ns2:_="" ns3:_="" ns4:_="">
    <xsd:import namespace="278c3c4d-f426-4f19-87e5-1f9242ca19bd"/>
    <xsd:import namespace="1397db34-a0b5-42a5-ad6b-43fe3a62c459"/>
    <xsd:import namespace="51237df8-b3a6-44c5-a355-ae58cb4f1494"/>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3:TaxCatchAll" minOccurs="0"/>
                <xsd:element ref="ns2:gshDatum1" minOccurs="0"/>
                <xsd:element ref="ns4:MediaServiceMetadata" minOccurs="0"/>
                <xsd:element ref="ns4:MediaServiceFastMetadata" minOccurs="0"/>
                <xsd:element ref="ns4:MediaServiceObjectDetectorVersions" minOccurs="0"/>
                <xsd:element ref="ns4:lcf76f155ced4ddcb4097134ff3c332f"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5"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397db34-a0b5-42a5-ad6b-43fe3a62c45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75f9977-f4ee-40ce-bb32-8736059c28e2}" ma:internalName="TaxCatchAll" ma:showField="CatchAllData" ma:web="1397db34-a0b5-42a5-ad6b-43fe3a62c45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237df8-b3a6-44c5-a355-ae58cb4f1494"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TaxCatchAll xmlns="1397db34-a0b5-42a5-ad6b-43fe3a62c459">
      <Value>1</Value>
    </TaxCatchAll>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lcf76f155ced4ddcb4097134ff3c332f xmlns="51237df8-b3a6-44c5-a355-ae58cb4f149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4726FE-B77C-454E-B1D8-394E644C56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1397db34-a0b5-42a5-ad6b-43fe3a62c459"/>
    <ds:schemaRef ds:uri="51237df8-b3a6-44c5-a355-ae58cb4f14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13BCD2-272C-4A93-8A31-1349605B57EB}">
  <ds:schemaRefs>
    <ds:schemaRef ds:uri="http://purl.org/dc/elements/1.1/"/>
    <ds:schemaRef ds:uri="http://schemas.microsoft.com/office/2006/metadata/properties"/>
    <ds:schemaRef ds:uri="278c3c4d-f426-4f19-87e5-1f9242ca19bd"/>
    <ds:schemaRef ds:uri="http://purl.org/dc/term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51237df8-b3a6-44c5-a355-ae58cb4f1494"/>
    <ds:schemaRef ds:uri="1397db34-a0b5-42a5-ad6b-43fe3a62c459"/>
    <ds:schemaRef ds:uri="http://www.w3.org/XML/1998/namespace"/>
  </ds:schemaRefs>
</ds:datastoreItem>
</file>

<file path=customXml/itemProps3.xml><?xml version="1.0" encoding="utf-8"?>
<ds:datastoreItem xmlns:ds="http://schemas.openxmlformats.org/officeDocument/2006/customXml" ds:itemID="{9193CA8D-E855-45C8-8C85-229DBD0E8A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Prijsinvulblad</vt:lpstr>
      <vt:lpstr>Sanitaire voorzieningen</vt:lpstr>
      <vt:lpstr>Prijsinvulblad!Afdrukbereik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Hilde Gels</dc:creator>
  <cp:keywords/>
  <dc:description/>
  <cp:lastModifiedBy>Martijn Dokkuma</cp:lastModifiedBy>
  <cp:revision/>
  <cp:lastPrinted>2023-10-19T11:01:56Z</cp:lastPrinted>
  <dcterms:created xsi:type="dcterms:W3CDTF">2022-05-30T08:55:51Z</dcterms:created>
  <dcterms:modified xsi:type="dcterms:W3CDTF">2023-12-19T12:51:24Z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0x010100358FF941AAF2C34AB1301AD6C066B9EA</vt:lpwstr>
  </property>
  <property fmtid="{D5CDD505-2E9C-101B-9397-08002B2CF9AE}" pid="3" name="gshDocumentSoort">
    <vt:lpwstr/>
  </property>
  <property fmtid="{D5CDD505-2E9C-101B-9397-08002B2CF9AE}" pid="4" name="gshProjectfase">
    <vt:lpwstr/>
  </property>
  <property fmtid="{D5CDD505-2E9C-101B-9397-08002B2CF9AE}" pid="5" name="gshDocumentstatus">
    <vt:lpwstr>1;#Concept|fac772ea-c83a-4d2d-8153-73dc814209cd</vt:lpwstr>
  </property>
</Properties>
</file>