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K:\Datagroepen\Inkoop\AANBESTEDINGEN\2023\2023 # 062 HRM PSA applicatie\2-Aanbestedingsleidraad\Def\"/>
    </mc:Choice>
  </mc:AlternateContent>
  <xr:revisionPtr revIDLastSave="0" documentId="13_ncr:1_{92E203E5-C9AA-4434-846C-3320DB7BFC41}" xr6:coauthVersionLast="47" xr6:coauthVersionMax="47" xr10:uidLastSave="{00000000-0000-0000-0000-000000000000}"/>
  <bookViews>
    <workbookView xWindow="-108" yWindow="-108" windowWidth="23256" windowHeight="12576" xr2:uid="{3171F4F6-C474-174F-9158-A9603F4ADE85}"/>
  </bookViews>
  <sheets>
    <sheet name="Hoofdblad" sheetId="1" r:id="rId1"/>
    <sheet name="A. Algemeen" sheetId="2" r:id="rId2"/>
    <sheet name="B. Werving en selectie" sheetId="3" r:id="rId3"/>
    <sheet name="C. Verlof" sheetId="4" r:id="rId4"/>
    <sheet name="D. Gezondheid en arbo" sheetId="5" r:id="rId5"/>
    <sheet name="E. Salarisadministratie" sheetId="6" r:id="rId6"/>
    <sheet name="F. Personeelsadministratie" sheetId="7" r:id="rId7"/>
    <sheet name="G. Managementinformatie" sheetId="8" r:id="rId8"/>
    <sheet name="H. Personeelsdossier" sheetId="9" r:id="rId9"/>
    <sheet name="I. Declaraties" sheetId="10" r:id="rId10"/>
    <sheet name="J. Loopbaanontwikkeling" sheetId="11" r:id="rId11"/>
    <sheet name="K. IV"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B11" i="1"/>
  <c r="B10" i="1"/>
  <c r="B9" i="1"/>
  <c r="B8" i="1"/>
  <c r="B7" i="1"/>
  <c r="B6" i="1"/>
  <c r="B5" i="1"/>
  <c r="B4" i="1"/>
  <c r="C1" i="12"/>
  <c r="B13" i="1" s="1"/>
  <c r="C1" i="11"/>
  <c r="B12" i="1" s="1"/>
  <c r="C1" i="10"/>
  <c r="C1" i="9"/>
  <c r="C1" i="8"/>
  <c r="C1" i="7"/>
  <c r="C1" i="6"/>
  <c r="C1" i="5"/>
  <c r="C1" i="4"/>
  <c r="C1" i="3"/>
  <c r="B3" i="1"/>
  <c r="C1" i="2"/>
  <c r="C12" i="1"/>
  <c r="C11" i="1"/>
  <c r="C10" i="1"/>
  <c r="C9" i="1"/>
  <c r="C8" i="1"/>
  <c r="C7" i="1"/>
  <c r="C6" i="1"/>
  <c r="C5" i="1"/>
  <c r="C4" i="1"/>
  <c r="C3" i="1"/>
  <c r="C14" i="1" l="1"/>
</calcChain>
</file>

<file path=xl/sharedStrings.xml><?xml version="1.0" encoding="utf-8"?>
<sst xmlns="http://schemas.openxmlformats.org/spreadsheetml/2006/main" count="673" uniqueCount="655">
  <si>
    <t>Programma van eisen HR-aanbesteding Sittard-Geleen</t>
  </si>
  <si>
    <t>Werving en selectie</t>
  </si>
  <si>
    <t>Verlof</t>
  </si>
  <si>
    <t>Gezondheid en arbeidsomstandigheden</t>
  </si>
  <si>
    <t>Salarisadministratie</t>
  </si>
  <si>
    <t>Personeelsadministratie</t>
  </si>
  <si>
    <t>Managementinformatie</t>
  </si>
  <si>
    <t>Personeelsdossier</t>
  </si>
  <si>
    <t>Declaraties</t>
  </si>
  <si>
    <t>Loopbaanontwikkeling</t>
  </si>
  <si>
    <t>Aantal eisen</t>
  </si>
  <si>
    <t>Nr</t>
  </si>
  <si>
    <t>Eis</t>
  </si>
  <si>
    <t>Algemene vereisten, rapportage en workflow</t>
  </si>
  <si>
    <t>Het HR-systeem moet specifiek voor en door Opdrachtgever in te richten zijn.</t>
  </si>
  <si>
    <t>Het HR-systeem voorziet in de mogelijkheid op maat in te richten workflows te maken voor de te onderscheiden HR-processen. De stand van zaken van een opgestarte workflow is steeds actueel zichtbaar voor de indiener en beheerder.</t>
  </si>
  <si>
    <t>Het is mogelijk dat gedelegeerden taken van werknemers uitvoeren, waarbij de werknemer hier eenmalig een machtiging voor afgeeft.</t>
  </si>
  <si>
    <t xml:space="preserve">Elke handeling in het systeem door een gebruiker (ongeacht de type autorisatie van de gebruiker) dient gelogd wordt (audit trail). </t>
  </si>
  <si>
    <t>Door gebruikers met specifieke autorisaties moet een logging uitgedraaid kunnen worden over welke gebruikers uit welke gebruikersgroep in welke periode welke wijzigingen ten aanzien van welke medewerker hebben uitgevoerd.</t>
  </si>
  <si>
    <t>De opgenomen gegevens in de audit trail van het Systeem kunnen niet gewijzigd worden.</t>
  </si>
  <si>
    <t>Het systeem moet data-bewerkingen in de toekomst kunnen vastleggen en deze bewerkingen op de aangegeven data uit kunnen voeren.</t>
  </si>
  <si>
    <t>Indien een leidinggevende wegens afwezigheid wordt vervangen dienen alle openstaande en lopende acties van de leidinggevende (zoals bv maar niet uitsluitend in self service of in verzuim) automatisch te worden overgezet naar de aangegeven vervanger, ter verdere afhandeling. Indien de leidinggevende weer aanwezig is, dienen alle openstaande acties van de vervanger ook weer geautomatiseerd overgezet te kunnen worden naar de oorspronkelijke leidinggevende.</t>
  </si>
  <si>
    <t>Inschrijver garandeert dat het systeem gebruik maakt van een uniek identificatienummer per medewerker (ook bij meer dan 1 dienstverband), info over wijze van samenstelling/opbouw dat wordt gebruikt voor identificatie in het E-HRM systeem en voor koppeling met andere systemen.</t>
  </si>
  <si>
    <t>Vanuit elke willekeurige applicatie binnen het personeels- en salarisadministratiesysteem worden documenten in de huisstijl van de opdrachtgever gegenereerd.</t>
  </si>
  <si>
    <t>Na beëindiging van de overeenkomst zijn data digitaal kosteloos raadpleegbaar gedurende minimaal de wettelijke bewaartermijn van data die voor opdrachtgever gelden.</t>
  </si>
  <si>
    <t>Eventuele gegevens die naar het CBS gestuurd dienen te worden (in ieder geval maar niet uitsluitend de Kwartaalenquête Vacatures en ziekteverzuim) worden geautomatiseerd door opdrachtnemer verstuurd.</t>
  </si>
  <si>
    <t>Het systeem signaleert zaken die van belang zijn voor de rechtspositie van de medewerker. Dit is in ieder geval signalering van:
- Expiratie arbeidsovereenkomst inclusief einde proeftijd.
- Opvolgende contracten waarbij de ketenbepaling op basis van een uniek persoonsnummer zodanig in acht wordt genomen dat geen dienstverband voor onbepaalde tijd kan ontstaan zonder nadrukkelijke tussenkomst van opdrachtgever;
- Einddatum tijdelijke urenuitbreiding;
- Einddatum scholingsovereenkomst;
- Looptijd toelage of verstrekking;
- Verschillende jubilea;
- Hervatting afwezige medewerker indien sprake is van een vervanger.</t>
  </si>
  <si>
    <t>Het systeem moet in staat zijn om minimaal 400 gelijktijdige gebruikers met acceptabele performance te bedienen. Hieronder verstaat de Opdrachtnemer dat het resultaat van alle mogelijke transactionele handelingen binnen het systeem in 98% van de gevallen binnen 3 seconden op het scherm wordt getoond.</t>
  </si>
  <si>
    <t>Het systeem moet kunnen functioneren als kernregistratie personeel/medewerkers en daarbij kunnen acteren als kern-/ bronbestand voor werkzame personen, diverse data voor in-/uitdiensttreding kunnen onderscheiden, waarbij tenminste de volgende categorieën medewerkers kunnen worden onderscheiden:
• eigen personeel - tijdelijk en permanent
• inhuur op zowel uur-basis als prestatiebasis
• medewerkers van gecontracteerde organisaties - per organisatie</t>
  </si>
  <si>
    <t>A.1</t>
  </si>
  <si>
    <t>A.2</t>
  </si>
  <si>
    <t>A.3</t>
  </si>
  <si>
    <t>A.4</t>
  </si>
  <si>
    <t>A.5</t>
  </si>
  <si>
    <t>A.6</t>
  </si>
  <si>
    <t>A.7</t>
  </si>
  <si>
    <t>A.8</t>
  </si>
  <si>
    <t>A.9</t>
  </si>
  <si>
    <t>A.10</t>
  </si>
  <si>
    <t>A.11</t>
  </si>
  <si>
    <t>A.12</t>
  </si>
  <si>
    <t>A.13</t>
  </si>
  <si>
    <t>A.14</t>
  </si>
  <si>
    <t>A.15</t>
  </si>
  <si>
    <t>B.2</t>
  </si>
  <si>
    <t>B.1</t>
  </si>
  <si>
    <t>Vacature (tekst, beeldmateriaal, film) kan achtereenvolgens intern en extern worden gepubliceerd en ook gelijktijdig intern en extern worden gepubliceerd. De overgang van intern naar extern dient op een vooraf ingevoerde datum plaats te vinden maar dit is handmatig te overschrijven. De vacature is tussendoor voor externe publicatie aanpasbaar.</t>
  </si>
  <si>
    <t>De vacature is naar meerdere sites publiceerbaar, in ieder geval carriere in limburg, werken voor limburg. Het format kan door opdrachtgever worden samengesteld.</t>
  </si>
  <si>
    <t>Vacatures maken gebruik van de organisatiestructuur van de organisatie (afdelingen, managers) om de vacaturegegevens te kunnen vullen, waarbij minimaal de organisatiegegevens en functiegegevens overgenomen worden in de vacature. Dit is handmatig aan te passen.</t>
  </si>
  <si>
    <t>De administratie/recruiter voert en monitort vanuit het systeem het hele proces uit, van het plaatsen van de vacature tot het selecteren van de kandidaat, inclusief communicatie met de kandidaten.</t>
  </si>
  <si>
    <t>Het hele proces is digitaal ondersteund door middel van berichten naar de kandidaten, vacaturehouder en recruiter.</t>
  </si>
  <si>
    <t>Kandidaten zijn zowel via de vacature als via een kandidatenoverzicht te raadplegen.</t>
  </si>
  <si>
    <t>Voor elke kandidaat/sollicitant dient een afgeschermd profiel aangemaakt te kunnen worden.</t>
  </si>
  <si>
    <t>Kandidaten zijn te labelen als voorkeurskandidaat en interne kandidaat. Interne kandidaat betekent in het geval van deze aanbesteding dat de medewerker in dienst is van de gemeente Heerlen, Provincie Limburg, Gemeente Maastricht en Gemeente Sittard-Geleen.</t>
  </si>
  <si>
    <t>Kandidaten die in dienst worden genomen worden automatisch doorgezet naar het personeelssysteem (en salarissysteem), waardoor geen dubbele opvoer nodig is.</t>
  </si>
  <si>
    <t>De volgorde van de processtappen van selectie dienen door Opdrachtgever aangepast te kunnen worden.</t>
  </si>
  <si>
    <t>Een systeem dat ondersteunt in het steeds beter maken van het vacatureproces, dat ondersteunt met cijfers. Zo is bijvoorbeeld de respons per vacaturesite te meten, het aantal sollicitanten per vacature en de doorlooptijd van de vacature. Ook kunnen analyses gemaakt worden van de door de sollicitanten aangeleverde gegevens, zoals leeftijd op basis van een geboortedatum.</t>
  </si>
  <si>
    <t>De module biedt de mogelijkheid voor een pool van kandidaten, die beschikbaar zijn voor toekomstige vacatures, opdrachten, traineeships, werkervaringsplaatsen en stageplaatsen.</t>
  </si>
  <si>
    <t>De module biedt de mogelijkheid om een vacature alert te mailen aan ingeschreven kandidaten.</t>
  </si>
  <si>
    <t>De applicatie biedt een standaard sollicitatieformulier/mogelijkheid tot het uploaden van een video met aanvullend de mogelijkheid om hierin wijzigingen aan te brengen (bv eigen vragen toevoegen of vragen weglaten) dan wel een eigen sollicitatieformulier te ontwikkelen en deze als standaard sjabloon te gebruiken bij elke vacature;</t>
  </si>
  <si>
    <t>Applicatie dient een overzicht te geven van openstaande vacatures en afgesloten vacatures</t>
  </si>
  <si>
    <t>De applicatie genereert rapportages op het gebied van bv maar niet uitsluitend selectie o.b.v. (eigen) vragen in het sollicitatieformulier, autorisatiestructuur, respons, doorlooptijd afhandeling proces;</t>
  </si>
  <si>
    <t>De vacaturesite kan ontsloten worden via de eigen website, www.sittard-geleen.nl en het intranet.</t>
  </si>
  <si>
    <t>B.3</t>
  </si>
  <si>
    <t>B.4</t>
  </si>
  <si>
    <t>B.5</t>
  </si>
  <si>
    <t>B.6</t>
  </si>
  <si>
    <t>B.7</t>
  </si>
  <si>
    <t>B.8</t>
  </si>
  <si>
    <t>B.9</t>
  </si>
  <si>
    <t>B.10</t>
  </si>
  <si>
    <t>B.11</t>
  </si>
  <si>
    <t>B.12</t>
  </si>
  <si>
    <t>B.13</t>
  </si>
  <si>
    <t>B.14</t>
  </si>
  <si>
    <t>B.15</t>
  </si>
  <si>
    <t>B.16</t>
  </si>
  <si>
    <t>B.17</t>
  </si>
  <si>
    <t>B.18</t>
  </si>
  <si>
    <t>Het systeem ondersteunt het werken met een adviescommisie en een selectiecommissie en ondersteund taken en communicatie naar de leden van de commissies. De selectiecommissie bestaat uit een aantal medewerkers die de selectie en beoordeling van de sollicitanten doet. De leden van de commisies zijn per vacature samen te stellen.</t>
  </si>
  <si>
    <t>Aanvragen/melden en intrekken van verlof wordt ondersteund door notificatie. Bij een verlof intrekking met terugwerkende kracht dient een melding gegenereerd te kunnen worden. In de workflow dient een keus gemaakt te kunnen worden tussen geen notitificatie, notificatie en goedkeuring voor delen van de organisatie.</t>
  </si>
  <si>
    <t>Bij aanvraag van bijzonder verlof wordt door indiener de reden toegevoegd.</t>
  </si>
  <si>
    <t>Het systeem biedt de mogelijkheid om “tijd voor tijd uren” in te voeren die herkenbaar worden meegeteld bij het verlofsaldo.</t>
  </si>
  <si>
    <t>Het systeem biedt de mogelijkheid om verlof te sparen zonder dat sprake is van verjaring.</t>
  </si>
  <si>
    <t>Het systeem biedt de mogelijkheid om per balansdatum de balanswaarde van de verschillende verlofvormen te berekenen.</t>
  </si>
  <si>
    <t>Het systeem biedt de mogelijkheid om gespaarde verlofuren per periode te herwaarderen i.v.m. loon(kosten)ontwikkelingen.</t>
  </si>
  <si>
    <t>Het systeem maakt voor de medewerker via medewerker selfservice inzichtelijk welke verlofuren wettelijk en bovenwettelijk zijn en wanneer deze uren vervallen.</t>
  </si>
  <si>
    <t>Bij verlofopname wordt automatisch het verlof afgeboekt wat het eerst vervalt conform geldende wet- en regelgeving.</t>
  </si>
  <si>
    <t>Standaard vakantiedagen, feestdagen, en compensatiedagen moeten vrij kunnen worden ingericht in het HR-systeem.</t>
  </si>
  <si>
    <t>Afhankelijk van het verlof controleert en signaleert het systeem op overlap van de verlofperiode (bv. bijzonder verlof, ziekte, ed.) met vakantieperioden.</t>
  </si>
  <si>
    <t>Bij het vervallen van verlof kunnen HR professionals, managers en medewerkers een signaal krijgen, een aantal maanden vooraf (vrij in te richten)</t>
  </si>
  <si>
    <t>De verlofaanvragen kunnen plaats- en tijdonafhankelijk worden uitgevoerd via een beveiligde verbinding.</t>
  </si>
  <si>
    <t>Honoreren van aanvragen die tot een negatief verlofsaldo leiden is mogelijk, alleen op de verlofonderdelen waar de medewerker recht op heeft.</t>
  </si>
  <si>
    <t>De applicatie biedt op basis van de beschikbare gegevens een bezettingsoverzicht.</t>
  </si>
  <si>
    <t>De workflow bij verlof dient per verlofsoort gedifferentieerd te kunnen worden.</t>
  </si>
  <si>
    <t>Medewerkers krijgen alleen de verlofsoorten te zien waar ze op dat moment recht op hebben (bv alleen studieverlof na goedgekeurde aanvraag).</t>
  </si>
  <si>
    <t>Medewerkers hebben de mogelijkheid om meerdere soorten verlof (met uitzondering van wettelijk verlof en ADV) over te zetten naar spaarverlof.</t>
  </si>
  <si>
    <t>Bij het aanvragen van verlof wat leidt tot een negatief saldo over alle verlofsoorten, wordt een melding gegeven aan de medewerker en bij goedkeuring aan de leidinggevende.</t>
  </si>
  <si>
    <t>C.1</t>
  </si>
  <si>
    <t>C.2</t>
  </si>
  <si>
    <t>C.3</t>
  </si>
  <si>
    <t>C.4</t>
  </si>
  <si>
    <t>C.5</t>
  </si>
  <si>
    <t>C.6</t>
  </si>
  <si>
    <t>C.7</t>
  </si>
  <si>
    <t>C.8</t>
  </si>
  <si>
    <t>C.9</t>
  </si>
  <si>
    <t>C.10</t>
  </si>
  <si>
    <t>C.11</t>
  </si>
  <si>
    <t>C.12</t>
  </si>
  <si>
    <t>C.13</t>
  </si>
  <si>
    <t>C.14</t>
  </si>
  <si>
    <t>C.15</t>
  </si>
  <si>
    <t>C.16</t>
  </si>
  <si>
    <t>C.17</t>
  </si>
  <si>
    <t>C.18</t>
  </si>
  <si>
    <t>C.19</t>
  </si>
  <si>
    <t>C.20</t>
  </si>
  <si>
    <t>Het systeem berekent automatisch verlofrechten op basis van de cao en de verlofregelingen van de gemeente. Let op: hierbij dient rekening gehouden te worden met formele en feitelijke uren (36/40) zoals beschreven in het personeelshandboek.</t>
  </si>
  <si>
    <t>De volgende (self service) functionaliteiten worden ondersteund:
• aanvragen en intrekken van verlof ondersteund door notificatie;
• goedkeuren en afkeuren van verlof ondersteund door notificatie;
• inzicht in het verlofsaldo en het totaal van de opgebouwde rechten;
• inzicht in de verlofopnames;
• inzicht in de statusinformatie van de afhandeling voor medewerker (ESS);
• inzicht in de aanwezigheid/afwezigheid (werkrooster, verzuim en verlof) c.q. bezettingsoverzicht (zowel van individu als van team zodat medewerker kan bepalen of opname van verlof in een bepaalde periode mogelijk is binnen het team) waarbij de reden van afwezigheid is afgeschermd op basis van autorisaties;</t>
  </si>
  <si>
    <t>D.1</t>
  </si>
  <si>
    <t>D.2</t>
  </si>
  <si>
    <t>Het systeem ondersteunt standaard het proces ziekteverzuim conform de uitgangspunten van:
- Wet verbetering Poortwachter
- Het verzuimprotocol van de organisatie met eigen acties en formulieren (in te zien in het personeelshandboek).</t>
  </si>
  <si>
    <t>Het systeem is in staat om alle wettelijke formulieren van het UWV te genereren met de volgende gegevens:
- De persoonsgegevens, dienstverband en ziektegegevens prefilled weer te geven in het formulier.
- De daartoe bevoegde medewerker vult het formulier online aan waarna het formulier (geautomatiseerd) wordt toegevoegd aan het verzuimdossier waarbij het formulier wordt voorzien van een digitale handtekening.
- Opdrachtnemer is verantwoordelijk voor het beschikbaar stellen van de meest recente versies van de formulieren en sjablonen van het UWV. Opdrachtnemer stelt deze formulieren uiterlijk binnen één maand na publicatie beschikbaar. 
- Opdrachtnemer geeft een melding dat nieuwe s
- Het systeem signaleert de momenten in het WVP – proces waarop actie ondernomen moet worden aan de actiehouder (denk bijv. aan leidinggevende, HRM professionals, Interventionisten). Signaalmomenten dienen handmatig te kunnen worden toegevoegd.</t>
  </si>
  <si>
    <t>Het systeem biedt de mogelijkheid om t.a.v. zwangerschapsverlof de volgende gegevens te registreren:
- Het systeem houdt bij ziekte ten gevolge van zwangerschap en/of bevalling rekening met de geldende wet- en regelgeving (vangnet regeling) en geeft tevens het signaal af dat er een melding gedaan moet worden aan het UWV;
- Vermoedelijke bevallingsdatum;
- Weken verlof voor/na met automatische berekening;
- Begindatum;
- Vermoedelijke einddatum (op basis van de vermoedelijke bevallingsdatum en keuze weken verlof voor/na);
- Feitelijke bevallingsdatum;
- Feitelijke einddatum (o.b.v. feitelijke bevallingsdatum).
- Meerling of 1 kind.
- Sprake van ziekenhuisopname.</t>
  </si>
  <si>
    <t>Het systeem berekent de ingangsdatum en vermoedelijke einddatum van het zwangerschapsverlof op basis van de vermoedelijke bevallingsdatum en de keuze van de medewerker voor de periode verlof voorafgaand aan de bevalling.</t>
  </si>
  <si>
    <t>In het systeem wordt de ontvangst/ aanwezigheid van de zwangerschapsverklaring geregistreerd. Hier dient een logische plek voor te zijn.</t>
  </si>
  <si>
    <t>Bij ziekte ten gevolge van zwangerschap voorafgaand aan het zwangerschapsverlof wordt een signaal gegeven zodat het verlof uiterlijk 6 weken voor de vermoedelijke bevallingsdatum start. Dit kan een mutatie door de HR administratie zijn.</t>
  </si>
  <si>
    <t>Het systeem biedt standaard alle actoren die betrokken zijn bij het ziekteverzuimproces (HRM professionals, casemanagers, Arbodienst, interventionisten) de mogelijkheid via 1 (webbased) omgeving hun werkzaamheden/verantwoordelijkheden in het ziekteverzuimproces op te pakken c.q. af te handelen. Deze acties zijn tevens - afhankelijk van de autorisatie- voor andere actoren inzichtelijk.</t>
  </si>
  <si>
    <t>Alle daartoe geautoriseerde professionals moeten op elk gewenst moment notities en documenten kunnen toevoegen aan het digitale verzuimdossier.</t>
  </si>
  <si>
    <t>Het systeem moet bij de verzuimmelding direct een digitaal verzuimdossier aanmaken. In dit verzuimdossier moeten alle geautoriseerde gebruikers kunnen werken.</t>
  </si>
  <si>
    <t>Het systeem selecteert op basis van het dienstverband welke medewerkers zichtbaar zijn in de verzuimomgeving, zodat bepaalde groepen (stagiaires, externen) kunnen worden uitgesloten.</t>
  </si>
  <si>
    <t>Het systeem biedt de mogelijkheid om vanuit de module een aantal standaard rapportages te maken, minimaal per medewerker, verzuim per maand/kwartaal/jaar, per geslacht, per duurklasse, schaal, per afdeling, per functie, per leeftijdsklasse en een totale verzuimanalyse.</t>
  </si>
  <si>
    <t>Het systeem herkent samengesteld verzuim conform wet-regelgeving (minder dan 28 dagen hersteld tussen 2 ziekteperiodes is 1 lopend verzuimdossier).</t>
  </si>
  <si>
    <t>Documenten (zoals spreekuurrapportages, probleemanalyses) kunnen worden geüpload aan het digitale verzuimdossier.</t>
  </si>
  <si>
    <t xml:space="preserve">Het moet mogelijk zijn om vast te leggen bij een medewerker of deze onder een no risk polis valt. </t>
  </si>
  <si>
    <t>Bij uitdienstmelding dient de mogelijkheid er te zijn om de verzuimcasus af te sluiten.</t>
  </si>
  <si>
    <t>Een signaal om de no risk polis na 2 maanden uit te vragen kan voor nieuwe medewerkers worden ingericht.</t>
  </si>
  <si>
    <t>Melding naar HR als norisk of automatisch naar het UWV.</t>
  </si>
  <si>
    <t>De opbouw van het verlof tijdens ziekte houdt rekening met de afspraken in de CAO en het personeelshandboek.</t>
  </si>
  <si>
    <t>Signalering bij frequent verzuim. Bij 3 keer binnen een jaar. Bij zowel manager als HR.</t>
  </si>
  <si>
    <t>Signalering voor het terugvorderen van de transitievergoeding bij medewerkers die uit dienst gaan wegens langdurig verzuim.</t>
  </si>
  <si>
    <t xml:space="preserve">De verantwoordelijkhied voor het eigenrisicodragerschap moet door het systeem worden ondersteund.  </t>
  </si>
  <si>
    <t xml:space="preserve">Het systeem moet bij grote wijzigingen in de CAO oude procedures en regelingen kunnen blijven ondersteunen. </t>
  </si>
  <si>
    <t>In het systeem moet duidelijk aangegeven kunnen worden of een medewerker onder de no-riskpolis / vangnetregeling valt (eventueel met ingangsdatum);</t>
  </si>
  <si>
    <t>Bij een ziekmelding van een medewerker die onder de no-riskpolis valt moet via een automatische koppeling met het UWV de ziekmelding worden doorgeschoten (binnen 4 werkdagen). Dit geldt ook voor gedeeltelijk en volledig herstel;</t>
  </si>
  <si>
    <t>Bij ziekte ten gevolge van zwangerschap voorafgaand aan het zwangerschapsverlof dient automatisch een signaal gegeven te worden naar het UWV i.v.m. wijziging ingangsdatum zwangerschapsverlof (6 weken voor vermoedelijke bevallingsdatum ipv 4 weken);</t>
  </si>
  <si>
    <t>Het moet mogelijk zijn om in het systeem aan te geven of een medewerker in dienst een WIA-status heeft met de uitkomst van de beslissing (35-80% / 80-100% AO) incl. de ingangsdatum van die WIA;</t>
  </si>
  <si>
    <t>Verzuimdossiers / P-dossiers van medewerkers met een WGA status moeten nog 10 jaar naar dato inzichtelijk zijn i.v.m. onze re-integratieverplichtingen als eigenrisicodrager;</t>
  </si>
  <si>
    <t>Bij ziekte (ten gevolge van zwangerschap of anderszins) in de flexibiliseringsperiode (6 tot 4 weken vóór de dag na de uitgerekende datum) wordt een signaal gegeven, zodat opdrachtgever werknemer kan ziekmelden bij het UWV en de einddatum van het bevallingsverlof gewijzigd kan worden.</t>
  </si>
  <si>
    <t>Bij ziekte ten gevolge van zwangerschap voorafgaand aan de flexibiliseringsperiode (6 tot 4 weken vóór de dag na de uitgerekende datum) wordt een signaal gegeven, zodat opdrachtgever een ziektewet-uitkering voor werknemer kan aanvragen bij het UWV.</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</si>
  <si>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</si>
  <si>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</si>
  <si>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</si>
  <si>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</si>
  <si>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</si>
  <si>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</si>
  <si>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</si>
  <si>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</si>
  <si>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</si>
  <si>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</si>
  <si>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</si>
  <si>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</si>
  <si>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</si>
  <si>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</si>
  <si>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</si>
  <si>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</si>
  <si>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</si>
  <si>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</si>
  <si>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</si>
  <si>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</si>
  <si>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</si>
  <si>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</si>
  <si>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</si>
  <si>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</si>
  <si>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</si>
  <si>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</si>
  <si>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</si>
  <si>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</si>
  <si>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E.1</t>
  </si>
  <si>
    <t>E.2</t>
  </si>
  <si>
    <t>Het systeem beschikt over minimaal 400 vrij te gebruiken bruto, netto en netto/bruto codes (zowel vast als incidenteel) en grondslagen die door Opdrachtgever zelf te definiëren en toe te voegen zijn. Per organisatie kan de omschrijving van een invoercode verschillend worden vastgelegd. Bij upgrades mag het systeem deze instellingen nooit overschrijven. Tevens kan de gebruiker zelf, niet salaris gerelateerde, rubrieken aanmaken, waarbij het toevoegen van een keuzelijst tot de mogelijkheden behoort. Opdrachtgever kan in het systeem zelf schermen aanmaken waarop deze rubrieken zichtbaar zijn.</t>
  </si>
  <si>
    <t>Het systeem stelt de gebruiker in staat zelf aan te geven of de afdrachten automatisch of handmatig overgemaakt moeten worden.</t>
  </si>
  <si>
    <t>Als functioneel beheerder is het eenvoudig om het IKB aan te passen door een doel of een bron toe te voegen.</t>
  </si>
  <si>
    <t>Het systeem ondersteunt de registratie en verwerking van alle arbeidsverhoudingen, zowel privaat- als publiekrechtelijk als de gegevens van PNIL (personeel niet in loondienst zoals opdrachtnemers, gedetacheerden, uitzendkrachten, vrijwilligers, e.d.). De gegevens van externe medewerkers mogen niet worden betrokken in de maandelijkse salarisverwerking maar moeten wel kunnen worden gerapporteerd in begrotings-, formatie- en bezettingsoverzichten.</t>
  </si>
  <si>
    <t>Het systeem biedt de mogelijkheid om een arbeidsomvang groter dan 1,0 fte te verwerken.</t>
  </si>
  <si>
    <t>Het systeem ondersteunt registratie van meervoudige dienstverbandgegevens per persoon: bijvoorbeeld meerdere salarisschalen, deeltijden en functies.</t>
  </si>
  <si>
    <t>Het systeem kan real-time (maximaal 60 minuten) simulaties uitvoeren voor alle voorkomende salarisberekeningen, welke niet leiden tot salarismutaties in de werkelijkheid. Een proforma loonstaat kan daarbij worden geraadpleegd indien gewenst.</t>
  </si>
  <si>
    <t>Het systeem biedt de mogelijkheid om waar nodig vaste en incidentele toelagen en inhoudingen als bedrag en als percentage toe te kennen.</t>
  </si>
  <si>
    <t>Het systeem biedt de mogelijkheid om handmatig berekende salarissen (los van schaal of beloningsbeleid) vast te leggen, een nominaal salaris.</t>
  </si>
  <si>
    <t>De grondslag waarover een procentuele toelage en inhouding wordt berekend is door Opdrachtgever in te richten zonder tussenkomst van opdrachtnemer.</t>
  </si>
  <si>
    <t>Het systeem ondersteunt gelijktijdige registratie en administratie van meerdere, afzonderlijk te onderscheiden organisaties met meerdere loonbelastingnummers.</t>
  </si>
  <si>
    <t>Het systeem kan kostenplaatsen koppelen aan de organisatiestructuur.</t>
  </si>
  <si>
    <t>Het systeem biedt de mogelijkheid om HR21 functieprofielen (functiebenaming, functiegroep, schaal en anciënniteit) te registreren en de functiebenamingen uit de IJK bundel.</t>
  </si>
  <si>
    <t>De tabel(len) m.b.t. kostenplaatsen, kostendragers en kostensoorten bestaan uit minimaal 10 posities voor elk van de drie genoemde kostenverdelingen.</t>
  </si>
  <si>
    <t>Het systeem kan de huidige hiërarchische organisatiestructuur in minimaal 7 lagen registreren en over alle niveaus rapporteren.</t>
  </si>
  <si>
    <t>Het systeem kan naast de functiebenaming ook functiecodes met minimaal 7 posities registreren.</t>
  </si>
  <si>
    <t>Het systeem biedt de mogelijkheid om de betaaldatum naar keuze in te richten (minimaal vanaf de 10e van de maand).</t>
  </si>
  <si>
    <t>Het systeem stelt de gebruiker in staat om minimaal 100 regels in de journaalposten en op afdelingsniveau in te richten.</t>
  </si>
  <si>
    <t>Het systeem stelt de gebruiker in staat om minimaal 25 verschillende soorten medewerkers te registreren. Aan de hand van deze soorten worden bij indiensttreding automatisch velden voor-ingevuld. Dit noemen we ook wel dienstverbandprofielen.</t>
  </si>
  <si>
    <t>Het systeem stelt de gebruiker in staat zelf grondslagen in eigen coderingen te kunnen wijzigen (VT/EJU/ABP/LL).</t>
  </si>
  <si>
    <t>Opdrachtnemer voert de voorbereiding, uitvoering en afhandeling van de salarisproductie uit. Onder voorbereiding valt het tijdig doorvoeren in het systeem van (fiscale) wet- en regelgeving, pensioenregels en cao mutaties. Onder uitvoering valt de berekening van salarissen en afdrachten en het opmaken van salarisstroken, jaaropgaven en rapportages, zoals loonstaten en (cumulatieve) resultatenoverzichten. Onder afhandeling valt de betaaldienstverlening (o.a. via Equens), het beschikbaar stellen van de digitale salarisstroken, jaaropgaven en rapportages aan Opdrachtgever voor verwerking in het digitale dossier, het digitaal aanleveren van de salarisresultaten aan Opdrachtgever en de gegevensuitwisseling tussen het salarissysteem en de externe partijen (minimaal pensioenfonds ABP, Belastingdienst, UWV en Loyalis) wordt onderhouden door de Opdrachtnemer.</t>
  </si>
  <si>
    <t>Alle communicatie tussen Opdrachtnemer en externe partijen is inzichtelijk voor de opdrachtgever in 1 systeem, op elk moment dat de opdrachtgever dit wil inzien.</t>
  </si>
  <si>
    <t>Opdrachtgever heeft zelf de mogelijkheid een correctiebericht loonheffingen te maken over een voorgaand belastingjaar.</t>
  </si>
  <si>
    <t>Opdrachtgever bepaalt zelf het moment waarop opdrachtnemer de salarisproductie uitvoert, zonder een vaste/ verplichte verwerkingsdatum.</t>
  </si>
  <si>
    <t>In het systeem is het mogelijk om per loonbelastingnummer een afwijkende inzenddatum te gebruiken voor verzending van de productie aan de Opdrachtnemer.</t>
  </si>
  <si>
    <t>Het maandelijkse salarisbestand inclusief mutaties dient na afroep onder normale omstandigheden binnen maximaal 60 min verwerkt en digitaal weer in het bezit te zijn van Opdrachtgever.</t>
  </si>
  <si>
    <t>Het proces en de afzonderlijke processtappen van de salarisverwerking zijn digitaal inzichtelijk voor Opdrachtgever.</t>
  </si>
  <si>
    <t>Ingeval van geconstateerde fouten ondersteunt het systeem de mogelijkheid om na afloop van het verwerkingsproces van enige maand ongelimiteerd (delen van) de salarisverwerking over te draaien (=correctie productie).</t>
  </si>
  <si>
    <t>Opdrachtgever beschikt over beheersfunctionaliteiten om in te grijpen, danwel betalingen te blokkeren, op de collectieve en individuele betalingen op betalingsniveau alvorens het betaalbestand wordt aangeleverd aan Equens.</t>
  </si>
  <si>
    <t>Het moet mogelijk zijn om de salarisbetaling van een medewerker met een code per kas aan te sturen.</t>
  </si>
  <si>
    <t>Voor elke medewerker is een verdeling van de salariskosten over meerdere kostenplaatsen mogelijk.</t>
  </si>
  <si>
    <t>Het systeem kan vanuit het nettosalaris meerdere stortingen naar minimaal 3 verschillende IBAN nummers uitvoeren. Per bankrekening kan een (afwijkende) omschrijving worden toegevoegd. Op internationale bankrekeningnummers kan worden gestort.</t>
  </si>
  <si>
    <t>Het systeem levert jaarlijks in januari en bij wijzigingen een overzicht (bestand) op waarin minimaal maar niet uitsluitend alle premies, franchisebedragen, schaalbedragen opgenomen zijn.</t>
  </si>
  <si>
    <t>Het systeem biedt aan Opdrachtgever inzicht in de toegepaste rekenregels.</t>
  </si>
  <si>
    <t>Opdrachtnemer onderhoudt het overzicht met toegepaste rekenregels. Wijzigingen hierop worden duidelijk aangegeven.</t>
  </si>
  <si>
    <t>Opdrachtgever kan op werkgeverniveau aangeven hoe de salarisstrook en de jaaropgave worden geproduceerd: papier of digitaal. Ingeval van papier wordt het exemplaar gesloten geënveloppeerd aangemaakt en afgeleverd ten kantore van Opdrachtgever. Op werknemerniveau kan worden afgeweken van de op werkgeverniveau ingeregelde wijze van verzending van de salarisstrook en de jaaropgave.</t>
  </si>
  <si>
    <t>Het systeem beschikt over een e-mail functionaliteit voor elk willekeurig e-mailadres (thuis, werkplek) t.b.v. digitale salarisstrook en digitale jaaropgave. Medewerker kan aangeven of en hoe hij geïnformeerd wil worden over nieuwe digitale salarisstroken en jaaropgaven.</t>
  </si>
  <si>
    <t>Opdrachtnemer produceert minimaal één keer per maand een digitale (cumulatieve) loonstaat op medewerker niveau waarin minimaal alle gegevens opgenomen zijn die betrokken zijn in de salarisverwerking.</t>
  </si>
  <si>
    <t>Op de salarisstrook moet het totale nettobedrag en naar welke rekening welk bedrag overgemaakt is, zichtbaar zijn.</t>
  </si>
  <si>
    <t>Bij terugwerkende kracht berekening mogen er geen nieuwe salarisstroken komen over voorgaande maanden. De herberekening over meerdere maanden wordt dus op 1 salarisstrook weergegeven.</t>
  </si>
  <si>
    <t>De salarisstrook moet automatisch toegevoegd worden in het digitaal dossier. Geautoriseerde medewerkers kunnen per salarisstrook aangeven of deze akkoord is of wordt afgekeurd. Goedgekeurde salarisstroken worden zichtbaar voor medewerkers in hun digitale (salaris) dossier op een vooraf door Opdrachtgever ingestelde datum en tijd.</t>
  </si>
  <si>
    <t>Het systeem ondersteunt de invoer van toekomstige mutaties, mutaties met terugwerkende kracht, correcties op mutaties, met een andere ingangsdatum als de 1e van de maand (&gt;1e en &lt;31e) en over jaargrenzen heen, waarbij (her) berekeningen automatisch plaatsvinden van zowel vaste als incidentele gegevens.</t>
  </si>
  <si>
    <t>Het systeem biedt de mogelijkheid om de deeltijdfactor automatisch te berekenen op basis van uren danwel om handmatig te muteren. Gegevensvelden bedoeld voor urenregistratie, moeten minimaal twee decimalen bevatten.</t>
  </si>
  <si>
    <t>Tijdens de salarisverwerking houdt het systeem rekening met de grenzen van het wettelijk minimumloon. Opdrachtgever kan zelf inregelen welke salariscomponenten worden meegeteld bij het vaststellen van het minimumloon en of het systeem het salaris automatisch aanvult tot het minimumloon, bijvoorbeeld in samenhang met een korting bij ziekte.</t>
  </si>
  <si>
    <t>Opdrachtnemer stelt de rekenregels op conform de voorgeschreven wet- en regelgeving en onderhoudt deze op cao-niveau.</t>
  </si>
  <si>
    <t>Het systeem voorziet in de mogelijkheid om achteraf (maximaal tot huidig jaar -1) met minimale inspanning salarisverwerkingen uit te voeren ten behoeve van actief en inactief (ontslagen) personeel.</t>
  </si>
  <si>
    <t>Het systeem voorziet in de mogelijkheid om premies op het gebied van sociale verzekeringen met terugwerkende kracht te muteren.</t>
  </si>
  <si>
    <t>Zowel vaste als incidentele gegevens dienen collectief gemuteerd te kunnen worden in het personeels- /salarissysteem, vanuit de selectie die met de zoekfunctie is gemaakt zonder import gegevens uit externe bron.</t>
  </si>
  <si>
    <t>Minimaal de volgende persoonsgegevens kunnen worden vastgelegd: Achternaam, voorletters, voornamen, voorvoegsel, roepnaam, aanhefnaam, geboortenaam, titels, tussenvoegsel, achtervoegsel, geboortedatum, geboorteplaats, nationaliteit (volgens NEN- 1888), geslacht (genderneutraal), burgerlijke staat, datum ingang burgerlijke staat, identiteitsgegevens, Burger Service Nummer, personeels/registratienummer.</t>
  </si>
  <si>
    <t>Foutieve BSN nummers worden direct bij invoer gesignaleerd en geweigerd.</t>
  </si>
  <si>
    <t>Het systeem biedt de mogelijkheid om minimaal de volgende betalingsgegevens vast te leggen: Betaalwijze (per bank/ per kas), vaste bedragen, inhoudingen, meerdere bankrekeningnummers, rekeninghouder, toelichtende tekst (laatste drie ten behoeve van betaling van netto salaris, vaste bedragen en inhoudingen).</t>
  </si>
  <si>
    <t>Foutieve IBAN- en BIC-nummers (t.b.v. buitenlandse IBAN) worden direct bij invoer gesignaleerd en geweigerd.</t>
  </si>
  <si>
    <t>Het systeem biedt de mogelijkheid voor het vastleggen van neveninkomsten voor wachtgelders.</t>
  </si>
  <si>
    <t>Als een transitievergoeding uitbetaald moet worden wordt door het systeem door middel van een nieuw dienstverband automatisch doorgegeven aan de Belastingdienst, waarbij die medewerker niet opnieuw opgevoerd hoeft te worden.</t>
  </si>
  <si>
    <t>Het systeem biedt de mogelijkheid om minimaal de volgende aanstellingsgegevens (arbeidsrelatie) vast te leggen: Soort aanstelling, datum in dienst, datum oorspronkelijk in dienst, uren per week (betaald), uren per week (werkzaam), werkdagen, deeltijdpercentage, datum uit dienst, reden uitdienst, organisatie onderdeel (afdeling).</t>
  </si>
  <si>
    <t>Het systeem biedt de mogelijkheid om minimaal de volgende bezoldigingsgegevens vast te leggen: Salarisschaal en anciënniteit (CAO), nominaal salaris, maand periodieke verhoging, jaar maximum periodiek bereikt, brutosalaris, parttime salaris, afwijkend salaris, toelage, kostenplaats, afwijkende dag/uur bedragen, soort loner, salarisregelingen. Blokkeren van wettelijk- en minimum cao loon.</t>
  </si>
  <si>
    <t>Het moet mogelijk zijn om per afdeling/ bureau/ organisatie eenheid de formatie vast te leggen onderverdeeld per functiecode.</t>
  </si>
  <si>
    <t>De (over)bezetting (inclusief medewerkers die niet op de loonlijst staan) moet door Opdrachtgever te koppelen zijn aan een formatieplaats en functiecode.</t>
  </si>
  <si>
    <t>Het systeem biedt de mogelijkheid om formatieplaatsen te voorzien van een begin- en einddatum waarmee het systeem rekening houdt bij het vervaardigen van de diverse overzichten.</t>
  </si>
  <si>
    <t>Het systeem ondersteunt de generatiepactregeling van de opdrachtgever.</t>
  </si>
  <si>
    <t>Het systeem biedt de mogelijkheid om iedere soort (proef, regulier en correctie) salarisproductie op ieder gewenst moment, zonder vaste (verplichte) verwerkingsdatum af te roepen.</t>
  </si>
  <si>
    <t>Mogelijkheid om signaleringen aan te brengen per medewerker. Bijvoorbeeld einde tijdelijke urenuitbreiding, einde ouderschapsverlof.</t>
  </si>
  <si>
    <t>Automatische berekening van overheidsambtsjubileum rekening houdend met het arbeidsverleden voor 12,5, 25, 40, 50.</t>
  </si>
  <si>
    <t>Mogelijkheid tot vullen arbeidsverleden (de voormalige werkgevers voor jubilea) door administratie en via medewerker selfservice, inclusief bewijsstukken.</t>
  </si>
  <si>
    <t>Mogelijkheid tot het draaien van een 13e en 14e run.</t>
  </si>
  <si>
    <t>Taak toe te kennen aan boekingscode moet mogelijk zijn, om de kosten van de werkkostenregeling op de juiste manier te koppelen aan het financiële systeem.</t>
  </si>
  <si>
    <t>Mogelijkheid om WKR-aangifte te doen over voorgaand boekjaar.</t>
  </si>
  <si>
    <t>Bij einde dienstverband moet er automatisch een eindafrekening plaatsvinden.</t>
  </si>
  <si>
    <t>Automatische uitbetaling IKB in december of bij beëindiging dienstverband</t>
  </si>
  <si>
    <t>Mogelijkheid tot inzien van historische schalen en periodieken bij het opzoeken van medewerkers.</t>
  </si>
  <si>
    <t>Het systeem biedt de mogelijkheid van bulk- of verzamelmutaties, c.q. massa-input/import en bewaakt/onbewaakt doorvoeren van massamutaties op individueel/ groepsniveau</t>
  </si>
  <si>
    <t>Opdrachtgever kan zonder meerkosten tot maximaal 12 loonkostenbegrotingen op organisatieniveau genereren</t>
  </si>
  <si>
    <t>Het systeem biedt de mogelijkheid om de maandelijkse gerealiseerde loonkosten cumulatief te salderen met de loonkostenbegroting</t>
  </si>
  <si>
    <t>Bij mutaties (naar verleden, heden en toekomst) doet het systeem kostenplaatsen, kostensoorten en kostendragers toerekenen en inzichtelijk maken aan de betreffende tijdvakken.</t>
  </si>
  <si>
    <t>Het is mogelijk om variabele en stammutaties te importeren via een excelformulier.</t>
  </si>
  <si>
    <t>Automatisch genereren van een werkgeversverklaring met eigen huisstijl.</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</si>
  <si>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</si>
  <si>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</si>
  <si>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</si>
  <si>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</si>
  <si>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</si>
  <si>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</si>
  <si>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</si>
  <si>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</si>
  <si>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</si>
  <si>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</si>
  <si>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</si>
  <si>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</si>
  <si>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</si>
  <si>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</si>
  <si>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</si>
  <si>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</si>
  <si>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</si>
  <si>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</si>
  <si>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</si>
  <si>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</si>
  <si>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</si>
  <si>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</si>
  <si>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</si>
  <si>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</si>
  <si>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</si>
  <si>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</si>
  <si>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</si>
  <si>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</si>
  <si>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</si>
  <si>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</si>
  <si>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</si>
  <si>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</si>
  <si>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</si>
  <si>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</si>
  <si>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</si>
  <si>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</si>
  <si>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</si>
  <si>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</si>
  <si>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</si>
  <si>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</si>
  <si>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</si>
  <si>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</si>
  <si>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</si>
  <si>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</si>
  <si>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</si>
  <si>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</si>
  <si>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</si>
  <si>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</si>
  <si>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</si>
  <si>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</si>
  <si>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</si>
  <si>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</si>
  <si>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</si>
  <si>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</si>
  <si>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</si>
  <si>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</si>
  <si>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</si>
  <si>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</si>
  <si>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</si>
  <si>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</si>
  <si>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</si>
  <si>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</si>
  <si>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</si>
  <si>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</si>
  <si>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</si>
  <si>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</si>
  <si>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</si>
  <si>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</si>
  <si>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</si>
  <si>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</si>
  <si>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</si>
  <si>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</si>
  <si>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</si>
  <si>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</si>
  <si>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</si>
  <si>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</si>
  <si>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</si>
  <si>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</si>
  <si>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</si>
  <si>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</si>
  <si>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</si>
  <si>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</si>
  <si>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</si>
  <si>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</si>
  <si>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Het systeem biedt de mogelijkheid om voordat de definitieve salarisproductie wordt afgeroepen een invoerverslag via een standaardrapportage (in Excel) van alleen de salarismutaties op te vragen ter controle.
De minimale gegevens die op het overzicht moeten staan zijn:
- Personeelsnummer;
- Dienstverbandnummer en naam;
- De salariscode plus de omschrijving;
- De ingangsdatum van de mutatie;
- De nieuwe waarde;
- Vaste of incidentele mutatie;
- De salarisadministrateur die de mutatie verwerkt heeft;
- De mutatiedatum en tijdstip.</t>
  </si>
  <si>
    <t>Het systeem levert een digitaal mutatieoverzicht ten behoeve van maandelijkse controle op de juistheid en volledigheid van de salarisverwerking. Het overzicht vermeldt alle wijzigingen ten opzichte van de voorgaande maand. De minimale gegevens die op het overzicht moeten staan zijn:
- Personeelsnummer
- De salariscode plus de omschrijving
- De periode waarop de mutatie betrekking heeft
- De nieuwe waarde
- Vaste of incidentele mutatie
- Ingangsdatum mutatie</t>
  </si>
  <si>
    <t>Het salarissysteem levert per maand de onderstaande overzichten:
- Journaalpost;
- Cumulatieve journaalpost;
- Verdeling van de salarisresultaten per looncomponent per kostenplaats (resultatenoverzicht);
- Cumulatief resultatenoverzicht;
- Selectief resultatenoverzicht per kostenplaats per werknemer;
- Cumulatief selectief resultatenoverzicht per kostenplaats per werknemer;
- Afdrachtvermindering;
- Loonaangifte, inclusief herrekeningen over voorgaande maanden, pensioenaangifte;
- Mutatieverslag;
- Specificatie productiegegevens;
- Betalingen: netto salarissen en afdrachten;
- Vaste persoons- en dienstverbandgegevens: bij wijziging hiervan wordt een nieuw overzicht opgeleverd;
- Signalering overschrijding WNT;
- IKB;
- AOW gerechtigde leeftijd;
- Standenregister;
- Stamkaart;
- Signalering netto equivalent t.o.v. girale betaling (wet WAS).
Het is mogelijk om digitale notities toe te voegen aan genoemde overzichten.</t>
  </si>
  <si>
    <t>De salarisstrook dient minimaal te voldoen aan de eisen die de wet daaraan stelt. Daarnaast dient de salarisstrook de volgende gegevens te bevatten:
- Afdelingscode;
- Registratienummer en Personeelsnummer;
- Loonheffingstabel (zogenaamde kleurtabel);
- Heffingskorting;
- % bijzonder tarief;
- Schaal;
- Trede in de schaal;
- Contracturen per maand;
- Welke werknemersverzekeringen;
- WAB-rubrieken.
- Periodiekmaand
- Arbeidsduur
- Geboortedatum medewerker
- Datum in dienst
- Datum uit dienst
- Soort pensioenfonds</t>
  </si>
  <si>
    <t>Het systeem biedt de mogelijkheid tot een zoekfunctie, zonder gebruik rapportgenerator, op:
- Burgerservicenummer
- Geboortenaam
- Naam partner
- Roepnaam
- Personeelsnummer
- Geboortedatum
- Postcode
- Hiërarchische organisatorische eenheid
- Soort arbeidsrelatie
- Opdrachtgever/instellingsnummer
- Invoercodes + zoekprofiel aan kunnen geven (bijvoorbeeld niet leeg, groter dan, kleiner dan, etc.)</t>
  </si>
  <si>
    <t>Het systeem biedt de mogelijkheid om minimaal de volgende adresgegevens vast te leggen:
Straatnaam, huisnummer (inclusief toevoeging), postcode (ook buitenlandse postcodes), datum ingang, woonplaats, woonland (volgens ISO 3166 -1), telefoon thuis, telefoon mobiel, correspondentieadres, aanvullend adres, privé e-mailadres, zakelijk e-mailadres, intern telefoonnummer.</t>
  </si>
  <si>
    <t>Het systeem biedt de mogelijkheid om minimaal de volgende partnergegevens vast te leggen:
Achternaam, voorletters, voornamen, tussenvoegsel, voorvoegsel, geboortedatum, geslacht (genderneutraal), keuze in het gebruik van geboortenaam/partnernaam (combinatie en andere volgorde), datum van overlijden.</t>
  </si>
  <si>
    <t>Het systeem biedt de mogelijkheid om minimaal de volgende kind gegevens vast te leggen: 
Voorletters, achternaam, voornamen, tussenvoegsel, voorvoegsel, geslacht, geboortedatum, datum overlijden.</t>
  </si>
  <si>
    <t>Het systeem biedt de mogelijkheid om minimaal de volgende functiegegevens vast te leggen:
Functiecode, functienaam, generieke functie, salarisschaal.</t>
  </si>
  <si>
    <t>Begrotingsmodule moet beschikbaar zijn. Het systeem biedt opdrachtgever de mogelijkheid om de begroting te selecteren en/of specificeren in de vorm van:
- een formatieoverzicht op alle verschillende aggregatieniveaus, bv functie, team, individueel, e.d.
- de te begroten looncomponenten te selecteren (bv. weglaten van incidentele of tijdelijke betalingen)
- de periode waarover wordt begroot (tot 5 jaar vooruit)
- de kostenplaats/kostensoorten/kostendragers die worden meegerekend in de begroting
- de flexibele schil in de vorm van tijdelijke contracten, tijdelijke urenuitbreidingen, te verwachten natuurlijk verloop
- de uitvoer (welke looncomponenten, de aggregatie op individueel en organisatieniveau, Format)
- begrotingsmodule houdt rekening met de AOW-leeftijd</t>
  </si>
  <si>
    <t>F.1</t>
  </si>
  <si>
    <t>F.2</t>
  </si>
  <si>
    <t>Bij het actief maken van een reeds geregistreerde medewerker, wordt gebruik gemaakt van reeds aanwezige gegevens, waarbij de historie bewaard blijft.</t>
  </si>
  <si>
    <t>Het systeem berekent zowel de data voor overheidsjubilea als het gemeentejubilea op basis van de verschillende diensttijden.</t>
  </si>
  <si>
    <t>Het is mogelijk om door Opdrachtgever zelf ontwikkelde standaardformulieren en brieven op te nemen in het HR-systeem, welke gebruikt worden om brieven samen te stellen voor medewerkers. De gegevens waarmee de brieven aangevuld worden, worden op peildatum uit het HR-systeem gehaald. (Brievengenerator).</t>
  </si>
  <si>
    <t>Gegenereerde brieven worden in een workflow geplaatst en, indien noodzakelijk, digitaal ondertekend. Daarna worden deze brieven, indien noodzakelijk, in het personeelsdossier geplaatst.</t>
  </si>
  <si>
    <t>Niet door het systeem gegenereerde documenten kunnen via een workflow aangeboden worden ter ondertekening en opgeslagen in het personeelsdossier.</t>
  </si>
  <si>
    <t>Bij de invoer van nieuwe medewerkers vult het systeem op basis van het type contract (bv. arbeidsovereenkomst, stagiair, uitzendkracht, detachering, vrijwilliger) rubrieken met een standaardwaarde.</t>
  </si>
  <si>
    <t>Zodra een nieuwe Medewerker in het HR-systeem geregistreerd is, kan deze Medewerker gebruik maken van selfservice.</t>
  </si>
  <si>
    <t>De applicatie ondersteunt de inrichting van het generieke functiehuis.</t>
  </si>
  <si>
    <t>Het HR-systeem maakt registreren en vastleggen van de hiërarchische organisatiestructuur van de totale organisatie bestaande uit minimaal 7 niveaus mogelijk.</t>
  </si>
  <si>
    <t>Medewerkers worden gekoppeld aan organisatiestructuur, (meerdere) functies en formatieplaatsen.</t>
  </si>
  <si>
    <t>Aan een functie kunnen diverse velden gekoppeld worden, zoals schaalniveau, functieprofiel (functiebeschrijving en competentieprofiel), functie-eisen (certificeren)</t>
  </si>
  <si>
    <t>Medewerkers zonder loon (bijv. externe medewerkers en stagiaires) dienen te worden gekoppeld aan afdelingen en functies zonder dat loonberekening wordt uitgevoerd.</t>
  </si>
  <si>
    <t>De historie van gegevens op organisatieniveau wordt bewaard zodat hierop historisch gerapporteerd kan worden.</t>
  </si>
  <si>
    <t>De werkdagen van een medewerker kunnen worden geregistreerd in een werkrooster, welke op zo’n manier vastgelegd wordt dat de data gebruikt kan worden bij bv signaleringen</t>
  </si>
  <si>
    <t>Het IKB-systeem ondersteunt het opvoeren van bronnen en doelen, waarbij specifieke bronnen en doelen voor de gemeenten toegevoegd kunnen worden. Het systeem geeft een overzicht voor de werknemer zodat deze altijd op de hoogte is van het opgebouwde budget, de uitnutting hiervan en de uitgevoerde bestedingen (doelen). Hierbij heeft de medewerker inzicht in netto kosten van keuzes in het IKB.</t>
  </si>
  <si>
    <t>Het is mogelijk om bij functies de geldige schalen vast te leggen, waardoor de keuzemogelijkheid bij opvoer beperkt wordt.</t>
  </si>
  <si>
    <t>Het is mogelijk om automatische signalen te sturen bij wijziging dienstverband. Denk daarbij aan emails richting ICT.</t>
  </si>
  <si>
    <t>Het moet mogelijk zijn om kosten van een medewerker te verdelen over verschillende functies.</t>
  </si>
  <si>
    <t>Medewerkers die niet in dienst zijn, moeten kunnen worden uitbetaald.</t>
  </si>
  <si>
    <t>F.3</t>
  </si>
  <si>
    <t>F.4</t>
  </si>
  <si>
    <t>F.5</t>
  </si>
  <si>
    <t>F.6</t>
  </si>
  <si>
    <t>F.7</t>
  </si>
  <si>
    <t>F.8</t>
  </si>
  <si>
    <t>F.9</t>
  </si>
  <si>
    <t>F.10</t>
  </si>
  <si>
    <t>F.11</t>
  </si>
  <si>
    <t>F.12</t>
  </si>
  <si>
    <t>F.13</t>
  </si>
  <si>
    <t>F.14</t>
  </si>
  <si>
    <t>F.15</t>
  </si>
  <si>
    <t>F.16</t>
  </si>
  <si>
    <t>F.17</t>
  </si>
  <si>
    <t>F.18</t>
  </si>
  <si>
    <t>F.19</t>
  </si>
  <si>
    <t>F.20</t>
  </si>
  <si>
    <t>F.21</t>
  </si>
  <si>
    <t>F.22</t>
  </si>
  <si>
    <t>De organisatie eenheden binnen de organisatiestructuur hebben in ieder geval de volgende eigenschappen/ voorwaarden:
• Begin- en einddatum;
• Standaard leidinggevende;
• Categorie/ type tabel (bijvoorbeeld staf/uitvoerend);
• Actief/ niet actief (o.a. vanwege simulaties bij reorganisaties).</t>
  </si>
  <si>
    <t>Het HR-systeem is het basisregister voor Medewerkers binnen het HR-systeem en informatiearchitectuur. Dit betekent dat gegevens van Medewerkers die in het HR-systeem worden geadministreerd, realtime, beschikbaar moeten zijn voor alle andere onderdelen van het HR-systeem voor de Medewerkers. Het HR-systeem is de unieke bron voor deze gegevens, dat wil zeggen dat deze gegevens alleen in het HR-systeem worden geadministreerd en in de andere onderdelen van het HR-systeem gebruikt kunnen worden (eenmalige invoer, meervoudig gebruik).</t>
  </si>
  <si>
    <t>Het arbeidsverleden van Medewerkers dient geregistreerd te kunnen worden in het HR-systeem, met onderliggende bewijsstukken. De diensttijd moet kunnen worden gelabeld als meetellend voor jubileum of niet. Op basis van het arbeidsverleden berekent het HR-systeem de diensttijd en daarmee het jubileum van Medewerkers, rekening houdend met het bekende arbeidsverleden. Rapportage moet kunnen plaatsvinden op ieder organisatieniveau. (personeelshandboek meenemen).</t>
  </si>
  <si>
    <t>G.1</t>
  </si>
  <si>
    <t>G.2</t>
  </si>
  <si>
    <t>Het moet mogelijk zijn om standaard rapportages over alle in het systeem vastgelegde gegevens op te vragen.</t>
  </si>
  <si>
    <t>Het moet mogelijk zijn om ad-hoc rapportages over alle in het systeem vastgelegde gegevens op te stellen.</t>
  </si>
  <si>
    <t>Het systeem biedt de mogelijkheid vanuit een hoog niveau in de rapportage door te kunnen klikken naar een detailniveau.</t>
  </si>
  <si>
    <t>Het systeem biedt de mogelijkheid om met samengestelde gegevens (arbeidsomvang, verzuimpercentage, organisatieonderdelen) trends te genereren en visueel te tonen.</t>
  </si>
  <si>
    <t>Opdrachtgever kan in het HR-systeem rapportages definiëren, beheren en genereren zonder tussenkomst van opdrachtnemer.</t>
  </si>
  <si>
    <t>Door opdrachtnemer gedefinieerde velden in het HR-systeem zijn beschikbaar in de rapportagemodule en herkenbaar als het veld dat is aangemaakt.</t>
  </si>
  <si>
    <t>De rapportagevelden kunnen formules en relaties bevatten die zijn gebaseerd op meerdere tabellen uit de database.</t>
  </si>
  <si>
    <t>Het systeem biedt de mogelijkheid om rapportages op het scherm te tonen.</t>
  </si>
  <si>
    <t>Rapportages kunnen zonder tussenkomst van Opdrachtnemer minimaal in de navolgende bestandsformaten geleverd worden: RTF, Excel, Word, PDF, txt, ODF, Csv, en XML. De gegevens zijn in vaste formats op te slaan, te printen en te transporteren. De condities waarmee het rapport is opgebouwd zijn te exporteren.</t>
  </si>
  <si>
    <t>Het systeem biedt de mogelijkheid om rapportage output weer te geven als grafiek waarbij de assen vrij benoembaar (kunnen) zijn.</t>
  </si>
  <si>
    <t>Bij upgrades van de door opdrachtnemer geleverde software worden de standaardrapportages en de door opdrachtnemer gedefinieerde rapportages bewaard en deze blijven functioneren.</t>
  </si>
  <si>
    <t>Het systeem biedt de mogelijkheid om de gangbare landelijke vereiste statistische overzichten te vervaardigen, in ieder geval de Personeelsmonitor A&amp;O fonds Gemeenten en de CBS rapportages.</t>
  </si>
  <si>
    <t>Het systeem kan een overzicht genereren van het verlofsaldo, verdeeld in de verschillende verlofonderdelen met bijbehorende geldwaarde. Het maakt hiermee de verloftegoeden inzichtelijk.</t>
  </si>
  <si>
    <t>Procesdata kan ontsloten worden voor analyses in andere bi-tools, zoals cognos en PowerBI.</t>
  </si>
  <si>
    <t>G.3</t>
  </si>
  <si>
    <t>G.4</t>
  </si>
  <si>
    <t>G.5</t>
  </si>
  <si>
    <t>G.6</t>
  </si>
  <si>
    <t>G.7</t>
  </si>
  <si>
    <t>G.8</t>
  </si>
  <si>
    <t>G.9</t>
  </si>
  <si>
    <t>G.10</t>
  </si>
  <si>
    <t>G.11</t>
  </si>
  <si>
    <t>G.12</t>
  </si>
  <si>
    <t>G.13</t>
  </si>
  <si>
    <t>G.14</t>
  </si>
  <si>
    <t>G.15</t>
  </si>
  <si>
    <t>In de rapportages moet gebruik gemaakt kunnen worden van diverse filteringen en sorteringen, waarbij minimaal gebruik gemaakt kan worden van verschillende organisatieniveaus (minimaal 7), periodes (begindatum, einddatum, peildatum, peilperiode) en type dienstverbanden (arbeidsovereenkomst onbepaalde tijd, arbeidsovereenkomst bepaalde tijd, inhuur/ detachering).</t>
  </si>
  <si>
    <t>H.1</t>
  </si>
  <si>
    <t>H.2</t>
  </si>
  <si>
    <t>Het is mogelijk te zoeken in het personeelsdossier.</t>
  </si>
  <si>
    <t>Het HR-systeem zorgt ervoor dat er document management functionaliteit aanwezig is voor het beheer van documenten tijdens de uitvoering van de diverse processen met als scope: actief personeelsdossier, documentbeheer (aanmaken, wijzigen, verwijderen), toekennen van unieke nummers aan documenten, versiebeheer, autorisatie. Deze voldoet aan de wettelijke vereisten van archivering en vernietiging van documenten (Archiefwet).</t>
  </si>
  <si>
    <t>Binnen de software is het mogelijk informatieobjecten (dossiers, zaken, documenten) en bijbehorende metadata onherstelbaar te verwijderen op basis van wettelijke bewaar- en vernietigingstermijnen.</t>
  </si>
  <si>
    <t>De software moet een overzicht kunnen leveren van de te verwijderen informatieobjecten en metadata. (Vernietigingslijst moet geexporteerd kunnen worden.)</t>
  </si>
  <si>
    <t>Bij export en migratie worden informatieobjecten (dossiers, zaken, documenten) en bijbehorende metadata in relatie (context) en in de oorspronkelijke vorm, zoals door de gebruiker in het systeem gezet, uit het systeem geëxporteerd (zonder informatieverlies).</t>
  </si>
  <si>
    <t>Bij nieuwe updates en aanpassing binnen de software blijven bestaande informatieobjecten (dossiers, zaken, documenten) en bijbehorende metadata ongewijzigd (zonder verandering van inhoud, context, structuur en verlies van functionaliteit).</t>
  </si>
  <si>
    <t>De software beschikt over een niet-muteerbare audit-trail.</t>
  </si>
  <si>
    <t>H.3</t>
  </si>
  <si>
    <t>H.4</t>
  </si>
  <si>
    <t>H.5</t>
  </si>
  <si>
    <t>H.6</t>
  </si>
  <si>
    <t>H.7</t>
  </si>
  <si>
    <t>I.1</t>
  </si>
  <si>
    <t>I.2</t>
  </si>
  <si>
    <t>De gebruiker heeft de mogelijkheid meerdere declaraties tegelijkertijd aan te maken en in te dienen.</t>
  </si>
  <si>
    <t>Afgewezen declaraties zijn door de medewerker aan te passen en opnieuw in te dienen met een opmerking.</t>
  </si>
  <si>
    <t>Het is mogelijk om meerdere workflows in te richten per declaratiesoort.</t>
  </si>
  <si>
    <t>Het systeem biedt standaard digitale mogelijkheden met rekenfunctie voor alle voorkomende declaraties zoals maar niet beperkt tot reis- en verblijfkosten, dienstreizen, studiekosten, onkosten, thuiswerkvergoeding en overwerk. Deze worden automatisch verwerkt in de personeels- en salarisadministratie.</t>
  </si>
  <si>
    <t>Op basis van de declaratiesoort kan gekozen worden voor volledige controle of controle op een steekproef, waarbij het systeem automatisch een steekproeflijst genereert.</t>
  </si>
  <si>
    <t>Het systeem voorziet in het automatisch berekenen van de kilometerafstand voor een declaratie op basis van postcodes en huisnummer, adressen uit België en Duitsland komen ook voor op basis van de ANWB Routeplanner, kortste route.</t>
  </si>
  <si>
    <t xml:space="preserve">Bewijsstukken zijn te uploaden, gekoppeld aan de declaratie, deze zijn verplicht kan. </t>
  </si>
  <si>
    <t>Over een salarisperiode kunnen meerdere declaraties per soort worden ingediend.</t>
  </si>
  <si>
    <t>Declaraties moeten centraal voor een groep medewerkers kunnen worden aangemaakt.</t>
  </si>
  <si>
    <t>Voor verschillende groepen, bijvoorbeeld B&amp;W, kunnen verschillende rekenregels gehanteerd worden.</t>
  </si>
  <si>
    <t>Declaraties dienen aan de fiscale eisen te voldoen.</t>
  </si>
  <si>
    <t>Vergoedingen moeten per periode aan te passen zijn (normbedragen per periode, bv kilometervergoeding)</t>
  </si>
  <si>
    <t>I.3</t>
  </si>
  <si>
    <t>I.4</t>
  </si>
  <si>
    <t>I.5</t>
  </si>
  <si>
    <t>I.6</t>
  </si>
  <si>
    <t>I.7</t>
  </si>
  <si>
    <t>I.8</t>
  </si>
  <si>
    <t>I.9</t>
  </si>
  <si>
    <t>I.10</t>
  </si>
  <si>
    <t>I.11</t>
  </si>
  <si>
    <t>I.12</t>
  </si>
  <si>
    <t>J.1</t>
  </si>
  <si>
    <t>J.2</t>
  </si>
  <si>
    <t>Het systeem beschikt over functionaliteiten voor het aanvragen, registreren, fiatteren en toekennen van een studie aanvraag, inclusief kosten.</t>
  </si>
  <si>
    <t>Wanneer een medewerker een deel van de studiekosten zelf moet betalen is er naast een signalering ook een koppeling naar de salarisadministratie zodat er een inhouding via het salaris kan worden verwerkt.</t>
  </si>
  <si>
    <t>Het systeem biedt rapportagemogelijkheden over het opleidingsbudget op organisatie, team en individueel niveau.</t>
  </si>
  <si>
    <t>Medewerker en leidinggevende kunnen de formulieren t.b.v. de gesprekscyclus beiden muteren, digitaal raadplegen, digitaal goedkeuren en digitaal opslaan in het personeelsdossier.</t>
  </si>
  <si>
    <t>Medewerker en leidinggevende kunnen in de gesprekscyclus de opleidingsbehoefte vastleggen, waarop centraal gerapporteerd kan worden.</t>
  </si>
  <si>
    <t>Per medewerker wordt van de gevolgde opleiding/ cursus/ training in ieder geval bijgehouden:
• Naam opleiding;
• Naam opleidingsinstituut;
• Datum begin;
• Datum einde;
• Datum verlenging en reden verlenging;
• Resultaat;
• Opleidingsniveau;</t>
  </si>
  <si>
    <t>J.3</t>
  </si>
  <si>
    <t>J.4</t>
  </si>
  <si>
    <t>J.5</t>
  </si>
  <si>
    <t>J.6</t>
  </si>
  <si>
    <t>Uw aanbieding betreft een Cloud/SAAS oplossing.</t>
  </si>
  <si>
    <t>In de aangeboden oplossing wordt tevens de OTA-inrichting meegenomen</t>
  </si>
  <si>
    <t xml:space="preserve">De testomgeving maakt geen gebruik van (niet geanonimiseerde) persoonsgegevens uit de productieomgeving. </t>
  </si>
  <si>
    <t>Uw oplossing is multi-tenant. De Gemeente Sittard-Geleen voert ook HR werkzaamheden uit voor 2 andere organisaties. Het moet mogelijk zijn hiervoor een aparte omgeving in te richten met eigen organisatie en autorisatiestructuur met unieke organisatie en personeelscodes, van waaruit HR werkzaamheden verricht kunnen worden zonder dat de data meegenomen wordt in rapportages en werkzaamheden van Sittard-Geleen.</t>
  </si>
  <si>
    <t xml:space="preserve">Uw oplossing is device onafhankelijk te benaderen. Voor mobiele devices maakt uw oplossing gebruik van een app en/of responsive design. </t>
  </si>
  <si>
    <t>De aangeboden oplossing volgt de ontwikkelingen binnen moderne browser technologie, zoals nu HTML5 en CSS3 als de toekomstige mogelijkheden en ontwikkelingen</t>
  </si>
  <si>
    <t>Workflow-/procesinrichting, modellering  voor de behandeling en routering vindt plaats op basis van configuratie en niet op basis van programmeren. Kennis van programmeertalen en scripting is niet vereist</t>
  </si>
  <si>
    <t>De schaalbaarheid van de applicaties is zo geregeld/ingericht dat groei of afname van het gebruik niet hoeft te leiden tot ingrijpende wijzigingen</t>
  </si>
  <si>
    <t>Het recht op de nieuwste versies van het geleverde platform is inbegrepen bij het aanbod en de prijs</t>
  </si>
  <si>
    <t>De te leveren (web)applicatie/dienst voldoet aan de Baseline Informatiebeveiliging Overheid. https://bio-overheid.nl/</t>
  </si>
  <si>
    <t>De complete omgeving, dus alle (web)applicaties en onderliggende infrastructuur zijn ingericht conform de verplichte standaarden van het Forum Standaardisatie: zie link. https://www.forumstandaardisatie.nl/open-standaarden/lijst/verplicht</t>
  </si>
  <si>
    <t>De medewerkers van de opdrachtnemer (beheerorganisatie) hebben een recente Verklaring Omtrent Gedrag (VOG) of beschikken over een Screening van Justitie</t>
  </si>
  <si>
    <t>De aangeboden oplossing maakt geen gebruik van lokale gebruikers, maar sluit aan op de gemeentelijke authenticatiemogelijkheden, LDAP of Azure AD Connect. Het is niet toegestaan andere authenticatiemethodes te gebruiken of een eigen systeem in het netwerk van de Gemeente Sittard-Geleen te plaatsen.</t>
  </si>
  <si>
    <t>Ten behoeve van accountsynchronisatie wordt gebruik gemaakt van Azure AD Connect, SSO / SAML</t>
  </si>
  <si>
    <t>Implementatie van MFA op de doel applicatie is verplicht</t>
  </si>
  <si>
    <t>Alle accounts dienen persoonsgebonden te zijn</t>
  </si>
  <si>
    <t>In de response headers wordt de versie van de webserver of server niet meegestuurd</t>
  </si>
  <si>
    <t>Foutmeldingen geven geen details weer die misbruik mogelijk maken.</t>
  </si>
  <si>
    <t>Al het webverkeer wordt middels TLS getransporteerd (https). Zie hiervoor ook de eisen voor TLS.</t>
  </si>
  <si>
    <t>Alleen de benodigde HTTP-request methoden worden gebruikt. (B.v. GET, POST, PUT, DELETE)</t>
  </si>
  <si>
    <t>Connecties via http worden automatisch doorverwezen naar https middels een http response status code 3xx.</t>
  </si>
  <si>
    <t>De webserver stuurt securityheaders mee in de response headers. Voor een actueel overzicht van mee te sturen securityheaders zie: https://owasp.org/www-project-secure-headers/ Voor de Content Security Policy (CSP) geldt de volgende aanscherping: Onveilige configuraties zoals het gebruik van 'unsafe-inline' en 'unsafe_x0002_eval' zijn niet toegestaan. Het whitelisten van bronnen kan uitsluitend via een secure verbinding (https).</t>
  </si>
  <si>
    <t>De website heeft een A+ rating op https://securityheaders.com/</t>
  </si>
  <si>
    <t>De webapplicatie is minimaal beschermd tegen OWASP top 10 aanvallen. https://owasp.org/www-project-top-ten/</t>
  </si>
  <si>
    <t>De webapplicatie is conform de ict-beveiligingsrichtlijnen voor webapplicaties van het NCSC gebouwd. https://www.ncsc.nl/documenten/publicaties/2019/mei/01/ict_x0002_beveiligingsrichtlijnen-voor-webapplicaties</t>
  </si>
  <si>
    <t>Voor mobiele apps, dient de inschrijver aan de ICT-beveiligingsrichtlijnen voor mobiele apps te voldoen. https://www.ncsc.nl/documenten/publicaties/2019/mei/01/ict_x0002_beveiligingsrichtlijnen-voor-mobiele-apps. Zie ook richtlijnen document MDM van de gemeente Sittard-Geleen.</t>
  </si>
  <si>
    <t>Een webbased userinterface is zonder beperking van functionaliteit benaderbaar door de laatste twee versies van de meest gangbare en ondersteunde browsers Microsoft Edge is een vereiste (aanvullend Google Chrome, Apple Safari en Mozilla Firefox) zonder gebruik te maken van NPAPI plug-ins (zoals Flash, Silverlight, ActiveX, etc.)</t>
  </si>
  <si>
    <t>Gebruikte Cookies zijn voorzien van de attributen ‘Secure’ en ‘HttpOnly’. Cookies met gevoelige informatie hebben een korte levensduur en maken gebruik van het ‘SameSite’ attribuut met als waarde ‘Strict’ of ‘Lax’.</t>
  </si>
  <si>
    <t>De opdrachtnemer maakt geen gebruik van een eigen mailservice.</t>
  </si>
  <si>
    <t>Wordt door opdrachtnemer een ‘eigen’ domein gebruikt, dan moet DNSSEC (Domain Name System Security Extensions) worden toegepast.</t>
  </si>
  <si>
    <t>Domeinen waarvoor certificaten zijn uitgegeven dienen CAA records (DNS Certification Authority Authorization) te publiceren.</t>
  </si>
  <si>
    <t>Indien een domeinnaam wordt gebruikt die niet eigendom is van Gemeente Sittard-Geleen, dient de opdrachtnemer een officieel erkend certificaat te gebruiken. Die voldoet aan de eisen van forum standaardisatie en die alleen voldoende of sterke cipher suites gebruikt.https://www.ncsc.nl/documenten/publicaties/2021/januari/19/ict_x0002_beveiligingsrichtlijnen-voor-transport-layer-security-2.1</t>
  </si>
  <si>
    <t>TLS is volgens de richtlijnen van het NCSC ingericht. https://www.ncsc.nl/documenten/publicaties/2021/januari/19/ict_x0002_beveiligingsrichtlijnen-voor-transport-layer-security-2.1</t>
  </si>
  <si>
    <t>De server is zo ingericht en onderhouden dat deze een A+ rating behaalt op SSL Labs. https://www.ssllabs.com/ssltest/index.html</t>
  </si>
  <si>
    <t>De inschrijver en eventuele onderaannemers zijn ISO27001/2 (Informatiebeveiliging) gecertificeerd en/of is in het bezit van een geldige ISAE3402 SOC2 assurance rapportage en/of levert ten tijde van de inschrijving jaarlijks een TPM-verklaring over de gehele dienstverlening inclusief onderaannemers, uitgegeven door een IT Auditor (RE en/of CISA), waarmee assurance wordt afgegeven over de kwaliteitsaspecten integriteit, beschikbaarheid en vertrouwelijkheid in opzet, bestaan en werking. De jaarlijkse kosten van de TPM worden meegenomen in de totale kosten van de aangeboden dienstverlening.</t>
  </si>
  <si>
    <t>De opdrachtnemer ondertekent bij gunning en vooraf aan de POC de vrijwaringsverklaring waardoor de Gemeente Sittard-Geleen pentesten kan (laten) uitvoeren op de aangeboden oplossing. De template van deze vrijwaringsverklaring kan bij de Gemeente Sittard-Geleen worden opgevraagd.</t>
  </si>
  <si>
    <t>De opdrachtnemer werkt kosteloos mee aan audits uitgevoerd door of in opdracht van de aanbesteder. Deze audits worden uitgevoerd door of onder verantwoordelijkheid van een RE of CISA.</t>
  </si>
  <si>
    <t>De ICT-infrastructuur van de geboden oplossing is in zijn geheel ondergebracht in een datacenter binnen de EER. (Niet van toepassing bij On Premise installatie).</t>
  </si>
  <si>
    <t>De geboden oplossing ondersteunt zowel IPv4 als IPv6. Voor Cloud oplossingen dienen beide actief te zijn.</t>
  </si>
  <si>
    <t>Koppelingen/verbindingen tussen systemen en/of services (ook als deze op hetzelfde systeem draaien) worden door opdrachtnemer bij inschrijving inzichtelijk gemaakt in een protocol matrix, waarin de verkeerstromen zijn opgenomen. Deze matrix bestaat minimaal uit de volgende velden: • Source IPv(4/6) • Source Port • Destination IPv(4/6) • Destination Port • Layer 4 protocol (TCP/UDP/...) • Application protocol (http/https/smtp/dns/...).</t>
  </si>
  <si>
    <t>Koppelingen vanuit de SaaS omgeving van de opdrachtnemer naar derden (bv andere SaaS omgevingen) lopen ten allen tijden via de integratie laag (reverse proxy) van de Gemeente Sittard-Geleen. Rechtstreekse koppelingen zijn dus niet toegestaan.</t>
  </si>
  <si>
    <t>Koppelingen vanuit de SaaS omgeving van de opdrachtnemer naar derden (bv andere SaaS omgevingen) lopen te allen tijde via de integratie laag van de Gemeente Sittard-Geleen. Rechtstreekse koppelingen zijn dus niet toegestaan.</t>
  </si>
  <si>
    <t>Koppelingen met onze integratie laag hebben minimaal het onderstaande beveiligingsniveau: REST architectuur: TLS &amp; API Key SOAP / StUF architectuur: TLS Mutual Authentication</t>
  </si>
  <si>
    <t>Het aanbieden van RDP-koppelingen (of vergelijkbaar) evenals het gebruik van Remote Desktop Gateway is niet toegestaan.</t>
  </si>
  <si>
    <t>De leverancier werkt mee aan audit, pentesten en securtiy scans op verzoek van de gemeente.</t>
  </si>
  <si>
    <t xml:space="preserve">De leverancier verleent medewerking voor zover dit nodig is voor de uitvoering van een DPIA. </t>
  </si>
  <si>
    <t>De gangbare principes rondom Privacy by Design en Security by design zijn uitgangspunt voor de ontwikkeling van software en systemen.</t>
  </si>
  <si>
    <t>Voor de verwerking van privacygevoelige gevens wordt een verwerkersovereenkomst afgesloten.</t>
  </si>
  <si>
    <t>De oplossing en dienst voldoet nu en in de toekomst aan alle relevante wet- en regelgeving</t>
  </si>
  <si>
    <t>Opdrachtgever blijft eigenaar van de data</t>
  </si>
  <si>
    <t>De data van uw oplossing moet op het laagste niveau (dus zonder bewerkingen) tevens benaderbaar zijn door de generieke BI-voorzieningen die binnen de gemeenten worden gehanteerd. Voor de gemeente Sittard-Geleen is dit op dit moment IBM Cognos, Microsoft Power BI, ESRI ArcGIS Pro, ESRI ArcGIS Online, FME (ETL-voorziening), Pentaho (ETL-voorziening)</t>
  </si>
  <si>
    <t>De gemeente Sittard-Geleen maakt gebruikt van een eigen data snelweg. Een aantal Business Intelligence Tools (IBM Cognos, Microsoft Power BI, ESRI ArcGIS, etc.) zijn aangesloten op deze interne snelweg om integrale rapportages en dashboards te maken en analyses uit te voeren. Data van uw oplossing moet beschikbaar zijn voor de data snelweg van Sittard-Geleen:</t>
  </si>
  <si>
    <t>De gemeente Sittard-Geleen kan alle beschikbare data (tot het laagste detailniveau) benaderen. Bij voorkeur via een realtime beveiligde API-verbinding. Indien een API-verbinding niet tot de mogelijkheden behoort, dan wil de gemeente Sittard-Geleen periodiek een datadump ontvangen van alle gegevens tot het laagste detailniveau. Deze datadump wordt via een beveiligde omgeving in een standaard dataformaat aangeboden, bijvoorbeeld CSV, XML, etc</t>
  </si>
  <si>
    <t>Binnen uw oplossing zijn de dagdagelijkse en operationele rapportages beschikbaar. </t>
  </si>
  <si>
    <t>Deze operationele rapportages zijn eenvoudig aan te maken door de functioneel beheerder binnen de uw oplossing zelf</t>
  </si>
  <si>
    <t>Gebruikers kunnen deze operationele rapportages zelf opstarten binnen uw oplossing</t>
  </si>
  <si>
    <t>De gemeente Sittard-Geleen is en blijft eigenaar van de data in uw oplossing</t>
  </si>
  <si>
    <t>Er is een datamodel beschikbaar waarin staat beschreven welke te exporteren gegevens in de oplossing zijn vastgelegd, hoe deze gegevens gestructureerd zijn en wat de verbanden zijn tussen die gegevens</t>
  </si>
  <si>
    <t>Er worden geen extra kosten in rekening gebracht voor het beschikbaar stellen van de data</t>
  </si>
  <si>
    <t>Uw oplossing voldoet aan NEN-ISO 16175-1:2020 en is als dusdanig in te richten.</t>
  </si>
  <si>
    <t>De applicatie biedt de mogelijkheid tot definitief vernietigen van alle gegevens en bestanden, ook uit backups </t>
  </si>
  <si>
    <t>Het moet mogelijk zijn een bewijs van vernietiging te genereren en op te slaan.</t>
  </si>
  <si>
    <t>Het moet mogelijk zijn de vernietigingslijst te voorzien van een specifieke set aan metadata conform interne afspraken.</t>
  </si>
  <si>
    <t>In de oplossing is het mogelijk metadatavelden toe te voegen zonder extra (ontwikkelings)kosten.</t>
  </si>
  <si>
    <t>Indien binnen de applicatie gebruik wordt gemaakt van algoritmes dan moeten de algoritmes in een leesbaar formaat kunnen worden opgeslagen en tevens buiten de applicatie worden bewaard </t>
  </si>
  <si>
    <t>Indien de oplossing gebruik maakt van een algoritme, dient vooraf de ontwerpdocumentatie incl. input en output overlegd te worden ter archivering </t>
  </si>
  <si>
    <t>Bij een migratie van data naar een ander systeem moet een verklaring kunnen worden opgeleverd waarin is opgenomen dat de migratie zonder onacceptabel gegevensverlies heeft plaatsgevonden (informatie is volledig interpreteerbaar).</t>
  </si>
  <si>
    <t>Indien bij migratie/ conversie gegevensverlies optreedt, dan wordt in de verklaring gespecificeerd welke data verloren is gegaan. Dat kan bijvoorbeeld van toepassing zijn bij tekstvelden die het maximum aantal karakters overschrijden in de doelapplicatie.</t>
  </si>
  <si>
    <t>Bij het uitvoeren van migratie of conversie dient altijd een migratieplan en testplan te worden overhandigd.</t>
  </si>
  <si>
    <t>De webapplicatie en onderliggende ICT-componenten zijn altijd up_x0002_to-date. Opdrachtnemer mag maximaal 1 stabiele patch aan het einde van de train (bijv 1.0.0.1 )achterlopen, mits deze versie nog volledig wordt ondersteund door de betreffende leverancier van dat component en geen kwetsbaarheden bevat.</t>
  </si>
  <si>
    <t>Bij security incidenten worden de gevolgen zo snel mogelijk ongedaan gemaakt dan wel beperkt, waardoor het incident onder controle wordt gebracht. Over de genomen maatregelen wordt de Gemeente Sittard-Geleen geïnformeerd</t>
  </si>
  <si>
    <t>De oplossing beschikt voor alle mutaties over een niet-muteerbare audit-trail met daarin minimaal: • de gebeurtenis; • de benodigde informatie die nodig is om het incident met hoge mate van zekerheid te herleiden tot een gebruiker; • het gebruikte apparaat; • het resultaat van de handeling; • een datum en tijdstip van de gebeurtenis.</t>
  </si>
  <si>
    <t>Een logregel bevat in geen geval gegevens die tot het doorbreken van de beveiliging kunnen leiden.</t>
  </si>
  <si>
    <t>Ten behoeve van de loganalyse is de bewaarperiode van de logging bepaald op 6 maanden. Binnen deze periode is de beschikbaarheid van de loginformatie gewaarborgd.</t>
  </si>
  <si>
    <t>Indien logging bij de Gemeente Sittard-Geleen niet kan, wordt voor de Gemeente Sittard-Geleen toegang geregeld tot de logfiles op de omgeving van de opdrachtnemer</t>
  </si>
  <si>
    <t>Accounting van wijzigingen door specifieke accounts dient aan te staan en mogelijk te zijn binnen de gehoste service.</t>
  </si>
  <si>
    <t>Regelmatige, geautomatiseerde back-ups van kritieke systemen en gegevens. Minimaal dagelijkse back-up.</t>
  </si>
  <si>
    <t>Validatie van back-up gegevens voor integriteit. Mechanismen voor authenticatie van back-up gegevens.</t>
  </si>
  <si>
    <t>Fysiek gescheiden opslaglocatie. Beveiligde opslaglocaties tegen fysieke schade en ongeoorloofde toegang.</t>
  </si>
  <si>
    <t>Versleuteling van back-up gegevens tijdens opslag en transport</t>
  </si>
  <si>
    <t>Gedocumenteerde en geteste herstelprocedure. Gedefinieerde hersteltijden volgens organisatiebehoeften.</t>
  </si>
  <si>
    <t>Periodieke hersteltests voor effectiviteit.</t>
  </si>
  <si>
    <t>Bewaartijd gebaseerd op beleidsvereisten, zie hieronder: Reguliere back-up 30 dagen bewaartijd.</t>
  </si>
  <si>
    <t>Veilige en permanente verwijdering van verouderde back-ups. Gedetailleerde logboeken van bewaar- en verwijderacties. Zie ook logging eisen.</t>
  </si>
  <si>
    <t>Gedocumenteerde rechtvaardiging voor uitzonderingen</t>
  </si>
  <si>
    <t>Informatievoorziening</t>
  </si>
  <si>
    <t>Alg.1</t>
  </si>
  <si>
    <t>OTAP.1</t>
  </si>
  <si>
    <t>Alg.2</t>
  </si>
  <si>
    <t>Ov.1</t>
  </si>
  <si>
    <t>Mob.1</t>
  </si>
  <si>
    <t>Ov.2</t>
  </si>
  <si>
    <t>Ov.3</t>
  </si>
  <si>
    <t>Ov.4</t>
  </si>
  <si>
    <t>Ov.5</t>
  </si>
  <si>
    <t>Alg.3</t>
  </si>
  <si>
    <t>Alg.4</t>
  </si>
  <si>
    <t>Beh.1</t>
  </si>
  <si>
    <t>Auth.1</t>
  </si>
  <si>
    <t>Auth.2</t>
  </si>
  <si>
    <t>Auth.3</t>
  </si>
  <si>
    <t>Auth.4</t>
  </si>
  <si>
    <t>WebServ.1</t>
  </si>
  <si>
    <t>WebServ.2</t>
  </si>
  <si>
    <t>WebServ.3</t>
  </si>
  <si>
    <t>WebServ.4</t>
  </si>
  <si>
    <t>WebServ.5</t>
  </si>
  <si>
    <t>WebServ.6</t>
  </si>
  <si>
    <t>WebServ.7</t>
  </si>
  <si>
    <t>WebServ.8</t>
  </si>
  <si>
    <t>WebServ.9</t>
  </si>
  <si>
    <t>WebServ.10</t>
  </si>
  <si>
    <t>WebServ.11</t>
  </si>
  <si>
    <t>WebServ.12</t>
  </si>
  <si>
    <t>Email.1</t>
  </si>
  <si>
    <t>Binnen de Gemeente Sittard-Geleen verloopt mailverkeer met een (sub)domein uitsluitend via onze exchange server. Hierdoor kunnen we het serviceaccount en het mailverkeer beter beheren en controleren. De volgende standaarden worden toegepast: SPF, DKIM, DMARC,STARTTLS, DANE.</t>
  </si>
  <si>
    <t>Email.2</t>
  </si>
  <si>
    <t>FileTransfer.1</t>
  </si>
  <si>
    <t>Bij handmatige bestandsoverdrachten dient gebruik gemaakt te worden van Doczend (via de gemeente Sittard-Geleen). Indien een file transfer service noodzakelijk is, kan alleen gebruik gemaakt worden van SFTP of Explicit FTPS (TLS enforcement). Dit gaat alleen via onze secure gateway (reverse proxy).</t>
  </si>
  <si>
    <t>DNS.1</t>
  </si>
  <si>
    <t>DNS.2</t>
  </si>
  <si>
    <t>DNS.3</t>
  </si>
  <si>
    <t>Voor controle slagen via forum standaardisatie van het 'eigen' domein n.a.v. deze technische eisen moet de gemeente een CNAME op het eigen domein aanmaken met bijhorend overheidscertificaat die in de applicatie toegevoegd dient te worden.</t>
  </si>
  <si>
    <t>TLS.1</t>
  </si>
  <si>
    <t>TLS.2</t>
  </si>
  <si>
    <t>TLS.3</t>
  </si>
  <si>
    <t>Gov.1</t>
  </si>
  <si>
    <t>Gov.2</t>
  </si>
  <si>
    <t>Gov.3</t>
  </si>
  <si>
    <t>Cloud.1</t>
  </si>
  <si>
    <t>Kop.1</t>
  </si>
  <si>
    <t>Kop.2</t>
  </si>
  <si>
    <t>Kop.3</t>
  </si>
  <si>
    <t>Kop.4</t>
  </si>
  <si>
    <t>Kop.5</t>
  </si>
  <si>
    <t>Kop.6</t>
  </si>
  <si>
    <t>Inc.1</t>
  </si>
  <si>
    <r>
      <t xml:space="preserve">Securityincidenten en/of datalekken worden per ommegaande, echter uiterlijk binnen 24 uur gemeld bij de Gemeente Sittard-Geleen. Per telefoon +31464778999 en per e-mail aan: soc@sittard-geleen.nl </t>
    </r>
    <r>
      <rPr>
        <b/>
        <sz val="9"/>
        <color rgb="FF000000"/>
        <rFont val="Calibri"/>
        <family val="2"/>
      </rPr>
      <t xml:space="preserve">en sd-ict@sittard-geleen.nl) </t>
    </r>
  </si>
  <si>
    <t>Bev.1</t>
  </si>
  <si>
    <t>Bev.2</t>
  </si>
  <si>
    <t>Priv.1</t>
  </si>
  <si>
    <t>Priv.2</t>
  </si>
  <si>
    <t>Priv.3</t>
  </si>
  <si>
    <t>Data.1</t>
  </si>
  <si>
    <t>Data.2</t>
  </si>
  <si>
    <t>Data.3</t>
  </si>
  <si>
    <t>Data.4</t>
  </si>
  <si>
    <t>Data.5</t>
  </si>
  <si>
    <t>Data.6</t>
  </si>
  <si>
    <t>Data.7</t>
  </si>
  <si>
    <t>Data.8</t>
  </si>
  <si>
    <t>Data.9</t>
  </si>
  <si>
    <t>Data.10</t>
  </si>
  <si>
    <t>Inf.1</t>
  </si>
  <si>
    <t>Vers.1</t>
  </si>
  <si>
    <t>Sec.1</t>
  </si>
  <si>
    <t>Log.1</t>
  </si>
  <si>
    <t>Log.2</t>
  </si>
  <si>
    <t>Log.3</t>
  </si>
  <si>
    <t>Log.4</t>
  </si>
  <si>
    <t>Log.5</t>
  </si>
  <si>
    <t>Inf.2</t>
  </si>
  <si>
    <t>Inf.3</t>
  </si>
  <si>
    <t>Inf.4</t>
  </si>
  <si>
    <t>Inf.5</t>
  </si>
  <si>
    <t>Inf.6</t>
  </si>
  <si>
    <t>Inf.7</t>
  </si>
  <si>
    <t>Inf.8</t>
  </si>
  <si>
    <t>Inf.9</t>
  </si>
  <si>
    <t>Inf.10</t>
  </si>
  <si>
    <t>Backup.1</t>
  </si>
  <si>
    <t>Backup.2</t>
  </si>
  <si>
    <t>Backup.3</t>
  </si>
  <si>
    <t>Backup.4</t>
  </si>
  <si>
    <t>Backup.5</t>
  </si>
  <si>
    <t>Backup.6</t>
  </si>
  <si>
    <t>Backup.7</t>
  </si>
  <si>
    <t>Backup.8</t>
  </si>
  <si>
    <t>Backup.9</t>
  </si>
  <si>
    <t>Het systeem biedt standaard de mogelijkheid om rondom de verzuimmelding de volgende gegevens te kunnen vastleggen:
- Ingangsdatum verzuim;
- Verzuimpercentage;
- Aantal uren verzuim, op basis waarvan het systeem automatisch het verzuimpercentage berekent en vice versa;
- Oorzaak verzuim:
• Ziek
• Ongeval
• Bedrijfsongeval
• AO t.g.v. Orgaandonatie
• Ziek als gevolg van zwangerschap
- Datum herstelmelding
- Verpleegadres ja/nee, indien ja: mogelijkheid om adresgegevens en naam instelling op te slaan.
- Percentage Arbeidstherapeutische basis
- Bij samenloop met vakantie(verlof) of sprake is van verlofopname omdat betrokkene de vakantie defacto kan genieten en de afstemming daarover met betrokkene + verlof 100% uitbetaling automatisch bij korten bij ziekte.
- De applicatie biedt de mogelijkheid om automatische meldingen te verzorgen naar bv UWV i.v.m. 42 weken ziekmelding, een herstelmelding en een WAZO-aanvraag, waardoor handmatige acties niet meer noodzakelijk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</si>
</sst>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u/>
      <sz val="12"/>
      <color theme="10"/>
      <name val="Aptos Narrow"/>
      <family val="2"/>
      <scheme val="minor"/>
    </font>
    <font>
      <b/>
      <sz val="18"/>
      <color theme="1"/>
      <name val="Aptos Narrow"/>
      <scheme val="minor"/>
    </font>
    <font>
      <b/>
      <sz val="18"/>
      <color rgb="FF000000"/>
      <name val="Aptos Narrow"/>
      <scheme val="minor"/>
    </font>
    <font>
      <sz val="12"/>
      <color theme="1"/>
      <name val="Aptos Narrow"/>
      <scheme val="minor"/>
    </font>
    <font>
      <sz val="8"/>
      <name val="Aptos Narrow"/>
      <family val="2"/>
      <scheme val="minor"/>
    </font>
    <font>
      <sz val="12"/>
      <color rgb="FF000000"/>
      <name val="Aptos Narrow"/>
      <family val="2"/>
      <scheme val="minor"/>
    </font>
    <font>
      <sz val="9"/>
      <color rgb="FF000000"/>
      <name val="Calibri"/>
      <family val="2"/>
    </font>
    <font>
      <b/>
      <sz val="9"/>
      <color rgb="FF000000"/>
      <name val="Calibri"/>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6" fillId="0" borderId="0" xfId="0" applyFont="1"/>
    <xf numFmtId="0" fontId="6" fillId="0" borderId="0" xfId="0" applyFont="1" applyAlignment="1">
      <alignment vertical="top" wrapText="1"/>
    </xf>
    <xf numFmtId="0" fontId="1" fillId="2" borderId="1" xfId="1" applyFill="1" applyBorder="1" applyAlignment="1">
      <alignment horizontal="center"/>
    </xf>
    <xf numFmtId="0" fontId="7" fillId="0" borderId="0" xfId="0" applyFont="1"/>
    <xf numFmtId="0" fontId="2" fillId="0" borderId="0" xfId="0" applyFont="1" applyAlignment="1">
      <alignment horizontal="left"/>
    </xf>
    <xf numFmtId="0" fontId="3" fillId="0" borderId="0" xfId="0" applyFont="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www.sittard-gelee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801A-F36B-334C-93DF-AE19A937D82B}">
  <dimension ref="B1:C14"/>
  <sheetViews>
    <sheetView tabSelected="1" workbookViewId="0">
      <selection activeCell="H8" sqref="H8"/>
    </sheetView>
  </sheetViews>
  <sheetFormatPr defaultColWidth="10.8984375" defaultRowHeight="15.6" x14ac:dyDescent="0.3"/>
  <cols>
    <col min="2" max="2" width="70" customWidth="1"/>
  </cols>
  <sheetData>
    <row r="1" spans="2:3" ht="23.4" x14ac:dyDescent="0.45">
      <c r="B1" s="1" t="s">
        <v>0</v>
      </c>
      <c r="C1" t="s">
        <v>10</v>
      </c>
    </row>
    <row r="2" spans="2:3" ht="24" thickBot="1" x14ac:dyDescent="0.5">
      <c r="B2" s="1"/>
    </row>
    <row r="3" spans="2:3" ht="16.2" thickBot="1" x14ac:dyDescent="0.35">
      <c r="B3" s="8" t="str">
        <f>'A. Algemeen'!C1</f>
        <v>Algemene vereisten, rapportage en workflow</v>
      </c>
      <c r="C3">
        <f>MAX('A. Algemeen'!C:C)</f>
        <v>15</v>
      </c>
    </row>
    <row r="4" spans="2:3" ht="16.2" thickBot="1" x14ac:dyDescent="0.35">
      <c r="B4" s="8" t="str">
        <f>'B. Werving en selectie'!C1</f>
        <v>Werving en selectie</v>
      </c>
      <c r="C4">
        <f>MAX('B. Werving en selectie'!C:C)</f>
        <v>18</v>
      </c>
    </row>
    <row r="5" spans="2:3" ht="16.2" thickBot="1" x14ac:dyDescent="0.35">
      <c r="B5" s="8" t="str">
        <f>'C. Verlof'!C1</f>
        <v>Verlof</v>
      </c>
      <c r="C5">
        <f>MAX('C. Verlof'!C:C)</f>
        <v>20</v>
      </c>
    </row>
    <row r="6" spans="2:3" ht="16.2" thickBot="1" x14ac:dyDescent="0.35">
      <c r="B6" s="8" t="str">
        <f>'D. Gezondheid en arbo'!C1</f>
        <v>Gezondheid en arbeidsomstandigheden</v>
      </c>
      <c r="C6">
        <f>MAX('D. Gezondheid en arbo'!C:C)</f>
        <v>30</v>
      </c>
    </row>
    <row r="7" spans="2:3" ht="16.2" thickBot="1" x14ac:dyDescent="0.35">
      <c r="B7" s="8" t="str">
        <f>'E. Salarisadministratie'!C1</f>
        <v>Salarisadministratie</v>
      </c>
      <c r="C7">
        <f>MAX('E. Salarisadministratie'!C:C)</f>
        <v>86</v>
      </c>
    </row>
    <row r="8" spans="2:3" ht="16.2" thickBot="1" x14ac:dyDescent="0.35">
      <c r="B8" s="8" t="str">
        <f>'F. Personeelsadministratie'!C1</f>
        <v>Personeelsadministratie</v>
      </c>
      <c r="C8">
        <f>MAX('F. Personeelsadministratie'!C:C)</f>
        <v>22</v>
      </c>
    </row>
    <row r="9" spans="2:3" ht="16.2" thickBot="1" x14ac:dyDescent="0.35">
      <c r="B9" s="8" t="str">
        <f>'G. Managementinformatie'!C1</f>
        <v>Managementinformatie</v>
      </c>
      <c r="C9">
        <f>MAX('G. Managementinformatie'!C:C)</f>
        <v>15</v>
      </c>
    </row>
    <row r="10" spans="2:3" ht="16.2" thickBot="1" x14ac:dyDescent="0.35">
      <c r="B10" s="8" t="str">
        <f>'H. Personeelsdossier'!C1</f>
        <v>Personeelsdossier</v>
      </c>
      <c r="C10">
        <f>MAX('H. Personeelsdossier'!C:C)</f>
        <v>7</v>
      </c>
    </row>
    <row r="11" spans="2:3" ht="16.2" thickBot="1" x14ac:dyDescent="0.35">
      <c r="B11" s="8" t="str">
        <f>'I. Declaraties'!C1</f>
        <v>Declaraties</v>
      </c>
      <c r="C11">
        <f>MAX('I. Declaraties'!C:C)</f>
        <v>12</v>
      </c>
    </row>
    <row r="12" spans="2:3" ht="16.2" thickBot="1" x14ac:dyDescent="0.35">
      <c r="B12" s="8" t="str">
        <f>'J. Loopbaanontwikkeling'!C1</f>
        <v>Loopbaanontwikkeling</v>
      </c>
      <c r="C12">
        <f>MAX('J. Loopbaanontwikkeling'!C:C)</f>
        <v>6</v>
      </c>
    </row>
    <row r="13" spans="2:3" ht="16.2" thickBot="1" x14ac:dyDescent="0.35">
      <c r="B13" s="8" t="str">
        <f>'K. IV'!C1</f>
        <v>Informatievoorziening</v>
      </c>
      <c r="C13">
        <f>MAX('K. IV'!C:C)</f>
        <v>89</v>
      </c>
    </row>
    <row r="14" spans="2:3" x14ac:dyDescent="0.3">
      <c r="C14">
        <f>SUM(C3:C13)</f>
        <v>320</v>
      </c>
    </row>
  </sheetData>
  <hyperlinks>
    <hyperlink ref="B3" location="'A. Algemeen'!A1" display="'A. Algemeen'!A1" xr:uid="{339C0022-AE94-964B-8B44-4054D3904E32}"/>
    <hyperlink ref="B4" location="'B. Werving en selectie'!A1" display="'B. Werving en selectie'!A1" xr:uid="{E587FC87-85CE-4642-8D25-42E042DD6D9C}"/>
    <hyperlink ref="B5" location="'C. Verlof'!A1" display="'C. Verlof'!A1" xr:uid="{53424261-BB27-2D46-B11D-E62C48C6EF70}"/>
    <hyperlink ref="B6" location="'D. Gezondheid en arbo'!A1" display="'D. Gezondheid en arbo'!A1" xr:uid="{22D0B161-D4F3-A74E-837F-DEC4412A5490}"/>
    <hyperlink ref="B7" location="'E. Salarisadministratie'!A1" display="'E. Salarisadministratie'!A1" xr:uid="{32F80247-850A-FE48-8BF2-F811659FBB0D}"/>
    <hyperlink ref="B8" location="'F. Personeelsadministratie'!A1" display="'F. Personeelsadministratie'!A1" xr:uid="{5C0FEB82-0500-EA4A-A96C-5E3B26AE7EE4}"/>
    <hyperlink ref="B9" location="'G. Managementinformatie'!A1" display="'G. Managementinformatie'!A1" xr:uid="{43D46BEA-2D94-FE45-894E-7B51D1DB2291}"/>
    <hyperlink ref="B10" location="'H. Personeelsdossier'!A1" display="'H. Personeelsdossier'!A1" xr:uid="{8735CA54-E99F-9C4A-9240-52D10EDCA7E5}"/>
    <hyperlink ref="B11" location="'I. Declaraties'!A1" display="'I. Declaraties'!A1" xr:uid="{AF1C1515-2FDB-2B48-A1C9-09D3B1B112DA}"/>
    <hyperlink ref="B12" location="'J. Loopbaanontwikkeling'!A1" display="'J. Loopbaanontwikkeling'!A1" xr:uid="{65E5B664-0020-2A4E-9CF9-7DF82BE01E21}"/>
    <hyperlink ref="B13" location="'K. IV'!A1" display="'K. IV'!A1" xr:uid="{8E4A045A-0C5C-C74C-B5F8-3D029839184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9DCD-4F6B-0E45-BE4F-1ED073CD3A5E}">
  <dimension ref="A1:C14"/>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1" t="s">
        <v>8</v>
      </c>
      <c r="B1" s="11"/>
      <c r="C1" t="str">
        <f>A1</f>
        <v>Declaraties</v>
      </c>
    </row>
    <row r="2" spans="1:3" x14ac:dyDescent="0.3">
      <c r="A2" s="7" t="s">
        <v>11</v>
      </c>
      <c r="B2" s="7" t="s">
        <v>12</v>
      </c>
      <c r="C2" s="4"/>
    </row>
    <row r="3" spans="1:3" x14ac:dyDescent="0.3">
      <c r="A3" s="7" t="s">
        <v>439</v>
      </c>
      <c r="B3" s="4" t="s">
        <v>441</v>
      </c>
      <c r="C3" s="4">
        <v>1</v>
      </c>
    </row>
    <row r="4" spans="1:3" x14ac:dyDescent="0.3">
      <c r="A4" s="7" t="s">
        <v>440</v>
      </c>
      <c r="B4" s="4" t="s">
        <v>442</v>
      </c>
      <c r="C4" s="4">
        <v>2</v>
      </c>
    </row>
    <row r="5" spans="1:3" x14ac:dyDescent="0.3">
      <c r="A5" s="7" t="s">
        <v>453</v>
      </c>
      <c r="B5" s="4" t="s">
        <v>443</v>
      </c>
      <c r="C5" s="4">
        <v>3</v>
      </c>
    </row>
    <row r="6" spans="1:3" ht="31.2" x14ac:dyDescent="0.3">
      <c r="A6" s="7" t="s">
        <v>454</v>
      </c>
      <c r="B6" s="4" t="s">
        <v>444</v>
      </c>
      <c r="C6" s="4">
        <v>4</v>
      </c>
    </row>
    <row r="7" spans="1:3" x14ac:dyDescent="0.3">
      <c r="A7" s="7" t="s">
        <v>455</v>
      </c>
      <c r="B7" s="4" t="s">
        <v>445</v>
      </c>
      <c r="C7" s="4">
        <v>5</v>
      </c>
    </row>
    <row r="8" spans="1:3" ht="31.2" x14ac:dyDescent="0.3">
      <c r="A8" s="7" t="s">
        <v>456</v>
      </c>
      <c r="B8" s="4" t="s">
        <v>446</v>
      </c>
      <c r="C8" s="4">
        <v>6</v>
      </c>
    </row>
    <row r="9" spans="1:3" x14ac:dyDescent="0.3">
      <c r="A9" s="7" t="s">
        <v>457</v>
      </c>
      <c r="B9" s="4" t="s">
        <v>447</v>
      </c>
      <c r="C9" s="4">
        <v>7</v>
      </c>
    </row>
    <row r="10" spans="1:3" x14ac:dyDescent="0.3">
      <c r="A10" s="7" t="s">
        <v>458</v>
      </c>
      <c r="B10" s="4" t="s">
        <v>448</v>
      </c>
      <c r="C10" s="4">
        <v>8</v>
      </c>
    </row>
    <row r="11" spans="1:3" x14ac:dyDescent="0.3">
      <c r="A11" s="7" t="s">
        <v>459</v>
      </c>
      <c r="B11" s="4" t="s">
        <v>449</v>
      </c>
      <c r="C11" s="4">
        <v>9</v>
      </c>
    </row>
    <row r="12" spans="1:3" x14ac:dyDescent="0.3">
      <c r="A12" s="7" t="s">
        <v>460</v>
      </c>
      <c r="B12" s="4" t="s">
        <v>450</v>
      </c>
      <c r="C12" s="4">
        <v>10</v>
      </c>
    </row>
    <row r="13" spans="1:3" x14ac:dyDescent="0.3">
      <c r="A13" s="7" t="s">
        <v>461</v>
      </c>
      <c r="B13" s="4" t="s">
        <v>451</v>
      </c>
      <c r="C13" s="4">
        <v>11</v>
      </c>
    </row>
    <row r="14" spans="1:3" x14ac:dyDescent="0.3">
      <c r="A14" s="7" t="s">
        <v>462</v>
      </c>
      <c r="B14" s="4" t="s">
        <v>452</v>
      </c>
      <c r="C14" s="4">
        <v>12</v>
      </c>
    </row>
  </sheetData>
  <mergeCells count="1">
    <mergeCell ref="A1:B1"/>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52D8-B859-0142-8497-F95344C40FBC}">
  <dimension ref="A1:C8"/>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1" t="s">
        <v>9</v>
      </c>
      <c r="B1" s="11"/>
      <c r="C1" t="str">
        <f>A1</f>
        <v>Loopbaanontwikkeling</v>
      </c>
    </row>
    <row r="2" spans="1:3" x14ac:dyDescent="0.3">
      <c r="A2" s="7" t="s">
        <v>11</v>
      </c>
      <c r="B2" s="7" t="s">
        <v>12</v>
      </c>
      <c r="C2" s="4"/>
    </row>
    <row r="3" spans="1:3" x14ac:dyDescent="0.3">
      <c r="A3" s="7" t="s">
        <v>463</v>
      </c>
      <c r="B3" s="2" t="s">
        <v>465</v>
      </c>
      <c r="C3" s="4">
        <v>1</v>
      </c>
    </row>
    <row r="4" spans="1:3" ht="31.2" x14ac:dyDescent="0.3">
      <c r="A4" s="7" t="s">
        <v>464</v>
      </c>
      <c r="B4" s="2" t="s">
        <v>466</v>
      </c>
      <c r="C4" s="4">
        <v>2</v>
      </c>
    </row>
    <row r="5" spans="1:3" ht="124.8" x14ac:dyDescent="0.3">
      <c r="A5" s="7" t="s">
        <v>471</v>
      </c>
      <c r="B5" s="2" t="s">
        <v>470</v>
      </c>
      <c r="C5" s="4">
        <v>3</v>
      </c>
    </row>
    <row r="6" spans="1:3" x14ac:dyDescent="0.3">
      <c r="A6" s="7" t="s">
        <v>472</v>
      </c>
      <c r="B6" s="2" t="s">
        <v>467</v>
      </c>
      <c r="C6" s="4">
        <v>4</v>
      </c>
    </row>
    <row r="7" spans="1:3" x14ac:dyDescent="0.3">
      <c r="A7" s="7" t="s">
        <v>473</v>
      </c>
      <c r="B7" s="2" t="s">
        <v>468</v>
      </c>
      <c r="C7" s="4">
        <v>5</v>
      </c>
    </row>
    <row r="8" spans="1:3" x14ac:dyDescent="0.3">
      <c r="A8" s="7" t="s">
        <v>474</v>
      </c>
      <c r="B8" s="2" t="s">
        <v>469</v>
      </c>
      <c r="C8" s="4">
        <v>6</v>
      </c>
    </row>
  </sheetData>
  <mergeCells count="1">
    <mergeCell ref="A1:B1"/>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B696-DB17-124A-A087-2A4B30D9A375}">
  <dimension ref="A1:C91"/>
  <sheetViews>
    <sheetView topLeftCell="A2" workbookViewId="0">
      <selection activeCell="C2" sqref="C1:C1048576"/>
    </sheetView>
  </sheetViews>
  <sheetFormatPr defaultColWidth="10.8984375" defaultRowHeight="15.6" x14ac:dyDescent="0.3"/>
  <cols>
    <col min="2" max="2" width="150.796875" customWidth="1"/>
    <col min="3" max="3" width="44.19921875" hidden="1" customWidth="1"/>
  </cols>
  <sheetData>
    <row r="1" spans="1:3" ht="23.4" x14ac:dyDescent="0.45">
      <c r="A1" s="11" t="s">
        <v>560</v>
      </c>
      <c r="B1" s="11"/>
      <c r="C1" t="str">
        <f>A1</f>
        <v>Informatievoorziening</v>
      </c>
    </row>
    <row r="2" spans="1:3" x14ac:dyDescent="0.3">
      <c r="A2" s="7" t="s">
        <v>561</v>
      </c>
      <c r="B2" s="4" t="s">
        <v>475</v>
      </c>
      <c r="C2" s="4">
        <v>1</v>
      </c>
    </row>
    <row r="3" spans="1:3" x14ac:dyDescent="0.3">
      <c r="A3" t="s">
        <v>563</v>
      </c>
      <c r="B3" s="4" t="s">
        <v>477</v>
      </c>
      <c r="C3">
        <v>2</v>
      </c>
    </row>
    <row r="4" spans="1:3" x14ac:dyDescent="0.3">
      <c r="A4" t="s">
        <v>570</v>
      </c>
      <c r="B4" s="4" t="s">
        <v>484</v>
      </c>
      <c r="C4" s="4">
        <v>3</v>
      </c>
    </row>
    <row r="5" spans="1:3" ht="31.2" x14ac:dyDescent="0.3">
      <c r="A5" t="s">
        <v>571</v>
      </c>
      <c r="B5" s="4" t="s">
        <v>485</v>
      </c>
      <c r="C5">
        <v>4</v>
      </c>
    </row>
    <row r="6" spans="1:3" ht="31.2" x14ac:dyDescent="0.3">
      <c r="A6" t="s">
        <v>573</v>
      </c>
      <c r="B6" s="4" t="s">
        <v>487</v>
      </c>
      <c r="C6" s="4">
        <v>5</v>
      </c>
    </row>
    <row r="7" spans="1:3" ht="16.05" customHeight="1" x14ac:dyDescent="0.3">
      <c r="A7" t="s">
        <v>574</v>
      </c>
      <c r="B7" s="4" t="s">
        <v>488</v>
      </c>
      <c r="C7">
        <v>6</v>
      </c>
    </row>
    <row r="8" spans="1:3" x14ac:dyDescent="0.3">
      <c r="A8" t="s">
        <v>575</v>
      </c>
      <c r="B8" s="4" t="s">
        <v>489</v>
      </c>
      <c r="C8" s="4">
        <v>7</v>
      </c>
    </row>
    <row r="9" spans="1:3" x14ac:dyDescent="0.3">
      <c r="A9" t="s">
        <v>576</v>
      </c>
      <c r="B9" s="4" t="s">
        <v>490</v>
      </c>
      <c r="C9">
        <v>8</v>
      </c>
    </row>
    <row r="10" spans="1:3" x14ac:dyDescent="0.3">
      <c r="A10" t="s">
        <v>645</v>
      </c>
      <c r="B10" s="4" t="s">
        <v>551</v>
      </c>
      <c r="C10" s="4">
        <v>9</v>
      </c>
    </row>
    <row r="11" spans="1:3" x14ac:dyDescent="0.3">
      <c r="A11" t="s">
        <v>646</v>
      </c>
      <c r="B11" s="4" t="s">
        <v>552</v>
      </c>
      <c r="C11">
        <v>10</v>
      </c>
    </row>
    <row r="12" spans="1:3" x14ac:dyDescent="0.3">
      <c r="A12" t="s">
        <v>647</v>
      </c>
      <c r="B12" s="4" t="s">
        <v>553</v>
      </c>
      <c r="C12" s="4">
        <v>11</v>
      </c>
    </row>
    <row r="13" spans="1:3" x14ac:dyDescent="0.3">
      <c r="A13" t="s">
        <v>648</v>
      </c>
      <c r="B13" s="4" t="s">
        <v>554</v>
      </c>
      <c r="C13">
        <v>12</v>
      </c>
    </row>
    <row r="14" spans="1:3" x14ac:dyDescent="0.3">
      <c r="A14" t="s">
        <v>649</v>
      </c>
      <c r="B14" s="4" t="s">
        <v>555</v>
      </c>
      <c r="C14" s="4">
        <v>13</v>
      </c>
    </row>
    <row r="15" spans="1:3" x14ac:dyDescent="0.3">
      <c r="A15" t="s">
        <v>650</v>
      </c>
      <c r="B15" s="4" t="s">
        <v>556</v>
      </c>
      <c r="C15">
        <v>14</v>
      </c>
    </row>
    <row r="16" spans="1:3" x14ac:dyDescent="0.3">
      <c r="A16" t="s">
        <v>651</v>
      </c>
      <c r="B16" s="4" t="s">
        <v>557</v>
      </c>
      <c r="C16" s="4">
        <v>15</v>
      </c>
    </row>
    <row r="17" spans="1:3" x14ac:dyDescent="0.3">
      <c r="A17" t="s">
        <v>652</v>
      </c>
      <c r="B17" s="4" t="s">
        <v>558</v>
      </c>
      <c r="C17">
        <v>16</v>
      </c>
    </row>
    <row r="18" spans="1:3" x14ac:dyDescent="0.3">
      <c r="A18" t="s">
        <v>653</v>
      </c>
      <c r="B18" s="4" t="s">
        <v>559</v>
      </c>
      <c r="C18" s="4">
        <v>17</v>
      </c>
    </row>
    <row r="19" spans="1:3" x14ac:dyDescent="0.3">
      <c r="A19" t="s">
        <v>572</v>
      </c>
      <c r="B19" s="4" t="s">
        <v>486</v>
      </c>
      <c r="C19">
        <v>18</v>
      </c>
    </row>
    <row r="20" spans="1:3" x14ac:dyDescent="0.3">
      <c r="A20" t="s">
        <v>613</v>
      </c>
      <c r="B20" s="4" t="s">
        <v>519</v>
      </c>
      <c r="C20" s="4">
        <v>19</v>
      </c>
    </row>
    <row r="21" spans="1:3" x14ac:dyDescent="0.3">
      <c r="A21" t="s">
        <v>614</v>
      </c>
      <c r="B21" s="4" t="s">
        <v>520</v>
      </c>
      <c r="C21">
        <v>20</v>
      </c>
    </row>
    <row r="22" spans="1:3" x14ac:dyDescent="0.3">
      <c r="A22" t="s">
        <v>604</v>
      </c>
      <c r="B22" s="4" t="s">
        <v>512</v>
      </c>
      <c r="C22" s="4">
        <v>21</v>
      </c>
    </row>
    <row r="23" spans="1:3" x14ac:dyDescent="0.3">
      <c r="A23" t="s">
        <v>618</v>
      </c>
      <c r="B23" s="4" t="s">
        <v>524</v>
      </c>
      <c r="C23">
        <v>22</v>
      </c>
    </row>
    <row r="24" spans="1:3" x14ac:dyDescent="0.3">
      <c r="A24" t="s">
        <v>627</v>
      </c>
      <c r="B24" s="4" t="s">
        <v>533</v>
      </c>
      <c r="C24" s="4">
        <v>23</v>
      </c>
    </row>
    <row r="25" spans="1:3" ht="46.8" x14ac:dyDescent="0.3">
      <c r="A25" t="s">
        <v>619</v>
      </c>
      <c r="B25" s="4" t="s">
        <v>525</v>
      </c>
      <c r="C25">
        <v>24</v>
      </c>
    </row>
    <row r="26" spans="1:3" ht="46.8" x14ac:dyDescent="0.3">
      <c r="A26" t="s">
        <v>620</v>
      </c>
      <c r="B26" s="4" t="s">
        <v>526</v>
      </c>
      <c r="C26" s="4">
        <v>25</v>
      </c>
    </row>
    <row r="27" spans="1:3" ht="46.8" x14ac:dyDescent="0.3">
      <c r="A27" t="s">
        <v>621</v>
      </c>
      <c r="B27" s="4" t="s">
        <v>527</v>
      </c>
      <c r="C27">
        <v>26</v>
      </c>
    </row>
    <row r="28" spans="1:3" x14ac:dyDescent="0.3">
      <c r="A28" t="s">
        <v>622</v>
      </c>
      <c r="B28" s="4" t="s">
        <v>528</v>
      </c>
      <c r="C28" s="4">
        <v>27</v>
      </c>
    </row>
    <row r="29" spans="1:3" x14ac:dyDescent="0.3">
      <c r="A29" t="s">
        <v>623</v>
      </c>
      <c r="B29" s="4" t="s">
        <v>529</v>
      </c>
      <c r="C29">
        <v>28</v>
      </c>
    </row>
    <row r="30" spans="1:3" x14ac:dyDescent="0.3">
      <c r="A30" t="s">
        <v>624</v>
      </c>
      <c r="B30" s="4" t="s">
        <v>530</v>
      </c>
      <c r="C30" s="4">
        <v>29</v>
      </c>
    </row>
    <row r="31" spans="1:3" x14ac:dyDescent="0.3">
      <c r="A31" t="s">
        <v>625</v>
      </c>
      <c r="B31" s="4" t="s">
        <v>531</v>
      </c>
      <c r="C31">
        <v>30</v>
      </c>
    </row>
    <row r="32" spans="1:3" ht="31.2" x14ac:dyDescent="0.3">
      <c r="A32" t="s">
        <v>626</v>
      </c>
      <c r="B32" s="4" t="s">
        <v>532</v>
      </c>
      <c r="C32" s="4">
        <v>31</v>
      </c>
    </row>
    <row r="33" spans="1:3" x14ac:dyDescent="0.3">
      <c r="A33" t="s">
        <v>594</v>
      </c>
      <c r="B33" s="4" t="s">
        <v>504</v>
      </c>
      <c r="C33">
        <v>32</v>
      </c>
    </row>
    <row r="34" spans="1:3" x14ac:dyDescent="0.3">
      <c r="A34" t="s">
        <v>595</v>
      </c>
      <c r="B34" s="4" t="s">
        <v>505</v>
      </c>
      <c r="C34" s="4">
        <v>33</v>
      </c>
    </row>
    <row r="35" spans="1:3" ht="31.2" x14ac:dyDescent="0.3">
      <c r="A35" t="s">
        <v>596</v>
      </c>
      <c r="B35" s="4" t="s">
        <v>597</v>
      </c>
      <c r="C35">
        <v>34</v>
      </c>
    </row>
    <row r="36" spans="1:3" ht="31.2" x14ac:dyDescent="0.3">
      <c r="A36" t="s">
        <v>589</v>
      </c>
      <c r="B36" s="4" t="s">
        <v>590</v>
      </c>
      <c r="C36" s="4">
        <v>35</v>
      </c>
    </row>
    <row r="37" spans="1:3" x14ac:dyDescent="0.3">
      <c r="A37" t="s">
        <v>591</v>
      </c>
      <c r="B37" s="4" t="s">
        <v>503</v>
      </c>
      <c r="C37">
        <v>36</v>
      </c>
    </row>
    <row r="38" spans="1:3" ht="31.2" x14ac:dyDescent="0.3">
      <c r="A38" s="9" t="s">
        <v>592</v>
      </c>
      <c r="B38" s="4" t="s">
        <v>593</v>
      </c>
      <c r="C38" s="4">
        <v>37</v>
      </c>
    </row>
    <row r="39" spans="1:3" ht="62.4" x14ac:dyDescent="0.3">
      <c r="A39" t="s">
        <v>601</v>
      </c>
      <c r="B39" s="4" t="s">
        <v>509</v>
      </c>
      <c r="C39">
        <v>38</v>
      </c>
    </row>
    <row r="40" spans="1:3" ht="31.2" x14ac:dyDescent="0.3">
      <c r="A40" t="s">
        <v>602</v>
      </c>
      <c r="B40" s="4" t="s">
        <v>510</v>
      </c>
      <c r="C40" s="4">
        <v>39</v>
      </c>
    </row>
    <row r="41" spans="1:3" ht="31.2" x14ac:dyDescent="0.3">
      <c r="A41" t="s">
        <v>603</v>
      </c>
      <c r="B41" s="4" t="s">
        <v>511</v>
      </c>
      <c r="C41">
        <v>40</v>
      </c>
    </row>
    <row r="42" spans="1:3" ht="31.2" x14ac:dyDescent="0.3">
      <c r="A42" t="s">
        <v>611</v>
      </c>
      <c r="B42" s="4" t="s">
        <v>612</v>
      </c>
      <c r="C42" s="4">
        <v>41</v>
      </c>
    </row>
    <row r="43" spans="1:3" x14ac:dyDescent="0.3">
      <c r="A43" t="s">
        <v>628</v>
      </c>
      <c r="B43" s="4" t="s">
        <v>534</v>
      </c>
      <c r="C43">
        <v>42</v>
      </c>
    </row>
    <row r="44" spans="1:3" x14ac:dyDescent="0.3">
      <c r="A44" t="s">
        <v>644</v>
      </c>
      <c r="B44" s="4" t="s">
        <v>543</v>
      </c>
      <c r="C44" s="4">
        <v>43</v>
      </c>
    </row>
    <row r="45" spans="1:3" x14ac:dyDescent="0.3">
      <c r="A45" t="s">
        <v>636</v>
      </c>
      <c r="B45" s="4" t="s">
        <v>535</v>
      </c>
      <c r="C45">
        <v>44</v>
      </c>
    </row>
    <row r="46" spans="1:3" x14ac:dyDescent="0.3">
      <c r="A46" t="s">
        <v>637</v>
      </c>
      <c r="B46" s="4" t="s">
        <v>536</v>
      </c>
      <c r="C46" s="4">
        <v>45</v>
      </c>
    </row>
    <row r="47" spans="1:3" x14ac:dyDescent="0.3">
      <c r="A47" t="s">
        <v>638</v>
      </c>
      <c r="B47" s="4" t="s">
        <v>537</v>
      </c>
      <c r="C47">
        <v>46</v>
      </c>
    </row>
    <row r="48" spans="1:3" x14ac:dyDescent="0.3">
      <c r="A48" t="s">
        <v>639</v>
      </c>
      <c r="B48" s="4" t="s">
        <v>538</v>
      </c>
      <c r="C48" s="4">
        <v>47</v>
      </c>
    </row>
    <row r="49" spans="1:3" ht="31.2" x14ac:dyDescent="0.3">
      <c r="A49" t="s">
        <v>640</v>
      </c>
      <c r="B49" s="4" t="s">
        <v>539</v>
      </c>
      <c r="C49">
        <v>48</v>
      </c>
    </row>
    <row r="50" spans="1:3" x14ac:dyDescent="0.3">
      <c r="A50" t="s">
        <v>641</v>
      </c>
      <c r="B50" s="4" t="s">
        <v>540</v>
      </c>
      <c r="C50" s="4">
        <v>49</v>
      </c>
    </row>
    <row r="51" spans="1:3" ht="31.2" x14ac:dyDescent="0.3">
      <c r="A51" t="s">
        <v>642</v>
      </c>
      <c r="B51" s="4" t="s">
        <v>541</v>
      </c>
      <c r="C51">
        <v>50</v>
      </c>
    </row>
    <row r="52" spans="1:3" ht="31.2" x14ac:dyDescent="0.3">
      <c r="A52" t="s">
        <v>643</v>
      </c>
      <c r="B52" s="4" t="s">
        <v>542</v>
      </c>
      <c r="C52" s="4">
        <v>51</v>
      </c>
    </row>
    <row r="53" spans="1:3" x14ac:dyDescent="0.3">
      <c r="A53" t="s">
        <v>605</v>
      </c>
      <c r="B53" s="4" t="s">
        <v>513</v>
      </c>
      <c r="C53">
        <v>52</v>
      </c>
    </row>
    <row r="54" spans="1:3" ht="46.8" x14ac:dyDescent="0.3">
      <c r="A54" t="s">
        <v>606</v>
      </c>
      <c r="B54" s="4" t="s">
        <v>514</v>
      </c>
      <c r="C54" s="4">
        <v>53</v>
      </c>
    </row>
    <row r="55" spans="1:3" ht="31.2" x14ac:dyDescent="0.3">
      <c r="A55" t="s">
        <v>607</v>
      </c>
      <c r="B55" s="4" t="s">
        <v>515</v>
      </c>
      <c r="C55">
        <v>54</v>
      </c>
    </row>
    <row r="56" spans="1:3" ht="31.2" x14ac:dyDescent="0.3">
      <c r="A56" t="s">
        <v>608</v>
      </c>
      <c r="B56" s="4" t="s">
        <v>516</v>
      </c>
      <c r="C56" s="4">
        <v>55</v>
      </c>
    </row>
    <row r="57" spans="1:3" ht="27" customHeight="1" x14ac:dyDescent="0.3">
      <c r="A57" t="s">
        <v>609</v>
      </c>
      <c r="B57" s="4" t="s">
        <v>517</v>
      </c>
      <c r="C57">
        <v>56</v>
      </c>
    </row>
    <row r="58" spans="1:3" ht="27" customHeight="1" x14ac:dyDescent="0.3">
      <c r="A58" t="s">
        <v>610</v>
      </c>
      <c r="B58" s="4" t="s">
        <v>518</v>
      </c>
      <c r="C58" s="4">
        <v>57</v>
      </c>
    </row>
    <row r="59" spans="1:3" ht="31.2" x14ac:dyDescent="0.3">
      <c r="A59" t="s">
        <v>631</v>
      </c>
      <c r="B59" s="4" t="s">
        <v>546</v>
      </c>
      <c r="C59">
        <v>58</v>
      </c>
    </row>
    <row r="60" spans="1:3" x14ac:dyDescent="0.3">
      <c r="A60" t="s">
        <v>632</v>
      </c>
      <c r="B60" s="4" t="s">
        <v>547</v>
      </c>
      <c r="C60" s="4">
        <v>59</v>
      </c>
    </row>
    <row r="61" spans="1:3" x14ac:dyDescent="0.3">
      <c r="A61" t="s">
        <v>633</v>
      </c>
      <c r="B61" s="4" t="s">
        <v>548</v>
      </c>
      <c r="C61">
        <v>60</v>
      </c>
    </row>
    <row r="62" spans="1:3" x14ac:dyDescent="0.3">
      <c r="A62" t="s">
        <v>634</v>
      </c>
      <c r="B62" s="4" t="s">
        <v>549</v>
      </c>
      <c r="C62" s="4">
        <v>61</v>
      </c>
    </row>
    <row r="63" spans="1:3" x14ac:dyDescent="0.3">
      <c r="A63" t="s">
        <v>635</v>
      </c>
      <c r="B63" s="4" t="s">
        <v>550</v>
      </c>
      <c r="C63">
        <v>62</v>
      </c>
    </row>
    <row r="64" spans="1:3" x14ac:dyDescent="0.3">
      <c r="A64" t="s">
        <v>565</v>
      </c>
      <c r="B64" s="4" t="s">
        <v>479</v>
      </c>
      <c r="C64" s="4">
        <v>63</v>
      </c>
    </row>
    <row r="65" spans="1:3" x14ac:dyDescent="0.3">
      <c r="A65" t="s">
        <v>562</v>
      </c>
      <c r="B65" s="4" t="s">
        <v>476</v>
      </c>
      <c r="C65">
        <v>64</v>
      </c>
    </row>
    <row r="66" spans="1:3" ht="46.8" x14ac:dyDescent="0.3">
      <c r="A66" t="s">
        <v>564</v>
      </c>
      <c r="B66" s="4" t="s">
        <v>478</v>
      </c>
      <c r="C66" s="4">
        <v>65</v>
      </c>
    </row>
    <row r="67" spans="1:3" x14ac:dyDescent="0.3">
      <c r="A67" t="s">
        <v>566</v>
      </c>
      <c r="B67" s="4" t="s">
        <v>480</v>
      </c>
      <c r="C67">
        <v>66</v>
      </c>
    </row>
    <row r="68" spans="1:3" ht="31.2" x14ac:dyDescent="0.3">
      <c r="A68" t="s">
        <v>567</v>
      </c>
      <c r="B68" s="4" t="s">
        <v>481</v>
      </c>
      <c r="C68" s="4">
        <v>67</v>
      </c>
    </row>
    <row r="69" spans="1:3" x14ac:dyDescent="0.3">
      <c r="A69" t="s">
        <v>568</v>
      </c>
      <c r="B69" s="4" t="s">
        <v>482</v>
      </c>
      <c r="C69">
        <v>68</v>
      </c>
    </row>
    <row r="70" spans="1:3" x14ac:dyDescent="0.3">
      <c r="A70" t="s">
        <v>569</v>
      </c>
      <c r="B70" s="4" t="s">
        <v>483</v>
      </c>
      <c r="C70" s="4">
        <v>69</v>
      </c>
    </row>
    <row r="71" spans="1:3" x14ac:dyDescent="0.3">
      <c r="A71" t="s">
        <v>615</v>
      </c>
      <c r="B71" s="4" t="s">
        <v>521</v>
      </c>
      <c r="C71">
        <v>70</v>
      </c>
    </row>
    <row r="72" spans="1:3" x14ac:dyDescent="0.3">
      <c r="A72" t="s">
        <v>616</v>
      </c>
      <c r="B72" s="4" t="s">
        <v>522</v>
      </c>
      <c r="C72" s="4">
        <v>71</v>
      </c>
    </row>
    <row r="73" spans="1:3" x14ac:dyDescent="0.3">
      <c r="A73" t="s">
        <v>617</v>
      </c>
      <c r="B73" s="4" t="s">
        <v>523</v>
      </c>
      <c r="C73">
        <v>72</v>
      </c>
    </row>
    <row r="74" spans="1:3" ht="31.2" x14ac:dyDescent="0.3">
      <c r="A74" t="s">
        <v>630</v>
      </c>
      <c r="B74" s="4" t="s">
        <v>545</v>
      </c>
      <c r="C74" s="4">
        <v>73</v>
      </c>
    </row>
    <row r="75" spans="1:3" ht="46.8" x14ac:dyDescent="0.3">
      <c r="A75" t="s">
        <v>598</v>
      </c>
      <c r="B75" s="4" t="s">
        <v>506</v>
      </c>
      <c r="C75">
        <v>74</v>
      </c>
    </row>
    <row r="76" spans="1:3" x14ac:dyDescent="0.3">
      <c r="A76" t="s">
        <v>599</v>
      </c>
      <c r="B76" s="4" t="s">
        <v>507</v>
      </c>
      <c r="C76" s="4">
        <v>75</v>
      </c>
    </row>
    <row r="77" spans="1:3" x14ac:dyDescent="0.3">
      <c r="A77" t="s">
        <v>600</v>
      </c>
      <c r="B77" s="4" t="s">
        <v>508</v>
      </c>
      <c r="C77">
        <v>76</v>
      </c>
    </row>
    <row r="78" spans="1:3" ht="31.2" x14ac:dyDescent="0.3">
      <c r="A78" t="s">
        <v>629</v>
      </c>
      <c r="B78" s="4" t="s">
        <v>544</v>
      </c>
      <c r="C78" s="4">
        <v>77</v>
      </c>
    </row>
    <row r="79" spans="1:3" x14ac:dyDescent="0.3">
      <c r="A79" t="s">
        <v>577</v>
      </c>
      <c r="B79" s="4" t="s">
        <v>491</v>
      </c>
      <c r="C79">
        <v>78</v>
      </c>
    </row>
    <row r="80" spans="1:3" ht="31.2" x14ac:dyDescent="0.3">
      <c r="A80" t="s">
        <v>586</v>
      </c>
      <c r="B80" s="4" t="s">
        <v>500</v>
      </c>
      <c r="C80" s="4">
        <v>79</v>
      </c>
    </row>
    <row r="81" spans="1:3" ht="31.2" x14ac:dyDescent="0.3">
      <c r="A81" t="s">
        <v>587</v>
      </c>
      <c r="B81" s="4" t="s">
        <v>501</v>
      </c>
      <c r="C81">
        <v>80</v>
      </c>
    </row>
    <row r="82" spans="1:3" ht="31.2" x14ac:dyDescent="0.3">
      <c r="A82" t="s">
        <v>588</v>
      </c>
      <c r="B82" s="4" t="s">
        <v>502</v>
      </c>
      <c r="C82" s="4">
        <v>81</v>
      </c>
    </row>
    <row r="83" spans="1:3" x14ac:dyDescent="0.3">
      <c r="A83" t="s">
        <v>578</v>
      </c>
      <c r="B83" s="4" t="s">
        <v>492</v>
      </c>
      <c r="C83">
        <v>82</v>
      </c>
    </row>
    <row r="84" spans="1:3" x14ac:dyDescent="0.3">
      <c r="A84" t="s">
        <v>579</v>
      </c>
      <c r="B84" s="4" t="s">
        <v>493</v>
      </c>
      <c r="C84" s="4">
        <v>83</v>
      </c>
    </row>
    <row r="85" spans="1:3" x14ac:dyDescent="0.3">
      <c r="A85" t="s">
        <v>580</v>
      </c>
      <c r="B85" s="4" t="s">
        <v>494</v>
      </c>
      <c r="C85">
        <v>84</v>
      </c>
    </row>
    <row r="86" spans="1:3" x14ac:dyDescent="0.3">
      <c r="A86" t="s">
        <v>581</v>
      </c>
      <c r="B86" s="4" t="s">
        <v>495</v>
      </c>
      <c r="C86" s="4">
        <v>85</v>
      </c>
    </row>
    <row r="87" spans="1:3" ht="46.8" x14ac:dyDescent="0.3">
      <c r="A87" t="s">
        <v>582</v>
      </c>
      <c r="B87" s="4" t="s">
        <v>496</v>
      </c>
      <c r="C87">
        <v>86</v>
      </c>
    </row>
    <row r="88" spans="1:3" x14ac:dyDescent="0.3">
      <c r="A88" t="s">
        <v>583</v>
      </c>
      <c r="B88" s="4" t="s">
        <v>497</v>
      </c>
      <c r="C88" s="4">
        <v>87</v>
      </c>
    </row>
    <row r="89" spans="1:3" x14ac:dyDescent="0.3">
      <c r="A89" t="s">
        <v>584</v>
      </c>
      <c r="B89" s="4" t="s">
        <v>498</v>
      </c>
      <c r="C89">
        <v>88</v>
      </c>
    </row>
    <row r="90" spans="1:3" ht="31.2" x14ac:dyDescent="0.3">
      <c r="A90" t="s">
        <v>585</v>
      </c>
      <c r="B90" s="4" t="s">
        <v>499</v>
      </c>
      <c r="C90" s="4">
        <v>89</v>
      </c>
    </row>
    <row r="91" spans="1:3" x14ac:dyDescent="0.3">
      <c r="B91" s="9"/>
    </row>
  </sheetData>
  <sortState xmlns:xlrd2="http://schemas.microsoft.com/office/spreadsheetml/2017/richdata2" ref="A2:C90">
    <sortCondition ref="A4:A90"/>
  </sortState>
  <mergeCells count="1">
    <mergeCell ref="A1:B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43E7-428D-5749-948D-A861EE225812}">
  <dimension ref="A1:C17"/>
  <sheetViews>
    <sheetView workbookViewId="0">
      <selection activeCell="D7" sqref="D7"/>
    </sheetView>
  </sheetViews>
  <sheetFormatPr defaultColWidth="10.8984375" defaultRowHeight="15.6" x14ac:dyDescent="0.3"/>
  <cols>
    <col min="1" max="1" width="4.3984375" customWidth="1"/>
    <col min="2" max="2" width="150.796875" customWidth="1"/>
    <col min="3" max="3" width="12.19921875" hidden="1" customWidth="1"/>
  </cols>
  <sheetData>
    <row r="1" spans="1:3" ht="23.4" x14ac:dyDescent="0.45">
      <c r="A1" s="10" t="s">
        <v>13</v>
      </c>
      <c r="B1" s="10"/>
      <c r="C1" t="str">
        <f>A1</f>
        <v>Algemene vereisten, rapportage en workflow</v>
      </c>
    </row>
    <row r="2" spans="1:3" x14ac:dyDescent="0.3">
      <c r="A2" s="4" t="s">
        <v>11</v>
      </c>
      <c r="B2" s="4" t="s">
        <v>12</v>
      </c>
      <c r="C2" s="4"/>
    </row>
    <row r="3" spans="1:3" x14ac:dyDescent="0.3">
      <c r="A3" s="4" t="s">
        <v>29</v>
      </c>
      <c r="B3" s="4" t="s">
        <v>14</v>
      </c>
      <c r="C3" s="4">
        <v>1</v>
      </c>
    </row>
    <row r="4" spans="1:3" ht="31.2" x14ac:dyDescent="0.3">
      <c r="A4" s="4" t="s">
        <v>30</v>
      </c>
      <c r="B4" s="4" t="s">
        <v>15</v>
      </c>
      <c r="C4" s="4">
        <v>2</v>
      </c>
    </row>
    <row r="5" spans="1:3" x14ac:dyDescent="0.3">
      <c r="A5" s="4" t="s">
        <v>31</v>
      </c>
      <c r="B5" s="4" t="s">
        <v>16</v>
      </c>
      <c r="C5" s="4">
        <v>3</v>
      </c>
    </row>
    <row r="6" spans="1:3" ht="140.4" x14ac:dyDescent="0.3">
      <c r="A6" s="4" t="s">
        <v>32</v>
      </c>
      <c r="B6" s="4" t="s">
        <v>26</v>
      </c>
      <c r="C6" s="4">
        <v>4</v>
      </c>
    </row>
    <row r="7" spans="1:3" x14ac:dyDescent="0.3">
      <c r="A7" s="4" t="s">
        <v>33</v>
      </c>
      <c r="B7" s="4" t="s">
        <v>17</v>
      </c>
      <c r="C7" s="4">
        <v>5</v>
      </c>
    </row>
    <row r="8" spans="1:3" ht="31.2" x14ac:dyDescent="0.3">
      <c r="A8" s="4" t="s">
        <v>34</v>
      </c>
      <c r="B8" s="4" t="s">
        <v>18</v>
      </c>
      <c r="C8" s="4">
        <v>6</v>
      </c>
    </row>
    <row r="9" spans="1:3" x14ac:dyDescent="0.3">
      <c r="A9" s="4" t="s">
        <v>35</v>
      </c>
      <c r="B9" s="4" t="s">
        <v>19</v>
      </c>
      <c r="C9" s="4">
        <v>7</v>
      </c>
    </row>
    <row r="10" spans="1:3" ht="31.2" x14ac:dyDescent="0.3">
      <c r="A10" s="4" t="s">
        <v>36</v>
      </c>
      <c r="B10" s="4" t="s">
        <v>27</v>
      </c>
      <c r="C10" s="4">
        <v>8</v>
      </c>
    </row>
    <row r="11" spans="1:3" x14ac:dyDescent="0.3">
      <c r="A11" s="4" t="s">
        <v>37</v>
      </c>
      <c r="B11" s="4" t="s">
        <v>20</v>
      </c>
      <c r="C11" s="4">
        <v>9</v>
      </c>
    </row>
    <row r="12" spans="1:3" ht="78" x14ac:dyDescent="0.3">
      <c r="A12" s="4" t="s">
        <v>38</v>
      </c>
      <c r="B12" s="4" t="s">
        <v>28</v>
      </c>
      <c r="C12" s="4">
        <v>10</v>
      </c>
    </row>
    <row r="13" spans="1:3" ht="46.8" x14ac:dyDescent="0.3">
      <c r="A13" s="4" t="s">
        <v>39</v>
      </c>
      <c r="B13" s="4" t="s">
        <v>21</v>
      </c>
      <c r="C13" s="4">
        <v>11</v>
      </c>
    </row>
    <row r="14" spans="1:3" ht="31.2" x14ac:dyDescent="0.3">
      <c r="A14" s="4" t="s">
        <v>40</v>
      </c>
      <c r="B14" s="4" t="s">
        <v>22</v>
      </c>
      <c r="C14" s="4">
        <v>12</v>
      </c>
    </row>
    <row r="15" spans="1:3" ht="31.2" x14ac:dyDescent="0.3">
      <c r="A15" s="4" t="s">
        <v>41</v>
      </c>
      <c r="B15" s="4" t="s">
        <v>23</v>
      </c>
      <c r="C15" s="4">
        <v>13</v>
      </c>
    </row>
    <row r="16" spans="1:3" ht="31.2" x14ac:dyDescent="0.3">
      <c r="A16" s="4" t="s">
        <v>42</v>
      </c>
      <c r="B16" s="4" t="s">
        <v>24</v>
      </c>
      <c r="C16" s="4">
        <v>14</v>
      </c>
    </row>
    <row r="17" spans="1:3" ht="31.2" x14ac:dyDescent="0.3">
      <c r="A17" s="4" t="s">
        <v>43</v>
      </c>
      <c r="B17" s="4" t="s">
        <v>25</v>
      </c>
      <c r="C17" s="4">
        <v>15</v>
      </c>
    </row>
  </sheetData>
  <mergeCells count="1">
    <mergeCell ref="A1:B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D122-6067-A242-B895-74A1AF4F21E2}">
  <dimension ref="A1:C20"/>
  <sheetViews>
    <sheetView workbookViewId="0">
      <selection activeCell="C1" sqref="C1:C1048576"/>
    </sheetView>
  </sheetViews>
  <sheetFormatPr defaultColWidth="10.8984375" defaultRowHeight="15.6" x14ac:dyDescent="0.3"/>
  <cols>
    <col min="1" max="1" width="7.19921875" customWidth="1"/>
    <col min="2" max="2" width="150.796875" customWidth="1"/>
    <col min="3" max="3" width="11.796875" hidden="1" customWidth="1"/>
  </cols>
  <sheetData>
    <row r="1" spans="1:3" ht="23.4" x14ac:dyDescent="0.45">
      <c r="A1" s="10" t="s">
        <v>1</v>
      </c>
      <c r="B1" s="10"/>
      <c r="C1" t="str">
        <f>A1</f>
        <v>Werving en selectie</v>
      </c>
    </row>
    <row r="2" spans="1:3" x14ac:dyDescent="0.3">
      <c r="A2" s="4" t="s">
        <v>11</v>
      </c>
      <c r="B2" s="4" t="s">
        <v>12</v>
      </c>
      <c r="C2" s="4"/>
    </row>
    <row r="3" spans="1:3" ht="31.2" x14ac:dyDescent="0.3">
      <c r="A3" s="4" t="s">
        <v>45</v>
      </c>
      <c r="B3" s="4" t="s">
        <v>46</v>
      </c>
      <c r="C3" s="4">
        <v>1</v>
      </c>
    </row>
    <row r="4" spans="1:3" x14ac:dyDescent="0.3">
      <c r="A4" s="4" t="s">
        <v>44</v>
      </c>
      <c r="B4" s="4" t="s">
        <v>47</v>
      </c>
      <c r="C4" s="4">
        <v>2</v>
      </c>
    </row>
    <row r="5" spans="1:3" ht="31.2" x14ac:dyDescent="0.3">
      <c r="A5" s="4" t="s">
        <v>63</v>
      </c>
      <c r="B5" s="4" t="s">
        <v>48</v>
      </c>
      <c r="C5" s="4">
        <v>3</v>
      </c>
    </row>
    <row r="6" spans="1:3" ht="31.2" x14ac:dyDescent="0.3">
      <c r="A6" s="4" t="s">
        <v>64</v>
      </c>
      <c r="B6" s="4" t="s">
        <v>49</v>
      </c>
      <c r="C6" s="4">
        <v>4</v>
      </c>
    </row>
    <row r="7" spans="1:3" x14ac:dyDescent="0.3">
      <c r="A7" s="4" t="s">
        <v>65</v>
      </c>
      <c r="B7" s="4" t="s">
        <v>50</v>
      </c>
      <c r="C7" s="4">
        <v>5</v>
      </c>
    </row>
    <row r="8" spans="1:3" x14ac:dyDescent="0.3">
      <c r="A8" s="4" t="s">
        <v>66</v>
      </c>
      <c r="B8" s="4" t="s">
        <v>51</v>
      </c>
      <c r="C8" s="4">
        <v>6</v>
      </c>
    </row>
    <row r="9" spans="1:3" x14ac:dyDescent="0.3">
      <c r="A9" s="4" t="s">
        <v>67</v>
      </c>
      <c r="B9" s="4" t="s">
        <v>52</v>
      </c>
      <c r="C9" s="4">
        <v>7</v>
      </c>
    </row>
    <row r="10" spans="1:3" ht="31.2" x14ac:dyDescent="0.3">
      <c r="A10" s="4" t="s">
        <v>68</v>
      </c>
      <c r="B10" s="4" t="s">
        <v>53</v>
      </c>
      <c r="C10" s="4">
        <v>8</v>
      </c>
    </row>
    <row r="11" spans="1:3" ht="31.2" x14ac:dyDescent="0.3">
      <c r="A11" s="4" t="s">
        <v>69</v>
      </c>
      <c r="B11" s="4" t="s">
        <v>79</v>
      </c>
      <c r="C11" s="4">
        <v>9</v>
      </c>
    </row>
    <row r="12" spans="1:3" x14ac:dyDescent="0.3">
      <c r="A12" s="4" t="s">
        <v>70</v>
      </c>
      <c r="B12" s="4" t="s">
        <v>54</v>
      </c>
      <c r="C12" s="4">
        <v>10</v>
      </c>
    </row>
    <row r="13" spans="1:3" x14ac:dyDescent="0.3">
      <c r="A13" s="4" t="s">
        <v>71</v>
      </c>
      <c r="B13" s="4" t="s">
        <v>55</v>
      </c>
      <c r="C13" s="4">
        <v>11</v>
      </c>
    </row>
    <row r="14" spans="1:3" ht="46.8" x14ac:dyDescent="0.3">
      <c r="A14" s="4" t="s">
        <v>72</v>
      </c>
      <c r="B14" s="4" t="s">
        <v>56</v>
      </c>
      <c r="C14" s="4">
        <v>12</v>
      </c>
    </row>
    <row r="15" spans="1:3" x14ac:dyDescent="0.3">
      <c r="A15" s="4" t="s">
        <v>73</v>
      </c>
      <c r="B15" s="4" t="s">
        <v>57</v>
      </c>
      <c r="C15" s="4">
        <v>13</v>
      </c>
    </row>
    <row r="16" spans="1:3" x14ac:dyDescent="0.3">
      <c r="A16" s="4" t="s">
        <v>74</v>
      </c>
      <c r="B16" s="4" t="s">
        <v>58</v>
      </c>
      <c r="C16" s="4">
        <v>14</v>
      </c>
    </row>
    <row r="17" spans="1:3" ht="31.2" x14ac:dyDescent="0.3">
      <c r="A17" s="4" t="s">
        <v>75</v>
      </c>
      <c r="B17" s="4" t="s">
        <v>59</v>
      </c>
      <c r="C17" s="4">
        <v>15</v>
      </c>
    </row>
    <row r="18" spans="1:3" x14ac:dyDescent="0.3">
      <c r="A18" s="4" t="s">
        <v>76</v>
      </c>
      <c r="B18" s="4" t="s">
        <v>60</v>
      </c>
      <c r="C18" s="4">
        <v>16</v>
      </c>
    </row>
    <row r="19" spans="1:3" ht="31.2" x14ac:dyDescent="0.3">
      <c r="A19" s="4" t="s">
        <v>77</v>
      </c>
      <c r="B19" s="4" t="s">
        <v>61</v>
      </c>
      <c r="C19" s="4">
        <v>17</v>
      </c>
    </row>
    <row r="20" spans="1:3" x14ac:dyDescent="0.3">
      <c r="A20" s="4" t="s">
        <v>78</v>
      </c>
      <c r="B20" s="4" t="s">
        <v>62</v>
      </c>
      <c r="C20" s="4">
        <v>18</v>
      </c>
    </row>
  </sheetData>
  <mergeCells count="1">
    <mergeCell ref="A1:B1"/>
  </mergeCells>
  <phoneticPr fontId="5" type="noConversion"/>
  <hyperlinks>
    <hyperlink ref="B20" r:id="rId1" display="http://www.sittard-geleen.nl/" xr:uid="{B92FEDD7-216D-A441-A1D7-1EA39CE33E9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06A8-7BFE-9640-9F66-2E9DBA3C7844}">
  <dimension ref="A1:C22"/>
  <sheetViews>
    <sheetView workbookViewId="0">
      <selection activeCell="C1" sqref="C1:C1048576"/>
    </sheetView>
  </sheetViews>
  <sheetFormatPr defaultColWidth="10.8984375" defaultRowHeight="15.6" x14ac:dyDescent="0.3"/>
  <cols>
    <col min="1" max="1" width="5" bestFit="1" customWidth="1"/>
    <col min="2" max="2" width="150.796875" customWidth="1"/>
    <col min="3" max="3" width="0" hidden="1" customWidth="1"/>
  </cols>
  <sheetData>
    <row r="1" spans="1:3" ht="23.4" x14ac:dyDescent="0.45">
      <c r="A1" s="10" t="s">
        <v>2</v>
      </c>
      <c r="B1" s="10"/>
      <c r="C1" t="str">
        <f>A1</f>
        <v>Verlof</v>
      </c>
    </row>
    <row r="2" spans="1:3" x14ac:dyDescent="0.3">
      <c r="A2" s="3" t="s">
        <v>11</v>
      </c>
      <c r="B2" s="3" t="s">
        <v>12</v>
      </c>
      <c r="C2" s="3"/>
    </row>
    <row r="3" spans="1:3" ht="31.2" x14ac:dyDescent="0.3">
      <c r="A3" s="3" t="s">
        <v>98</v>
      </c>
      <c r="B3" s="4" t="s">
        <v>118</v>
      </c>
      <c r="C3" s="3">
        <v>1</v>
      </c>
    </row>
    <row r="4" spans="1:3" ht="31.2" x14ac:dyDescent="0.3">
      <c r="A4" s="3" t="s">
        <v>99</v>
      </c>
      <c r="B4" s="4" t="s">
        <v>80</v>
      </c>
      <c r="C4" s="3">
        <v>2</v>
      </c>
    </row>
    <row r="5" spans="1:3" x14ac:dyDescent="0.3">
      <c r="A5" s="3" t="s">
        <v>100</v>
      </c>
      <c r="B5" s="4" t="s">
        <v>81</v>
      </c>
      <c r="C5" s="3">
        <v>3</v>
      </c>
    </row>
    <row r="6" spans="1:3" x14ac:dyDescent="0.3">
      <c r="A6" s="3" t="s">
        <v>101</v>
      </c>
      <c r="B6" s="4" t="s">
        <v>82</v>
      </c>
      <c r="C6" s="3">
        <v>4</v>
      </c>
    </row>
    <row r="7" spans="1:3" x14ac:dyDescent="0.3">
      <c r="A7" s="3" t="s">
        <v>102</v>
      </c>
      <c r="B7" s="4" t="s">
        <v>83</v>
      </c>
      <c r="C7" s="3">
        <v>5</v>
      </c>
    </row>
    <row r="8" spans="1:3" x14ac:dyDescent="0.3">
      <c r="A8" s="3" t="s">
        <v>103</v>
      </c>
      <c r="B8" s="4" t="s">
        <v>84</v>
      </c>
      <c r="C8" s="3">
        <v>6</v>
      </c>
    </row>
    <row r="9" spans="1:3" x14ac:dyDescent="0.3">
      <c r="A9" s="3" t="s">
        <v>104</v>
      </c>
      <c r="B9" s="4" t="s">
        <v>85</v>
      </c>
      <c r="C9" s="3">
        <v>7</v>
      </c>
    </row>
    <row r="10" spans="1:3" x14ac:dyDescent="0.3">
      <c r="A10" s="3" t="s">
        <v>105</v>
      </c>
      <c r="B10" s="4" t="s">
        <v>86</v>
      </c>
      <c r="C10" s="3">
        <v>8</v>
      </c>
    </row>
    <row r="11" spans="1:3" x14ac:dyDescent="0.3">
      <c r="A11" s="3" t="s">
        <v>106</v>
      </c>
      <c r="B11" s="4" t="s">
        <v>87</v>
      </c>
      <c r="C11" s="3">
        <v>9</v>
      </c>
    </row>
    <row r="12" spans="1:3" x14ac:dyDescent="0.3">
      <c r="A12" s="3" t="s">
        <v>107</v>
      </c>
      <c r="B12" s="4" t="s">
        <v>88</v>
      </c>
      <c r="C12" s="3">
        <v>10</v>
      </c>
    </row>
    <row r="13" spans="1:3" x14ac:dyDescent="0.3">
      <c r="A13" s="3" t="s">
        <v>108</v>
      </c>
      <c r="B13" s="4" t="s">
        <v>89</v>
      </c>
      <c r="C13" s="3">
        <v>11</v>
      </c>
    </row>
    <row r="14" spans="1:3" x14ac:dyDescent="0.3">
      <c r="A14" s="3" t="s">
        <v>109</v>
      </c>
      <c r="B14" s="4" t="s">
        <v>90</v>
      </c>
      <c r="C14" s="3">
        <v>12</v>
      </c>
    </row>
    <row r="15" spans="1:3" x14ac:dyDescent="0.3">
      <c r="A15" s="3" t="s">
        <v>110</v>
      </c>
      <c r="B15" s="4" t="s">
        <v>91</v>
      </c>
      <c r="C15" s="3">
        <v>13</v>
      </c>
    </row>
    <row r="16" spans="1:3" ht="124.8" x14ac:dyDescent="0.3">
      <c r="A16" s="3" t="s">
        <v>111</v>
      </c>
      <c r="B16" s="4" t="s">
        <v>119</v>
      </c>
      <c r="C16" s="3">
        <v>14</v>
      </c>
    </row>
    <row r="17" spans="1:3" x14ac:dyDescent="0.3">
      <c r="A17" s="3" t="s">
        <v>112</v>
      </c>
      <c r="B17" s="4" t="s">
        <v>92</v>
      </c>
      <c r="C17" s="3">
        <v>15</v>
      </c>
    </row>
    <row r="18" spans="1:3" x14ac:dyDescent="0.3">
      <c r="A18" s="3" t="s">
        <v>113</v>
      </c>
      <c r="B18" s="4" t="s">
        <v>93</v>
      </c>
      <c r="C18" s="3">
        <v>16</v>
      </c>
    </row>
    <row r="19" spans="1:3" x14ac:dyDescent="0.3">
      <c r="A19" s="3" t="s">
        <v>114</v>
      </c>
      <c r="B19" s="4" t="s">
        <v>94</v>
      </c>
      <c r="C19" s="3">
        <v>17</v>
      </c>
    </row>
    <row r="20" spans="1:3" x14ac:dyDescent="0.3">
      <c r="A20" s="3" t="s">
        <v>115</v>
      </c>
      <c r="B20" s="4" t="s">
        <v>95</v>
      </c>
      <c r="C20" s="3">
        <v>18</v>
      </c>
    </row>
    <row r="21" spans="1:3" x14ac:dyDescent="0.3">
      <c r="A21" s="3" t="s">
        <v>116</v>
      </c>
      <c r="B21" s="4" t="s">
        <v>96</v>
      </c>
      <c r="C21" s="3">
        <v>19</v>
      </c>
    </row>
    <row r="22" spans="1:3" x14ac:dyDescent="0.3">
      <c r="A22" s="3" t="s">
        <v>117</v>
      </c>
      <c r="B22" s="4" t="s">
        <v>97</v>
      </c>
      <c r="C22" s="3">
        <v>20</v>
      </c>
    </row>
  </sheetData>
  <mergeCells count="1">
    <mergeCell ref="A1:B1"/>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74C-99DD-1B44-B126-9A5E885E64FF}">
  <dimension ref="A1:C32"/>
  <sheetViews>
    <sheetView workbookViewId="0">
      <selection activeCell="B7" sqref="B7"/>
    </sheetView>
  </sheetViews>
  <sheetFormatPr defaultColWidth="10.8984375" defaultRowHeight="15.6" x14ac:dyDescent="0.3"/>
  <cols>
    <col min="2" max="2" width="150.796875" customWidth="1"/>
    <col min="3" max="3" width="0" hidden="1" customWidth="1"/>
  </cols>
  <sheetData>
    <row r="1" spans="1:3" ht="23.4" x14ac:dyDescent="0.45">
      <c r="A1" s="10" t="s">
        <v>3</v>
      </c>
      <c r="B1" s="10"/>
      <c r="C1" t="str">
        <f>A1</f>
        <v>Gezondheid en arbeidsomstandigheden</v>
      </c>
    </row>
    <row r="2" spans="1:3" x14ac:dyDescent="0.3">
      <c r="A2" s="4" t="s">
        <v>11</v>
      </c>
      <c r="B2" s="4" t="s">
        <v>12</v>
      </c>
      <c r="C2" s="4"/>
    </row>
    <row r="3" spans="1:3" ht="46.8" x14ac:dyDescent="0.3">
      <c r="A3" s="4" t="s">
        <v>120</v>
      </c>
      <c r="B3" s="4" t="s">
        <v>122</v>
      </c>
      <c r="C3" s="4">
        <v>1</v>
      </c>
    </row>
    <row r="4" spans="1:3" ht="140.4" x14ac:dyDescent="0.3">
      <c r="A4" s="4" t="s">
        <v>121</v>
      </c>
      <c r="B4" s="4" t="s">
        <v>123</v>
      </c>
      <c r="C4" s="4">
        <v>2</v>
      </c>
    </row>
    <row r="5" spans="1:3" ht="265.2" x14ac:dyDescent="0.3">
      <c r="A5" s="4" t="s">
        <v>151</v>
      </c>
      <c r="B5" s="4" t="s">
        <v>654</v>
      </c>
      <c r="C5" s="4">
        <v>3</v>
      </c>
    </row>
    <row r="6" spans="1:3" ht="171.6" x14ac:dyDescent="0.3">
      <c r="A6" s="4" t="s">
        <v>152</v>
      </c>
      <c r="B6" s="4" t="s">
        <v>124</v>
      </c>
      <c r="C6" s="4">
        <v>4</v>
      </c>
    </row>
    <row r="7" spans="1:3" ht="31.2" x14ac:dyDescent="0.3">
      <c r="A7" s="4" t="s">
        <v>153</v>
      </c>
      <c r="B7" s="4" t="s">
        <v>125</v>
      </c>
      <c r="C7" s="4">
        <v>5</v>
      </c>
    </row>
    <row r="8" spans="1:3" x14ac:dyDescent="0.3">
      <c r="A8" s="4" t="s">
        <v>154</v>
      </c>
      <c r="B8" s="4" t="s">
        <v>126</v>
      </c>
      <c r="C8" s="4">
        <v>6</v>
      </c>
    </row>
    <row r="9" spans="1:3" ht="31.2" x14ac:dyDescent="0.3">
      <c r="A9" s="4" t="s">
        <v>155</v>
      </c>
      <c r="B9" s="4" t="s">
        <v>127</v>
      </c>
      <c r="C9" s="4">
        <v>7</v>
      </c>
    </row>
    <row r="10" spans="1:3" ht="46.8" x14ac:dyDescent="0.3">
      <c r="A10" s="4" t="s">
        <v>156</v>
      </c>
      <c r="B10" s="4" t="s">
        <v>128</v>
      </c>
      <c r="C10" s="4">
        <v>8</v>
      </c>
    </row>
    <row r="11" spans="1:3" x14ac:dyDescent="0.3">
      <c r="A11" s="4" t="s">
        <v>157</v>
      </c>
      <c r="B11" s="4" t="s">
        <v>129</v>
      </c>
      <c r="C11" s="4">
        <v>9</v>
      </c>
    </row>
    <row r="12" spans="1:3" x14ac:dyDescent="0.3">
      <c r="A12" s="4" t="s">
        <v>158</v>
      </c>
      <c r="B12" s="4" t="s">
        <v>130</v>
      </c>
      <c r="C12" s="4">
        <v>10</v>
      </c>
    </row>
    <row r="13" spans="1:3" ht="31.2" x14ac:dyDescent="0.3">
      <c r="A13" s="4" t="s">
        <v>159</v>
      </c>
      <c r="B13" s="4" t="s">
        <v>131</v>
      </c>
      <c r="C13" s="4">
        <v>11</v>
      </c>
    </row>
    <row r="14" spans="1:3" ht="31.2" x14ac:dyDescent="0.3">
      <c r="A14" s="4" t="s">
        <v>160</v>
      </c>
      <c r="B14" s="4" t="s">
        <v>132</v>
      </c>
      <c r="C14" s="4">
        <v>12</v>
      </c>
    </row>
    <row r="15" spans="1:3" x14ac:dyDescent="0.3">
      <c r="A15" s="4" t="s">
        <v>161</v>
      </c>
      <c r="B15" s="4" t="s">
        <v>133</v>
      </c>
      <c r="C15" s="4">
        <v>13</v>
      </c>
    </row>
    <row r="16" spans="1:3" x14ac:dyDescent="0.3">
      <c r="A16" s="4" t="s">
        <v>162</v>
      </c>
      <c r="B16" s="4" t="s">
        <v>134</v>
      </c>
      <c r="C16" s="4">
        <v>14</v>
      </c>
    </row>
    <row r="17" spans="1:3" x14ac:dyDescent="0.3">
      <c r="A17" s="4" t="s">
        <v>163</v>
      </c>
      <c r="B17" s="4" t="s">
        <v>135</v>
      </c>
      <c r="C17" s="4">
        <v>15</v>
      </c>
    </row>
    <row r="18" spans="1:3" x14ac:dyDescent="0.3">
      <c r="A18" s="4" t="s">
        <v>164</v>
      </c>
      <c r="B18" s="4" t="s">
        <v>136</v>
      </c>
      <c r="C18" s="4">
        <v>16</v>
      </c>
    </row>
    <row r="19" spans="1:3" x14ac:dyDescent="0.3">
      <c r="A19" s="4" t="s">
        <v>165</v>
      </c>
      <c r="B19" s="4" t="s">
        <v>137</v>
      </c>
      <c r="C19" s="4">
        <v>17</v>
      </c>
    </row>
    <row r="20" spans="1:3" x14ac:dyDescent="0.3">
      <c r="A20" s="4" t="s">
        <v>166</v>
      </c>
      <c r="B20" s="4" t="s">
        <v>138</v>
      </c>
      <c r="C20" s="4">
        <v>18</v>
      </c>
    </row>
    <row r="21" spans="1:3" x14ac:dyDescent="0.3">
      <c r="A21" s="4" t="s">
        <v>167</v>
      </c>
      <c r="B21" s="4" t="s">
        <v>139</v>
      </c>
      <c r="C21" s="4">
        <v>19</v>
      </c>
    </row>
    <row r="22" spans="1:3" x14ac:dyDescent="0.3">
      <c r="A22" s="4" t="s">
        <v>168</v>
      </c>
      <c r="B22" s="4" t="s">
        <v>140</v>
      </c>
      <c r="C22" s="4">
        <v>20</v>
      </c>
    </row>
    <row r="23" spans="1:3" x14ac:dyDescent="0.3">
      <c r="A23" s="4" t="s">
        <v>169</v>
      </c>
      <c r="B23" s="4" t="s">
        <v>141</v>
      </c>
      <c r="C23" s="4">
        <v>21</v>
      </c>
    </row>
    <row r="24" spans="1:3" x14ac:dyDescent="0.3">
      <c r="A24" s="4" t="s">
        <v>170</v>
      </c>
      <c r="B24" s="4" t="s">
        <v>142</v>
      </c>
      <c r="C24" s="4">
        <v>22</v>
      </c>
    </row>
    <row r="25" spans="1:3" x14ac:dyDescent="0.3">
      <c r="A25" s="4" t="s">
        <v>171</v>
      </c>
      <c r="B25" s="4" t="s">
        <v>143</v>
      </c>
      <c r="C25" s="4">
        <v>23</v>
      </c>
    </row>
    <row r="26" spans="1:3" x14ac:dyDescent="0.3">
      <c r="A26" s="4" t="s">
        <v>172</v>
      </c>
      <c r="B26" s="4" t="s">
        <v>144</v>
      </c>
      <c r="C26" s="4">
        <v>24</v>
      </c>
    </row>
    <row r="27" spans="1:3" ht="31.2" x14ac:dyDescent="0.3">
      <c r="A27" s="4" t="s">
        <v>173</v>
      </c>
      <c r="B27" s="4" t="s">
        <v>145</v>
      </c>
      <c r="C27" s="4">
        <v>25</v>
      </c>
    </row>
    <row r="28" spans="1:3" ht="31.2" x14ac:dyDescent="0.3">
      <c r="A28" s="4" t="s">
        <v>174</v>
      </c>
      <c r="B28" s="4" t="s">
        <v>146</v>
      </c>
      <c r="C28" s="4">
        <v>26</v>
      </c>
    </row>
    <row r="29" spans="1:3" ht="31.2" x14ac:dyDescent="0.3">
      <c r="A29" s="4" t="s">
        <v>175</v>
      </c>
      <c r="B29" s="4" t="s">
        <v>147</v>
      </c>
      <c r="C29" s="4">
        <v>27</v>
      </c>
    </row>
    <row r="30" spans="1:3" x14ac:dyDescent="0.3">
      <c r="A30" s="4" t="s">
        <v>176</v>
      </c>
      <c r="B30" s="4" t="s">
        <v>148</v>
      </c>
      <c r="C30" s="4">
        <v>28</v>
      </c>
    </row>
    <row r="31" spans="1:3" ht="31.2" x14ac:dyDescent="0.3">
      <c r="A31" s="4" t="s">
        <v>177</v>
      </c>
      <c r="B31" s="4" t="s">
        <v>149</v>
      </c>
      <c r="C31" s="4">
        <v>29</v>
      </c>
    </row>
    <row r="32" spans="1:3" ht="31.2" x14ac:dyDescent="0.3">
      <c r="A32" s="4" t="s">
        <v>178</v>
      </c>
      <c r="B32" s="4" t="s">
        <v>150</v>
      </c>
      <c r="C32" s="4">
        <v>30</v>
      </c>
    </row>
  </sheetData>
  <mergeCells count="1">
    <mergeCell ref="A1:B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D7E-FE98-AC4A-841A-0E189891A325}">
  <dimension ref="A1:C88"/>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0" t="s">
        <v>4</v>
      </c>
      <c r="B1" s="10"/>
      <c r="C1" t="str">
        <f>A1</f>
        <v>Salarisadministratie</v>
      </c>
    </row>
    <row r="2" spans="1:3" x14ac:dyDescent="0.3">
      <c r="A2" s="4" t="s">
        <v>11</v>
      </c>
      <c r="B2" s="4" t="s">
        <v>12</v>
      </c>
      <c r="C2" s="4"/>
    </row>
    <row r="3" spans="1:3" ht="62.4" x14ac:dyDescent="0.3">
      <c r="A3" s="4" t="s">
        <v>179</v>
      </c>
      <c r="B3" s="4" t="s">
        <v>181</v>
      </c>
      <c r="C3" s="4">
        <v>1</v>
      </c>
    </row>
    <row r="4" spans="1:3" x14ac:dyDescent="0.3">
      <c r="A4" s="4" t="s">
        <v>180</v>
      </c>
      <c r="B4" s="4" t="s">
        <v>182</v>
      </c>
      <c r="C4" s="4">
        <v>2</v>
      </c>
    </row>
    <row r="5" spans="1:3" x14ac:dyDescent="0.3">
      <c r="A5" s="4" t="s">
        <v>257</v>
      </c>
      <c r="B5" s="4" t="s">
        <v>183</v>
      </c>
      <c r="C5" s="4">
        <v>3</v>
      </c>
    </row>
    <row r="6" spans="1:3" ht="46.8" x14ac:dyDescent="0.3">
      <c r="A6" s="4" t="s">
        <v>258</v>
      </c>
      <c r="B6" s="4" t="s">
        <v>184</v>
      </c>
      <c r="C6" s="4">
        <v>4</v>
      </c>
    </row>
    <row r="7" spans="1:3" x14ac:dyDescent="0.3">
      <c r="A7" s="4" t="s">
        <v>259</v>
      </c>
      <c r="B7" s="4" t="s">
        <v>185</v>
      </c>
      <c r="C7" s="4">
        <v>5</v>
      </c>
    </row>
    <row r="8" spans="1:3" x14ac:dyDescent="0.3">
      <c r="A8" s="4" t="s">
        <v>260</v>
      </c>
      <c r="B8" s="4" t="s">
        <v>186</v>
      </c>
      <c r="C8" s="4">
        <v>6</v>
      </c>
    </row>
    <row r="9" spans="1:3" ht="31.2" x14ac:dyDescent="0.3">
      <c r="A9" s="4" t="s">
        <v>261</v>
      </c>
      <c r="B9" s="4" t="s">
        <v>187</v>
      </c>
      <c r="C9" s="4">
        <v>7</v>
      </c>
    </row>
    <row r="10" spans="1:3" x14ac:dyDescent="0.3">
      <c r="A10" s="4" t="s">
        <v>262</v>
      </c>
      <c r="B10" s="4" t="s">
        <v>188</v>
      </c>
      <c r="C10" s="4">
        <v>8</v>
      </c>
    </row>
    <row r="11" spans="1:3" x14ac:dyDescent="0.3">
      <c r="A11" s="4" t="s">
        <v>263</v>
      </c>
      <c r="B11" s="4" t="s">
        <v>189</v>
      </c>
      <c r="C11" s="4">
        <v>9</v>
      </c>
    </row>
    <row r="12" spans="1:3" x14ac:dyDescent="0.3">
      <c r="A12" s="4" t="s">
        <v>264</v>
      </c>
      <c r="B12" s="4" t="s">
        <v>190</v>
      </c>
      <c r="C12" s="4">
        <v>10</v>
      </c>
    </row>
    <row r="13" spans="1:3" x14ac:dyDescent="0.3">
      <c r="A13" s="4" t="s">
        <v>265</v>
      </c>
      <c r="B13" s="4" t="s">
        <v>191</v>
      </c>
      <c r="C13" s="4">
        <v>11</v>
      </c>
    </row>
    <row r="14" spans="1:3" x14ac:dyDescent="0.3">
      <c r="A14" s="4" t="s">
        <v>266</v>
      </c>
      <c r="B14" s="4" t="s">
        <v>192</v>
      </c>
      <c r="C14" s="4">
        <v>12</v>
      </c>
    </row>
    <row r="15" spans="1:3" x14ac:dyDescent="0.3">
      <c r="A15" s="4" t="s">
        <v>267</v>
      </c>
      <c r="B15" s="4" t="s">
        <v>193</v>
      </c>
      <c r="C15" s="4">
        <v>13</v>
      </c>
    </row>
    <row r="16" spans="1:3" x14ac:dyDescent="0.3">
      <c r="A16" s="4" t="s">
        <v>268</v>
      </c>
      <c r="B16" s="4" t="s">
        <v>194</v>
      </c>
      <c r="C16" s="4">
        <v>14</v>
      </c>
    </row>
    <row r="17" spans="1:3" x14ac:dyDescent="0.3">
      <c r="A17" s="4" t="s">
        <v>269</v>
      </c>
      <c r="B17" s="4" t="s">
        <v>195</v>
      </c>
      <c r="C17" s="4">
        <v>15</v>
      </c>
    </row>
    <row r="18" spans="1:3" x14ac:dyDescent="0.3">
      <c r="A18" s="4" t="s">
        <v>270</v>
      </c>
      <c r="B18" s="4" t="s">
        <v>196</v>
      </c>
      <c r="C18" s="4">
        <v>16</v>
      </c>
    </row>
    <row r="19" spans="1:3" x14ac:dyDescent="0.3">
      <c r="A19" s="4" t="s">
        <v>271</v>
      </c>
      <c r="B19" s="4" t="s">
        <v>197</v>
      </c>
      <c r="C19" s="4">
        <v>17</v>
      </c>
    </row>
    <row r="20" spans="1:3" x14ac:dyDescent="0.3">
      <c r="A20" s="4" t="s">
        <v>272</v>
      </c>
      <c r="B20" s="4" t="s">
        <v>198</v>
      </c>
      <c r="C20" s="4">
        <v>18</v>
      </c>
    </row>
    <row r="21" spans="1:3" ht="31.2" x14ac:dyDescent="0.3">
      <c r="A21" s="4" t="s">
        <v>273</v>
      </c>
      <c r="B21" s="4" t="s">
        <v>199</v>
      </c>
      <c r="C21" s="4">
        <v>19</v>
      </c>
    </row>
    <row r="22" spans="1:3" x14ac:dyDescent="0.3">
      <c r="A22" s="4" t="s">
        <v>274</v>
      </c>
      <c r="B22" s="4" t="s">
        <v>200</v>
      </c>
      <c r="C22" s="4">
        <v>20</v>
      </c>
    </row>
    <row r="23" spans="1:3" ht="171.6" x14ac:dyDescent="0.3">
      <c r="A23" s="4" t="s">
        <v>275</v>
      </c>
      <c r="B23" s="4" t="s">
        <v>341</v>
      </c>
      <c r="C23" s="4">
        <v>21</v>
      </c>
    </row>
    <row r="24" spans="1:3" ht="78" x14ac:dyDescent="0.3">
      <c r="A24" s="4" t="s">
        <v>276</v>
      </c>
      <c r="B24" s="4" t="s">
        <v>201</v>
      </c>
      <c r="C24" s="4">
        <v>22</v>
      </c>
    </row>
    <row r="25" spans="1:3" x14ac:dyDescent="0.3">
      <c r="A25" s="4" t="s">
        <v>277</v>
      </c>
      <c r="B25" s="4" t="s">
        <v>202</v>
      </c>
      <c r="C25" s="4">
        <v>23</v>
      </c>
    </row>
    <row r="26" spans="1:3" x14ac:dyDescent="0.3">
      <c r="A26" s="4" t="s">
        <v>278</v>
      </c>
      <c r="B26" s="4" t="s">
        <v>203</v>
      </c>
      <c r="C26" s="4">
        <v>24</v>
      </c>
    </row>
    <row r="27" spans="1:3" x14ac:dyDescent="0.3">
      <c r="A27" s="4" t="s">
        <v>279</v>
      </c>
      <c r="B27" s="4" t="s">
        <v>204</v>
      </c>
      <c r="C27" s="4">
        <v>25</v>
      </c>
    </row>
    <row r="28" spans="1:3" x14ac:dyDescent="0.3">
      <c r="A28" s="4" t="s">
        <v>280</v>
      </c>
      <c r="B28" s="4" t="s">
        <v>205</v>
      </c>
      <c r="C28" s="4">
        <v>26</v>
      </c>
    </row>
    <row r="29" spans="1:3" ht="31.2" x14ac:dyDescent="0.3">
      <c r="A29" s="4" t="s">
        <v>281</v>
      </c>
      <c r="B29" s="4" t="s">
        <v>206</v>
      </c>
      <c r="C29" s="4">
        <v>27</v>
      </c>
    </row>
    <row r="30" spans="1:3" x14ac:dyDescent="0.3">
      <c r="A30" s="4" t="s">
        <v>282</v>
      </c>
      <c r="B30" s="4" t="s">
        <v>207</v>
      </c>
      <c r="C30" s="4">
        <v>28</v>
      </c>
    </row>
    <row r="31" spans="1:3" ht="31.2" x14ac:dyDescent="0.3">
      <c r="A31" s="4" t="s">
        <v>283</v>
      </c>
      <c r="B31" s="4" t="s">
        <v>208</v>
      </c>
      <c r="C31" s="4">
        <v>29</v>
      </c>
    </row>
    <row r="32" spans="1:3" ht="31.2" x14ac:dyDescent="0.3">
      <c r="A32" s="4" t="s">
        <v>284</v>
      </c>
      <c r="B32" s="4" t="s">
        <v>209</v>
      </c>
      <c r="C32" s="4">
        <v>30</v>
      </c>
    </row>
    <row r="33" spans="1:3" x14ac:dyDescent="0.3">
      <c r="A33" s="4" t="s">
        <v>285</v>
      </c>
      <c r="B33" s="4" t="s">
        <v>210</v>
      </c>
      <c r="C33" s="4">
        <v>31</v>
      </c>
    </row>
    <row r="34" spans="1:3" x14ac:dyDescent="0.3">
      <c r="A34" s="4" t="s">
        <v>286</v>
      </c>
      <c r="B34" s="4" t="s">
        <v>211</v>
      </c>
      <c r="C34" s="4">
        <v>32</v>
      </c>
    </row>
    <row r="35" spans="1:3" ht="31.2" x14ac:dyDescent="0.3">
      <c r="A35" s="4" t="s">
        <v>287</v>
      </c>
      <c r="B35" s="4" t="s">
        <v>212</v>
      </c>
      <c r="C35" s="4">
        <v>33</v>
      </c>
    </row>
    <row r="36" spans="1:3" ht="31.2" x14ac:dyDescent="0.3">
      <c r="A36" s="4" t="s">
        <v>288</v>
      </c>
      <c r="B36" s="4" t="s">
        <v>213</v>
      </c>
      <c r="C36" s="4">
        <v>34</v>
      </c>
    </row>
    <row r="37" spans="1:3" x14ac:dyDescent="0.3">
      <c r="A37" s="4" t="s">
        <v>289</v>
      </c>
      <c r="B37" s="4" t="s">
        <v>214</v>
      </c>
      <c r="C37" s="4">
        <v>35</v>
      </c>
    </row>
    <row r="38" spans="1:3" x14ac:dyDescent="0.3">
      <c r="A38" s="4" t="s">
        <v>290</v>
      </c>
      <c r="B38" s="4" t="s">
        <v>215</v>
      </c>
      <c r="C38" s="4">
        <v>36</v>
      </c>
    </row>
    <row r="39" spans="1:3" ht="46.8" x14ac:dyDescent="0.3">
      <c r="A39" s="4" t="s">
        <v>291</v>
      </c>
      <c r="B39" s="4" t="s">
        <v>216</v>
      </c>
      <c r="C39" s="4">
        <v>37</v>
      </c>
    </row>
    <row r="40" spans="1:3" ht="31.2" x14ac:dyDescent="0.3">
      <c r="A40" s="4" t="s">
        <v>292</v>
      </c>
      <c r="B40" s="4" t="s">
        <v>217</v>
      </c>
      <c r="C40" s="4">
        <v>38</v>
      </c>
    </row>
    <row r="41" spans="1:3" ht="124.8" x14ac:dyDescent="0.3">
      <c r="A41" s="4" t="s">
        <v>293</v>
      </c>
      <c r="B41" s="4" t="s">
        <v>342</v>
      </c>
      <c r="C41" s="4">
        <v>39</v>
      </c>
    </row>
    <row r="42" spans="1:3" ht="31.2" x14ac:dyDescent="0.3">
      <c r="A42" s="4" t="s">
        <v>294</v>
      </c>
      <c r="B42" s="4" t="s">
        <v>218</v>
      </c>
      <c r="C42" s="4">
        <v>40</v>
      </c>
    </row>
    <row r="43" spans="1:3" ht="312" x14ac:dyDescent="0.3">
      <c r="A43" s="4" t="s">
        <v>295</v>
      </c>
      <c r="B43" s="4" t="s">
        <v>343</v>
      </c>
      <c r="C43" s="4">
        <v>41</v>
      </c>
    </row>
    <row r="44" spans="1:3" ht="265.2" x14ac:dyDescent="0.3">
      <c r="A44" s="4" t="s">
        <v>296</v>
      </c>
      <c r="B44" s="4" t="s">
        <v>344</v>
      </c>
      <c r="C44" s="4">
        <v>42</v>
      </c>
    </row>
    <row r="45" spans="1:3" x14ac:dyDescent="0.3">
      <c r="A45" s="4" t="s">
        <v>297</v>
      </c>
      <c r="B45" s="4" t="s">
        <v>219</v>
      </c>
      <c r="C45" s="4">
        <v>43</v>
      </c>
    </row>
    <row r="46" spans="1:3" ht="31.2" x14ac:dyDescent="0.3">
      <c r="A46" s="4" t="s">
        <v>298</v>
      </c>
      <c r="B46" s="4" t="s">
        <v>220</v>
      </c>
      <c r="C46" s="4">
        <v>44</v>
      </c>
    </row>
    <row r="47" spans="1:3" ht="31.2" x14ac:dyDescent="0.3">
      <c r="A47" s="4" t="s">
        <v>299</v>
      </c>
      <c r="B47" s="4" t="s">
        <v>221</v>
      </c>
      <c r="C47" s="4">
        <v>45</v>
      </c>
    </row>
    <row r="48" spans="1:3" ht="31.2" x14ac:dyDescent="0.3">
      <c r="A48" s="4" t="s">
        <v>300</v>
      </c>
      <c r="B48" s="4" t="s">
        <v>222</v>
      </c>
      <c r="C48" s="4">
        <v>46</v>
      </c>
    </row>
    <row r="49" spans="1:3" ht="31.2" x14ac:dyDescent="0.3">
      <c r="A49" s="4" t="s">
        <v>301</v>
      </c>
      <c r="B49" s="4" t="s">
        <v>223</v>
      </c>
      <c r="C49" s="4">
        <v>47</v>
      </c>
    </row>
    <row r="50" spans="1:3" ht="31.2" x14ac:dyDescent="0.3">
      <c r="A50" s="4" t="s">
        <v>302</v>
      </c>
      <c r="B50" s="4" t="s">
        <v>224</v>
      </c>
      <c r="C50" s="4">
        <v>48</v>
      </c>
    </row>
    <row r="51" spans="1:3" x14ac:dyDescent="0.3">
      <c r="A51" s="4" t="s">
        <v>303</v>
      </c>
      <c r="B51" s="4" t="s">
        <v>225</v>
      </c>
      <c r="C51" s="4">
        <v>49</v>
      </c>
    </row>
    <row r="52" spans="1:3" ht="31.2" x14ac:dyDescent="0.3">
      <c r="A52" s="4" t="s">
        <v>304</v>
      </c>
      <c r="B52" s="4" t="s">
        <v>226</v>
      </c>
      <c r="C52" s="4">
        <v>50</v>
      </c>
    </row>
    <row r="53" spans="1:3" x14ac:dyDescent="0.3">
      <c r="A53" s="4" t="s">
        <v>305</v>
      </c>
      <c r="B53" s="4" t="s">
        <v>227</v>
      </c>
      <c r="C53" s="4">
        <v>51</v>
      </c>
    </row>
    <row r="54" spans="1:3" ht="31.2" x14ac:dyDescent="0.3">
      <c r="A54" s="4" t="s">
        <v>306</v>
      </c>
      <c r="B54" s="4" t="s">
        <v>228</v>
      </c>
      <c r="C54" s="4">
        <v>52</v>
      </c>
    </row>
    <row r="55" spans="1:3" ht="46.8" x14ac:dyDescent="0.3">
      <c r="A55" s="4" t="s">
        <v>307</v>
      </c>
      <c r="B55" s="4" t="s">
        <v>229</v>
      </c>
      <c r="C55" s="4">
        <v>53</v>
      </c>
    </row>
    <row r="56" spans="1:3" x14ac:dyDescent="0.3">
      <c r="A56" s="4" t="s">
        <v>308</v>
      </c>
      <c r="B56" s="4" t="s">
        <v>230</v>
      </c>
      <c r="C56" s="4">
        <v>54</v>
      </c>
    </row>
    <row r="57" spans="1:3" ht="187.2" x14ac:dyDescent="0.3">
      <c r="A57" s="4" t="s">
        <v>309</v>
      </c>
      <c r="B57" s="5" t="s">
        <v>345</v>
      </c>
      <c r="C57" s="4">
        <v>55</v>
      </c>
    </row>
    <row r="58" spans="1:3" ht="46.8" x14ac:dyDescent="0.3">
      <c r="A58" s="4" t="s">
        <v>310</v>
      </c>
      <c r="B58" s="4" t="s">
        <v>346</v>
      </c>
      <c r="C58" s="4">
        <v>56</v>
      </c>
    </row>
    <row r="59" spans="1:3" ht="46.8" x14ac:dyDescent="0.3">
      <c r="A59" s="4" t="s">
        <v>311</v>
      </c>
      <c r="B59" s="4" t="s">
        <v>347</v>
      </c>
      <c r="C59" s="4">
        <v>57</v>
      </c>
    </row>
    <row r="60" spans="1:3" ht="31.2" x14ac:dyDescent="0.3">
      <c r="A60" s="4" t="s">
        <v>312</v>
      </c>
      <c r="B60" s="4" t="s">
        <v>348</v>
      </c>
      <c r="C60" s="4">
        <v>58</v>
      </c>
    </row>
    <row r="61" spans="1:3" ht="31.2" x14ac:dyDescent="0.3">
      <c r="A61" s="4" t="s">
        <v>313</v>
      </c>
      <c r="B61" s="4" t="s">
        <v>231</v>
      </c>
      <c r="C61" s="4">
        <v>59</v>
      </c>
    </row>
    <row r="62" spans="1:3" x14ac:dyDescent="0.3">
      <c r="A62" s="4" t="s">
        <v>314</v>
      </c>
      <c r="B62" s="4" t="s">
        <v>232</v>
      </c>
      <c r="C62" s="4">
        <v>60</v>
      </c>
    </row>
    <row r="63" spans="1:3" x14ac:dyDescent="0.3">
      <c r="A63" s="4" t="s">
        <v>315</v>
      </c>
      <c r="B63" s="4" t="s">
        <v>233</v>
      </c>
      <c r="C63" s="4">
        <v>61</v>
      </c>
    </row>
    <row r="64" spans="1:3" ht="31.2" x14ac:dyDescent="0.3">
      <c r="A64" s="4" t="s">
        <v>316</v>
      </c>
      <c r="B64" s="4" t="s">
        <v>234</v>
      </c>
      <c r="C64" s="4">
        <v>62</v>
      </c>
    </row>
    <row r="65" spans="1:3" ht="31.2" x14ac:dyDescent="0.3">
      <c r="A65" s="4" t="s">
        <v>317</v>
      </c>
      <c r="B65" s="4" t="s">
        <v>235</v>
      </c>
      <c r="C65" s="4">
        <v>63</v>
      </c>
    </row>
    <row r="66" spans="1:3" ht="31.2" x14ac:dyDescent="0.3">
      <c r="A66" s="4" t="s">
        <v>318</v>
      </c>
      <c r="B66" s="4" t="s">
        <v>349</v>
      </c>
      <c r="C66" s="4">
        <v>64</v>
      </c>
    </row>
    <row r="67" spans="1:3" ht="46.8" x14ac:dyDescent="0.3">
      <c r="A67" s="4" t="s">
        <v>319</v>
      </c>
      <c r="B67" s="4" t="s">
        <v>236</v>
      </c>
      <c r="C67" s="4">
        <v>65</v>
      </c>
    </row>
    <row r="68" spans="1:3" x14ac:dyDescent="0.3">
      <c r="A68" s="4" t="s">
        <v>320</v>
      </c>
      <c r="B68" s="4" t="s">
        <v>237</v>
      </c>
      <c r="C68" s="4">
        <v>66</v>
      </c>
    </row>
    <row r="69" spans="1:3" x14ac:dyDescent="0.3">
      <c r="A69" s="4" t="s">
        <v>321</v>
      </c>
      <c r="B69" s="4" t="s">
        <v>238</v>
      </c>
      <c r="C69" s="4">
        <v>67</v>
      </c>
    </row>
    <row r="70" spans="1:3" x14ac:dyDescent="0.3">
      <c r="A70" s="4" t="s">
        <v>322</v>
      </c>
      <c r="B70" s="4" t="s">
        <v>239</v>
      </c>
      <c r="C70" s="4">
        <v>68</v>
      </c>
    </row>
    <row r="71" spans="1:3" x14ac:dyDescent="0.3">
      <c r="A71" s="4" t="s">
        <v>323</v>
      </c>
      <c r="B71" s="4" t="s">
        <v>240</v>
      </c>
      <c r="C71" s="4">
        <v>69</v>
      </c>
    </row>
    <row r="72" spans="1:3" x14ac:dyDescent="0.3">
      <c r="A72" s="4" t="s">
        <v>324</v>
      </c>
      <c r="B72" s="4" t="s">
        <v>241</v>
      </c>
      <c r="C72" s="4">
        <v>70</v>
      </c>
    </row>
    <row r="73" spans="1:3" x14ac:dyDescent="0.3">
      <c r="A73" s="4" t="s">
        <v>325</v>
      </c>
      <c r="B73" s="4" t="s">
        <v>242</v>
      </c>
      <c r="C73" s="4">
        <v>71</v>
      </c>
    </row>
    <row r="74" spans="1:3" x14ac:dyDescent="0.3">
      <c r="A74" s="4" t="s">
        <v>326</v>
      </c>
      <c r="B74" s="4" t="s">
        <v>243</v>
      </c>
      <c r="C74" s="4">
        <v>72</v>
      </c>
    </row>
    <row r="75" spans="1:3" x14ac:dyDescent="0.3">
      <c r="A75" s="4" t="s">
        <v>327</v>
      </c>
      <c r="B75" s="4" t="s">
        <v>244</v>
      </c>
      <c r="C75" s="4">
        <v>73</v>
      </c>
    </row>
    <row r="76" spans="1:3" x14ac:dyDescent="0.3">
      <c r="A76" s="4" t="s">
        <v>328</v>
      </c>
      <c r="B76" s="4" t="s">
        <v>245</v>
      </c>
      <c r="C76" s="4">
        <v>74</v>
      </c>
    </row>
    <row r="77" spans="1:3" x14ac:dyDescent="0.3">
      <c r="A77" s="4" t="s">
        <v>329</v>
      </c>
      <c r="B77" s="4" t="s">
        <v>246</v>
      </c>
      <c r="C77" s="4">
        <v>75</v>
      </c>
    </row>
    <row r="78" spans="1:3" x14ac:dyDescent="0.3">
      <c r="A78" s="4" t="s">
        <v>330</v>
      </c>
      <c r="B78" s="4" t="s">
        <v>247</v>
      </c>
      <c r="C78" s="4">
        <v>76</v>
      </c>
    </row>
    <row r="79" spans="1:3" x14ac:dyDescent="0.3">
      <c r="A79" s="4" t="s">
        <v>331</v>
      </c>
      <c r="B79" s="4" t="s">
        <v>248</v>
      </c>
      <c r="C79" s="4">
        <v>77</v>
      </c>
    </row>
    <row r="80" spans="1:3" x14ac:dyDescent="0.3">
      <c r="A80" s="4" t="s">
        <v>332</v>
      </c>
      <c r="B80" s="4" t="s">
        <v>249</v>
      </c>
      <c r="C80" s="4">
        <v>78</v>
      </c>
    </row>
    <row r="81" spans="1:3" x14ac:dyDescent="0.3">
      <c r="A81" s="4" t="s">
        <v>333</v>
      </c>
      <c r="B81" s="4" t="s">
        <v>250</v>
      </c>
      <c r="C81" s="4">
        <v>79</v>
      </c>
    </row>
    <row r="82" spans="1:3" x14ac:dyDescent="0.3">
      <c r="A82" s="4" t="s">
        <v>334</v>
      </c>
      <c r="B82" s="4" t="s">
        <v>251</v>
      </c>
      <c r="C82" s="4">
        <v>80</v>
      </c>
    </row>
    <row r="83" spans="1:3" x14ac:dyDescent="0.3">
      <c r="A83" s="4" t="s">
        <v>335</v>
      </c>
      <c r="B83" s="4" t="s">
        <v>252</v>
      </c>
      <c r="C83" s="4">
        <v>81</v>
      </c>
    </row>
    <row r="84" spans="1:3" x14ac:dyDescent="0.3">
      <c r="A84" s="4" t="s">
        <v>336</v>
      </c>
      <c r="B84" s="4" t="s">
        <v>253</v>
      </c>
      <c r="C84" s="4">
        <v>82</v>
      </c>
    </row>
    <row r="85" spans="1:3" x14ac:dyDescent="0.3">
      <c r="A85" s="4" t="s">
        <v>337</v>
      </c>
      <c r="B85" s="4" t="s">
        <v>254</v>
      </c>
      <c r="C85" s="4">
        <v>83</v>
      </c>
    </row>
    <row r="86" spans="1:3" ht="124.8" x14ac:dyDescent="0.3">
      <c r="A86" s="4" t="s">
        <v>338</v>
      </c>
      <c r="B86" s="4" t="s">
        <v>350</v>
      </c>
      <c r="C86" s="4">
        <v>84</v>
      </c>
    </row>
    <row r="87" spans="1:3" x14ac:dyDescent="0.3">
      <c r="A87" s="4" t="s">
        <v>339</v>
      </c>
      <c r="B87" s="4" t="s">
        <v>255</v>
      </c>
      <c r="C87" s="4">
        <v>85</v>
      </c>
    </row>
    <row r="88" spans="1:3" x14ac:dyDescent="0.3">
      <c r="A88" s="4" t="s">
        <v>340</v>
      </c>
      <c r="B88" s="4" t="s">
        <v>256</v>
      </c>
      <c r="C88" s="4">
        <v>86</v>
      </c>
    </row>
  </sheetData>
  <mergeCells count="1">
    <mergeCell ref="A1:B1"/>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C4D-A88F-7B44-98B2-3582B4E429A3}">
  <dimension ref="A1:C24"/>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1" t="s">
        <v>5</v>
      </c>
      <c r="B1" s="11"/>
      <c r="C1" s="6" t="str">
        <f>A1</f>
        <v>Personeelsadministratie</v>
      </c>
    </row>
    <row r="2" spans="1:3" x14ac:dyDescent="0.3">
      <c r="A2" s="7" t="s">
        <v>11</v>
      </c>
      <c r="B2" s="7" t="s">
        <v>12</v>
      </c>
      <c r="C2" s="7"/>
    </row>
    <row r="3" spans="1:3" ht="62.4" x14ac:dyDescent="0.3">
      <c r="A3" s="7" t="s">
        <v>351</v>
      </c>
      <c r="B3" s="4" t="s">
        <v>393</v>
      </c>
      <c r="C3" s="7">
        <v>1</v>
      </c>
    </row>
    <row r="4" spans="1:3" x14ac:dyDescent="0.3">
      <c r="A4" s="7" t="s">
        <v>352</v>
      </c>
      <c r="B4" s="4" t="s">
        <v>353</v>
      </c>
      <c r="C4" s="4">
        <v>2</v>
      </c>
    </row>
    <row r="5" spans="1:3" ht="46.8" x14ac:dyDescent="0.3">
      <c r="A5" s="7" t="s">
        <v>372</v>
      </c>
      <c r="B5" s="4" t="s">
        <v>394</v>
      </c>
      <c r="C5" s="7">
        <v>3</v>
      </c>
    </row>
    <row r="6" spans="1:3" x14ac:dyDescent="0.3">
      <c r="A6" s="7" t="s">
        <v>373</v>
      </c>
      <c r="B6" s="4" t="s">
        <v>354</v>
      </c>
      <c r="C6" s="4">
        <v>4</v>
      </c>
    </row>
    <row r="7" spans="1:3" ht="31.2" x14ac:dyDescent="0.3">
      <c r="A7" s="7" t="s">
        <v>374</v>
      </c>
      <c r="B7" s="4" t="s">
        <v>355</v>
      </c>
      <c r="C7" s="7">
        <v>5</v>
      </c>
    </row>
    <row r="8" spans="1:3" ht="31.2" x14ac:dyDescent="0.3">
      <c r="A8" s="7" t="s">
        <v>375</v>
      </c>
      <c r="B8" s="4" t="s">
        <v>356</v>
      </c>
      <c r="C8" s="4">
        <v>6</v>
      </c>
    </row>
    <row r="9" spans="1:3" x14ac:dyDescent="0.3">
      <c r="A9" s="7" t="s">
        <v>376</v>
      </c>
      <c r="B9" s="4" t="s">
        <v>357</v>
      </c>
      <c r="C9" s="7">
        <v>7</v>
      </c>
    </row>
    <row r="10" spans="1:3" ht="31.2" x14ac:dyDescent="0.3">
      <c r="A10" s="7" t="s">
        <v>377</v>
      </c>
      <c r="B10" s="4" t="s">
        <v>358</v>
      </c>
      <c r="C10" s="4">
        <v>8</v>
      </c>
    </row>
    <row r="11" spans="1:3" x14ac:dyDescent="0.3">
      <c r="A11" s="7" t="s">
        <v>378</v>
      </c>
      <c r="B11" s="4" t="s">
        <v>359</v>
      </c>
      <c r="C11" s="7">
        <v>9</v>
      </c>
    </row>
    <row r="12" spans="1:3" x14ac:dyDescent="0.3">
      <c r="A12" s="7" t="s">
        <v>379</v>
      </c>
      <c r="B12" s="4" t="s">
        <v>360</v>
      </c>
      <c r="C12" s="4">
        <v>10</v>
      </c>
    </row>
    <row r="13" spans="1:3" x14ac:dyDescent="0.3">
      <c r="A13" s="7" t="s">
        <v>380</v>
      </c>
      <c r="B13" s="4" t="s">
        <v>361</v>
      </c>
      <c r="C13" s="7">
        <v>11</v>
      </c>
    </row>
    <row r="14" spans="1:3" x14ac:dyDescent="0.3">
      <c r="A14" s="7" t="s">
        <v>381</v>
      </c>
      <c r="B14" s="4" t="s">
        <v>362</v>
      </c>
      <c r="C14" s="4">
        <v>12</v>
      </c>
    </row>
    <row r="15" spans="1:3" x14ac:dyDescent="0.3">
      <c r="A15" s="7" t="s">
        <v>382</v>
      </c>
      <c r="B15" s="4" t="s">
        <v>363</v>
      </c>
      <c r="C15" s="7">
        <v>13</v>
      </c>
    </row>
    <row r="16" spans="1:3" x14ac:dyDescent="0.3">
      <c r="A16" s="7" t="s">
        <v>383</v>
      </c>
      <c r="B16" s="4" t="s">
        <v>364</v>
      </c>
      <c r="C16" s="4">
        <v>14</v>
      </c>
    </row>
    <row r="17" spans="1:3" ht="78" x14ac:dyDescent="0.3">
      <c r="A17" s="7" t="s">
        <v>384</v>
      </c>
      <c r="B17" s="4" t="s">
        <v>392</v>
      </c>
      <c r="C17" s="7">
        <v>15</v>
      </c>
    </row>
    <row r="18" spans="1:3" x14ac:dyDescent="0.3">
      <c r="A18" s="7" t="s">
        <v>385</v>
      </c>
      <c r="B18" s="4" t="s">
        <v>365</v>
      </c>
      <c r="C18" s="4">
        <v>16</v>
      </c>
    </row>
    <row r="19" spans="1:3" x14ac:dyDescent="0.3">
      <c r="A19" s="7" t="s">
        <v>386</v>
      </c>
      <c r="B19" s="4" t="s">
        <v>366</v>
      </c>
      <c r="C19" s="7">
        <v>17</v>
      </c>
    </row>
    <row r="20" spans="1:3" ht="46.8" x14ac:dyDescent="0.3">
      <c r="A20" s="7" t="s">
        <v>387</v>
      </c>
      <c r="B20" s="4" t="s">
        <v>367</v>
      </c>
      <c r="C20" s="4">
        <v>18</v>
      </c>
    </row>
    <row r="21" spans="1:3" x14ac:dyDescent="0.3">
      <c r="A21" s="7" t="s">
        <v>388</v>
      </c>
      <c r="B21" s="4" t="s">
        <v>368</v>
      </c>
      <c r="C21" s="7">
        <v>19</v>
      </c>
    </row>
    <row r="22" spans="1:3" x14ac:dyDescent="0.3">
      <c r="A22" s="7" t="s">
        <v>389</v>
      </c>
      <c r="B22" s="4" t="s">
        <v>369</v>
      </c>
      <c r="C22" s="4">
        <v>20</v>
      </c>
    </row>
    <row r="23" spans="1:3" x14ac:dyDescent="0.3">
      <c r="A23" s="7" t="s">
        <v>390</v>
      </c>
      <c r="B23" s="4" t="s">
        <v>370</v>
      </c>
      <c r="C23" s="7">
        <v>21</v>
      </c>
    </row>
    <row r="24" spans="1:3" x14ac:dyDescent="0.3">
      <c r="A24" s="7" t="s">
        <v>391</v>
      </c>
      <c r="B24" s="4" t="s">
        <v>371</v>
      </c>
      <c r="C24" s="4">
        <v>22</v>
      </c>
    </row>
  </sheetData>
  <mergeCells count="1">
    <mergeCell ref="A1:B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7324-C8B7-8A43-873A-4B2530D0E7E9}">
  <dimension ref="A1:C17"/>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1" t="s">
        <v>6</v>
      </c>
      <c r="B1" s="11"/>
      <c r="C1" s="6" t="str">
        <f>A1</f>
        <v>Managementinformatie</v>
      </c>
    </row>
    <row r="2" spans="1:3" x14ac:dyDescent="0.3">
      <c r="A2" s="7" t="s">
        <v>11</v>
      </c>
      <c r="B2" s="7" t="s">
        <v>12</v>
      </c>
      <c r="C2" s="7"/>
    </row>
    <row r="3" spans="1:3" x14ac:dyDescent="0.3">
      <c r="A3" s="7" t="s">
        <v>395</v>
      </c>
      <c r="B3" s="4" t="s">
        <v>397</v>
      </c>
      <c r="C3" s="7">
        <v>1</v>
      </c>
    </row>
    <row r="4" spans="1:3" x14ac:dyDescent="0.3">
      <c r="A4" s="7" t="s">
        <v>396</v>
      </c>
      <c r="B4" s="4" t="s">
        <v>398</v>
      </c>
      <c r="C4" s="4">
        <v>2</v>
      </c>
    </row>
    <row r="5" spans="1:3" ht="46.8" x14ac:dyDescent="0.3">
      <c r="A5" s="7" t="s">
        <v>411</v>
      </c>
      <c r="B5" s="4" t="s">
        <v>424</v>
      </c>
      <c r="C5" s="7">
        <v>3</v>
      </c>
    </row>
    <row r="6" spans="1:3" x14ac:dyDescent="0.3">
      <c r="A6" s="7" t="s">
        <v>412</v>
      </c>
      <c r="B6" s="4" t="s">
        <v>399</v>
      </c>
      <c r="C6" s="7">
        <v>4</v>
      </c>
    </row>
    <row r="7" spans="1:3" x14ac:dyDescent="0.3">
      <c r="A7" s="7" t="s">
        <v>413</v>
      </c>
      <c r="B7" s="4" t="s">
        <v>400</v>
      </c>
      <c r="C7" s="4">
        <v>5</v>
      </c>
    </row>
    <row r="8" spans="1:3" x14ac:dyDescent="0.3">
      <c r="A8" s="7" t="s">
        <v>414</v>
      </c>
      <c r="B8" s="4" t="s">
        <v>401</v>
      </c>
      <c r="C8" s="7">
        <v>6</v>
      </c>
    </row>
    <row r="9" spans="1:3" x14ac:dyDescent="0.3">
      <c r="A9" s="7" t="s">
        <v>415</v>
      </c>
      <c r="B9" s="4" t="s">
        <v>402</v>
      </c>
      <c r="C9" s="7">
        <v>7</v>
      </c>
    </row>
    <row r="10" spans="1:3" x14ac:dyDescent="0.3">
      <c r="A10" s="7" t="s">
        <v>416</v>
      </c>
      <c r="B10" s="4" t="s">
        <v>403</v>
      </c>
      <c r="C10" s="4">
        <v>8</v>
      </c>
    </row>
    <row r="11" spans="1:3" x14ac:dyDescent="0.3">
      <c r="A11" s="7" t="s">
        <v>417</v>
      </c>
      <c r="B11" s="4" t="s">
        <v>404</v>
      </c>
      <c r="C11" s="7">
        <v>9</v>
      </c>
    </row>
    <row r="12" spans="1:3" ht="31.2" x14ac:dyDescent="0.3">
      <c r="A12" s="7" t="s">
        <v>418</v>
      </c>
      <c r="B12" s="4" t="s">
        <v>405</v>
      </c>
      <c r="C12" s="7">
        <v>10</v>
      </c>
    </row>
    <row r="13" spans="1:3" x14ac:dyDescent="0.3">
      <c r="A13" s="7" t="s">
        <v>419</v>
      </c>
      <c r="B13" s="4" t="s">
        <v>406</v>
      </c>
      <c r="C13" s="4">
        <v>11</v>
      </c>
    </row>
    <row r="14" spans="1:3" ht="31.2" x14ac:dyDescent="0.3">
      <c r="A14" s="7" t="s">
        <v>420</v>
      </c>
      <c r="B14" s="4" t="s">
        <v>407</v>
      </c>
      <c r="C14" s="7">
        <v>12</v>
      </c>
    </row>
    <row r="15" spans="1:3" ht="31.2" x14ac:dyDescent="0.3">
      <c r="A15" s="7" t="s">
        <v>421</v>
      </c>
      <c r="B15" s="4" t="s">
        <v>408</v>
      </c>
      <c r="C15" s="7">
        <v>13</v>
      </c>
    </row>
    <row r="16" spans="1:3" ht="31.2" x14ac:dyDescent="0.3">
      <c r="A16" s="7" t="s">
        <v>422</v>
      </c>
      <c r="B16" s="4" t="s">
        <v>409</v>
      </c>
      <c r="C16" s="4">
        <v>14</v>
      </c>
    </row>
    <row r="17" spans="1:3" x14ac:dyDescent="0.3">
      <c r="A17" s="7" t="s">
        <v>423</v>
      </c>
      <c r="B17" s="4" t="s">
        <v>410</v>
      </c>
      <c r="C17" s="7">
        <v>15</v>
      </c>
    </row>
  </sheetData>
  <mergeCells count="1">
    <mergeCell ref="A1:B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4D52-1E5C-1544-ADB7-E1853216283A}">
  <dimension ref="A1:C9"/>
  <sheetViews>
    <sheetView workbookViewId="0">
      <selection activeCell="C1" sqref="C1:C1048576"/>
    </sheetView>
  </sheetViews>
  <sheetFormatPr defaultColWidth="10.8984375" defaultRowHeight="15.6" x14ac:dyDescent="0.3"/>
  <cols>
    <col min="2" max="2" width="150.796875" customWidth="1"/>
    <col min="3" max="3" width="0" hidden="1" customWidth="1"/>
  </cols>
  <sheetData>
    <row r="1" spans="1:3" ht="23.4" x14ac:dyDescent="0.45">
      <c r="A1" s="11" t="s">
        <v>7</v>
      </c>
      <c r="B1" s="11"/>
      <c r="C1" s="6" t="str">
        <f>A1</f>
        <v>Personeelsdossier</v>
      </c>
    </row>
    <row r="2" spans="1:3" x14ac:dyDescent="0.3">
      <c r="A2" s="7" t="s">
        <v>11</v>
      </c>
      <c r="B2" s="7" t="s">
        <v>12</v>
      </c>
      <c r="C2" s="7"/>
    </row>
    <row r="3" spans="1:3" x14ac:dyDescent="0.3">
      <c r="A3" s="7" t="s">
        <v>425</v>
      </c>
      <c r="B3" s="4" t="s">
        <v>427</v>
      </c>
      <c r="C3" s="7">
        <v>1</v>
      </c>
    </row>
    <row r="4" spans="1:3" ht="46.8" x14ac:dyDescent="0.3">
      <c r="A4" s="7" t="s">
        <v>426</v>
      </c>
      <c r="B4" s="4" t="s">
        <v>428</v>
      </c>
      <c r="C4" s="4">
        <v>2</v>
      </c>
    </row>
    <row r="5" spans="1:3" ht="31.2" x14ac:dyDescent="0.3">
      <c r="A5" s="7" t="s">
        <v>434</v>
      </c>
      <c r="B5" s="4" t="s">
        <v>429</v>
      </c>
      <c r="C5" s="7">
        <v>3</v>
      </c>
    </row>
    <row r="6" spans="1:3" x14ac:dyDescent="0.3">
      <c r="A6" s="7" t="s">
        <v>435</v>
      </c>
      <c r="B6" s="4" t="s">
        <v>430</v>
      </c>
      <c r="C6" s="4">
        <v>4</v>
      </c>
    </row>
    <row r="7" spans="1:3" ht="31.2" x14ac:dyDescent="0.3">
      <c r="A7" s="7" t="s">
        <v>436</v>
      </c>
      <c r="B7" s="4" t="s">
        <v>431</v>
      </c>
      <c r="C7" s="7">
        <v>5</v>
      </c>
    </row>
    <row r="8" spans="1:3" ht="31.2" x14ac:dyDescent="0.3">
      <c r="A8" s="7" t="s">
        <v>437</v>
      </c>
      <c r="B8" s="4" t="s">
        <v>432</v>
      </c>
      <c r="C8" s="4">
        <v>6</v>
      </c>
    </row>
    <row r="9" spans="1:3" x14ac:dyDescent="0.3">
      <c r="A9" s="7" t="s">
        <v>438</v>
      </c>
      <c r="B9" s="4" t="s">
        <v>433</v>
      </c>
      <c r="C9" s="7">
        <v>7</v>
      </c>
    </row>
  </sheetData>
  <mergeCells count="1">
    <mergeCell ref="A1:B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b3bbf8-a75e-4ce3-a074-d1cb2d7f1743">
      <Terms xmlns="http://schemas.microsoft.com/office/infopath/2007/PartnerControls"/>
    </lcf76f155ced4ddcb4097134ff3c332f>
    <TaxCatchAll xmlns="63d1b694-f946-4f26-b27d-6e36b8043c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1B000B7CFD4C4B8510636CBE737E33" ma:contentTypeVersion="9" ma:contentTypeDescription="Een nieuw document maken." ma:contentTypeScope="" ma:versionID="3f0e06810a52f94c545885ab5c1c4b14">
  <xsd:schema xmlns:xsd="http://www.w3.org/2001/XMLSchema" xmlns:xs="http://www.w3.org/2001/XMLSchema" xmlns:p="http://schemas.microsoft.com/office/2006/metadata/properties" xmlns:ns2="6cb3bbf8-a75e-4ce3-a074-d1cb2d7f1743" xmlns:ns3="63d1b694-f946-4f26-b27d-6e36b8043cf6" targetNamespace="http://schemas.microsoft.com/office/2006/metadata/properties" ma:root="true" ma:fieldsID="ff0f1f5707783f5c19bc9e4ee36086af" ns2:_="" ns3:_="">
    <xsd:import namespace="6cb3bbf8-a75e-4ce3-a074-d1cb2d7f1743"/>
    <xsd:import namespace="63d1b694-f946-4f26-b27d-6e36b8043c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3bbf8-a75e-4ce3-a074-d1cb2d7f1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d346fd1-ab9f-492e-81bb-15359b2629d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1b694-f946-4f26-b27d-6e36b8043c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4c6c37-c4e4-4d8d-ae12-aca59aa07916}" ma:internalName="TaxCatchAll" ma:showField="CatchAllData" ma:web="63d1b694-f946-4f26-b27d-6e36b8043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9B18D-CBE5-4EE8-92F8-F782310D0F2F}">
  <ds:schemaRefs>
    <ds:schemaRef ds:uri="http://schemas.microsoft.com/sharepoint/v3/contenttype/forms"/>
  </ds:schemaRefs>
</ds:datastoreItem>
</file>

<file path=customXml/itemProps2.xml><?xml version="1.0" encoding="utf-8"?>
<ds:datastoreItem xmlns:ds="http://schemas.openxmlformats.org/officeDocument/2006/customXml" ds:itemID="{7864BDEB-4CE1-470F-8655-58848B68322E}">
  <ds:schemaRefs>
    <ds:schemaRef ds:uri="6cb3bbf8-a75e-4ce3-a074-d1cb2d7f1743"/>
    <ds:schemaRef ds:uri="http://www.w3.org/XML/1998/namespace"/>
    <ds:schemaRef ds:uri="http://schemas.microsoft.com/office/2006/documentManagement/types"/>
    <ds:schemaRef ds:uri="http://schemas.microsoft.com/office/2006/metadata/properties"/>
    <ds:schemaRef ds:uri="63d1b694-f946-4f26-b27d-6e36b8043cf6"/>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E7DEC80A-5641-4772-9F3B-3DE0F7364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3bbf8-a75e-4ce3-a074-d1cb2d7f1743"/>
    <ds:schemaRef ds:uri="63d1b694-f946-4f26-b27d-6e36b8043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Hoofdblad</vt:lpstr>
      <vt:lpstr>A. Algemeen</vt:lpstr>
      <vt:lpstr>B. Werving en selectie</vt:lpstr>
      <vt:lpstr>C. Verlof</vt:lpstr>
      <vt:lpstr>D. Gezondheid en arbo</vt:lpstr>
      <vt:lpstr>E. Salarisadministratie</vt:lpstr>
      <vt:lpstr>F. Personeelsadministratie</vt:lpstr>
      <vt:lpstr>G. Managementinformatie</vt:lpstr>
      <vt:lpstr>H. Personeelsdossier</vt:lpstr>
      <vt:lpstr>I. Declaraties</vt:lpstr>
      <vt:lpstr>J. Loopbaanontwikkeling</vt:lpstr>
      <vt:lpstr>K. 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Corné Last</dc:creator>
  <cp:lastModifiedBy>Weverling, Maarten</cp:lastModifiedBy>
  <dcterms:created xsi:type="dcterms:W3CDTF">2023-09-08T07:38:06Z</dcterms:created>
  <dcterms:modified xsi:type="dcterms:W3CDTF">2023-10-13T09:35:49Z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0x010100771B000B7CFD4C4B8510636CBE737E33</vt:lpwstr>
  </property>
</Properties>
</file>