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https://prorailbv.sharepoint.com/teams/BeheerOnderhoudOmroepinstallaties2023/Shared Documents/General/0 Aanbesteding 2/Aanb.docs/Bijlagen Vraagspec/"/>
    </mc:Choice>
  </mc:AlternateContent>
  <xr:revisionPtr revIDLastSave="152" documentId="11_AD4D7A0C205A6B9A452FA8B5671F5EEA5BDEDD97" xr6:coauthVersionLast="47" xr6:coauthVersionMax="47" xr10:uidLastSave="{FC7137DC-AF6D-412F-A4E2-5C7A74BF3EA1}"/>
  <bookViews>
    <workbookView xWindow="-110" yWindow="-110" windowWidth="19420" windowHeight="10420" xr2:uid="{00000000-000D-0000-FFFF-FFFF00000000}"/>
  </bookViews>
  <sheets>
    <sheet name="Voorblad" sheetId="7" r:id="rId1"/>
    <sheet name="Invul" sheetId="5" r:id="rId2"/>
    <sheet name="Controlelijst" sheetId="1" r:id="rId3"/>
    <sheet name="Serienummers" sheetId="6" r:id="rId4"/>
    <sheet name="Luidsprekernet groepen" sheetId="4" r:id="rId5"/>
    <sheet name="Akoestische waarden" sheetId="2" r:id="rId6"/>
    <sheet name="Keten inregeling" sheetId="3" r:id="rId7"/>
  </sheets>
  <externalReferences>
    <externalReference r:id="rId8"/>
  </externalReferences>
  <definedNames>
    <definedName name="reden">[1]Invul!$C$23:$C$31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43" i="2" l="1"/>
  <c r="N42" i="2"/>
  <c r="N41" i="2"/>
  <c r="N40" i="2"/>
  <c r="W24" i="4"/>
  <c r="W23" i="4"/>
  <c r="W22" i="4"/>
  <c r="W21" i="4"/>
  <c r="W20" i="4"/>
  <c r="W19" i="4"/>
  <c r="W18" i="4"/>
  <c r="W17" i="4"/>
  <c r="W16" i="4"/>
  <c r="W15" i="4"/>
  <c r="W14" i="4"/>
  <c r="W13" i="4"/>
</calcChain>
</file>

<file path=xl/sharedStrings.xml><?xml version="1.0" encoding="utf-8"?>
<sst xmlns="http://schemas.openxmlformats.org/spreadsheetml/2006/main" count="650" uniqueCount="312">
  <si>
    <t>Code</t>
  </si>
  <si>
    <t>Omschrijving</t>
  </si>
  <si>
    <t>Gereed:</t>
  </si>
  <si>
    <t>Opmerking(en)</t>
  </si>
  <si>
    <t>Ja/Nee</t>
  </si>
  <si>
    <t>Controleer bij aankomst de werking van de luidsprekers en leg dit vast in de KOO</t>
  </si>
  <si>
    <r>
      <t>☐</t>
    </r>
    <r>
      <rPr>
        <sz val="10"/>
        <rFont val="Arial"/>
        <family val="2"/>
      </rPr>
      <t xml:space="preserve"> Ja</t>
    </r>
  </si>
  <si>
    <r>
      <t>☐</t>
    </r>
    <r>
      <rPr>
        <sz val="10"/>
        <rFont val="Arial"/>
        <family val="2"/>
      </rPr>
      <t xml:space="preserve"> Nee</t>
    </r>
  </si>
  <si>
    <t xml:space="preserve">Controleer de Dag/Avond/Nacht schakeling buiten op het perron en noteer op de KOO als hier afwijkingen in zitten </t>
  </si>
  <si>
    <t>(indien aanwezig is deze actie van toepassing);</t>
  </si>
  <si>
    <r>
      <t>☐</t>
    </r>
    <r>
      <rPr>
        <sz val="10"/>
        <rFont val="Arial"/>
        <family val="2"/>
      </rPr>
      <t xml:space="preserve"> N.v.t</t>
    </r>
  </si>
  <si>
    <t>Schakel de aardfoutdetectie uit bij de voormeting zodat de foutmeldingen uitstaan, leg daarnaast ook de installatie aan ‘aarde’ zodat als er storingen ontstaan door werkzaamheden deze niet uitkomen bij de OCRI.</t>
  </si>
  <si>
    <t>Schakel de aardfoutdetectie in bij de nameting zodat de foutmeldingen weer aanstaan.</t>
  </si>
  <si>
    <t>Formulier zo compleet mogelijk invullen, de tabbladen die minimaal ingevuld dienen te worden:</t>
  </si>
  <si>
    <r>
      <t>·</t>
    </r>
    <r>
      <rPr>
        <sz val="7"/>
        <rFont val="Times New Roman"/>
        <family val="1"/>
      </rPr>
      <t xml:space="preserve">        </t>
    </r>
    <r>
      <rPr>
        <i/>
        <sz val="10"/>
        <rFont val="Arial"/>
        <family val="2"/>
      </rPr>
      <t>Invul;</t>
    </r>
  </si>
  <si>
    <r>
      <t>·</t>
    </r>
    <r>
      <rPr>
        <sz val="7"/>
        <rFont val="Times New Roman"/>
        <family val="1"/>
      </rPr>
      <t xml:space="preserve">        </t>
    </r>
    <r>
      <rPr>
        <i/>
        <sz val="10"/>
        <rFont val="Arial"/>
        <family val="2"/>
      </rPr>
      <t>Controlelijst;</t>
    </r>
  </si>
  <si>
    <r>
      <t>·</t>
    </r>
    <r>
      <rPr>
        <sz val="7"/>
        <rFont val="Times New Roman"/>
        <family val="1"/>
      </rPr>
      <t xml:space="preserve">        </t>
    </r>
    <r>
      <rPr>
        <i/>
        <sz val="10"/>
        <rFont val="Arial"/>
        <family val="2"/>
      </rPr>
      <t>Serie nummers;</t>
    </r>
  </si>
  <si>
    <r>
      <t>·</t>
    </r>
    <r>
      <rPr>
        <sz val="7"/>
        <rFont val="Times New Roman"/>
        <family val="1"/>
      </rPr>
      <t xml:space="preserve">        </t>
    </r>
    <r>
      <rPr>
        <i/>
        <sz val="10"/>
        <rFont val="Arial"/>
        <family val="2"/>
      </rPr>
      <t>Luidsprekernet groepen;</t>
    </r>
  </si>
  <si>
    <r>
      <t>·</t>
    </r>
    <r>
      <rPr>
        <sz val="7"/>
        <rFont val="Times New Roman"/>
        <family val="1"/>
      </rPr>
      <t xml:space="preserve">        </t>
    </r>
    <r>
      <rPr>
        <i/>
        <sz val="10"/>
        <rFont val="Arial"/>
        <family val="2"/>
      </rPr>
      <t>Akoestische waarden (meetpunten hanteren ITS of KOO tekening);</t>
    </r>
  </si>
  <si>
    <r>
      <t>·</t>
    </r>
    <r>
      <rPr>
        <sz val="7"/>
        <rFont val="Times New Roman"/>
        <family val="1"/>
      </rPr>
      <t xml:space="preserve">        </t>
    </r>
    <r>
      <rPr>
        <i/>
        <sz val="10"/>
        <rFont val="Arial"/>
        <family val="2"/>
      </rPr>
      <t>Keten Inregeling</t>
    </r>
  </si>
  <si>
    <t>4a</t>
  </si>
  <si>
    <t>Bij het niet beschikbaar hebben van een tekening met daarop de meetpunten dan de meetpunten intekenen op de beschikbare ITS / KOO tekening</t>
  </si>
  <si>
    <t>Controleer of er bewoning op minder dan 50 meter aanwezig is. (indien dit het geval volgens richtlijn bij de gevel meten.</t>
  </si>
  <si>
    <t>Als er rondom perron meerdere huizen/appartementen staan, dan zullen er ook meerdere gevelmetingen plaats moeten vinden.)</t>
  </si>
  <si>
    <t>Borg de (nieuwe) configuratie files uit de IROS installatie en verwerk deze in de IROS database</t>
  </si>
  <si>
    <t>Bij het verlaten van het station moet de installatie storingsvrij zijn, maak hiervoor foto’s van de voor- en achterkant van de IROS installatie.</t>
  </si>
  <si>
    <t>Verwerk alle gegevens</t>
  </si>
  <si>
    <t>Opmerkingen:</t>
  </si>
  <si>
    <t>Inregel en Meet rapport</t>
  </si>
  <si>
    <t>IROS + OPC en luidsprekernet</t>
  </si>
  <si>
    <t>Marval nummer</t>
  </si>
  <si>
    <t>:</t>
  </si>
  <si>
    <t>Gemeten door</t>
  </si>
  <si>
    <t>en</t>
  </si>
  <si>
    <t>Datum:</t>
  </si>
  <si>
    <t>Station</t>
  </si>
  <si>
    <t xml:space="preserve">Reden </t>
  </si>
  <si>
    <t>bijv: Geluidsoverlast</t>
  </si>
  <si>
    <t>Documentversie</t>
  </si>
  <si>
    <t>1.0 Definitief - 11-7-2023</t>
  </si>
  <si>
    <t>Meetapparatuur</t>
  </si>
  <si>
    <t>Type</t>
  </si>
  <si>
    <t>nummer</t>
  </si>
  <si>
    <t>Multimeter</t>
  </si>
  <si>
    <t>Isolatie</t>
  </si>
  <si>
    <t>Geluidsniveau</t>
  </si>
  <si>
    <t>Impedantie</t>
  </si>
  <si>
    <t>Geluidsbron</t>
  </si>
  <si>
    <t>Voormeting</t>
  </si>
  <si>
    <t>Nameting</t>
  </si>
  <si>
    <t>Project</t>
  </si>
  <si>
    <t>Revisie</t>
  </si>
  <si>
    <t>Storing</t>
  </si>
  <si>
    <t>Controlelijst</t>
  </si>
  <si>
    <t>Station:</t>
  </si>
  <si>
    <t>nr.</t>
  </si>
  <si>
    <t>Controle basis gegevens</t>
  </si>
  <si>
    <t>status</t>
  </si>
  <si>
    <t>ITS tekening met meetpunten aanwezig</t>
  </si>
  <si>
    <t>OK</t>
  </si>
  <si>
    <t>KOO / KKO aanwezig</t>
  </si>
  <si>
    <t>X</t>
  </si>
  <si>
    <t>Hacousto tekening pakket aanwezig</t>
  </si>
  <si>
    <t>NVT</t>
  </si>
  <si>
    <t>NB</t>
  </si>
  <si>
    <t>Algemeen controlepunt</t>
  </si>
  <si>
    <t>Functionele werking luidsprekernet</t>
  </si>
  <si>
    <t>Bewoning binnen een straal van 50 meter vanaf het perron / geluidsbron</t>
  </si>
  <si>
    <t>Controle uitgangsniveau OPC -14dB</t>
  </si>
  <si>
    <t>Controle headroom uit INI - bestand</t>
  </si>
  <si>
    <t>Controle headroom (omgevingsniveau +10 dB of +7 dB)</t>
  </si>
  <si>
    <t>werkingstest IROS / luidsprekernet</t>
  </si>
  <si>
    <t>inschakelen omroep</t>
  </si>
  <si>
    <t>melding bezet</t>
  </si>
  <si>
    <t>storing urgent</t>
  </si>
  <si>
    <t>storing niet urgent</t>
  </si>
  <si>
    <t>controle meetmicrofoon 1</t>
  </si>
  <si>
    <t>controle meetmicrofoon 2</t>
  </si>
  <si>
    <t>controle meetmicrofoon 3</t>
  </si>
  <si>
    <t>controle volumeregeling meetmicrofoon 1</t>
  </si>
  <si>
    <t>controle volumeregeling meetmicrofoon 2</t>
  </si>
  <si>
    <t>controle volumeregeling meetmicrofoon 3</t>
  </si>
  <si>
    <t>controle datum/tijd</t>
  </si>
  <si>
    <t>controle afschakelen avond</t>
  </si>
  <si>
    <t>controle afschakelen nacht</t>
  </si>
  <si>
    <t>controle bewaking luidspreker lijnen</t>
  </si>
  <si>
    <t>controle werking storing meetmicrofoon 1</t>
  </si>
  <si>
    <t>controle werking storing meetmicrofoon 2</t>
  </si>
  <si>
    <t>controle werking storing meetmicrofoon 3</t>
  </si>
  <si>
    <t>ketentest met OCRI</t>
  </si>
  <si>
    <t>omroep bericht van OCRI hoorbaar</t>
  </si>
  <si>
    <t>melding bezet naar OCRI</t>
  </si>
  <si>
    <t>melding storing niet urgent naar OCRI</t>
  </si>
  <si>
    <t>melding storing urgent naar OCRI</t>
  </si>
  <si>
    <t>ROS bericht hoorbaar</t>
  </si>
  <si>
    <t>status: OK = in orde X = niet in orde NVT = niet van toepassing NB = niet beschikbaar</t>
  </si>
  <si>
    <t>Serie en versienummers</t>
  </si>
  <si>
    <t>Apparaatnaam</t>
  </si>
  <si>
    <t>serienummer</t>
  </si>
  <si>
    <t>versie firmware</t>
  </si>
  <si>
    <t>IROS Accent 8x8</t>
  </si>
  <si>
    <t>IROS controller</t>
  </si>
  <si>
    <t>IROS Lijnversterker 1</t>
  </si>
  <si>
    <t>IROS OPC</t>
  </si>
  <si>
    <t>ACE4120, versterker 1</t>
  </si>
  <si>
    <t>ACE4120, versterker 2</t>
  </si>
  <si>
    <t>ACE4120, versterker 3</t>
  </si>
  <si>
    <t>ACE4100, versterker 1</t>
  </si>
  <si>
    <t>ACE4100, versterker 2</t>
  </si>
  <si>
    <t>Luidsprekernet</t>
  </si>
  <si>
    <t>Opmerkingen</t>
  </si>
  <si>
    <t>Lokatie:</t>
  </si>
  <si>
    <r>
      <t>Schakeling</t>
    </r>
    <r>
      <rPr>
        <sz val="8"/>
        <rFont val="Frutiger"/>
      </rPr>
      <t xml:space="preserve"> (dag/avond/ nacht zone)</t>
    </r>
  </si>
  <si>
    <t>Luidsprekers</t>
  </si>
  <si>
    <t>P verwacht</t>
  </si>
  <si>
    <t>Z verwacht</t>
  </si>
  <si>
    <t>Z gemeten 
(bij 1 kHz)</t>
  </si>
  <si>
    <t>U gemeten 
(bij 1 kHz)</t>
  </si>
  <si>
    <t>P berekend 
(1 kHz)</t>
  </si>
  <si>
    <t>Fase</t>
  </si>
  <si>
    <t>R-isolatie
(tov aarde)</t>
  </si>
  <si>
    <t>Bijzonderheden</t>
  </si>
  <si>
    <t>Als het totaal aangesloten te verwachten vermogen lager is dan 100 Watt per kanaal dan hoeft het luidsprekernet niet opnieuw ingedeeld te worden. Dit komt overeen met ±77 X6 luidsprekers</t>
  </si>
  <si>
    <t>Versterker kanaal</t>
  </si>
  <si>
    <t>Groep</t>
  </si>
  <si>
    <t>klem</t>
  </si>
  <si>
    <t>ader</t>
  </si>
  <si>
    <t>kabel nummer</t>
  </si>
  <si>
    <t>Aantal</t>
  </si>
  <si>
    <t>W(totaal)</t>
  </si>
  <si>
    <t>Ω</t>
  </si>
  <si>
    <t>V</t>
  </si>
  <si>
    <t>W</t>
  </si>
  <si>
    <t>°</t>
  </si>
  <si>
    <r>
      <t>M</t>
    </r>
    <r>
      <rPr>
        <b/>
        <sz val="8"/>
        <rFont val="Arial"/>
        <family val="2"/>
      </rPr>
      <t>Ω</t>
    </r>
  </si>
  <si>
    <t>bv: volumeregelaar, niveau aangepast in eindversterker</t>
  </si>
  <si>
    <t>TR</t>
  </si>
  <si>
    <t>dag/avond/nacht</t>
  </si>
  <si>
    <t>RD</t>
  </si>
  <si>
    <t>dag/avond</t>
  </si>
  <si>
    <t>dag</t>
  </si>
  <si>
    <t>BL</t>
  </si>
  <si>
    <t>P [W]</t>
  </si>
  <si>
    <t>Z (ohm) bij 100V</t>
  </si>
  <si>
    <t>Opmerking</t>
  </si>
  <si>
    <t>X6</t>
  </si>
  <si>
    <t>GL</t>
  </si>
  <si>
    <t>V1</t>
  </si>
  <si>
    <t>inbouw: V1 en R1 zijn technisch gelijk</t>
  </si>
  <si>
    <t>R1</t>
  </si>
  <si>
    <t>GN</t>
  </si>
  <si>
    <t>LA1-UM20E</t>
  </si>
  <si>
    <t>tbv multipurpose mast</t>
  </si>
  <si>
    <t>LA1-UM40E</t>
  </si>
  <si>
    <t>LC1-WM06E8</t>
  </si>
  <si>
    <t>inbouw</t>
  </si>
  <si>
    <t>LC1-WC06E8</t>
  </si>
  <si>
    <t>LC4-UC06E</t>
  </si>
  <si>
    <t>LB1-UM06E</t>
  </si>
  <si>
    <t>opbouw</t>
  </si>
  <si>
    <t>LS1-OC100E</t>
  </si>
  <si>
    <t>Hemidirectioneel</t>
  </si>
  <si>
    <t>LBC 3432/03</t>
  </si>
  <si>
    <t>opbouw invulluidspreker</t>
  </si>
  <si>
    <t>JBL ADC</t>
  </si>
  <si>
    <t>passieve zuil, alleen op station Dt. Niet vermeld in OVS!</t>
  </si>
  <si>
    <t>NB = niet bekend</t>
  </si>
  <si>
    <t>Anders</t>
  </si>
  <si>
    <t>Anders = afwijkend nl:</t>
  </si>
  <si>
    <t>P totaal (bij volledig uitsturing op 100V)</t>
  </si>
  <si>
    <t>P totaal ( bij cos phi = 1)</t>
  </si>
  <si>
    <t>Akoestische waarden</t>
  </si>
  <si>
    <t>Meetpunten toepassen volgens onderstaande nummering</t>
  </si>
  <si>
    <t>Meetpunten aanhouden zoals aangegeven op omroeptekeningen (ITS)</t>
  </si>
  <si>
    <t>definitie meetpunten:</t>
  </si>
  <si>
    <t>meetwaarde zie tab keten inregeling</t>
  </si>
  <si>
    <t>Akoestisch (dBA)</t>
  </si>
  <si>
    <t>Meetpunt</t>
  </si>
  <si>
    <t>omschrijving</t>
  </si>
  <si>
    <t>gebied</t>
  </si>
  <si>
    <t>achtergrond</t>
  </si>
  <si>
    <t>avond</t>
  </si>
  <si>
    <t>nacht</t>
  </si>
  <si>
    <t>vaste offset</t>
  </si>
  <si>
    <t xml:space="preserve">amp </t>
  </si>
  <si>
    <t>geregelde offset</t>
  </si>
  <si>
    <t>8x8/amp</t>
  </si>
  <si>
    <t>dBA</t>
  </si>
  <si>
    <t>dB</t>
  </si>
  <si>
    <t xml:space="preserve">tussen twee vergelijkbare luidsprekers in thv van meetmicrofoon 1 </t>
  </si>
  <si>
    <t>MONak</t>
  </si>
  <si>
    <t>1a</t>
  </si>
  <si>
    <t>in het midden van de stationshal (indien van toepassing)</t>
  </si>
  <si>
    <t>onder meetmicrofoon 1</t>
  </si>
  <si>
    <t>GNM1ak</t>
  </si>
  <si>
    <t>onder meetmicrofoon 2</t>
  </si>
  <si>
    <t>GNM2ak</t>
  </si>
  <si>
    <t>onder meetmicrofoon 3</t>
  </si>
  <si>
    <t>GNM3ak</t>
  </si>
  <si>
    <t>tussen twee vergelijkbare luidsprekers in nabijheid van meetmicrofoon 2</t>
  </si>
  <si>
    <t>tussen twee vergelijkbare luidsprekers in nabijheid van meetmicrofoon 3</t>
  </si>
  <si>
    <t>overig (bijvoorbeeld tussen 2 LSP's op perron op andere positie</t>
  </si>
  <si>
    <t>overig (bijvoorbeeld gevenmeting op adres x)</t>
  </si>
  <si>
    <t>overig (bijvoorbeeld gevenmeting op adres y)</t>
  </si>
  <si>
    <t>overig</t>
  </si>
  <si>
    <t>Elektrisch (U/dBu)</t>
  </si>
  <si>
    <t>versterkeruitgang</t>
  </si>
  <si>
    <t xml:space="preserve">spanning </t>
  </si>
  <si>
    <t>niveau</t>
  </si>
  <si>
    <t>spanning</t>
  </si>
  <si>
    <t>dBu</t>
  </si>
  <si>
    <t>Volumeregelaars (U/dBu)</t>
  </si>
  <si>
    <t>volumeregelaar</t>
  </si>
  <si>
    <t>Ingang</t>
  </si>
  <si>
    <t>Uitgang</t>
  </si>
  <si>
    <t>Verschil</t>
  </si>
  <si>
    <t>Versterker meetgegevens (zoals gemeten door de versterker)</t>
  </si>
  <si>
    <t>Impedantie (Ohm)</t>
  </si>
  <si>
    <t>1kHz</t>
  </si>
  <si>
    <t>20kHz</t>
  </si>
  <si>
    <t>Ingang / Uitgang van apparatuur derden (U/dBu)</t>
  </si>
  <si>
    <t>Ingang / Uitgang</t>
  </si>
  <si>
    <t>Omschrijving apparatuur derden</t>
  </si>
  <si>
    <t>aangesloten op 
(b.v. EV / 8x8)</t>
  </si>
  <si>
    <t>Keten inregeling omroep</t>
  </si>
  <si>
    <t>* Meetpuntnummers op dit blad zijn indicatief.</t>
  </si>
  <si>
    <t>* Zie voor de juiste nummers de meetpuntentekening ITS en het tabblad Akoestische waarden</t>
  </si>
  <si>
    <t>stap 1</t>
  </si>
  <si>
    <t>Meting uitgang OPC</t>
  </si>
  <si>
    <t>eenh.</t>
  </si>
  <si>
    <t>* Alle metingen uitvoeren met uitgeschakelde AVR en het Referentie Omroep Signaal (ROS)</t>
  </si>
  <si>
    <t>Signaal uit OPC richting onderpost/apparatuur</t>
  </si>
  <si>
    <t>* De offset voor de meetmicrofoons op 0 instellen</t>
  </si>
  <si>
    <t>stap 2</t>
  </si>
  <si>
    <t>Maximaal te behalen waardes (vervormingsgrens) (gemeten bij Meetpunt 1/5/6)</t>
  </si>
  <si>
    <t>Maximaal omroep niveau gemeten AVR-1</t>
  </si>
  <si>
    <t>* MP1/5/6: midden tussen en in lijn met twee gelijkwaardige luidsprekers op het perron ter hoogte van de meetmicrofoon</t>
  </si>
  <si>
    <t>Maximaal omroep niveau ingesteld in IROS service programma AVR-1</t>
  </si>
  <si>
    <t>Maximaal omroep niveau gemeten AVR-2</t>
  </si>
  <si>
    <t>Maximaal omroep niveau ingesteld in IROS service programma AVR-2</t>
  </si>
  <si>
    <t>stap 3</t>
  </si>
  <si>
    <t>Maximale waardes zoals ingesteld om te voldoen aan het MIV (MP 1/5/6)</t>
  </si>
  <si>
    <t>* MONak mag niet hoger zijn dan 77dBA</t>
  </si>
  <si>
    <t>Maximaal omroep niveau ingesteld in IROS service programma (dag) AVR-1</t>
  </si>
  <si>
    <t>MONel</t>
  </si>
  <si>
    <t xml:space="preserve">dB </t>
  </si>
  <si>
    <t>* MONel in serviceprogramma instellen tot MONak de juiste waarde heeft.</t>
  </si>
  <si>
    <t>Maximaal omroep niveau ingesteld in IROS service programma (dag) AVR-2</t>
  </si>
  <si>
    <t>stap 4</t>
  </si>
  <si>
    <t>Metingen t.b.v. bepaling offset meetmicrofoons (MP 2, 3 en 4)</t>
  </si>
  <si>
    <t>* MP2 (3 en 4): Onder meetmicrofoon(s) uitgevoerd met ROS</t>
  </si>
  <si>
    <t>Gemeten niveau Meetmicrofoon 1 Elektrisch (in IROS service programma)</t>
  </si>
  <si>
    <t>GNM1el</t>
  </si>
  <si>
    <t>Gemeten niveau bij meetmicrofoon 1 Akoestisch</t>
  </si>
  <si>
    <t>Gemeten niveau Meetmicrofoon 2 Elektrisch (in IROS service programma)</t>
  </si>
  <si>
    <t>GNM2el</t>
  </si>
  <si>
    <t>Gemeten niveau bij meetmicrofoon 2 Akoestisch</t>
  </si>
  <si>
    <t>Gemeten niveau Meetmicrofoon 3 Elektrisch (in IROS service programma)</t>
  </si>
  <si>
    <t>GNM3el</t>
  </si>
  <si>
    <t>Gemeten niveau bij meetmicrofoon 3 Akoestisch</t>
  </si>
  <si>
    <t>Bepalen parameters IROS</t>
  </si>
  <si>
    <t>Maximaal omroep niveau avond Elektrisch AVR-1</t>
  </si>
  <si>
    <t>MONAel</t>
  </si>
  <si>
    <t xml:space="preserve">MONel - Offset avond = </t>
  </si>
  <si>
    <t>Maximaal omroep niveau nacht Elektrisch AVR-1</t>
  </si>
  <si>
    <t>MONNel</t>
  </si>
  <si>
    <t>MONel - Offset nacht =</t>
  </si>
  <si>
    <t>Maximaal omroep niveau avond Elektrisch AVR-2</t>
  </si>
  <si>
    <t>Maximaal omroep niveau nacht Elektrisch AVR-2</t>
  </si>
  <si>
    <t>Offset meetmicrofoon 1</t>
  </si>
  <si>
    <t>OMM1</t>
  </si>
  <si>
    <t>(MONel-GNM1el) + (GNM1ak-MONak)=</t>
  </si>
  <si>
    <t>Offset meetmicrofoon 2</t>
  </si>
  <si>
    <t>OMM2</t>
  </si>
  <si>
    <t>* MINop en OOop worden opgegeven door de opdrachtgever</t>
  </si>
  <si>
    <t>(MONel-GNM2el) + (GNM2ak-MONak)=</t>
  </si>
  <si>
    <t>* Bij een groot station Offset avond en nacht aanpassen naar 10 en 15 dB</t>
  </si>
  <si>
    <t>Offset meetmicrofoon 3</t>
  </si>
  <si>
    <t>OMM3</t>
  </si>
  <si>
    <t>(MONel-GNM3el) + (GNM3ak-MONak)=</t>
  </si>
  <si>
    <t>Minimaal omroep niveau (omroep ondergrens)</t>
  </si>
  <si>
    <t>MIN</t>
  </si>
  <si>
    <t>MINop</t>
  </si>
  <si>
    <t xml:space="preserve">MINop + MONel - MONak = </t>
  </si>
  <si>
    <t>OOop</t>
  </si>
  <si>
    <t>Grens verstaanbaarheid</t>
  </si>
  <si>
    <t>GV</t>
  </si>
  <si>
    <t>Offset avond</t>
  </si>
  <si>
    <t xml:space="preserve">OOop + MONel - MONak = </t>
  </si>
  <si>
    <t>Offset nacht</t>
  </si>
  <si>
    <t>stap 5</t>
  </si>
  <si>
    <t>Controlemeting meetmicrofoon bij weergave ROS</t>
  </si>
  <si>
    <t>Waarde meetmicrofoon 1 in service-programma bij ROS (bij MONel)</t>
  </si>
  <si>
    <t>Waarde meetmicrofoon 2 in service-programma bij ROS (bij MONel)</t>
  </si>
  <si>
    <t>Waarde meetmicrofoon 3 in service-programma bij ROS (bij MONel)</t>
  </si>
  <si>
    <t>stap 6</t>
  </si>
  <si>
    <t>ROS (referentie omroep signaal) metingen akoustisch (gemeten bij MP2/3/4)</t>
  </si>
  <si>
    <t>* MP2/3/4: controlemeting onder de meetmicrofoon(s)</t>
  </si>
  <si>
    <t>ROS gegenereerd door OPC (MP 2)</t>
  </si>
  <si>
    <t>ROS gegenereerd door OPC (MP 3)</t>
  </si>
  <si>
    <t>ROS gegenereerd door OPC (MP 4)</t>
  </si>
  <si>
    <t>stap 7</t>
  </si>
  <si>
    <t>Luistertest spraakberichten (bij MPx)</t>
  </si>
  <si>
    <t>goed/fout</t>
  </si>
  <si>
    <t>spraakbericht OPC</t>
  </si>
  <si>
    <t>spraakbericht testbericht vanaf OCRI</t>
  </si>
  <si>
    <t>stap 8</t>
  </si>
  <si>
    <t>Versterker instelgegevens (zoals ingesteld in de versterker)</t>
  </si>
  <si>
    <t>versterker module</t>
  </si>
  <si>
    <t>hotswap</t>
  </si>
  <si>
    <t>Landelijk - Onderhoud Omroep- en ontruiming alarm installaties op stations</t>
  </si>
  <si>
    <t>Bijlage vraagspecificatie - TN430397 Template_meten+bekabeling_IROS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</si>
</sst>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d\ mmmm\ yyyy"/>
    <numFmt numFmtId="165" formatCode="0.000"/>
    <numFmt numFmtId="166" formatCode="[$-413]d\ mmmm\ yyyy;@"/>
  </numFmts>
  <fonts count="28">
    <font>
      <sz val="11"/>
      <color theme="1"/>
      <name val="Calibri"/>
      <family val="2"/>
      <scheme val="minor"/>
    </font>
    <font>
      <sz val="11"/>
      <color theme="1"/>
      <name val="Calibri"/>
      <family val="2"/>
      <scheme val="minor"/>
    </font>
    <font>
      <b/>
      <sz val="12"/>
      <name val="Arial"/>
      <family val="2"/>
    </font>
    <font>
      <b/>
      <sz val="10"/>
      <name val="Arial"/>
      <family val="2"/>
    </font>
    <font>
      <sz val="10"/>
      <name val="Arial"/>
      <family val="2"/>
    </font>
    <font>
      <sz val="10"/>
      <name val="Segoe UI Symbol"/>
      <family val="2"/>
    </font>
    <font>
      <i/>
      <sz val="10"/>
      <name val="Arial"/>
      <family val="2"/>
    </font>
    <font>
      <sz val="10"/>
      <name val="MS Gothic"/>
      <family val="3"/>
    </font>
    <font>
      <sz val="10"/>
      <name val="Symbol"/>
      <family val="1"/>
      <charset val="2"/>
    </font>
    <font>
      <sz val="7"/>
      <name val="Times New Roman"/>
      <family val="1"/>
    </font>
    <font>
      <b/>
      <sz val="20"/>
      <name val="Frutiger"/>
    </font>
    <font>
      <b/>
      <sz val="12"/>
      <color indexed="22"/>
      <name val="Arial"/>
      <family val="2"/>
    </font>
    <font>
      <b/>
      <sz val="10"/>
      <name val="Frutiger"/>
    </font>
    <font>
      <b/>
      <sz val="14"/>
      <name val="Arial"/>
      <family val="2"/>
    </font>
    <font>
      <sz val="12"/>
      <name val="Arial"/>
      <family val="2"/>
    </font>
    <font>
      <sz val="26"/>
      <name val="Frutiger"/>
    </font>
    <font>
      <b/>
      <sz val="26"/>
      <name val="Arial"/>
      <family val="2"/>
    </font>
    <font>
      <b/>
      <sz val="8"/>
      <name val="Frutiger"/>
    </font>
    <font>
      <sz val="8"/>
      <name val="Frutiger"/>
    </font>
    <font>
      <b/>
      <sz val="8"/>
      <name val="Arial"/>
      <family val="2"/>
    </font>
    <font>
      <sz val="10"/>
      <color theme="0"/>
      <name val="Frutiger"/>
    </font>
    <font>
      <b/>
      <sz val="11"/>
      <name val="Frutiger"/>
    </font>
    <font>
      <b/>
      <sz val="9"/>
      <name val="Frutiger"/>
    </font>
    <font>
      <b/>
      <sz val="12"/>
      <name val="Frutiger"/>
    </font>
    <font>
      <b/>
      <sz val="26"/>
      <name val="Frutiger"/>
    </font>
    <font>
      <sz val="11"/>
      <name val="Frutiger"/>
    </font>
    <font>
      <b/>
      <i/>
      <sz val="10"/>
      <name val="Frutiger"/>
    </font>
    <font>
      <b/>
      <sz val="16"/>
      <color theme="1"/>
      <name val="Arial"/>
      <family val="2"/>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indexed="22"/>
        <bgColor indexed="64"/>
      </patternFill>
    </fill>
    <fill>
      <patternFill patternType="solid">
        <fgColor theme="0" tint="-4.9989318521683403E-2"/>
        <bgColor indexed="64"/>
      </patternFill>
    </fill>
  </fills>
  <borders count="37">
    <border>
      <left/>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43" fontId="1" fillId="0" borderId="0" applyFont="0" applyFill="0" applyBorder="0" applyAlignment="0" applyProtection="0"/>
  </cellStyleXfs>
  <cellXfs count="257">
    <xf numFmtId="0" fontId="0" fillId="0" borderId="0" xfId="0"/>
    <xf numFmtId="0" fontId="2" fillId="0" borderId="0" xfId="0" applyFont="1" applyAlignment="1">
      <alignment horizontal="center" vertical="center"/>
    </xf>
    <xf numFmtId="0" fontId="0" fillId="2" borderId="0" xfId="0" applyFill="1"/>
    <xf numFmtId="0" fontId="3" fillId="0" borderId="2" xfId="0" applyFont="1" applyBorder="1" applyAlignment="1">
      <alignment vertical="center" wrapText="1"/>
    </xf>
    <xf numFmtId="0" fontId="3" fillId="0" borderId="4" xfId="0" applyFont="1" applyBorder="1" applyAlignment="1">
      <alignment vertical="center" wrapText="1"/>
    </xf>
    <xf numFmtId="0" fontId="4" fillId="0" borderId="5" xfId="0" applyFont="1" applyBorder="1" applyAlignment="1">
      <alignment vertical="center" wrapText="1"/>
    </xf>
    <xf numFmtId="0" fontId="5" fillId="0" borderId="5" xfId="0" applyFont="1" applyBorder="1" applyAlignment="1">
      <alignment vertical="center" wrapText="1"/>
    </xf>
    <xf numFmtId="0" fontId="6" fillId="0" borderId="4" xfId="0" applyFont="1" applyBorder="1" applyAlignment="1">
      <alignment vertical="center" wrapText="1"/>
    </xf>
    <xf numFmtId="0" fontId="5" fillId="0" borderId="4" xfId="0" applyFont="1" applyBorder="1" applyAlignment="1">
      <alignment vertical="top" wrapText="1"/>
    </xf>
    <xf numFmtId="0" fontId="6" fillId="0" borderId="5" xfId="0" applyFont="1" applyBorder="1" applyAlignment="1">
      <alignment vertical="center" wrapText="1"/>
    </xf>
    <xf numFmtId="0" fontId="7" fillId="0" borderId="5" xfId="0" applyFont="1" applyBorder="1" applyAlignment="1">
      <alignment vertical="center" wrapText="1"/>
    </xf>
    <xf numFmtId="0" fontId="0" fillId="0" borderId="4" xfId="0" applyBorder="1" applyAlignment="1">
      <alignment vertical="top" wrapText="1"/>
    </xf>
    <xf numFmtId="0" fontId="7" fillId="0" borderId="4" xfId="0" applyFont="1" applyBorder="1" applyAlignment="1">
      <alignment vertical="center" wrapText="1"/>
    </xf>
    <xf numFmtId="0" fontId="5" fillId="0" borderId="5" xfId="0" applyFont="1" applyBorder="1" applyAlignment="1">
      <alignment horizontal="left" vertical="top" wrapText="1"/>
    </xf>
    <xf numFmtId="0" fontId="0" fillId="0" borderId="4" xfId="0" applyBorder="1" applyAlignment="1">
      <alignment vertical="center" wrapText="1"/>
    </xf>
    <xf numFmtId="0" fontId="8" fillId="0" borderId="5" xfId="0" applyFont="1" applyBorder="1" applyAlignment="1">
      <alignment horizontal="left" vertical="center" wrapText="1" indent="4"/>
    </xf>
    <xf numFmtId="0" fontId="0" fillId="0" borderId="5" xfId="0" applyBorder="1" applyAlignment="1">
      <alignment vertical="center" wrapText="1"/>
    </xf>
    <xf numFmtId="0" fontId="8" fillId="0" borderId="4" xfId="0" applyFont="1" applyBorder="1" applyAlignment="1">
      <alignment horizontal="left" vertical="center" wrapText="1" indent="4"/>
    </xf>
    <xf numFmtId="0" fontId="5" fillId="0" borderId="4" xfId="0" applyFont="1" applyBorder="1" applyAlignment="1">
      <alignment vertical="center" wrapText="1"/>
    </xf>
    <xf numFmtId="0" fontId="4" fillId="0" borderId="1" xfId="0" applyFont="1" applyBorder="1" applyAlignment="1">
      <alignment vertical="center" wrapText="1"/>
    </xf>
    <xf numFmtId="0" fontId="0" fillId="0" borderId="3" xfId="0" applyBorder="1" applyAlignment="1">
      <alignment vertical="top" wrapText="1"/>
    </xf>
    <xf numFmtId="0" fontId="0" fillId="2" borderId="0" xfId="0" applyFill="1" applyAlignment="1">
      <alignment horizontal="center"/>
    </xf>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2" fillId="3" borderId="15" xfId="0" applyFont="1" applyFill="1" applyBorder="1" applyAlignment="1">
      <alignment vertical="center"/>
    </xf>
    <xf numFmtId="0" fontId="2" fillId="3" borderId="16" xfId="0" applyFont="1" applyFill="1" applyBorder="1" applyAlignment="1">
      <alignment horizontal="center" vertical="center"/>
    </xf>
    <xf numFmtId="0" fontId="2" fillId="3" borderId="20" xfId="0" applyFont="1" applyFill="1" applyBorder="1" applyAlignment="1">
      <alignment vertical="center"/>
    </xf>
    <xf numFmtId="0" fontId="2" fillId="3" borderId="0" xfId="0" applyFont="1" applyFill="1" applyAlignment="1">
      <alignment horizontal="center" vertical="center"/>
    </xf>
    <xf numFmtId="49" fontId="2" fillId="0" borderId="21" xfId="0" applyNumberFormat="1" applyFont="1" applyBorder="1" applyAlignment="1" applyProtection="1">
      <alignment horizontal="left" vertical="center"/>
      <protection locked="0"/>
    </xf>
    <xf numFmtId="0" fontId="2" fillId="0" borderId="21" xfId="0" applyFont="1" applyBorder="1" applyAlignment="1">
      <alignment horizontal="center" vertical="center"/>
    </xf>
    <xf numFmtId="49" fontId="2" fillId="0" borderId="22" xfId="0" applyNumberFormat="1" applyFont="1" applyBorder="1" applyAlignment="1" applyProtection="1">
      <alignment horizontal="center" vertical="center"/>
      <protection locked="0"/>
    </xf>
    <xf numFmtId="164" fontId="11" fillId="0" borderId="22" xfId="0" applyNumberFormat="1" applyFont="1" applyBorder="1" applyAlignment="1" applyProtection="1">
      <alignment horizontal="left" vertical="center"/>
      <protection locked="0"/>
    </xf>
    <xf numFmtId="16" fontId="2" fillId="3" borderId="0" xfId="0" applyNumberFormat="1" applyFont="1" applyFill="1" applyAlignment="1">
      <alignment horizontal="center" vertical="center"/>
    </xf>
    <xf numFmtId="0" fontId="11" fillId="0" borderId="22" xfId="0" applyFont="1" applyBorder="1" applyAlignment="1">
      <alignment horizontal="left" vertical="center"/>
    </xf>
    <xf numFmtId="0" fontId="2" fillId="3" borderId="23" xfId="0" applyFont="1" applyFill="1" applyBorder="1" applyAlignment="1">
      <alignment vertical="center"/>
    </xf>
    <xf numFmtId="0" fontId="2" fillId="3" borderId="24" xfId="0" applyFont="1" applyFill="1" applyBorder="1" applyAlignment="1">
      <alignment horizontal="center" vertical="center"/>
    </xf>
    <xf numFmtId="0" fontId="14" fillId="3" borderId="20" xfId="0" applyFont="1" applyFill="1" applyBorder="1" applyAlignment="1">
      <alignment vertical="center"/>
    </xf>
    <xf numFmtId="0" fontId="14" fillId="3" borderId="0" xfId="0" applyFont="1" applyFill="1" applyAlignment="1">
      <alignment horizontal="center" vertical="center"/>
    </xf>
    <xf numFmtId="0" fontId="14" fillId="3" borderId="5" xfId="0" applyFont="1" applyFill="1" applyBorder="1" applyAlignment="1">
      <alignment horizontal="center" vertical="center"/>
    </xf>
    <xf numFmtId="0" fontId="14" fillId="0" borderId="22" xfId="0" applyFont="1" applyBorder="1" applyAlignment="1" applyProtection="1">
      <alignment horizontal="center" vertical="center"/>
      <protection locked="0"/>
    </xf>
    <xf numFmtId="0" fontId="14" fillId="0" borderId="32" xfId="0" applyFont="1" applyBorder="1" applyAlignment="1" applyProtection="1">
      <alignment horizontal="center" vertical="center"/>
      <protection locked="0"/>
    </xf>
    <xf numFmtId="0" fontId="14" fillId="0" borderId="26" xfId="0" applyFont="1" applyBorder="1" applyAlignment="1" applyProtection="1">
      <alignment horizontal="center" vertical="center"/>
      <protection locked="0"/>
    </xf>
    <xf numFmtId="0" fontId="0" fillId="0" borderId="12" xfId="0" applyBorder="1"/>
    <xf numFmtId="0" fontId="0" fillId="0" borderId="13" xfId="0" applyBorder="1"/>
    <xf numFmtId="0" fontId="0" fillId="0" borderId="14" xfId="0" applyBorder="1"/>
    <xf numFmtId="0" fontId="2" fillId="4" borderId="0" xfId="0" applyFont="1" applyFill="1" applyAlignment="1">
      <alignment vertical="center"/>
    </xf>
    <xf numFmtId="0" fontId="15" fillId="0" borderId="0" xfId="0" applyFont="1"/>
    <xf numFmtId="0" fontId="0" fillId="0" borderId="0" xfId="0" applyAlignment="1">
      <alignment horizontal="left"/>
    </xf>
    <xf numFmtId="49" fontId="12" fillId="0" borderId="0" xfId="0" applyNumberFormat="1" applyFont="1" applyAlignment="1">
      <alignment horizontal="left"/>
    </xf>
    <xf numFmtId="14" fontId="12" fillId="0" borderId="0" xfId="0" applyNumberFormat="1" applyFont="1" applyAlignment="1">
      <alignment horizontal="left"/>
    </xf>
    <xf numFmtId="0" fontId="12" fillId="0" borderId="21" xfId="0" applyFont="1" applyBorder="1"/>
    <xf numFmtId="0" fontId="0" fillId="0" borderId="21" xfId="0" applyBorder="1"/>
    <xf numFmtId="0" fontId="12" fillId="0" borderId="21" xfId="0" applyFont="1" applyBorder="1" applyAlignment="1">
      <alignment horizontal="center"/>
    </xf>
    <xf numFmtId="0" fontId="0" fillId="0" borderId="0" xfId="0" applyAlignment="1">
      <alignment horizontal="center"/>
    </xf>
    <xf numFmtId="0" fontId="0" fillId="0" borderId="21" xfId="0" applyBorder="1" applyAlignment="1">
      <alignment horizontal="left"/>
    </xf>
    <xf numFmtId="0" fontId="0" fillId="0" borderId="21" xfId="0" applyBorder="1" applyAlignment="1">
      <alignment horizontal="center"/>
    </xf>
    <xf numFmtId="0" fontId="0" fillId="0" borderId="21" xfId="0" applyBorder="1" applyAlignment="1">
      <alignment horizontal="left" vertical="top"/>
    </xf>
    <xf numFmtId="0" fontId="12" fillId="0" borderId="21" xfId="0" applyFont="1" applyBorder="1" applyAlignment="1">
      <alignment horizontal="left" vertical="top"/>
    </xf>
    <xf numFmtId="0" fontId="12" fillId="0" borderId="0" xfId="0" applyFont="1"/>
    <xf numFmtId="0" fontId="16" fillId="0" borderId="0" xfId="0" applyFont="1"/>
    <xf numFmtId="0" fontId="4" fillId="0" borderId="0" xfId="0" applyFont="1"/>
    <xf numFmtId="0" fontId="14" fillId="0" borderId="0" xfId="0" applyFont="1"/>
    <xf numFmtId="0" fontId="0" fillId="0" borderId="0" xfId="0" applyAlignment="1" applyProtection="1">
      <alignment horizontal="center"/>
      <protection locked="0"/>
    </xf>
    <xf numFmtId="0" fontId="17" fillId="3" borderId="21" xfId="0" applyFont="1" applyFill="1" applyBorder="1"/>
    <xf numFmtId="0" fontId="17" fillId="3" borderId="21" xfId="0" applyFont="1" applyFill="1" applyBorder="1" applyAlignment="1">
      <alignment horizontal="center"/>
    </xf>
    <xf numFmtId="0" fontId="17" fillId="3" borderId="21" xfId="0" applyFont="1" applyFill="1" applyBorder="1" applyAlignment="1">
      <alignment wrapText="1"/>
    </xf>
    <xf numFmtId="0" fontId="19" fillId="3" borderId="21" xfId="0" applyFont="1" applyFill="1" applyBorder="1" applyAlignment="1">
      <alignment horizontal="center" wrapText="1"/>
    </xf>
    <xf numFmtId="0" fontId="17" fillId="3" borderId="21" xfId="0" applyFont="1" applyFill="1" applyBorder="1" applyAlignment="1">
      <alignment horizontal="center" wrapText="1"/>
    </xf>
    <xf numFmtId="0" fontId="18" fillId="3" borderId="21" xfId="0" applyFont="1" applyFill="1" applyBorder="1" applyAlignment="1">
      <alignment horizontal="left" wrapText="1"/>
    </xf>
    <xf numFmtId="0" fontId="0" fillId="0" borderId="0" xfId="0" applyProtection="1">
      <protection hidden="1"/>
    </xf>
    <xf numFmtId="0" fontId="0" fillId="5" borderId="21" xfId="0" applyFill="1" applyBorder="1" applyAlignment="1">
      <alignment horizontal="center" vertical="center"/>
    </xf>
    <xf numFmtId="3" fontId="4" fillId="0" borderId="30" xfId="1" applyNumberFormat="1" applyFont="1" applyBorder="1" applyAlignment="1" applyProtection="1">
      <alignment horizontal="center" vertical="center" shrinkToFit="1"/>
      <protection locked="0"/>
    </xf>
    <xf numFmtId="49" fontId="0" fillId="0" borderId="0" xfId="0" applyNumberFormat="1" applyAlignment="1">
      <alignment vertical="top" wrapText="1"/>
    </xf>
    <xf numFmtId="0" fontId="20" fillId="0" borderId="0" xfId="0" applyFont="1" applyProtection="1">
      <protection hidden="1"/>
    </xf>
    <xf numFmtId="49" fontId="0" fillId="0" borderId="0" xfId="0" applyNumberFormat="1" applyAlignment="1">
      <alignment vertical="top"/>
    </xf>
    <xf numFmtId="3" fontId="4" fillId="0" borderId="21" xfId="1" applyNumberFormat="1" applyFont="1" applyBorder="1" applyAlignment="1" applyProtection="1">
      <alignment horizontal="center" vertical="center" shrinkToFit="1"/>
      <protection locked="0"/>
    </xf>
    <xf numFmtId="49" fontId="12" fillId="3" borderId="30" xfId="0" applyNumberFormat="1" applyFont="1" applyFill="1" applyBorder="1" applyAlignment="1">
      <alignment vertical="top"/>
    </xf>
    <xf numFmtId="49" fontId="12" fillId="3" borderId="33" xfId="0" applyNumberFormat="1" applyFont="1" applyFill="1" applyBorder="1" applyAlignment="1">
      <alignment vertical="top" wrapText="1"/>
    </xf>
    <xf numFmtId="0" fontId="12" fillId="3" borderId="33" xfId="0" applyFont="1" applyFill="1" applyBorder="1"/>
    <xf numFmtId="0" fontId="12" fillId="3" borderId="31" xfId="0" applyFont="1" applyFill="1" applyBorder="1"/>
    <xf numFmtId="49" fontId="12" fillId="0" borderId="21" xfId="0" applyNumberFormat="1" applyFont="1" applyBorder="1" applyAlignment="1">
      <alignment horizontal="center" vertical="top" wrapText="1"/>
    </xf>
    <xf numFmtId="49" fontId="0" fillId="0" borderId="21" xfId="0" applyNumberFormat="1" applyBorder="1" applyAlignment="1">
      <alignment vertical="top" wrapText="1"/>
    </xf>
    <xf numFmtId="0" fontId="0" fillId="0" borderId="21" xfId="0" applyBorder="1" applyAlignment="1">
      <alignment horizontal="center" vertical="top" wrapText="1"/>
    </xf>
    <xf numFmtId="1" fontId="0" fillId="0" borderId="21" xfId="0" applyNumberFormat="1" applyBorder="1" applyAlignment="1">
      <alignment horizontal="center" vertical="top"/>
    </xf>
    <xf numFmtId="49" fontId="0" fillId="0" borderId="21" xfId="0" applyNumberFormat="1" applyBorder="1" applyAlignment="1">
      <alignment horizontal="left" vertical="top"/>
    </xf>
    <xf numFmtId="0" fontId="0" fillId="0" borderId="21" xfId="0" applyBorder="1" applyAlignment="1">
      <alignment horizontal="center" vertical="top"/>
    </xf>
    <xf numFmtId="0" fontId="21" fillId="0" borderId="0" xfId="0" applyFont="1" applyAlignment="1">
      <alignment wrapText="1"/>
    </xf>
    <xf numFmtId="0" fontId="0" fillId="3" borderId="30" xfId="0" applyFill="1" applyBorder="1" applyAlignment="1">
      <alignment vertical="center"/>
    </xf>
    <xf numFmtId="0" fontId="0" fillId="3" borderId="33" xfId="0" applyFill="1" applyBorder="1" applyAlignment="1">
      <alignment vertical="center"/>
    </xf>
    <xf numFmtId="0" fontId="0" fillId="3" borderId="33" xfId="0" applyFill="1" applyBorder="1" applyAlignment="1">
      <alignment horizontal="center" vertical="center"/>
    </xf>
    <xf numFmtId="0" fontId="0" fillId="3" borderId="31" xfId="0" applyFill="1" applyBorder="1" applyAlignment="1">
      <alignment horizontal="center" vertical="center"/>
    </xf>
    <xf numFmtId="0" fontId="21" fillId="2" borderId="21" xfId="0" applyFont="1" applyFill="1" applyBorder="1"/>
    <xf numFmtId="0" fontId="21" fillId="2" borderId="31" xfId="0" applyFont="1" applyFill="1" applyBorder="1"/>
    <xf numFmtId="0" fontId="23" fillId="0" borderId="0" xfId="0" applyFont="1" applyAlignment="1">
      <alignment horizontal="center"/>
    </xf>
    <xf numFmtId="1" fontId="0" fillId="0" borderId="0" xfId="0" applyNumberFormat="1" applyAlignment="1">
      <alignment horizontal="center" vertical="center"/>
    </xf>
    <xf numFmtId="0" fontId="0" fillId="0" borderId="0" xfId="0" applyAlignment="1">
      <alignment vertical="center"/>
    </xf>
    <xf numFmtId="165" fontId="0" fillId="0" borderId="0" xfId="0" applyNumberFormat="1"/>
    <xf numFmtId="0" fontId="23" fillId="0" borderId="0" xfId="0" applyFont="1"/>
    <xf numFmtId="49" fontId="2" fillId="0" borderId="0" xfId="0" applyNumberFormat="1" applyFont="1" applyAlignment="1">
      <alignment horizontal="left"/>
    </xf>
    <xf numFmtId="49" fontId="0" fillId="0" borderId="0" xfId="0" applyNumberFormat="1" applyAlignment="1">
      <alignment horizontal="left"/>
    </xf>
    <xf numFmtId="14" fontId="2" fillId="0" borderId="0" xfId="0" applyNumberFormat="1" applyFont="1" applyAlignment="1">
      <alignment horizontal="left"/>
    </xf>
    <xf numFmtId="14" fontId="0" fillId="0" borderId="0" xfId="0" applyNumberFormat="1" applyAlignment="1">
      <alignment horizontal="left"/>
    </xf>
    <xf numFmtId="0" fontId="12" fillId="0" borderId="0" xfId="0" applyFont="1" applyAlignment="1">
      <alignment horizontal="left" vertical="center"/>
    </xf>
    <xf numFmtId="0" fontId="0" fillId="3" borderId="21" xfId="0" applyFill="1" applyBorder="1" applyAlignment="1">
      <alignment horizontal="center" vertical="center"/>
    </xf>
    <xf numFmtId="0" fontId="0" fillId="0" borderId="21" xfId="0" applyBorder="1" applyAlignment="1">
      <alignment horizontal="center" vertical="center"/>
    </xf>
    <xf numFmtId="0" fontId="0" fillId="0" borderId="30" xfId="0" applyBorder="1" applyAlignment="1">
      <alignment horizontal="center" vertical="center"/>
    </xf>
    <xf numFmtId="0" fontId="0" fillId="0" borderId="31" xfId="0" applyBorder="1" applyAlignment="1">
      <alignment horizontal="center" vertical="center"/>
    </xf>
    <xf numFmtId="0" fontId="12" fillId="0" borderId="21" xfId="0" applyFont="1" applyBorder="1" applyAlignment="1">
      <alignment horizontal="center" vertical="center"/>
    </xf>
    <xf numFmtId="0" fontId="0" fillId="0" borderId="30" xfId="0" quotePrefix="1" applyBorder="1" applyAlignment="1">
      <alignment horizontal="center" vertical="center"/>
    </xf>
    <xf numFmtId="0" fontId="0" fillId="0" borderId="0" xfId="0" applyAlignment="1">
      <alignment horizontal="center" vertical="center"/>
    </xf>
    <xf numFmtId="0" fontId="0" fillId="0" borderId="30" xfId="0" applyBorder="1" applyAlignment="1">
      <alignment vertical="center"/>
    </xf>
    <xf numFmtId="0" fontId="24" fillId="0" borderId="0" xfId="0" applyFont="1"/>
    <xf numFmtId="0" fontId="25" fillId="0" borderId="0" xfId="0" applyFont="1" applyAlignment="1">
      <alignment horizontal="left" indent="1"/>
    </xf>
    <xf numFmtId="14" fontId="23" fillId="0" borderId="0" xfId="0" applyNumberFormat="1" applyFont="1" applyAlignment="1">
      <alignment horizontal="left"/>
    </xf>
    <xf numFmtId="14" fontId="0" fillId="0" borderId="0" xfId="0" applyNumberFormat="1"/>
    <xf numFmtId="0" fontId="12" fillId="3" borderId="21" xfId="0" applyFont="1" applyFill="1" applyBorder="1"/>
    <xf numFmtId="0" fontId="0" fillId="5" borderId="21" xfId="0" applyFill="1" applyBorder="1" applyAlignment="1">
      <alignment vertical="center"/>
    </xf>
    <xf numFmtId="0" fontId="0" fillId="0" borderId="21" xfId="0" applyBorder="1" applyAlignment="1" applyProtection="1">
      <alignment horizontal="center" vertical="center"/>
      <protection locked="0"/>
    </xf>
    <xf numFmtId="0" fontId="0" fillId="5" borderId="21" xfId="0" applyFill="1" applyBorder="1"/>
    <xf numFmtId="0" fontId="12" fillId="0" borderId="0" xfId="0" applyFont="1" applyAlignment="1">
      <alignment horizontal="left"/>
    </xf>
    <xf numFmtId="0" fontId="12" fillId="3" borderId="34" xfId="0" applyFont="1" applyFill="1" applyBorder="1"/>
    <xf numFmtId="0" fontId="0" fillId="3" borderId="21" xfId="0" applyFill="1" applyBorder="1"/>
    <xf numFmtId="0" fontId="0" fillId="5" borderId="34" xfId="0" applyFill="1" applyBorder="1"/>
    <xf numFmtId="0" fontId="0" fillId="5" borderId="36" xfId="0" applyFill="1" applyBorder="1"/>
    <xf numFmtId="0" fontId="0" fillId="5" borderId="21" xfId="0" applyFill="1" applyBorder="1" applyAlignment="1">
      <alignment horizontal="center"/>
    </xf>
    <xf numFmtId="0" fontId="0" fillId="0" borderId="21" xfId="0" applyBorder="1" applyAlignment="1" applyProtection="1">
      <alignment horizontal="center"/>
      <protection locked="0"/>
    </xf>
    <xf numFmtId="0" fontId="0" fillId="0" borderId="0" xfId="0" quotePrefix="1"/>
    <xf numFmtId="0" fontId="0" fillId="5" borderId="35" xfId="0" applyFill="1" applyBorder="1"/>
    <xf numFmtId="0" fontId="0" fillId="5" borderId="21" xfId="0" applyFill="1" applyBorder="1" applyAlignment="1">
      <alignment horizontal="left" vertical="center"/>
    </xf>
    <xf numFmtId="0" fontId="0" fillId="0" borderId="21" xfId="0" applyBorder="1" applyAlignment="1" applyProtection="1">
      <alignment horizontal="left" vertical="center"/>
      <protection locked="0"/>
    </xf>
    <xf numFmtId="0" fontId="0" fillId="0" borderId="21" xfId="0" applyBorder="1" applyProtection="1">
      <protection locked="0"/>
    </xf>
    <xf numFmtId="0" fontId="27" fillId="0" borderId="0" xfId="0" applyFont="1" applyAlignment="1">
      <alignment vertical="top"/>
    </xf>
    <xf numFmtId="0" fontId="4" fillId="0" borderId="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vertical="center" wrapText="1"/>
    </xf>
    <xf numFmtId="0" fontId="4" fillId="0" borderId="3" xfId="0" applyFont="1" applyBorder="1" applyAlignment="1">
      <alignment vertical="center" wrapText="1"/>
    </xf>
    <xf numFmtId="0" fontId="0" fillId="0" borderId="0" xfId="0" applyAlignment="1">
      <alignment horizontal="left"/>
    </xf>
    <xf numFmtId="0" fontId="0" fillId="0" borderId="7" xfId="0" applyBorder="1" applyAlignment="1">
      <alignment horizontal="center" vertical="top" wrapText="1"/>
    </xf>
    <xf numFmtId="0" fontId="0" fillId="0" borderId="8" xfId="0" applyBorder="1" applyAlignment="1">
      <alignment horizontal="center" vertical="top" wrapText="1"/>
    </xf>
    <xf numFmtId="0" fontId="0" fillId="0" borderId="9" xfId="0" applyBorder="1" applyAlignment="1">
      <alignment horizontal="center" vertical="top" wrapText="1"/>
    </xf>
    <xf numFmtId="0" fontId="0" fillId="0" borderId="10" xfId="0" applyBorder="1" applyAlignment="1">
      <alignment horizontal="center" vertical="top" wrapText="1"/>
    </xf>
    <xf numFmtId="0" fontId="0" fillId="0" borderId="0" xfId="0" applyAlignment="1">
      <alignment horizontal="center" vertical="top" wrapText="1"/>
    </xf>
    <xf numFmtId="0" fontId="0" fillId="0" borderId="11" xfId="0" applyBorder="1" applyAlignment="1">
      <alignment horizontal="center" vertical="top" wrapText="1"/>
    </xf>
    <xf numFmtId="0" fontId="0" fillId="0" borderId="12" xfId="0" applyBorder="1" applyAlignment="1">
      <alignment horizontal="center" vertical="top" wrapText="1"/>
    </xf>
    <xf numFmtId="0" fontId="0" fillId="0" borderId="13" xfId="0" applyBorder="1" applyAlignment="1">
      <alignment horizontal="center" vertical="top" wrapText="1"/>
    </xf>
    <xf numFmtId="0" fontId="0" fillId="0" borderId="14" xfId="0" applyBorder="1" applyAlignment="1">
      <alignment horizontal="center" vertical="top" wrapText="1"/>
    </xf>
    <xf numFmtId="0" fontId="4" fillId="0" borderId="6" xfId="0" applyFont="1" applyBorder="1" applyAlignment="1">
      <alignment horizontal="center" vertical="center" wrapText="1"/>
    </xf>
    <xf numFmtId="0" fontId="4" fillId="0" borderId="6" xfId="0" applyFont="1" applyBorder="1" applyAlignment="1">
      <alignment vertical="center" wrapText="1"/>
    </xf>
    <xf numFmtId="0" fontId="4" fillId="0" borderId="6" xfId="0" applyFont="1" applyBorder="1" applyAlignment="1">
      <alignment horizontal="left" vertical="top" wrapText="1"/>
    </xf>
    <xf numFmtId="0" fontId="4" fillId="0" borderId="3" xfId="0" applyFont="1" applyBorder="1" applyAlignment="1">
      <alignment horizontal="left" vertical="top"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 xfId="0" applyFont="1" applyBorder="1" applyAlignment="1">
      <alignment vertical="center" wrapText="1"/>
    </xf>
    <xf numFmtId="0" fontId="3" fillId="0" borderId="3" xfId="0" applyFont="1" applyBorder="1" applyAlignment="1">
      <alignment vertical="center" wrapText="1"/>
    </xf>
    <xf numFmtId="0" fontId="14" fillId="0" borderId="25" xfId="0" applyFont="1" applyBorder="1" applyAlignment="1" applyProtection="1">
      <alignment horizontal="left" vertical="center"/>
      <protection locked="0"/>
    </xf>
    <xf numFmtId="0" fontId="12" fillId="0" borderId="25" xfId="0" applyFont="1" applyBorder="1" applyAlignment="1">
      <alignment horizontal="center"/>
    </xf>
    <xf numFmtId="0" fontId="12" fillId="0" borderId="26" xfId="0" applyFont="1" applyBorder="1" applyAlignment="1">
      <alignment horizontal="center"/>
    </xf>
    <xf numFmtId="0" fontId="13" fillId="3" borderId="27" xfId="0" applyFont="1" applyFill="1" applyBorder="1" applyAlignment="1">
      <alignment horizontal="center" vertical="center"/>
    </xf>
    <xf numFmtId="0" fontId="13" fillId="3" borderId="28" xfId="0" applyFont="1" applyFill="1" applyBorder="1" applyAlignment="1">
      <alignment horizontal="center" vertical="center"/>
    </xf>
    <xf numFmtId="0" fontId="13" fillId="3" borderId="29" xfId="0" applyFont="1" applyFill="1" applyBorder="1" applyAlignment="1">
      <alignment horizontal="center" vertical="center"/>
    </xf>
    <xf numFmtId="0" fontId="14" fillId="0" borderId="21" xfId="0" applyFont="1" applyBorder="1" applyAlignment="1" applyProtection="1">
      <alignment horizontal="left" vertical="center"/>
      <protection locked="0"/>
    </xf>
    <xf numFmtId="0" fontId="14" fillId="0" borderId="30" xfId="0" applyFont="1" applyBorder="1" applyAlignment="1" applyProtection="1">
      <alignment horizontal="left" vertical="center"/>
      <protection locked="0"/>
    </xf>
    <xf numFmtId="0" fontId="14" fillId="0" borderId="31" xfId="0" applyFont="1" applyBorder="1" applyAlignment="1" applyProtection="1">
      <alignment horizontal="left" vertical="center"/>
      <protection locked="0"/>
    </xf>
    <xf numFmtId="0" fontId="2" fillId="0" borderId="21" xfId="0" applyFont="1" applyBorder="1" applyAlignment="1" applyProtection="1">
      <alignment horizontal="left" vertical="center"/>
      <protection locked="0"/>
    </xf>
    <xf numFmtId="0" fontId="10" fillId="0" borderId="0" xfId="0" applyFont="1" applyAlignment="1">
      <alignment horizontal="center"/>
    </xf>
    <xf numFmtId="49" fontId="2" fillId="0" borderId="17" xfId="0" applyNumberFormat="1" applyFont="1" applyBorder="1" applyAlignment="1" applyProtection="1">
      <alignment horizontal="left" vertical="center"/>
      <protection locked="0"/>
    </xf>
    <xf numFmtId="49" fontId="2" fillId="0" borderId="18" xfId="0" applyNumberFormat="1" applyFont="1" applyBorder="1" applyAlignment="1" applyProtection="1">
      <alignment horizontal="left" vertical="center"/>
      <protection locked="0"/>
    </xf>
    <xf numFmtId="49" fontId="2" fillId="0" borderId="19" xfId="0" applyNumberFormat="1" applyFont="1" applyBorder="1" applyAlignment="1" applyProtection="1">
      <alignment horizontal="left" vertical="center"/>
      <protection locked="0"/>
    </xf>
    <xf numFmtId="164" fontId="2" fillId="0" borderId="21" xfId="0" applyNumberFormat="1" applyFont="1" applyBorder="1" applyAlignment="1" applyProtection="1">
      <alignment horizontal="left" vertical="center"/>
      <protection locked="0"/>
    </xf>
    <xf numFmtId="49" fontId="2" fillId="0" borderId="21" xfId="0" applyNumberFormat="1" applyFont="1" applyBorder="1" applyAlignment="1" applyProtection="1">
      <alignment horizontal="left" vertical="center"/>
      <protection locked="0"/>
    </xf>
    <xf numFmtId="49" fontId="2" fillId="0" borderId="22" xfId="0" applyNumberFormat="1" applyFont="1" applyBorder="1" applyAlignment="1" applyProtection="1">
      <alignment horizontal="left" vertical="center"/>
      <protection locked="0"/>
    </xf>
    <xf numFmtId="0" fontId="0" fillId="0" borderId="12" xfId="0" applyBorder="1" applyAlignment="1">
      <alignment horizontal="left"/>
    </xf>
    <xf numFmtId="0" fontId="0" fillId="0" borderId="13" xfId="0" applyBorder="1" applyAlignment="1">
      <alignment horizontal="left"/>
    </xf>
    <xf numFmtId="0" fontId="0" fillId="0" borderId="14" xfId="0" applyBorder="1" applyAlignment="1">
      <alignment horizontal="left"/>
    </xf>
    <xf numFmtId="0" fontId="0" fillId="0" borderId="7" xfId="0" applyBorder="1" applyAlignment="1">
      <alignment horizontal="left"/>
    </xf>
    <xf numFmtId="0" fontId="0" fillId="0" borderId="8" xfId="0" applyBorder="1" applyAlignment="1">
      <alignment horizontal="left"/>
    </xf>
    <xf numFmtId="0" fontId="0" fillId="0" borderId="9" xfId="0" applyBorder="1" applyAlignment="1">
      <alignment horizontal="left"/>
    </xf>
    <xf numFmtId="0" fontId="0" fillId="0" borderId="30" xfId="0" applyBorder="1" applyAlignment="1">
      <alignment horizontal="left"/>
    </xf>
    <xf numFmtId="0" fontId="0" fillId="0" borderId="33" xfId="0" applyBorder="1" applyAlignment="1">
      <alignment horizontal="left"/>
    </xf>
    <xf numFmtId="0" fontId="0" fillId="0" borderId="31" xfId="0" applyBorder="1" applyAlignment="1">
      <alignment horizontal="left"/>
    </xf>
    <xf numFmtId="0" fontId="12" fillId="0" borderId="30" xfId="0" applyFont="1" applyBorder="1" applyAlignment="1">
      <alignment horizontal="center"/>
    </xf>
    <xf numFmtId="0" fontId="12" fillId="0" borderId="33" xfId="0" applyFont="1" applyBorder="1" applyAlignment="1">
      <alignment horizontal="center"/>
    </xf>
    <xf numFmtId="0" fontId="12" fillId="0" borderId="31" xfId="0" applyFont="1" applyBorder="1" applyAlignment="1">
      <alignment horizontal="center"/>
    </xf>
    <xf numFmtId="0" fontId="0" fillId="0" borderId="0" xfId="0" applyAlignment="1">
      <alignment horizontal="center"/>
    </xf>
    <xf numFmtId="0" fontId="0" fillId="0" borderId="10" xfId="0" applyBorder="1" applyAlignment="1">
      <alignment horizontal="left"/>
    </xf>
    <xf numFmtId="0" fontId="0" fillId="0" borderId="11" xfId="0" applyBorder="1" applyAlignment="1">
      <alignment horizontal="left"/>
    </xf>
    <xf numFmtId="0" fontId="0" fillId="0" borderId="21" xfId="0" applyBorder="1" applyAlignment="1">
      <alignment horizontal="left" vertical="top" wrapText="1"/>
    </xf>
    <xf numFmtId="0" fontId="0" fillId="0" borderId="21" xfId="0" applyBorder="1" applyAlignment="1">
      <alignment horizontal="left" vertical="top"/>
    </xf>
    <xf numFmtId="0" fontId="0" fillId="0" borderId="21" xfId="0" applyBorder="1" applyAlignment="1">
      <alignment horizontal="left"/>
    </xf>
    <xf numFmtId="0" fontId="12" fillId="0" borderId="21" xfId="0" applyFont="1" applyBorder="1" applyAlignment="1">
      <alignment horizontal="left"/>
    </xf>
    <xf numFmtId="0" fontId="22" fillId="3" borderId="30" xfId="0" applyFont="1" applyFill="1" applyBorder="1" applyAlignment="1">
      <alignment horizontal="center"/>
    </xf>
    <xf numFmtId="0" fontId="22" fillId="3" borderId="33" xfId="0" applyFont="1" applyFill="1" applyBorder="1" applyAlignment="1">
      <alignment horizontal="center"/>
    </xf>
    <xf numFmtId="0" fontId="22" fillId="3" borderId="31" xfId="0" applyFont="1" applyFill="1" applyBorder="1" applyAlignment="1">
      <alignment horizontal="center"/>
    </xf>
    <xf numFmtId="0" fontId="23" fillId="0" borderId="8" xfId="0" applyFont="1" applyBorder="1" applyAlignment="1">
      <alignment horizontal="center"/>
    </xf>
    <xf numFmtId="0" fontId="0" fillId="0" borderId="8" xfId="0" applyBorder="1" applyAlignment="1">
      <alignment horizontal="center"/>
    </xf>
    <xf numFmtId="0" fontId="0" fillId="0" borderId="21" xfId="0" applyBorder="1" applyAlignment="1" applyProtection="1">
      <alignment horizontal="center" vertical="center"/>
      <protection locked="0"/>
    </xf>
    <xf numFmtId="1" fontId="0" fillId="0" borderId="21" xfId="0" applyNumberFormat="1" applyBorder="1" applyAlignment="1" applyProtection="1">
      <alignment horizontal="center" vertical="center"/>
      <protection locked="0"/>
    </xf>
    <xf numFmtId="0" fontId="0" fillId="5" borderId="21" xfId="0" applyFill="1" applyBorder="1" applyAlignment="1">
      <alignment horizontal="center" vertical="center"/>
    </xf>
    <xf numFmtId="0" fontId="0" fillId="0" borderId="21" xfId="0" applyBorder="1" applyAlignment="1" applyProtection="1">
      <alignment horizontal="center" vertical="center" wrapText="1"/>
      <protection locked="0"/>
    </xf>
    <xf numFmtId="49" fontId="2" fillId="0" borderId="0" xfId="0" applyNumberFormat="1" applyFont="1" applyAlignment="1">
      <alignment horizontal="left"/>
    </xf>
    <xf numFmtId="49" fontId="2" fillId="0" borderId="11" xfId="0" applyNumberFormat="1" applyFont="1" applyBorder="1" applyAlignment="1">
      <alignment horizontal="left"/>
    </xf>
    <xf numFmtId="0" fontId="0" fillId="0" borderId="7" xfId="0" applyBorder="1" applyAlignment="1" applyProtection="1">
      <alignment horizontal="left" vertical="top" wrapText="1"/>
      <protection locked="0"/>
    </xf>
    <xf numFmtId="0" fontId="0" fillId="0" borderId="8" xfId="0" applyBorder="1" applyAlignment="1" applyProtection="1">
      <alignment horizontal="left" vertical="top" wrapText="1"/>
      <protection locked="0"/>
    </xf>
    <xf numFmtId="0" fontId="0" fillId="0" borderId="9" xfId="0" applyBorder="1" applyAlignment="1" applyProtection="1">
      <alignment horizontal="left" vertical="top" wrapText="1"/>
      <protection locked="0"/>
    </xf>
    <xf numFmtId="0" fontId="0" fillId="0" borderId="12" xfId="0" applyBorder="1" applyAlignment="1" applyProtection="1">
      <alignment horizontal="left" vertical="top" wrapText="1"/>
      <protection locked="0"/>
    </xf>
    <xf numFmtId="0" fontId="0" fillId="0" borderId="13" xfId="0" applyBorder="1" applyAlignment="1" applyProtection="1">
      <alignment horizontal="left" vertical="top" wrapText="1"/>
      <protection locked="0"/>
    </xf>
    <xf numFmtId="0" fontId="0" fillId="0" borderId="14" xfId="0" applyBorder="1" applyAlignment="1" applyProtection="1">
      <alignment horizontal="left" vertical="top" wrapText="1"/>
      <protection locked="0"/>
    </xf>
    <xf numFmtId="14" fontId="2" fillId="0" borderId="0" xfId="0" applyNumberFormat="1" applyFont="1" applyAlignment="1">
      <alignment horizontal="left"/>
    </xf>
    <xf numFmtId="0" fontId="17" fillId="3" borderId="21" xfId="0" applyFont="1" applyFill="1" applyBorder="1" applyAlignment="1">
      <alignment horizontal="left" wrapText="1"/>
    </xf>
    <xf numFmtId="0" fontId="17" fillId="3" borderId="21" xfId="0" applyFont="1" applyFill="1" applyBorder="1" applyAlignment="1">
      <alignment horizontal="center"/>
    </xf>
    <xf numFmtId="0" fontId="12" fillId="0" borderId="7" xfId="0" applyFont="1" applyBorder="1" applyAlignment="1">
      <alignment horizontal="left" vertical="top" wrapText="1"/>
    </xf>
    <xf numFmtId="0" fontId="0" fillId="0" borderId="8" xfId="0" applyBorder="1" applyAlignment="1">
      <alignment wrapText="1"/>
    </xf>
    <xf numFmtId="0" fontId="0" fillId="0" borderId="9" xfId="0" applyBorder="1" applyAlignment="1">
      <alignment wrapText="1"/>
    </xf>
    <xf numFmtId="0" fontId="0" fillId="0" borderId="12" xfId="0" applyBorder="1" applyAlignment="1">
      <alignment wrapText="1"/>
    </xf>
    <xf numFmtId="0" fontId="0" fillId="0" borderId="13" xfId="0" applyBorder="1" applyAlignment="1">
      <alignment wrapText="1"/>
    </xf>
    <xf numFmtId="0" fontId="0" fillId="0" borderId="14" xfId="0" applyBorder="1" applyAlignment="1">
      <alignment wrapText="1"/>
    </xf>
    <xf numFmtId="0" fontId="0" fillId="0" borderId="30" xfId="0" applyBorder="1" applyAlignment="1">
      <alignment horizontal="center" vertical="center"/>
    </xf>
    <xf numFmtId="0" fontId="0" fillId="0" borderId="33" xfId="0" applyBorder="1" applyAlignment="1">
      <alignment horizontal="center" vertical="center"/>
    </xf>
    <xf numFmtId="0" fontId="0" fillId="0" borderId="31" xfId="0" applyBorder="1" applyAlignment="1">
      <alignment horizontal="center" vertical="center"/>
    </xf>
    <xf numFmtId="0" fontId="12" fillId="3" borderId="30" xfId="0" applyFont="1" applyFill="1" applyBorder="1" applyAlignment="1">
      <alignment horizontal="left" vertical="center"/>
    </xf>
    <xf numFmtId="0" fontId="12" fillId="3" borderId="33" xfId="0" applyFont="1" applyFill="1" applyBorder="1" applyAlignment="1">
      <alignment horizontal="left" vertical="center"/>
    </xf>
    <xf numFmtId="0" fontId="12" fillId="3" borderId="31" xfId="0" applyFont="1" applyFill="1" applyBorder="1" applyAlignment="1">
      <alignment horizontal="left" vertical="center"/>
    </xf>
    <xf numFmtId="0" fontId="0" fillId="3" borderId="34" xfId="0" applyFill="1" applyBorder="1" applyAlignment="1">
      <alignment horizontal="center" vertical="center"/>
    </xf>
    <xf numFmtId="0" fontId="0" fillId="3" borderId="35" xfId="0" applyFill="1" applyBorder="1" applyAlignment="1">
      <alignment horizontal="center" vertical="center"/>
    </xf>
    <xf numFmtId="0" fontId="0" fillId="3" borderId="7" xfId="0" applyFill="1" applyBorder="1" applyAlignment="1">
      <alignment horizontal="center" vertical="center" wrapText="1"/>
    </xf>
    <xf numFmtId="0" fontId="0" fillId="3" borderId="8" xfId="0" applyFill="1" applyBorder="1" applyAlignment="1">
      <alignment horizontal="center" vertical="center" wrapText="1"/>
    </xf>
    <xf numFmtId="0" fontId="0" fillId="3" borderId="9" xfId="0" applyFill="1" applyBorder="1" applyAlignment="1">
      <alignment horizontal="center" vertical="center" wrapText="1"/>
    </xf>
    <xf numFmtId="0" fontId="0" fillId="3" borderId="12" xfId="0" applyFill="1" applyBorder="1" applyAlignment="1">
      <alignment horizontal="center" vertical="center" wrapText="1"/>
    </xf>
    <xf numFmtId="0" fontId="0" fillId="3" borderId="13" xfId="0" applyFill="1" applyBorder="1" applyAlignment="1">
      <alignment horizontal="center" vertical="center" wrapText="1"/>
    </xf>
    <xf numFmtId="0" fontId="0" fillId="3" borderId="14" xfId="0" applyFill="1" applyBorder="1" applyAlignment="1">
      <alignment horizontal="center" vertical="center" wrapText="1"/>
    </xf>
    <xf numFmtId="0" fontId="0" fillId="3" borderId="30" xfId="0" applyFill="1" applyBorder="1" applyAlignment="1">
      <alignment horizontal="center" vertical="center"/>
    </xf>
    <xf numFmtId="0" fontId="0" fillId="3" borderId="33" xfId="0" applyFill="1" applyBorder="1" applyAlignment="1">
      <alignment horizontal="center" vertical="center"/>
    </xf>
    <xf numFmtId="0" fontId="0" fillId="3" borderId="31" xfId="0" applyFill="1" applyBorder="1" applyAlignment="1">
      <alignment horizontal="center" vertical="center"/>
    </xf>
    <xf numFmtId="0" fontId="0" fillId="3" borderId="21" xfId="0" applyFill="1" applyBorder="1" applyAlignment="1">
      <alignment horizontal="center" vertical="center"/>
    </xf>
    <xf numFmtId="0" fontId="0" fillId="3" borderId="7" xfId="0" applyFill="1" applyBorder="1" applyAlignment="1">
      <alignment horizontal="center" vertical="center"/>
    </xf>
    <xf numFmtId="0" fontId="0" fillId="3" borderId="9" xfId="0" applyFill="1" applyBorder="1" applyAlignment="1">
      <alignment horizontal="center" vertical="center"/>
    </xf>
    <xf numFmtId="0" fontId="0" fillId="3" borderId="12" xfId="0" applyFill="1" applyBorder="1" applyAlignment="1">
      <alignment horizontal="center" vertical="center"/>
    </xf>
    <xf numFmtId="0" fontId="0" fillId="3" borderId="14" xfId="0" applyFill="1" applyBorder="1" applyAlignment="1">
      <alignment horizontal="center" vertical="center"/>
    </xf>
    <xf numFmtId="0" fontId="0" fillId="0" borderId="21" xfId="0" applyBorder="1" applyAlignment="1">
      <alignment horizontal="center"/>
    </xf>
    <xf numFmtId="0" fontId="0" fillId="3" borderId="21" xfId="0" applyFill="1" applyBorder="1" applyAlignment="1">
      <alignment horizontal="center"/>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0" fillId="0" borderId="12" xfId="0" applyBorder="1" applyAlignment="1">
      <alignment horizontal="left" vertical="top" wrapText="1"/>
    </xf>
    <xf numFmtId="0" fontId="0" fillId="0" borderId="13" xfId="0" applyBorder="1" applyAlignment="1">
      <alignment horizontal="left" vertical="top" wrapText="1"/>
    </xf>
    <xf numFmtId="0" fontId="0" fillId="0" borderId="14" xfId="0" applyBorder="1" applyAlignment="1">
      <alignment horizontal="left" vertical="top" wrapText="1"/>
    </xf>
    <xf numFmtId="0" fontId="12" fillId="0" borderId="21" xfId="0" applyFont="1" applyBorder="1" applyAlignment="1">
      <alignment horizontal="center"/>
    </xf>
    <xf numFmtId="0" fontId="12" fillId="0" borderId="21" xfId="0" applyFont="1" applyBorder="1" applyAlignment="1">
      <alignment horizontal="center" wrapText="1"/>
    </xf>
    <xf numFmtId="0" fontId="12" fillId="0" borderId="0" xfId="0" applyFont="1" applyAlignment="1">
      <alignment horizontal="left"/>
    </xf>
    <xf numFmtId="0" fontId="0" fillId="5" borderId="31" xfId="0" applyFill="1" applyBorder="1" applyAlignment="1">
      <alignment horizontal="center" vertical="center"/>
    </xf>
    <xf numFmtId="0" fontId="12" fillId="0" borderId="0" xfId="0" applyFont="1" applyAlignment="1">
      <alignment horizontal="left" vertical="center"/>
    </xf>
    <xf numFmtId="166" fontId="23" fillId="0" borderId="0" xfId="0" applyNumberFormat="1" applyFont="1" applyAlignment="1">
      <alignment horizontal="left"/>
    </xf>
    <xf numFmtId="0" fontId="26" fillId="0" borderId="0" xfId="0" applyFont="1" applyAlignment="1">
      <alignment horizontal="left"/>
    </xf>
    <xf numFmtId="0" fontId="12" fillId="0" borderId="0" xfId="0" applyFont="1" applyAlignment="1"/>
  </cellXfs>
  <cellStyles count="2">
    <cellStyle name="Komma" xfId="1" builtinId="3"/>
    <cellStyle name="Standaard" xfId="0" builtinId="0"/>
  </cellStyles>
  <dxfs count="6">
    <dxf>
      <numFmt numFmtId="167" formatCode="#,#0#"/>
    </dxf>
    <dxf>
      <font>
        <b/>
        <i val="0"/>
      </font>
      <numFmt numFmtId="168" formatCode="0.0##"/>
      <fill>
        <patternFill>
          <bgColor theme="0" tint="-0.24994659260841701"/>
        </patternFill>
      </fill>
    </dxf>
    <dxf>
      <numFmt numFmtId="167" formatCode="#,#0#"/>
    </dxf>
    <dxf>
      <font>
        <b/>
        <i val="0"/>
      </font>
      <numFmt numFmtId="168" formatCode="0.0##"/>
      <fill>
        <patternFill>
          <bgColor theme="0" tint="-0.24994659260841701"/>
        </patternFill>
      </fill>
    </dxf>
    <dxf>
      <numFmt numFmtId="167" formatCode="#,#0#"/>
    </dxf>
    <dxf>
      <font>
        <b/>
        <i val="0"/>
      </font>
      <numFmt numFmtId="168" formatCode="0.0##"/>
      <fill>
        <patternFill>
          <bgColor theme="0" tint="-0.249946592608417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emplate_meten_bekabeling_IR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andleiding"/>
      <sheetName val="Invul"/>
      <sheetName val="Controlelijst"/>
      <sheetName val="Serienummers"/>
      <sheetName val="Luidsprekernet groepen"/>
      <sheetName val="Akoestische waarden"/>
      <sheetName val="keten inregeling"/>
    </sheetNames>
    <sheetDataSet>
      <sheetData sheetId="0"/>
      <sheetData sheetId="1">
        <row r="24">
          <cell r="C24" t="str">
            <v>Voormeting</v>
          </cell>
        </row>
        <row r="25">
          <cell r="C25" t="str">
            <v>Nameting</v>
          </cell>
        </row>
        <row r="26">
          <cell r="C26" t="str">
            <v>Project</v>
          </cell>
        </row>
        <row r="27">
          <cell r="C27" t="str">
            <v>Revisie</v>
          </cell>
        </row>
        <row r="28">
          <cell r="C28" t="str">
            <v>Storing</v>
          </cell>
        </row>
      </sheetData>
      <sheetData sheetId="2"/>
      <sheetData sheetId="3"/>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370B41-E1CE-48D2-9FEE-06AC4EAA57EA}">
  <dimension ref="B2:I40"/>
  <sheetViews>
    <sheetView tabSelected="1" zoomScale="80" zoomScaleNormal="80" workbookViewId="0">
      <selection activeCell="C13" sqref="C13:C14"/>
    </sheetView>
  </sheetViews>
  <sheetFormatPr defaultColWidth="8.81640625" defaultRowHeight="14.5"/>
  <cols>
    <col min="1" max="1" width="3" style="2" customWidth="1"/>
    <col min="2" max="2" width="19.453125" style="21" bestFit="1" customWidth="1"/>
    <col min="3" max="3" width="84.453125" style="2" customWidth="1"/>
    <col min="4" max="4" width="9.7265625" style="2" bestFit="1" customWidth="1"/>
    <col min="5" max="5" width="42.1796875" style="2" customWidth="1"/>
    <col min="6" max="16384" width="8.81640625" style="2"/>
  </cols>
  <sheetData>
    <row r="2" spans="2:5" ht="20">
      <c r="B2" s="134" t="s">
        <v>310</v>
      </c>
    </row>
    <row r="3" spans="2:5" ht="20">
      <c r="B3" s="134" t="s">
        <v>311</v>
      </c>
    </row>
    <row r="4" spans="2:5" ht="16" thickBot="1">
      <c r="B4" s="1"/>
      <c r="C4"/>
      <c r="D4"/>
      <c r="E4"/>
    </row>
    <row r="5" spans="2:5">
      <c r="B5" s="153" t="s">
        <v>0</v>
      </c>
      <c r="C5" s="155" t="s">
        <v>1</v>
      </c>
      <c r="D5" s="3" t="s">
        <v>2</v>
      </c>
      <c r="E5" s="155" t="s">
        <v>3</v>
      </c>
    </row>
    <row r="6" spans="2:5" ht="13.15" customHeight="1" thickBot="1">
      <c r="B6" s="154"/>
      <c r="C6" s="156"/>
      <c r="D6" s="4" t="s">
        <v>4</v>
      </c>
      <c r="E6" s="156"/>
    </row>
    <row r="7" spans="2:5" ht="16">
      <c r="B7" s="135">
        <v>1</v>
      </c>
      <c r="C7" s="5" t="s">
        <v>5</v>
      </c>
      <c r="D7" s="6" t="s">
        <v>6</v>
      </c>
      <c r="E7" s="137"/>
    </row>
    <row r="8" spans="2:5" ht="16.5" thickBot="1">
      <c r="B8" s="136"/>
      <c r="C8" s="7"/>
      <c r="D8" s="8" t="s">
        <v>7</v>
      </c>
      <c r="E8" s="138"/>
    </row>
    <row r="9" spans="2:5" ht="25">
      <c r="B9" s="135">
        <v>2</v>
      </c>
      <c r="C9" s="5" t="s">
        <v>8</v>
      </c>
      <c r="D9" s="6" t="s">
        <v>6</v>
      </c>
      <c r="E9" s="137"/>
    </row>
    <row r="10" spans="2:5">
      <c r="B10" s="149"/>
      <c r="C10" s="9" t="s">
        <v>9</v>
      </c>
      <c r="D10" s="10" t="s">
        <v>7</v>
      </c>
      <c r="E10" s="150"/>
    </row>
    <row r="11" spans="2:5" ht="13.15" customHeight="1" thickBot="1">
      <c r="B11" s="136"/>
      <c r="C11" s="11"/>
      <c r="D11" s="12" t="s">
        <v>10</v>
      </c>
      <c r="E11" s="138"/>
    </row>
    <row r="12" spans="2:5" ht="37.5">
      <c r="B12" s="135">
        <v>3</v>
      </c>
      <c r="C12" s="5" t="s">
        <v>11</v>
      </c>
      <c r="D12" s="13" t="s">
        <v>6</v>
      </c>
      <c r="E12" s="137"/>
    </row>
    <row r="13" spans="2:5" ht="16">
      <c r="B13" s="149"/>
      <c r="C13" s="151" t="s">
        <v>12</v>
      </c>
      <c r="D13" s="6" t="s">
        <v>7</v>
      </c>
      <c r="E13" s="150"/>
    </row>
    <row r="14" spans="2:5" ht="13.15" customHeight="1" thickBot="1">
      <c r="B14" s="136"/>
      <c r="C14" s="152"/>
      <c r="D14" s="14"/>
      <c r="E14" s="138"/>
    </row>
    <row r="15" spans="2:5" ht="16">
      <c r="B15" s="135">
        <v>4</v>
      </c>
      <c r="C15" s="5" t="s">
        <v>13</v>
      </c>
      <c r="D15" s="6" t="s">
        <v>6</v>
      </c>
      <c r="E15" s="137"/>
    </row>
    <row r="16" spans="2:5" ht="16">
      <c r="B16" s="149"/>
      <c r="C16" s="15" t="s">
        <v>14</v>
      </c>
      <c r="D16" s="6" t="s">
        <v>7</v>
      </c>
      <c r="E16" s="150"/>
    </row>
    <row r="17" spans="2:5">
      <c r="B17" s="149"/>
      <c r="C17" s="15" t="s">
        <v>15</v>
      </c>
      <c r="D17" s="16"/>
      <c r="E17" s="150"/>
    </row>
    <row r="18" spans="2:5">
      <c r="B18" s="149"/>
      <c r="C18" s="15" t="s">
        <v>16</v>
      </c>
      <c r="D18" s="16"/>
      <c r="E18" s="150"/>
    </row>
    <row r="19" spans="2:5">
      <c r="B19" s="149"/>
      <c r="C19" s="15" t="s">
        <v>17</v>
      </c>
      <c r="D19" s="16"/>
      <c r="E19" s="150"/>
    </row>
    <row r="20" spans="2:5">
      <c r="B20" s="149"/>
      <c r="C20" s="15" t="s">
        <v>18</v>
      </c>
      <c r="D20" s="16"/>
      <c r="E20" s="150"/>
    </row>
    <row r="21" spans="2:5" ht="15" thickBot="1">
      <c r="B21" s="136"/>
      <c r="C21" s="17" t="s">
        <v>19</v>
      </c>
      <c r="D21" s="14"/>
      <c r="E21" s="138"/>
    </row>
    <row r="22" spans="2:5" ht="16">
      <c r="B22" s="135" t="s">
        <v>20</v>
      </c>
      <c r="C22" s="137" t="s">
        <v>21</v>
      </c>
      <c r="D22" s="6" t="s">
        <v>6</v>
      </c>
      <c r="E22" s="137"/>
    </row>
    <row r="23" spans="2:5" ht="13.15" customHeight="1" thickBot="1">
      <c r="B23" s="136"/>
      <c r="C23" s="138"/>
      <c r="D23" s="18" t="s">
        <v>7</v>
      </c>
      <c r="E23" s="138"/>
    </row>
    <row r="24" spans="2:5" ht="25">
      <c r="B24" s="135">
        <v>5</v>
      </c>
      <c r="C24" s="19" t="s">
        <v>22</v>
      </c>
      <c r="D24" s="6" t="s">
        <v>6</v>
      </c>
      <c r="E24" s="137"/>
    </row>
    <row r="25" spans="2:5" ht="29.5" thickBot="1">
      <c r="B25" s="136"/>
      <c r="C25" s="20" t="s">
        <v>23</v>
      </c>
      <c r="D25" s="18" t="s">
        <v>7</v>
      </c>
      <c r="E25" s="138"/>
    </row>
    <row r="26" spans="2:5" ht="16">
      <c r="B26" s="135">
        <v>6</v>
      </c>
      <c r="C26" s="137" t="s">
        <v>24</v>
      </c>
      <c r="D26" s="6" t="s">
        <v>6</v>
      </c>
      <c r="E26" s="137"/>
    </row>
    <row r="27" spans="2:5" ht="13.15" customHeight="1" thickBot="1">
      <c r="B27" s="136"/>
      <c r="C27" s="138"/>
      <c r="D27" s="18" t="s">
        <v>7</v>
      </c>
      <c r="E27" s="138"/>
    </row>
    <row r="28" spans="2:5" ht="16">
      <c r="B28" s="135">
        <v>7</v>
      </c>
      <c r="C28" s="137" t="s">
        <v>25</v>
      </c>
      <c r="D28" s="6" t="s">
        <v>6</v>
      </c>
      <c r="E28" s="137"/>
    </row>
    <row r="29" spans="2:5" ht="13.15" customHeight="1" thickBot="1">
      <c r="B29" s="136"/>
      <c r="C29" s="138"/>
      <c r="D29" s="18" t="s">
        <v>7</v>
      </c>
      <c r="E29" s="138"/>
    </row>
    <row r="30" spans="2:5" ht="16">
      <c r="B30" s="135">
        <v>8</v>
      </c>
      <c r="C30" s="137" t="s">
        <v>26</v>
      </c>
      <c r="D30" s="6" t="s">
        <v>6</v>
      </c>
      <c r="E30" s="137"/>
    </row>
    <row r="31" spans="2:5" ht="13.15" customHeight="1" thickBot="1">
      <c r="B31" s="136"/>
      <c r="C31" s="138"/>
      <c r="D31" s="18" t="s">
        <v>7</v>
      </c>
      <c r="E31" s="138"/>
    </row>
    <row r="32" spans="2:5" ht="15.5">
      <c r="B32" s="1"/>
      <c r="C32"/>
      <c r="D32"/>
      <c r="E32"/>
    </row>
    <row r="33" spans="2:9">
      <c r="B33" s="139" t="s">
        <v>27</v>
      </c>
      <c r="C33" s="139"/>
      <c r="D33"/>
      <c r="E33"/>
      <c r="F33"/>
      <c r="G33"/>
      <c r="H33"/>
      <c r="I33"/>
    </row>
    <row r="34" spans="2:9">
      <c r="B34" s="140"/>
      <c r="C34" s="141"/>
      <c r="D34" s="141"/>
      <c r="E34" s="142"/>
    </row>
    <row r="35" spans="2:9">
      <c r="B35" s="143"/>
      <c r="C35" s="144"/>
      <c r="D35" s="144"/>
      <c r="E35" s="145"/>
    </row>
    <row r="36" spans="2:9">
      <c r="B36" s="143"/>
      <c r="C36" s="144"/>
      <c r="D36" s="144"/>
      <c r="E36" s="145"/>
    </row>
    <row r="37" spans="2:9">
      <c r="B37" s="143"/>
      <c r="C37" s="144"/>
      <c r="D37" s="144"/>
      <c r="E37" s="145"/>
    </row>
    <row r="38" spans="2:9">
      <c r="B38" s="143"/>
      <c r="C38" s="144"/>
      <c r="D38" s="144"/>
      <c r="E38" s="145"/>
    </row>
    <row r="39" spans="2:9">
      <c r="B39" s="143"/>
      <c r="C39" s="144"/>
      <c r="D39" s="144"/>
      <c r="E39" s="145"/>
    </row>
    <row r="40" spans="2:9">
      <c r="B40" s="146"/>
      <c r="C40" s="147"/>
      <c r="D40" s="147"/>
      <c r="E40" s="148"/>
    </row>
  </sheetData>
  <mergeCells count="28">
    <mergeCell ref="B9:B11"/>
    <mergeCell ref="E9:E11"/>
    <mergeCell ref="B5:B6"/>
    <mergeCell ref="C5:C6"/>
    <mergeCell ref="E5:E6"/>
    <mergeCell ref="B7:B8"/>
    <mergeCell ref="E7:E8"/>
    <mergeCell ref="B28:B29"/>
    <mergeCell ref="C28:C29"/>
    <mergeCell ref="E28:E29"/>
    <mergeCell ref="B12:B14"/>
    <mergeCell ref="E12:E14"/>
    <mergeCell ref="C13:C14"/>
    <mergeCell ref="B15:B21"/>
    <mergeCell ref="E15:E21"/>
    <mergeCell ref="B22:B23"/>
    <mergeCell ref="C22:C23"/>
    <mergeCell ref="E22:E23"/>
    <mergeCell ref="B24:B25"/>
    <mergeCell ref="E24:E25"/>
    <mergeCell ref="B26:B27"/>
    <mergeCell ref="C26:C27"/>
    <mergeCell ref="E26:E27"/>
    <mergeCell ref="B30:B31"/>
    <mergeCell ref="C30:C31"/>
    <mergeCell ref="E30:E31"/>
    <mergeCell ref="B33:C33"/>
    <mergeCell ref="B34:E40"/>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F2E79-2B39-48BC-A3CA-7E44E5C89AB4}">
  <dimension ref="B2:H29"/>
  <sheetViews>
    <sheetView workbookViewId="0">
      <selection activeCell="N17" sqref="N17"/>
    </sheetView>
  </sheetViews>
  <sheetFormatPr defaultRowHeight="14.5"/>
  <cols>
    <col min="1" max="1" width="4.453125" customWidth="1"/>
    <col min="2" max="2" width="5.453125" customWidth="1"/>
    <col min="3" max="3" width="22.54296875" customWidth="1"/>
    <col min="4" max="4" width="6.7265625" customWidth="1"/>
    <col min="5" max="5" width="21.7265625" customWidth="1"/>
    <col min="6" max="6" width="5.453125" customWidth="1"/>
    <col min="7" max="7" width="36.26953125" customWidth="1"/>
    <col min="8" max="8" width="5.54296875" customWidth="1"/>
  </cols>
  <sheetData>
    <row r="2" spans="2:8">
      <c r="B2" s="22"/>
      <c r="C2" s="23"/>
      <c r="D2" s="23"/>
      <c r="E2" s="23"/>
      <c r="F2" s="23"/>
      <c r="G2" s="23"/>
      <c r="H2" s="24"/>
    </row>
    <row r="3" spans="2:8" ht="25">
      <c r="B3" s="25"/>
      <c r="C3" s="167" t="s">
        <v>28</v>
      </c>
      <c r="D3" s="167"/>
      <c r="E3" s="167"/>
      <c r="F3" s="167"/>
      <c r="G3" s="167"/>
      <c r="H3" s="26"/>
    </row>
    <row r="4" spans="2:8" ht="25">
      <c r="B4" s="25"/>
      <c r="C4" s="167" t="s">
        <v>29</v>
      </c>
      <c r="D4" s="167"/>
      <c r="E4" s="167"/>
      <c r="F4" s="167"/>
      <c r="G4" s="167"/>
      <c r="H4" s="26"/>
    </row>
    <row r="5" spans="2:8" ht="15" thickBot="1">
      <c r="B5" s="25"/>
      <c r="H5" s="26"/>
    </row>
    <row r="6" spans="2:8" ht="15.5">
      <c r="B6" s="25"/>
      <c r="C6" s="27" t="s">
        <v>30</v>
      </c>
      <c r="D6" s="28" t="s">
        <v>31</v>
      </c>
      <c r="E6" s="168"/>
      <c r="F6" s="169"/>
      <c r="G6" s="170"/>
      <c r="H6" s="26"/>
    </row>
    <row r="7" spans="2:8" ht="15.5">
      <c r="B7" s="25"/>
      <c r="C7" s="29" t="s">
        <v>32</v>
      </c>
      <c r="D7" s="30" t="s">
        <v>31</v>
      </c>
      <c r="E7" s="31"/>
      <c r="F7" s="32" t="s">
        <v>33</v>
      </c>
      <c r="G7" s="33"/>
      <c r="H7" s="26"/>
    </row>
    <row r="8" spans="2:8" ht="15.5">
      <c r="B8" s="25"/>
      <c r="C8" s="29" t="s">
        <v>34</v>
      </c>
      <c r="D8" s="30" t="s">
        <v>31</v>
      </c>
      <c r="E8" s="171"/>
      <c r="F8" s="171"/>
      <c r="G8" s="34"/>
      <c r="H8" s="26"/>
    </row>
    <row r="9" spans="2:8" ht="15.5">
      <c r="B9" s="25"/>
      <c r="C9" s="29" t="s">
        <v>35</v>
      </c>
      <c r="D9" s="35" t="s">
        <v>31</v>
      </c>
      <c r="E9" s="172"/>
      <c r="F9" s="172"/>
      <c r="G9" s="173"/>
      <c r="H9" s="26"/>
    </row>
    <row r="10" spans="2:8" ht="15.5">
      <c r="B10" s="25"/>
      <c r="C10" s="29" t="s">
        <v>36</v>
      </c>
      <c r="D10" s="30" t="s">
        <v>31</v>
      </c>
      <c r="E10" s="166"/>
      <c r="F10" s="166"/>
      <c r="G10" s="36" t="s">
        <v>37</v>
      </c>
      <c r="H10" s="26"/>
    </row>
    <row r="11" spans="2:8" ht="16" thickBot="1">
      <c r="B11" s="25"/>
      <c r="C11" s="37" t="s">
        <v>38</v>
      </c>
      <c r="D11" s="38" t="s">
        <v>31</v>
      </c>
      <c r="E11" s="158" t="s">
        <v>39</v>
      </c>
      <c r="F11" s="158"/>
      <c r="G11" s="159"/>
      <c r="H11" s="26"/>
    </row>
    <row r="12" spans="2:8">
      <c r="B12" s="25"/>
      <c r="H12" s="26"/>
    </row>
    <row r="13" spans="2:8" ht="15" thickBot="1">
      <c r="B13" s="25"/>
      <c r="H13" s="26"/>
    </row>
    <row r="14" spans="2:8" ht="18.5" thickBot="1">
      <c r="B14" s="25"/>
      <c r="C14" s="160" t="s">
        <v>40</v>
      </c>
      <c r="D14" s="161"/>
      <c r="E14" s="161"/>
      <c r="F14" s="161"/>
      <c r="G14" s="162"/>
      <c r="H14" s="26"/>
    </row>
    <row r="15" spans="2:8" ht="15.5">
      <c r="B15" s="25"/>
      <c r="C15" s="39"/>
      <c r="D15" s="40"/>
      <c r="E15" s="40" t="s">
        <v>41</v>
      </c>
      <c r="F15" s="40"/>
      <c r="G15" s="41" t="s">
        <v>42</v>
      </c>
      <c r="H15" s="26"/>
    </row>
    <row r="16" spans="2:8" ht="15.5">
      <c r="B16" s="25"/>
      <c r="C16" s="29" t="s">
        <v>43</v>
      </c>
      <c r="D16" s="30" t="s">
        <v>31</v>
      </c>
      <c r="E16" s="163"/>
      <c r="F16" s="163"/>
      <c r="G16" s="42"/>
      <c r="H16" s="26"/>
    </row>
    <row r="17" spans="2:8" ht="15.5">
      <c r="B17" s="25"/>
      <c r="C17" s="29" t="s">
        <v>44</v>
      </c>
      <c r="D17" s="30" t="s">
        <v>31</v>
      </c>
      <c r="E17" s="163"/>
      <c r="F17" s="163"/>
      <c r="G17" s="42"/>
      <c r="H17" s="26"/>
    </row>
    <row r="18" spans="2:8" ht="15.5">
      <c r="B18" s="25"/>
      <c r="C18" s="29" t="s">
        <v>45</v>
      </c>
      <c r="D18" s="30" t="s">
        <v>31</v>
      </c>
      <c r="E18" s="163"/>
      <c r="F18" s="163"/>
      <c r="G18" s="42"/>
      <c r="H18" s="26"/>
    </row>
    <row r="19" spans="2:8" ht="15.5">
      <c r="B19" s="25"/>
      <c r="C19" s="29" t="s">
        <v>46</v>
      </c>
      <c r="D19" s="30" t="s">
        <v>31</v>
      </c>
      <c r="E19" s="164"/>
      <c r="F19" s="165"/>
      <c r="G19" s="43"/>
      <c r="H19" s="26"/>
    </row>
    <row r="20" spans="2:8" ht="16" thickBot="1">
      <c r="B20" s="25"/>
      <c r="C20" s="37" t="s">
        <v>47</v>
      </c>
      <c r="D20" s="38" t="s">
        <v>31</v>
      </c>
      <c r="E20" s="157"/>
      <c r="F20" s="157"/>
      <c r="G20" s="44"/>
      <c r="H20" s="26"/>
    </row>
    <row r="21" spans="2:8">
      <c r="B21" s="45"/>
      <c r="C21" s="46"/>
      <c r="D21" s="46"/>
      <c r="E21" s="46"/>
      <c r="F21" s="46"/>
      <c r="G21" s="46"/>
      <c r="H21" s="47"/>
    </row>
    <row r="23" spans="2:8" hidden="1"/>
    <row r="24" spans="2:8" ht="15.5" hidden="1">
      <c r="C24" s="48" t="s">
        <v>48</v>
      </c>
    </row>
    <row r="25" spans="2:8" ht="15.5" hidden="1">
      <c r="C25" s="48" t="s">
        <v>49</v>
      </c>
    </row>
    <row r="26" spans="2:8" ht="15.5" hidden="1">
      <c r="C26" s="48" t="s">
        <v>50</v>
      </c>
    </row>
    <row r="27" spans="2:8" ht="15.5" hidden="1">
      <c r="C27" s="48" t="s">
        <v>51</v>
      </c>
    </row>
    <row r="28" spans="2:8" ht="15.5" hidden="1">
      <c r="C28" s="48" t="s">
        <v>52</v>
      </c>
    </row>
    <row r="29" spans="2:8" hidden="1"/>
  </sheetData>
  <mergeCells count="13">
    <mergeCell ref="E10:F10"/>
    <mergeCell ref="C3:G3"/>
    <mergeCell ref="C4:G4"/>
    <mergeCell ref="E6:G6"/>
    <mergeCell ref="E8:F8"/>
    <mergeCell ref="E9:G9"/>
    <mergeCell ref="E20:F20"/>
    <mergeCell ref="E11:G11"/>
    <mergeCell ref="C14:G14"/>
    <mergeCell ref="E16:F16"/>
    <mergeCell ref="E17:F17"/>
    <mergeCell ref="E18:F18"/>
    <mergeCell ref="E19:F19"/>
  </mergeCells>
  <dataValidations count="1">
    <dataValidation type="list" allowBlank="1" showInputMessage="1" promptTitle="reden van de meting" sqref="E10:F10" xr:uid="{3F704D58-76B9-4922-8417-C848E8BA2796}">
      <formula1>reden</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L55"/>
  <sheetViews>
    <sheetView workbookViewId="0">
      <selection activeCell="O13" sqref="O13"/>
    </sheetView>
  </sheetViews>
  <sheetFormatPr defaultRowHeight="14.5"/>
  <cols>
    <col min="3" max="3" width="13.7265625" bestFit="1" customWidth="1"/>
    <col min="12" max="12" width="0" hidden="1" customWidth="1"/>
  </cols>
  <sheetData>
    <row r="3" spans="2:12" ht="32.5">
      <c r="B3" s="49" t="s">
        <v>53</v>
      </c>
    </row>
    <row r="5" spans="2:12">
      <c r="B5" s="50" t="s">
        <v>54</v>
      </c>
      <c r="C5" s="51"/>
    </row>
    <row r="6" spans="2:12">
      <c r="B6" s="50" t="s">
        <v>34</v>
      </c>
      <c r="C6" s="52"/>
    </row>
    <row r="8" spans="2:12">
      <c r="B8" s="53" t="s">
        <v>55</v>
      </c>
      <c r="C8" s="183" t="s">
        <v>56</v>
      </c>
      <c r="D8" s="184"/>
      <c r="E8" s="184"/>
      <c r="F8" s="184"/>
      <c r="G8" s="184"/>
      <c r="H8" s="184"/>
      <c r="I8" s="185"/>
      <c r="J8" s="53" t="s">
        <v>57</v>
      </c>
    </row>
    <row r="9" spans="2:12">
      <c r="B9" s="54">
        <v>1</v>
      </c>
      <c r="C9" s="180" t="s">
        <v>58</v>
      </c>
      <c r="D9" s="181"/>
      <c r="E9" s="181"/>
      <c r="F9" s="181"/>
      <c r="G9" s="181"/>
      <c r="H9" s="181"/>
      <c r="I9" s="182"/>
      <c r="J9" s="54"/>
      <c r="L9" t="s">
        <v>59</v>
      </c>
    </row>
    <row r="10" spans="2:12">
      <c r="B10" s="54">
        <v>2</v>
      </c>
      <c r="C10" s="180" t="s">
        <v>60</v>
      </c>
      <c r="D10" s="181"/>
      <c r="E10" s="181"/>
      <c r="F10" s="181"/>
      <c r="G10" s="181"/>
      <c r="H10" s="181"/>
      <c r="I10" s="182"/>
      <c r="J10" s="54"/>
      <c r="L10" t="s">
        <v>61</v>
      </c>
    </row>
    <row r="11" spans="2:12">
      <c r="B11" s="54">
        <v>3</v>
      </c>
      <c r="C11" s="180" t="s">
        <v>62</v>
      </c>
      <c r="D11" s="181"/>
      <c r="E11" s="181"/>
      <c r="F11" s="181"/>
      <c r="G11" s="181"/>
      <c r="H11" s="181"/>
      <c r="I11" s="182"/>
      <c r="J11" s="54"/>
      <c r="L11" t="s">
        <v>63</v>
      </c>
    </row>
    <row r="12" spans="2:12">
      <c r="C12" s="186"/>
      <c r="D12" s="186"/>
      <c r="E12" s="186"/>
      <c r="F12" s="186"/>
      <c r="G12" s="186"/>
      <c r="H12" s="186"/>
      <c r="L12" t="s">
        <v>64</v>
      </c>
    </row>
    <row r="13" spans="2:12">
      <c r="B13" s="53" t="s">
        <v>55</v>
      </c>
      <c r="C13" s="183" t="s">
        <v>65</v>
      </c>
      <c r="D13" s="184"/>
      <c r="E13" s="184"/>
      <c r="F13" s="184"/>
      <c r="G13" s="184"/>
      <c r="H13" s="184"/>
      <c r="I13" s="185"/>
      <c r="J13" s="53" t="s">
        <v>57</v>
      </c>
    </row>
    <row r="14" spans="2:12">
      <c r="B14" s="54">
        <v>4</v>
      </c>
      <c r="C14" s="177" t="s">
        <v>66</v>
      </c>
      <c r="D14" s="178"/>
      <c r="E14" s="178"/>
      <c r="F14" s="178"/>
      <c r="G14" s="178"/>
      <c r="H14" s="178"/>
      <c r="I14" s="179"/>
      <c r="J14" s="54"/>
    </row>
    <row r="15" spans="2:12">
      <c r="B15" s="54">
        <v>5</v>
      </c>
      <c r="C15" s="180" t="s">
        <v>67</v>
      </c>
      <c r="D15" s="181"/>
      <c r="E15" s="181"/>
      <c r="F15" s="181"/>
      <c r="G15" s="181"/>
      <c r="H15" s="181"/>
      <c r="I15" s="182"/>
      <c r="J15" s="54"/>
    </row>
    <row r="16" spans="2:12">
      <c r="B16" s="54">
        <v>6</v>
      </c>
      <c r="C16" s="180" t="s">
        <v>68</v>
      </c>
      <c r="D16" s="181"/>
      <c r="E16" s="181"/>
      <c r="F16" s="181"/>
      <c r="G16" s="181"/>
      <c r="H16" s="181"/>
      <c r="I16" s="182"/>
      <c r="J16" s="54"/>
    </row>
    <row r="17" spans="2:10">
      <c r="B17" s="54">
        <v>7</v>
      </c>
      <c r="C17" s="180" t="s">
        <v>69</v>
      </c>
      <c r="D17" s="181"/>
      <c r="E17" s="181"/>
      <c r="F17" s="181"/>
      <c r="G17" s="181"/>
      <c r="H17" s="181"/>
      <c r="I17" s="182"/>
      <c r="J17" s="54"/>
    </row>
    <row r="18" spans="2:10">
      <c r="B18" s="54">
        <v>8</v>
      </c>
      <c r="C18" s="174" t="s">
        <v>70</v>
      </c>
      <c r="D18" s="175"/>
      <c r="E18" s="175"/>
      <c r="F18" s="175"/>
      <c r="G18" s="175"/>
      <c r="H18" s="175"/>
      <c r="I18" s="176"/>
      <c r="J18" s="54"/>
    </row>
    <row r="19" spans="2:10">
      <c r="C19" s="186"/>
      <c r="D19" s="186"/>
      <c r="E19" s="186"/>
      <c r="F19" s="186"/>
      <c r="G19" s="186"/>
      <c r="H19" s="186"/>
    </row>
    <row r="20" spans="2:10">
      <c r="B20" s="53" t="s">
        <v>55</v>
      </c>
      <c r="C20" s="183" t="s">
        <v>71</v>
      </c>
      <c r="D20" s="184"/>
      <c r="E20" s="184"/>
      <c r="F20" s="184"/>
      <c r="G20" s="184"/>
      <c r="H20" s="184"/>
      <c r="I20" s="185"/>
      <c r="J20" s="53" t="s">
        <v>57</v>
      </c>
    </row>
    <row r="21" spans="2:10">
      <c r="B21" s="54">
        <v>9</v>
      </c>
      <c r="C21" s="177" t="s">
        <v>72</v>
      </c>
      <c r="D21" s="178"/>
      <c r="E21" s="178"/>
      <c r="F21" s="178"/>
      <c r="G21" s="178"/>
      <c r="H21" s="178"/>
      <c r="I21" s="179"/>
      <c r="J21" s="54"/>
    </row>
    <row r="22" spans="2:10">
      <c r="B22" s="54">
        <v>10</v>
      </c>
      <c r="C22" s="177" t="s">
        <v>73</v>
      </c>
      <c r="D22" s="178"/>
      <c r="E22" s="178"/>
      <c r="F22" s="178"/>
      <c r="G22" s="178"/>
      <c r="H22" s="178"/>
      <c r="I22" s="179"/>
      <c r="J22" s="54"/>
    </row>
    <row r="23" spans="2:10">
      <c r="B23" s="54">
        <v>11</v>
      </c>
      <c r="C23" s="180" t="s">
        <v>74</v>
      </c>
      <c r="D23" s="181"/>
      <c r="E23" s="181"/>
      <c r="F23" s="181"/>
      <c r="G23" s="181"/>
      <c r="H23" s="181"/>
      <c r="I23" s="182"/>
      <c r="J23" s="54"/>
    </row>
    <row r="24" spans="2:10">
      <c r="B24" s="54">
        <v>12</v>
      </c>
      <c r="C24" s="177" t="s">
        <v>75</v>
      </c>
      <c r="D24" s="178"/>
      <c r="E24" s="178"/>
      <c r="F24" s="178"/>
      <c r="G24" s="178"/>
      <c r="H24" s="178"/>
      <c r="I24" s="179"/>
      <c r="J24" s="54"/>
    </row>
    <row r="25" spans="2:10">
      <c r="B25" s="54">
        <v>13</v>
      </c>
      <c r="C25" s="177" t="s">
        <v>76</v>
      </c>
      <c r="D25" s="178"/>
      <c r="E25" s="178"/>
      <c r="F25" s="178"/>
      <c r="G25" s="178"/>
      <c r="H25" s="178"/>
      <c r="I25" s="179"/>
      <c r="J25" s="54"/>
    </row>
    <row r="26" spans="2:10">
      <c r="B26" s="54">
        <v>14</v>
      </c>
      <c r="C26" s="177" t="s">
        <v>77</v>
      </c>
      <c r="D26" s="178"/>
      <c r="E26" s="178"/>
      <c r="F26" s="178"/>
      <c r="G26" s="178"/>
      <c r="H26" s="178"/>
      <c r="I26" s="179"/>
      <c r="J26" s="54"/>
    </row>
    <row r="27" spans="2:10">
      <c r="B27" s="54">
        <v>15</v>
      </c>
      <c r="C27" s="177" t="s">
        <v>78</v>
      </c>
      <c r="D27" s="178"/>
      <c r="E27" s="178"/>
      <c r="F27" s="178"/>
      <c r="G27" s="178"/>
      <c r="H27" s="178"/>
      <c r="I27" s="179"/>
      <c r="J27" s="54"/>
    </row>
    <row r="28" spans="2:10">
      <c r="B28" s="54">
        <v>16</v>
      </c>
      <c r="C28" s="177" t="s">
        <v>79</v>
      </c>
      <c r="D28" s="178"/>
      <c r="E28" s="178"/>
      <c r="F28" s="178"/>
      <c r="G28" s="178"/>
      <c r="H28" s="178"/>
      <c r="I28" s="179"/>
      <c r="J28" s="54"/>
    </row>
    <row r="29" spans="2:10">
      <c r="B29" s="54">
        <v>17</v>
      </c>
      <c r="C29" s="180" t="s">
        <v>80</v>
      </c>
      <c r="D29" s="181"/>
      <c r="E29" s="181"/>
      <c r="F29" s="181"/>
      <c r="G29" s="181"/>
      <c r="H29" s="181"/>
      <c r="I29" s="182"/>
      <c r="J29" s="54"/>
    </row>
    <row r="30" spans="2:10">
      <c r="B30" s="54">
        <v>18</v>
      </c>
      <c r="C30" s="174" t="s">
        <v>81</v>
      </c>
      <c r="D30" s="175"/>
      <c r="E30" s="175"/>
      <c r="F30" s="175"/>
      <c r="G30" s="175"/>
      <c r="H30" s="175"/>
      <c r="I30" s="176"/>
      <c r="J30" s="54"/>
    </row>
    <row r="31" spans="2:10">
      <c r="B31" s="54">
        <v>19</v>
      </c>
      <c r="C31" s="174" t="s">
        <v>82</v>
      </c>
      <c r="D31" s="175"/>
      <c r="E31" s="175"/>
      <c r="F31" s="175"/>
      <c r="G31" s="175"/>
      <c r="H31" s="175"/>
      <c r="I31" s="176"/>
      <c r="J31" s="54"/>
    </row>
    <row r="32" spans="2:10">
      <c r="B32" s="54">
        <v>20</v>
      </c>
      <c r="C32" s="174" t="s">
        <v>83</v>
      </c>
      <c r="D32" s="175"/>
      <c r="E32" s="175"/>
      <c r="F32" s="175"/>
      <c r="G32" s="175"/>
      <c r="H32" s="175"/>
      <c r="I32" s="176"/>
      <c r="J32" s="54"/>
    </row>
    <row r="33" spans="2:10">
      <c r="B33" s="54">
        <v>21</v>
      </c>
      <c r="C33" s="174" t="s">
        <v>84</v>
      </c>
      <c r="D33" s="175"/>
      <c r="E33" s="175"/>
      <c r="F33" s="175"/>
      <c r="G33" s="175"/>
      <c r="H33" s="175"/>
      <c r="I33" s="176"/>
      <c r="J33" s="54"/>
    </row>
    <row r="34" spans="2:10">
      <c r="B34" s="54">
        <v>22</v>
      </c>
      <c r="C34" s="187" t="s">
        <v>85</v>
      </c>
      <c r="D34" s="139"/>
      <c r="E34" s="139"/>
      <c r="F34" s="139"/>
      <c r="G34" s="139"/>
      <c r="H34" s="139"/>
      <c r="I34" s="188"/>
      <c r="J34" s="54"/>
    </row>
    <row r="35" spans="2:10">
      <c r="B35" s="54">
        <v>23</v>
      </c>
      <c r="C35" s="174" t="s">
        <v>86</v>
      </c>
      <c r="D35" s="175"/>
      <c r="E35" s="175"/>
      <c r="F35" s="175"/>
      <c r="G35" s="175"/>
      <c r="H35" s="175"/>
      <c r="I35" s="176"/>
      <c r="J35" s="54"/>
    </row>
    <row r="36" spans="2:10">
      <c r="B36" s="54">
        <v>24</v>
      </c>
      <c r="C36" s="174" t="s">
        <v>87</v>
      </c>
      <c r="D36" s="175"/>
      <c r="E36" s="175"/>
      <c r="F36" s="175"/>
      <c r="G36" s="175"/>
      <c r="H36" s="175"/>
      <c r="I36" s="176"/>
      <c r="J36" s="54"/>
    </row>
    <row r="37" spans="2:10">
      <c r="B37" s="54">
        <v>25</v>
      </c>
      <c r="C37" s="174" t="s">
        <v>88</v>
      </c>
      <c r="D37" s="175"/>
      <c r="E37" s="175"/>
      <c r="F37" s="175"/>
      <c r="G37" s="175"/>
      <c r="H37" s="175"/>
      <c r="I37" s="176"/>
      <c r="J37" s="54"/>
    </row>
    <row r="38" spans="2:10">
      <c r="C38" s="186"/>
      <c r="D38" s="186"/>
      <c r="E38" s="186"/>
      <c r="F38" s="186"/>
      <c r="G38" s="186"/>
      <c r="H38" s="186"/>
    </row>
    <row r="39" spans="2:10">
      <c r="B39" s="53" t="s">
        <v>55</v>
      </c>
      <c r="C39" s="183" t="s">
        <v>89</v>
      </c>
      <c r="D39" s="184"/>
      <c r="E39" s="184"/>
      <c r="F39" s="184"/>
      <c r="G39" s="184"/>
      <c r="H39" s="184"/>
      <c r="I39" s="185"/>
      <c r="J39" s="53" t="s">
        <v>57</v>
      </c>
    </row>
    <row r="40" spans="2:10">
      <c r="B40" s="54">
        <v>26</v>
      </c>
      <c r="C40" s="177" t="s">
        <v>90</v>
      </c>
      <c r="D40" s="178"/>
      <c r="E40" s="178"/>
      <c r="F40" s="178"/>
      <c r="G40" s="178"/>
      <c r="H40" s="178"/>
      <c r="I40" s="179"/>
      <c r="J40" s="54"/>
    </row>
    <row r="41" spans="2:10">
      <c r="B41" s="54">
        <v>27</v>
      </c>
      <c r="C41" s="177" t="s">
        <v>91</v>
      </c>
      <c r="D41" s="178"/>
      <c r="E41" s="178"/>
      <c r="F41" s="178"/>
      <c r="G41" s="178"/>
      <c r="H41" s="178"/>
      <c r="I41" s="179"/>
      <c r="J41" s="54"/>
    </row>
    <row r="42" spans="2:10">
      <c r="B42" s="54">
        <v>28</v>
      </c>
      <c r="C42" s="180" t="s">
        <v>92</v>
      </c>
      <c r="D42" s="181"/>
      <c r="E42" s="181"/>
      <c r="F42" s="181"/>
      <c r="G42" s="181"/>
      <c r="H42" s="181"/>
      <c r="I42" s="182"/>
      <c r="J42" s="54"/>
    </row>
    <row r="43" spans="2:10">
      <c r="B43" s="54">
        <v>29</v>
      </c>
      <c r="C43" s="174" t="s">
        <v>93</v>
      </c>
      <c r="D43" s="175"/>
      <c r="E43" s="175"/>
      <c r="F43" s="175"/>
      <c r="G43" s="175"/>
      <c r="H43" s="175"/>
      <c r="I43" s="176"/>
      <c r="J43" s="54"/>
    </row>
    <row r="44" spans="2:10">
      <c r="B44" s="54">
        <v>30</v>
      </c>
      <c r="C44" s="174" t="s">
        <v>94</v>
      </c>
      <c r="D44" s="175"/>
      <c r="E44" s="175"/>
      <c r="F44" s="175"/>
      <c r="G44" s="175"/>
      <c r="H44" s="175"/>
      <c r="I44" s="176"/>
      <c r="J44" s="54"/>
    </row>
    <row r="45" spans="2:10">
      <c r="C45" s="186"/>
      <c r="D45" s="186"/>
      <c r="E45" s="186"/>
      <c r="F45" s="186"/>
      <c r="G45" s="186"/>
      <c r="H45" s="186"/>
    </row>
    <row r="46" spans="2:10">
      <c r="B46" s="186" t="s">
        <v>95</v>
      </c>
      <c r="C46" s="186"/>
      <c r="D46" s="186"/>
      <c r="E46" s="186"/>
      <c r="F46" s="186"/>
      <c r="G46" s="186"/>
      <c r="H46" s="186"/>
      <c r="I46" s="186"/>
    </row>
    <row r="48" spans="2:10">
      <c r="B48" s="139" t="s">
        <v>27</v>
      </c>
      <c r="C48" s="139"/>
    </row>
    <row r="49" spans="2:9">
      <c r="B49" s="189"/>
      <c r="C49" s="189"/>
      <c r="D49" s="189"/>
      <c r="E49" s="189"/>
      <c r="F49" s="189"/>
      <c r="G49" s="189"/>
      <c r="H49" s="189"/>
      <c r="I49" s="189"/>
    </row>
    <row r="50" spans="2:9">
      <c r="B50" s="189"/>
      <c r="C50" s="189"/>
      <c r="D50" s="189"/>
      <c r="E50" s="189"/>
      <c r="F50" s="189"/>
      <c r="G50" s="189"/>
      <c r="H50" s="189"/>
      <c r="I50" s="189"/>
    </row>
    <row r="51" spans="2:9">
      <c r="B51" s="189"/>
      <c r="C51" s="189"/>
      <c r="D51" s="189"/>
      <c r="E51" s="189"/>
      <c r="F51" s="189"/>
      <c r="G51" s="189"/>
      <c r="H51" s="189"/>
      <c r="I51" s="189"/>
    </row>
    <row r="52" spans="2:9">
      <c r="B52" s="189"/>
      <c r="C52" s="189"/>
      <c r="D52" s="189"/>
      <c r="E52" s="189"/>
      <c r="F52" s="189"/>
      <c r="G52" s="189"/>
      <c r="H52" s="189"/>
      <c r="I52" s="189"/>
    </row>
    <row r="53" spans="2:9">
      <c r="B53" s="189"/>
      <c r="C53" s="189"/>
      <c r="D53" s="189"/>
      <c r="E53" s="189"/>
      <c r="F53" s="189"/>
      <c r="G53" s="189"/>
      <c r="H53" s="189"/>
      <c r="I53" s="189"/>
    </row>
    <row r="54" spans="2:9">
      <c r="B54" s="189"/>
      <c r="C54" s="189"/>
      <c r="D54" s="189"/>
      <c r="E54" s="189"/>
      <c r="F54" s="189"/>
      <c r="G54" s="189"/>
      <c r="H54" s="189"/>
      <c r="I54" s="189"/>
    </row>
    <row r="55" spans="2:9">
      <c r="B55" s="189"/>
      <c r="C55" s="189"/>
      <c r="D55" s="189"/>
      <c r="E55" s="189"/>
      <c r="F55" s="189"/>
      <c r="G55" s="189"/>
      <c r="H55" s="189"/>
      <c r="I55" s="189"/>
    </row>
  </sheetData>
  <mergeCells count="41">
    <mergeCell ref="C14:I14"/>
    <mergeCell ref="C15:I15"/>
    <mergeCell ref="C16:I16"/>
    <mergeCell ref="C17:I17"/>
    <mergeCell ref="C12:H12"/>
    <mergeCell ref="C13:I13"/>
    <mergeCell ref="C45:H45"/>
    <mergeCell ref="B46:I46"/>
    <mergeCell ref="B48:C48"/>
    <mergeCell ref="B49:I55"/>
    <mergeCell ref="C8:I8"/>
    <mergeCell ref="C9:I9"/>
    <mergeCell ref="C10:I10"/>
    <mergeCell ref="C11:I11"/>
    <mergeCell ref="C39:I39"/>
    <mergeCell ref="C38:H38"/>
    <mergeCell ref="C40:I40"/>
    <mergeCell ref="C41:I41"/>
    <mergeCell ref="C42:I42"/>
    <mergeCell ref="C43:I43"/>
    <mergeCell ref="C32:I32"/>
    <mergeCell ref="C33:I33"/>
    <mergeCell ref="C25:I25"/>
    <mergeCell ref="C44:I44"/>
    <mergeCell ref="C37:I37"/>
    <mergeCell ref="C36:I36"/>
    <mergeCell ref="C35:I35"/>
    <mergeCell ref="C34:I34"/>
    <mergeCell ref="C26:I26"/>
    <mergeCell ref="C27:I27"/>
    <mergeCell ref="C28:I28"/>
    <mergeCell ref="C29:I29"/>
    <mergeCell ref="C30:I30"/>
    <mergeCell ref="C31:I31"/>
    <mergeCell ref="C18:I18"/>
    <mergeCell ref="C21:I21"/>
    <mergeCell ref="C22:I22"/>
    <mergeCell ref="C23:I23"/>
    <mergeCell ref="C24:I24"/>
    <mergeCell ref="C20:I20"/>
    <mergeCell ref="C19:H19"/>
  </mergeCells>
  <dataValidations disablePrompts="1" count="1">
    <dataValidation type="list" showInputMessage="1" showErrorMessage="1" sqref="J9:J11 J14:J18 J40:J44 J21:J37" xr:uid="{386D8E50-C4BE-4757-BE00-06A60385EF43}">
      <formula1>$L$9:$L$13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2A8338-A78D-4F75-89F5-49CEC571A247}">
  <dimension ref="B3:F29"/>
  <sheetViews>
    <sheetView workbookViewId="0">
      <selection activeCell="H13" sqref="H13"/>
    </sheetView>
  </sheetViews>
  <sheetFormatPr defaultRowHeight="14.5"/>
  <cols>
    <col min="3" max="3" width="13.7265625" bestFit="1" customWidth="1"/>
    <col min="5" max="5" width="17.7265625" customWidth="1"/>
    <col min="6" max="6" width="22.1796875" customWidth="1"/>
  </cols>
  <sheetData>
    <row r="3" spans="2:6" ht="32.5">
      <c r="B3" s="49" t="s">
        <v>96</v>
      </c>
    </row>
    <row r="5" spans="2:6">
      <c r="B5" s="50" t="s">
        <v>54</v>
      </c>
      <c r="C5" s="51"/>
    </row>
    <row r="6" spans="2:6">
      <c r="B6" s="50" t="s">
        <v>34</v>
      </c>
      <c r="C6" s="52"/>
    </row>
    <row r="8" spans="2:6">
      <c r="B8" s="192" t="s">
        <v>97</v>
      </c>
      <c r="C8" s="192"/>
      <c r="D8" s="192"/>
      <c r="E8" s="53" t="s">
        <v>98</v>
      </c>
      <c r="F8" s="53" t="s">
        <v>99</v>
      </c>
    </row>
    <row r="9" spans="2:6">
      <c r="B9" s="191" t="s">
        <v>100</v>
      </c>
      <c r="C9" s="191"/>
      <c r="D9" s="191"/>
      <c r="E9" s="59"/>
      <c r="F9" s="54"/>
    </row>
    <row r="10" spans="2:6">
      <c r="B10" s="191" t="s">
        <v>101</v>
      </c>
      <c r="C10" s="191"/>
      <c r="D10" s="191"/>
      <c r="E10" s="59"/>
      <c r="F10" s="54"/>
    </row>
    <row r="11" spans="2:6">
      <c r="B11" s="191" t="s">
        <v>102</v>
      </c>
      <c r="C11" s="191"/>
      <c r="D11" s="191"/>
      <c r="E11" s="59"/>
      <c r="F11" s="54"/>
    </row>
    <row r="12" spans="2:6">
      <c r="B12" s="180" t="s">
        <v>103</v>
      </c>
      <c r="C12" s="181"/>
      <c r="D12" s="182"/>
      <c r="E12" s="59"/>
      <c r="F12" s="54"/>
    </row>
    <row r="13" spans="2:6">
      <c r="B13" s="180" t="s">
        <v>104</v>
      </c>
      <c r="C13" s="181"/>
      <c r="D13" s="182"/>
      <c r="E13" s="60"/>
      <c r="F13" s="53"/>
    </row>
    <row r="14" spans="2:6">
      <c r="B14" s="180" t="s">
        <v>105</v>
      </c>
      <c r="C14" s="181"/>
      <c r="D14" s="182"/>
      <c r="E14" s="59"/>
      <c r="F14" s="54"/>
    </row>
    <row r="15" spans="2:6">
      <c r="B15" s="57" t="s">
        <v>106</v>
      </c>
      <c r="C15" s="57"/>
      <c r="D15" s="57"/>
      <c r="E15" s="59"/>
      <c r="F15" s="54"/>
    </row>
    <row r="16" spans="2:6">
      <c r="B16" s="191" t="s">
        <v>107</v>
      </c>
      <c r="C16" s="191"/>
      <c r="D16" s="191"/>
      <c r="E16" s="59"/>
      <c r="F16" s="54"/>
    </row>
    <row r="17" spans="2:6">
      <c r="B17" s="191" t="s">
        <v>108</v>
      </c>
      <c r="C17" s="191"/>
      <c r="D17" s="191"/>
      <c r="E17" s="59"/>
      <c r="F17" s="54"/>
    </row>
    <row r="18" spans="2:6">
      <c r="B18" s="191"/>
      <c r="C18" s="191"/>
      <c r="D18" s="191"/>
      <c r="E18" s="59"/>
      <c r="F18" s="54"/>
    </row>
    <row r="19" spans="2:6">
      <c r="B19" s="191"/>
      <c r="C19" s="191"/>
      <c r="D19" s="191"/>
      <c r="E19" s="59"/>
      <c r="F19" s="54"/>
    </row>
    <row r="20" spans="2:6">
      <c r="B20" s="191"/>
      <c r="C20" s="191"/>
      <c r="D20" s="191"/>
      <c r="E20" s="59"/>
      <c r="F20" s="54"/>
    </row>
    <row r="21" spans="2:6">
      <c r="B21" s="139"/>
      <c r="C21" s="139"/>
      <c r="D21" s="139"/>
      <c r="E21" s="61"/>
      <c r="F21" s="61"/>
    </row>
    <row r="22" spans="2:6">
      <c r="B22" s="139" t="s">
        <v>27</v>
      </c>
      <c r="C22" s="139"/>
    </row>
    <row r="23" spans="2:6">
      <c r="B23" s="190"/>
      <c r="C23" s="190"/>
      <c r="D23" s="190"/>
      <c r="E23" s="190"/>
      <c r="F23" s="190"/>
    </row>
    <row r="24" spans="2:6">
      <c r="B24" s="190"/>
      <c r="C24" s="190"/>
      <c r="D24" s="190"/>
      <c r="E24" s="190"/>
      <c r="F24" s="190"/>
    </row>
    <row r="25" spans="2:6">
      <c r="B25" s="190"/>
      <c r="C25" s="190"/>
      <c r="D25" s="190"/>
      <c r="E25" s="190"/>
      <c r="F25" s="190"/>
    </row>
    <row r="26" spans="2:6">
      <c r="B26" s="190"/>
      <c r="C26" s="190"/>
      <c r="D26" s="190"/>
      <c r="E26" s="190"/>
      <c r="F26" s="190"/>
    </row>
    <row r="27" spans="2:6">
      <c r="B27" s="190"/>
      <c r="C27" s="190"/>
      <c r="D27" s="190"/>
      <c r="E27" s="190"/>
      <c r="F27" s="190"/>
    </row>
    <row r="28" spans="2:6">
      <c r="B28" s="190"/>
      <c r="C28" s="190"/>
      <c r="D28" s="190"/>
      <c r="E28" s="190"/>
      <c r="F28" s="190"/>
    </row>
    <row r="29" spans="2:6">
      <c r="B29" s="190"/>
      <c r="C29" s="190"/>
      <c r="D29" s="190"/>
      <c r="E29" s="190"/>
      <c r="F29" s="190"/>
    </row>
  </sheetData>
  <mergeCells count="15">
    <mergeCell ref="B13:D13"/>
    <mergeCell ref="B8:D8"/>
    <mergeCell ref="B9:D9"/>
    <mergeCell ref="B10:D10"/>
    <mergeCell ref="B11:D11"/>
    <mergeCell ref="B12:D12"/>
    <mergeCell ref="B21:D21"/>
    <mergeCell ref="B22:C22"/>
    <mergeCell ref="B23:F29"/>
    <mergeCell ref="B14:D14"/>
    <mergeCell ref="B16:D16"/>
    <mergeCell ref="B17:D17"/>
    <mergeCell ref="B18:D18"/>
    <mergeCell ref="B19:D19"/>
    <mergeCell ref="B20:D20"/>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09BE39-71B8-405D-94AF-46B43F5F7686}">
  <dimension ref="C2:X42"/>
  <sheetViews>
    <sheetView topLeftCell="D4" workbookViewId="0">
      <selection activeCell="N15" sqref="N15:N16"/>
    </sheetView>
  </sheetViews>
  <sheetFormatPr defaultRowHeight="14.5"/>
  <cols>
    <col min="3" max="3" width="7.453125" customWidth="1"/>
    <col min="4" max="4" width="15" customWidth="1"/>
    <col min="5" max="5" width="10.81640625" customWidth="1"/>
    <col min="6" max="6" width="6.26953125" bestFit="1" customWidth="1"/>
    <col min="7" max="7" width="9.1796875" style="56"/>
    <col min="8" max="8" width="4.81640625" style="56" bestFit="1" customWidth="1"/>
    <col min="9" max="9" width="19.1796875" bestFit="1" customWidth="1"/>
    <col min="12" max="13" width="9.7265625" customWidth="1"/>
    <col min="14" max="14" width="10.1796875" customWidth="1"/>
    <col min="15" max="15" width="11" customWidth="1"/>
    <col min="16" max="16" width="11.1796875" customWidth="1"/>
    <col min="17" max="17" width="5.7265625" customWidth="1"/>
    <col min="18" max="18" width="11.26953125" customWidth="1"/>
    <col min="19" max="19" width="20.7265625" customWidth="1"/>
    <col min="21" max="21" width="12.54296875" bestFit="1" customWidth="1"/>
    <col min="22" max="22" width="5.81640625" bestFit="1" customWidth="1"/>
    <col min="23" max="23" width="15.54296875" bestFit="1" customWidth="1"/>
    <col min="24" max="24" width="48.26953125" bestFit="1" customWidth="1"/>
  </cols>
  <sheetData>
    <row r="2" spans="3:24" ht="32.5">
      <c r="D2" s="62" t="s">
        <v>109</v>
      </c>
      <c r="E2" s="63"/>
      <c r="F2" s="63"/>
    </row>
    <row r="3" spans="3:24">
      <c r="D3" s="63"/>
      <c r="E3" s="63"/>
      <c r="F3" s="63"/>
      <c r="I3" t="s">
        <v>110</v>
      </c>
    </row>
    <row r="4" spans="3:24" ht="15.5">
      <c r="D4" s="64" t="s">
        <v>111</v>
      </c>
      <c r="E4" s="202"/>
      <c r="F4" s="202"/>
      <c r="G4" s="202"/>
      <c r="H4" s="203"/>
      <c r="I4" s="204"/>
      <c r="J4" s="205"/>
      <c r="K4" s="205"/>
      <c r="L4" s="205"/>
      <c r="M4" s="205"/>
      <c r="N4" s="205"/>
      <c r="O4" s="205"/>
      <c r="P4" s="205"/>
      <c r="Q4" s="205"/>
      <c r="R4" s="205"/>
      <c r="S4" s="206"/>
    </row>
    <row r="5" spans="3:24" ht="15.5">
      <c r="D5" s="64" t="s">
        <v>34</v>
      </c>
      <c r="E5" s="210"/>
      <c r="F5" s="210"/>
      <c r="H5" s="65"/>
      <c r="I5" s="207"/>
      <c r="J5" s="208"/>
      <c r="K5" s="208"/>
      <c r="L5" s="208"/>
      <c r="M5" s="208"/>
      <c r="N5" s="208"/>
      <c r="O5" s="208"/>
      <c r="P5" s="208"/>
      <c r="Q5" s="208"/>
      <c r="R5" s="208"/>
      <c r="S5" s="209"/>
    </row>
    <row r="7" spans="3:24" ht="22">
      <c r="D7" s="211" t="s">
        <v>112</v>
      </c>
      <c r="E7" s="66"/>
      <c r="F7" s="66"/>
      <c r="G7" s="67"/>
      <c r="H7" s="67"/>
      <c r="I7" s="66"/>
      <c r="J7" s="212" t="s">
        <v>113</v>
      </c>
      <c r="K7" s="212"/>
      <c r="L7" s="68" t="s">
        <v>114</v>
      </c>
      <c r="M7" s="66" t="s">
        <v>115</v>
      </c>
      <c r="N7" s="68" t="s">
        <v>116</v>
      </c>
      <c r="O7" s="68" t="s">
        <v>117</v>
      </c>
      <c r="P7" s="68" t="s">
        <v>118</v>
      </c>
      <c r="Q7" s="66" t="s">
        <v>119</v>
      </c>
      <c r="R7" s="68" t="s">
        <v>120</v>
      </c>
      <c r="S7" s="67" t="s">
        <v>121</v>
      </c>
      <c r="U7" s="213" t="s">
        <v>122</v>
      </c>
      <c r="V7" s="214"/>
      <c r="W7" s="214"/>
      <c r="X7" s="215"/>
    </row>
    <row r="8" spans="3:24" ht="22">
      <c r="D8" s="211"/>
      <c r="E8" s="68" t="s">
        <v>123</v>
      </c>
      <c r="F8" s="66" t="s">
        <v>124</v>
      </c>
      <c r="G8" s="67" t="s">
        <v>125</v>
      </c>
      <c r="H8" s="67" t="s">
        <v>126</v>
      </c>
      <c r="I8" s="67" t="s">
        <v>127</v>
      </c>
      <c r="J8" s="67" t="s">
        <v>41</v>
      </c>
      <c r="K8" s="67" t="s">
        <v>128</v>
      </c>
      <c r="L8" s="67" t="s">
        <v>129</v>
      </c>
      <c r="M8" s="69" t="s">
        <v>130</v>
      </c>
      <c r="N8" s="69" t="s">
        <v>130</v>
      </c>
      <c r="O8" s="69" t="s">
        <v>131</v>
      </c>
      <c r="P8" s="70" t="s">
        <v>132</v>
      </c>
      <c r="Q8" s="69" t="s">
        <v>133</v>
      </c>
      <c r="R8" s="70" t="s">
        <v>134</v>
      </c>
      <c r="S8" s="71" t="s">
        <v>135</v>
      </c>
      <c r="U8" s="216"/>
      <c r="V8" s="217"/>
      <c r="W8" s="217"/>
      <c r="X8" s="218"/>
    </row>
    <row r="9" spans="3:24">
      <c r="C9" s="72"/>
      <c r="D9" s="198"/>
      <c r="E9" s="198"/>
      <c r="F9" s="200">
        <v>1</v>
      </c>
      <c r="G9" s="73">
        <v>1</v>
      </c>
      <c r="H9" s="73" t="s">
        <v>136</v>
      </c>
      <c r="I9" s="198"/>
      <c r="J9" s="198"/>
      <c r="K9" s="198"/>
      <c r="L9" s="198"/>
      <c r="M9" s="198"/>
      <c r="N9" s="198"/>
      <c r="O9" s="198"/>
      <c r="P9" s="198"/>
      <c r="Q9" s="199"/>
      <c r="R9" s="74"/>
      <c r="S9" s="198"/>
      <c r="U9" s="75"/>
      <c r="V9" s="75"/>
    </row>
    <row r="10" spans="3:24">
      <c r="C10" s="76" t="s">
        <v>137</v>
      </c>
      <c r="D10" s="198"/>
      <c r="E10" s="198"/>
      <c r="F10" s="200"/>
      <c r="G10" s="73">
        <v>2</v>
      </c>
      <c r="H10" s="73" t="s">
        <v>138</v>
      </c>
      <c r="I10" s="198"/>
      <c r="J10" s="198"/>
      <c r="K10" s="198"/>
      <c r="L10" s="198"/>
      <c r="M10" s="198"/>
      <c r="N10" s="198"/>
      <c r="O10" s="198"/>
      <c r="P10" s="198"/>
      <c r="Q10" s="199"/>
      <c r="R10" s="74"/>
      <c r="S10" s="198"/>
      <c r="U10" s="77"/>
      <c r="V10" s="75"/>
    </row>
    <row r="11" spans="3:24">
      <c r="C11" s="76" t="s">
        <v>139</v>
      </c>
      <c r="D11" s="198"/>
      <c r="E11" s="198"/>
      <c r="F11" s="200">
        <v>2</v>
      </c>
      <c r="G11" s="73">
        <v>3</v>
      </c>
      <c r="H11" s="73" t="s">
        <v>136</v>
      </c>
      <c r="I11" s="198"/>
      <c r="J11" s="198"/>
      <c r="K11" s="198"/>
      <c r="L11" s="198"/>
      <c r="M11" s="198"/>
      <c r="N11" s="198"/>
      <c r="O11" s="198"/>
      <c r="P11" s="198"/>
      <c r="Q11" s="199"/>
      <c r="R11" s="78"/>
      <c r="S11" s="198"/>
      <c r="U11" s="79" t="s">
        <v>113</v>
      </c>
      <c r="V11" s="80"/>
      <c r="W11" s="81"/>
      <c r="X11" s="82"/>
    </row>
    <row r="12" spans="3:24">
      <c r="C12" s="76" t="s">
        <v>140</v>
      </c>
      <c r="D12" s="198"/>
      <c r="E12" s="198"/>
      <c r="F12" s="200"/>
      <c r="G12" s="73">
        <v>4</v>
      </c>
      <c r="H12" s="73" t="s">
        <v>141</v>
      </c>
      <c r="I12" s="198"/>
      <c r="J12" s="198"/>
      <c r="K12" s="198"/>
      <c r="L12" s="198"/>
      <c r="M12" s="198"/>
      <c r="N12" s="198"/>
      <c r="O12" s="198"/>
      <c r="P12" s="198"/>
      <c r="Q12" s="199"/>
      <c r="R12" s="78"/>
      <c r="S12" s="198"/>
      <c r="U12" s="53" t="s">
        <v>41</v>
      </c>
      <c r="V12" s="83" t="s">
        <v>142</v>
      </c>
      <c r="W12" s="55" t="s">
        <v>143</v>
      </c>
      <c r="X12" s="53" t="s">
        <v>144</v>
      </c>
    </row>
    <row r="13" spans="3:24">
      <c r="D13" s="198"/>
      <c r="E13" s="198"/>
      <c r="F13" s="200">
        <v>3</v>
      </c>
      <c r="G13" s="73">
        <v>5</v>
      </c>
      <c r="H13" s="73" t="s">
        <v>136</v>
      </c>
      <c r="I13" s="198"/>
      <c r="J13" s="198"/>
      <c r="K13" s="198"/>
      <c r="L13" s="198"/>
      <c r="M13" s="198"/>
      <c r="N13" s="198"/>
      <c r="O13" s="198"/>
      <c r="P13" s="198"/>
      <c r="Q13" s="199"/>
      <c r="R13" s="78"/>
      <c r="S13" s="201"/>
      <c r="U13" s="84" t="s">
        <v>145</v>
      </c>
      <c r="V13" s="85">
        <v>1.3</v>
      </c>
      <c r="W13" s="86">
        <f>(100*100)/V13</f>
        <v>7692.3076923076924</v>
      </c>
      <c r="X13" s="59"/>
    </row>
    <row r="14" spans="3:24">
      <c r="D14" s="198"/>
      <c r="E14" s="198"/>
      <c r="F14" s="200"/>
      <c r="G14" s="73">
        <v>6</v>
      </c>
      <c r="H14" s="73" t="s">
        <v>146</v>
      </c>
      <c r="I14" s="198"/>
      <c r="J14" s="198"/>
      <c r="K14" s="198"/>
      <c r="L14" s="198"/>
      <c r="M14" s="198"/>
      <c r="N14" s="198"/>
      <c r="O14" s="198"/>
      <c r="P14" s="198"/>
      <c r="Q14" s="199"/>
      <c r="R14" s="74"/>
      <c r="S14" s="201"/>
      <c r="U14" s="84" t="s">
        <v>147</v>
      </c>
      <c r="V14" s="85">
        <v>0.7</v>
      </c>
      <c r="W14" s="86">
        <f t="shared" ref="W14:W24" si="0">(100*100)/V14</f>
        <v>14285.714285714286</v>
      </c>
      <c r="X14" s="59" t="s">
        <v>148</v>
      </c>
    </row>
    <row r="15" spans="3:24">
      <c r="D15" s="198"/>
      <c r="E15" s="198"/>
      <c r="F15" s="200">
        <v>4</v>
      </c>
      <c r="G15" s="73">
        <v>7</v>
      </c>
      <c r="H15" s="73" t="s">
        <v>136</v>
      </c>
      <c r="I15" s="198"/>
      <c r="J15" s="198"/>
      <c r="K15" s="198"/>
      <c r="L15" s="198"/>
      <c r="M15" s="198"/>
      <c r="N15" s="198"/>
      <c r="O15" s="198"/>
      <c r="P15" s="198"/>
      <c r="Q15" s="199"/>
      <c r="R15" s="74"/>
      <c r="S15" s="198"/>
      <c r="U15" s="84" t="s">
        <v>149</v>
      </c>
      <c r="V15" s="85">
        <v>0.7</v>
      </c>
      <c r="W15" s="86">
        <f t="shared" si="0"/>
        <v>14285.714285714286</v>
      </c>
      <c r="X15" s="59"/>
    </row>
    <row r="16" spans="3:24">
      <c r="D16" s="198"/>
      <c r="E16" s="198"/>
      <c r="F16" s="200"/>
      <c r="G16" s="73">
        <v>8</v>
      </c>
      <c r="H16" s="73" t="s">
        <v>150</v>
      </c>
      <c r="I16" s="198"/>
      <c r="J16" s="198"/>
      <c r="K16" s="198"/>
      <c r="L16" s="198"/>
      <c r="M16" s="198"/>
      <c r="N16" s="198"/>
      <c r="O16" s="198"/>
      <c r="P16" s="198"/>
      <c r="Q16" s="199"/>
      <c r="R16" s="74"/>
      <c r="S16" s="198"/>
      <c r="U16" s="84" t="s">
        <v>151</v>
      </c>
      <c r="V16" s="58">
        <v>2.5</v>
      </c>
      <c r="W16" s="86">
        <f t="shared" si="0"/>
        <v>4000</v>
      </c>
      <c r="X16" s="59" t="s">
        <v>152</v>
      </c>
    </row>
    <row r="17" spans="4:24">
      <c r="D17" s="198"/>
      <c r="E17" s="198"/>
      <c r="F17" s="200">
        <v>5</v>
      </c>
      <c r="G17" s="73">
        <v>9</v>
      </c>
      <c r="H17" s="73" t="s">
        <v>136</v>
      </c>
      <c r="I17" s="198"/>
      <c r="J17" s="198"/>
      <c r="K17" s="198"/>
      <c r="L17" s="198"/>
      <c r="M17" s="198"/>
      <c r="N17" s="198"/>
      <c r="O17" s="198"/>
      <c r="P17" s="198"/>
      <c r="Q17" s="199"/>
      <c r="R17" s="74"/>
      <c r="S17" s="198"/>
      <c r="U17" s="84" t="s">
        <v>153</v>
      </c>
      <c r="V17" s="58">
        <v>5</v>
      </c>
      <c r="W17" s="86">
        <f t="shared" si="0"/>
        <v>2000</v>
      </c>
      <c r="X17" s="59" t="s">
        <v>152</v>
      </c>
    </row>
    <row r="18" spans="4:24">
      <c r="D18" s="198"/>
      <c r="E18" s="198"/>
      <c r="F18" s="200"/>
      <c r="G18" s="73">
        <v>10</v>
      </c>
      <c r="H18" s="73" t="s">
        <v>138</v>
      </c>
      <c r="I18" s="198"/>
      <c r="J18" s="198"/>
      <c r="K18" s="198"/>
      <c r="L18" s="198"/>
      <c r="M18" s="198"/>
      <c r="N18" s="198"/>
      <c r="O18" s="198"/>
      <c r="P18" s="198"/>
      <c r="Q18" s="199"/>
      <c r="R18" s="74"/>
      <c r="S18" s="198"/>
      <c r="U18" s="84" t="s">
        <v>154</v>
      </c>
      <c r="V18" s="85">
        <v>0.75</v>
      </c>
      <c r="W18" s="86">
        <f t="shared" si="0"/>
        <v>13333.333333333334</v>
      </c>
      <c r="X18" s="59" t="s">
        <v>155</v>
      </c>
    </row>
    <row r="19" spans="4:24">
      <c r="D19" s="198"/>
      <c r="E19" s="198"/>
      <c r="F19" s="200">
        <v>6</v>
      </c>
      <c r="G19" s="73">
        <v>11</v>
      </c>
      <c r="H19" s="73" t="s">
        <v>136</v>
      </c>
      <c r="I19" s="198"/>
      <c r="J19" s="198"/>
      <c r="K19" s="198"/>
      <c r="L19" s="198"/>
      <c r="M19" s="198"/>
      <c r="N19" s="198"/>
      <c r="O19" s="198"/>
      <c r="P19" s="198"/>
      <c r="Q19" s="199"/>
      <c r="R19" s="74"/>
      <c r="S19" s="198"/>
      <c r="U19" s="84" t="s">
        <v>156</v>
      </c>
      <c r="V19" s="85">
        <v>0.75</v>
      </c>
      <c r="W19" s="86">
        <f t="shared" si="0"/>
        <v>13333.333333333334</v>
      </c>
      <c r="X19" s="59" t="s">
        <v>155</v>
      </c>
    </row>
    <row r="20" spans="4:24">
      <c r="D20" s="198"/>
      <c r="E20" s="198"/>
      <c r="F20" s="200"/>
      <c r="G20" s="73">
        <v>12</v>
      </c>
      <c r="H20" s="73" t="s">
        <v>141</v>
      </c>
      <c r="I20" s="198"/>
      <c r="J20" s="198"/>
      <c r="K20" s="198"/>
      <c r="L20" s="198"/>
      <c r="M20" s="198"/>
      <c r="N20" s="198"/>
      <c r="O20" s="198"/>
      <c r="P20" s="198"/>
      <c r="Q20" s="199"/>
      <c r="R20" s="74"/>
      <c r="S20" s="198"/>
      <c r="U20" s="84" t="s">
        <v>157</v>
      </c>
      <c r="V20" s="85">
        <v>0.75</v>
      </c>
      <c r="W20" s="86">
        <f t="shared" si="0"/>
        <v>13333.333333333334</v>
      </c>
      <c r="X20" s="59" t="s">
        <v>155</v>
      </c>
    </row>
    <row r="21" spans="4:24">
      <c r="D21" s="198"/>
      <c r="E21" s="198"/>
      <c r="F21" s="200">
        <v>7</v>
      </c>
      <c r="G21" s="73">
        <v>13</v>
      </c>
      <c r="H21" s="73" t="s">
        <v>136</v>
      </c>
      <c r="I21" s="198"/>
      <c r="J21" s="198"/>
      <c r="K21" s="198"/>
      <c r="L21" s="198"/>
      <c r="M21" s="198"/>
      <c r="N21" s="198"/>
      <c r="O21" s="198"/>
      <c r="P21" s="198"/>
      <c r="Q21" s="199"/>
      <c r="R21" s="74"/>
      <c r="S21" s="198"/>
      <c r="U21" s="84" t="s">
        <v>158</v>
      </c>
      <c r="V21" s="85">
        <v>1.5</v>
      </c>
      <c r="W21" s="86">
        <f t="shared" si="0"/>
        <v>6666.666666666667</v>
      </c>
      <c r="X21" s="59" t="s">
        <v>159</v>
      </c>
    </row>
    <row r="22" spans="4:24">
      <c r="D22" s="198"/>
      <c r="E22" s="198"/>
      <c r="F22" s="200"/>
      <c r="G22" s="73">
        <v>14</v>
      </c>
      <c r="H22" s="73" t="s">
        <v>146</v>
      </c>
      <c r="I22" s="198"/>
      <c r="J22" s="198"/>
      <c r="K22" s="198"/>
      <c r="L22" s="198"/>
      <c r="M22" s="198"/>
      <c r="N22" s="198"/>
      <c r="O22" s="198"/>
      <c r="P22" s="198"/>
      <c r="Q22" s="199"/>
      <c r="R22" s="74"/>
      <c r="S22" s="198"/>
      <c r="U22" s="84" t="s">
        <v>160</v>
      </c>
      <c r="V22" s="85">
        <v>25</v>
      </c>
      <c r="W22" s="86">
        <f t="shared" si="0"/>
        <v>400</v>
      </c>
      <c r="X22" s="59" t="s">
        <v>161</v>
      </c>
    </row>
    <row r="23" spans="4:24">
      <c r="D23" s="198"/>
      <c r="E23" s="198"/>
      <c r="F23" s="200">
        <v>8</v>
      </c>
      <c r="G23" s="73">
        <v>15</v>
      </c>
      <c r="H23" s="73" t="s">
        <v>136</v>
      </c>
      <c r="I23" s="198"/>
      <c r="J23" s="198"/>
      <c r="K23" s="198"/>
      <c r="L23" s="198"/>
      <c r="M23" s="198"/>
      <c r="N23" s="198"/>
      <c r="O23" s="198"/>
      <c r="P23" s="198"/>
      <c r="Q23" s="199"/>
      <c r="R23" s="74"/>
      <c r="S23" s="198"/>
      <c r="U23" s="84" t="s">
        <v>162</v>
      </c>
      <c r="V23" s="85">
        <v>2.5</v>
      </c>
      <c r="W23" s="86">
        <f t="shared" si="0"/>
        <v>4000</v>
      </c>
      <c r="X23" s="59" t="s">
        <v>163</v>
      </c>
    </row>
    <row r="24" spans="4:24">
      <c r="D24" s="198"/>
      <c r="E24" s="198"/>
      <c r="F24" s="200"/>
      <c r="G24" s="73">
        <v>16</v>
      </c>
      <c r="H24" s="73" t="s">
        <v>150</v>
      </c>
      <c r="I24" s="198"/>
      <c r="J24" s="198"/>
      <c r="K24" s="198"/>
      <c r="L24" s="198"/>
      <c r="M24" s="198"/>
      <c r="N24" s="198"/>
      <c r="O24" s="198"/>
      <c r="P24" s="198"/>
      <c r="Q24" s="199"/>
      <c r="R24" s="74"/>
      <c r="S24" s="198"/>
      <c r="U24" s="84" t="s">
        <v>164</v>
      </c>
      <c r="V24" s="85">
        <v>25</v>
      </c>
      <c r="W24" s="86">
        <f t="shared" si="0"/>
        <v>400</v>
      </c>
      <c r="X24" s="59" t="s">
        <v>165</v>
      </c>
    </row>
    <row r="25" spans="4:24">
      <c r="D25" s="198"/>
      <c r="E25" s="198"/>
      <c r="F25" s="200">
        <v>9</v>
      </c>
      <c r="G25" s="73">
        <v>17</v>
      </c>
      <c r="H25" s="73" t="s">
        <v>136</v>
      </c>
      <c r="I25" s="198"/>
      <c r="J25" s="198"/>
      <c r="K25" s="198"/>
      <c r="L25" s="198"/>
      <c r="M25" s="198"/>
      <c r="N25" s="198"/>
      <c r="O25" s="198"/>
      <c r="P25" s="198"/>
      <c r="Q25" s="199"/>
      <c r="R25" s="74"/>
      <c r="S25" s="198"/>
      <c r="U25" s="84" t="s">
        <v>64</v>
      </c>
      <c r="V25" s="58"/>
      <c r="W25" s="86"/>
      <c r="X25" s="87" t="s">
        <v>166</v>
      </c>
    </row>
    <row r="26" spans="4:24">
      <c r="D26" s="198"/>
      <c r="E26" s="198"/>
      <c r="F26" s="200"/>
      <c r="G26" s="73">
        <v>18</v>
      </c>
      <c r="H26" s="73" t="s">
        <v>138</v>
      </c>
      <c r="I26" s="198"/>
      <c r="J26" s="198"/>
      <c r="K26" s="198"/>
      <c r="L26" s="198"/>
      <c r="M26" s="198"/>
      <c r="N26" s="198"/>
      <c r="O26" s="198"/>
      <c r="P26" s="198"/>
      <c r="Q26" s="199"/>
      <c r="R26" s="74"/>
      <c r="S26" s="198"/>
      <c r="U26" s="84" t="s">
        <v>167</v>
      </c>
      <c r="V26" s="58"/>
      <c r="W26" s="88"/>
      <c r="X26" s="59" t="s">
        <v>168</v>
      </c>
    </row>
    <row r="27" spans="4:24">
      <c r="D27" s="198"/>
      <c r="E27" s="198"/>
      <c r="F27" s="200">
        <v>10</v>
      </c>
      <c r="G27" s="73">
        <v>19</v>
      </c>
      <c r="H27" s="73" t="s">
        <v>136</v>
      </c>
      <c r="I27" s="198"/>
      <c r="J27" s="198"/>
      <c r="K27" s="198"/>
      <c r="L27" s="198"/>
      <c r="M27" s="198"/>
      <c r="N27" s="198"/>
      <c r="O27" s="198"/>
      <c r="P27" s="198"/>
      <c r="Q27" s="199"/>
      <c r="R27" s="74"/>
      <c r="S27" s="198"/>
    </row>
    <row r="28" spans="4:24">
      <c r="D28" s="198"/>
      <c r="E28" s="198"/>
      <c r="F28" s="200"/>
      <c r="G28" s="73">
        <v>20</v>
      </c>
      <c r="H28" s="73" t="s">
        <v>141</v>
      </c>
      <c r="I28" s="198"/>
      <c r="J28" s="198"/>
      <c r="K28" s="198"/>
      <c r="L28" s="198"/>
      <c r="M28" s="198"/>
      <c r="N28" s="198"/>
      <c r="O28" s="198"/>
      <c r="P28" s="198"/>
      <c r="Q28" s="199"/>
      <c r="R28" s="74"/>
      <c r="S28" s="198"/>
    </row>
    <row r="29" spans="4:24">
      <c r="D29" s="198"/>
      <c r="E29" s="198"/>
      <c r="F29" s="200">
        <v>11</v>
      </c>
      <c r="G29" s="73">
        <v>21</v>
      </c>
      <c r="H29" s="73" t="s">
        <v>136</v>
      </c>
      <c r="I29" s="198"/>
      <c r="J29" s="198"/>
      <c r="K29" s="198"/>
      <c r="L29" s="198"/>
      <c r="M29" s="198"/>
      <c r="N29" s="198"/>
      <c r="O29" s="198"/>
      <c r="P29" s="198"/>
      <c r="Q29" s="199"/>
      <c r="R29" s="74"/>
      <c r="S29" s="198"/>
    </row>
    <row r="30" spans="4:24">
      <c r="D30" s="198"/>
      <c r="E30" s="198"/>
      <c r="F30" s="200"/>
      <c r="G30" s="73">
        <v>22</v>
      </c>
      <c r="H30" s="73" t="s">
        <v>146</v>
      </c>
      <c r="I30" s="198"/>
      <c r="J30" s="198"/>
      <c r="K30" s="198"/>
      <c r="L30" s="198"/>
      <c r="M30" s="198"/>
      <c r="N30" s="198"/>
      <c r="O30" s="198"/>
      <c r="P30" s="198"/>
      <c r="Q30" s="199"/>
      <c r="R30" s="74"/>
      <c r="S30" s="198"/>
    </row>
    <row r="31" spans="4:24">
      <c r="D31" s="198"/>
      <c r="E31" s="198"/>
      <c r="F31" s="200">
        <v>12</v>
      </c>
      <c r="G31" s="73">
        <v>23</v>
      </c>
      <c r="H31" s="73" t="s">
        <v>136</v>
      </c>
      <c r="I31" s="198"/>
      <c r="J31" s="198"/>
      <c r="K31" s="198"/>
      <c r="L31" s="198"/>
      <c r="M31" s="198"/>
      <c r="N31" s="198"/>
      <c r="O31" s="198"/>
      <c r="P31" s="198"/>
      <c r="Q31" s="199"/>
      <c r="R31" s="74"/>
      <c r="S31" s="198"/>
    </row>
    <row r="32" spans="4:24">
      <c r="D32" s="198"/>
      <c r="E32" s="198"/>
      <c r="F32" s="200"/>
      <c r="G32" s="73">
        <v>24</v>
      </c>
      <c r="H32" s="73" t="s">
        <v>150</v>
      </c>
      <c r="I32" s="198"/>
      <c r="J32" s="198"/>
      <c r="K32" s="198"/>
      <c r="L32" s="198"/>
      <c r="M32" s="198"/>
      <c r="N32" s="198"/>
      <c r="O32" s="198"/>
      <c r="P32" s="198"/>
      <c r="Q32" s="199"/>
      <c r="R32" s="74"/>
      <c r="S32" s="198"/>
    </row>
    <row r="33" spans="4:21">
      <c r="D33" s="198"/>
      <c r="E33" s="198"/>
      <c r="F33" s="200">
        <v>13</v>
      </c>
      <c r="G33" s="73">
        <v>25</v>
      </c>
      <c r="H33" s="73" t="s">
        <v>136</v>
      </c>
      <c r="I33" s="198"/>
      <c r="J33" s="198"/>
      <c r="K33" s="198"/>
      <c r="L33" s="198"/>
      <c r="M33" s="198"/>
      <c r="N33" s="198"/>
      <c r="O33" s="198"/>
      <c r="P33" s="198"/>
      <c r="Q33" s="199"/>
      <c r="R33" s="74"/>
      <c r="S33" s="198"/>
    </row>
    <row r="34" spans="4:21">
      <c r="D34" s="198"/>
      <c r="E34" s="198"/>
      <c r="F34" s="200"/>
      <c r="G34" s="73">
        <v>26</v>
      </c>
      <c r="H34" s="73" t="s">
        <v>138</v>
      </c>
      <c r="I34" s="198"/>
      <c r="J34" s="198"/>
      <c r="K34" s="198"/>
      <c r="L34" s="198"/>
      <c r="M34" s="198"/>
      <c r="N34" s="198"/>
      <c r="O34" s="198"/>
      <c r="P34" s="198"/>
      <c r="Q34" s="199"/>
      <c r="R34" s="74"/>
      <c r="S34" s="198"/>
    </row>
    <row r="35" spans="4:21" ht="12.75" customHeight="1">
      <c r="D35" s="198"/>
      <c r="E35" s="198"/>
      <c r="F35" s="200">
        <v>14</v>
      </c>
      <c r="G35" s="73">
        <v>27</v>
      </c>
      <c r="H35" s="73" t="s">
        <v>136</v>
      </c>
      <c r="I35" s="198"/>
      <c r="J35" s="198"/>
      <c r="K35" s="198"/>
      <c r="L35" s="198"/>
      <c r="M35" s="198"/>
      <c r="N35" s="198"/>
      <c r="O35" s="198"/>
      <c r="P35" s="198"/>
      <c r="Q35" s="199"/>
      <c r="R35" s="74"/>
      <c r="S35" s="198"/>
      <c r="U35" s="89"/>
    </row>
    <row r="36" spans="4:21" ht="12.75" customHeight="1">
      <c r="D36" s="198"/>
      <c r="E36" s="198"/>
      <c r="F36" s="200"/>
      <c r="G36" s="73">
        <v>28</v>
      </c>
      <c r="H36" s="73" t="s">
        <v>141</v>
      </c>
      <c r="I36" s="198"/>
      <c r="J36" s="198"/>
      <c r="K36" s="198"/>
      <c r="L36" s="198"/>
      <c r="M36" s="198"/>
      <c r="N36" s="198"/>
      <c r="O36" s="198"/>
      <c r="P36" s="198"/>
      <c r="Q36" s="199"/>
      <c r="R36" s="74"/>
      <c r="S36" s="198"/>
      <c r="U36" s="89"/>
    </row>
    <row r="37" spans="4:21" ht="12.75" customHeight="1">
      <c r="D37" s="198"/>
      <c r="E37" s="198"/>
      <c r="F37" s="200">
        <v>15</v>
      </c>
      <c r="G37" s="73">
        <v>29</v>
      </c>
      <c r="H37" s="73" t="s">
        <v>136</v>
      </c>
      <c r="I37" s="198"/>
      <c r="J37" s="198"/>
      <c r="K37" s="198"/>
      <c r="L37" s="198"/>
      <c r="M37" s="198"/>
      <c r="N37" s="198"/>
      <c r="O37" s="198"/>
      <c r="P37" s="198"/>
      <c r="Q37" s="199"/>
      <c r="R37" s="74"/>
      <c r="S37" s="198"/>
      <c r="U37" s="89"/>
    </row>
    <row r="38" spans="4:21" ht="12.75" customHeight="1">
      <c r="D38" s="198"/>
      <c r="E38" s="198"/>
      <c r="F38" s="200"/>
      <c r="G38" s="73">
        <v>30</v>
      </c>
      <c r="H38" s="73" t="s">
        <v>146</v>
      </c>
      <c r="I38" s="198"/>
      <c r="J38" s="198"/>
      <c r="K38" s="198"/>
      <c r="L38" s="198"/>
      <c r="M38" s="198"/>
      <c r="N38" s="198"/>
      <c r="O38" s="198"/>
      <c r="P38" s="198"/>
      <c r="Q38" s="199"/>
      <c r="R38" s="74"/>
      <c r="S38" s="198"/>
      <c r="U38" s="89"/>
    </row>
    <row r="39" spans="4:21">
      <c r="D39" s="198"/>
      <c r="E39" s="198"/>
      <c r="F39" s="200">
        <v>16</v>
      </c>
      <c r="G39" s="73">
        <v>31</v>
      </c>
      <c r="H39" s="73" t="s">
        <v>136</v>
      </c>
      <c r="I39" s="198"/>
      <c r="J39" s="198"/>
      <c r="K39" s="198"/>
      <c r="L39" s="198"/>
      <c r="M39" s="198"/>
      <c r="N39" s="198"/>
      <c r="O39" s="198"/>
      <c r="P39" s="198"/>
      <c r="Q39" s="199"/>
      <c r="R39" s="74"/>
      <c r="S39" s="198"/>
    </row>
    <row r="40" spans="4:21">
      <c r="D40" s="198"/>
      <c r="E40" s="198"/>
      <c r="F40" s="200"/>
      <c r="G40" s="73">
        <v>32</v>
      </c>
      <c r="H40" s="73" t="s">
        <v>150</v>
      </c>
      <c r="I40" s="198"/>
      <c r="J40" s="198"/>
      <c r="K40" s="198"/>
      <c r="L40" s="198"/>
      <c r="M40" s="198"/>
      <c r="N40" s="198"/>
      <c r="O40" s="198"/>
      <c r="P40" s="198"/>
      <c r="Q40" s="199"/>
      <c r="R40" s="74"/>
      <c r="S40" s="198"/>
    </row>
    <row r="41" spans="4:21" ht="15.5">
      <c r="D41" s="90"/>
      <c r="E41" s="91"/>
      <c r="F41" s="91"/>
      <c r="G41" s="92"/>
      <c r="H41" s="93"/>
      <c r="I41" s="193" t="s">
        <v>169</v>
      </c>
      <c r="J41" s="194"/>
      <c r="K41" s="195"/>
      <c r="L41" s="94"/>
      <c r="M41" s="193" t="s">
        <v>170</v>
      </c>
      <c r="N41" s="194"/>
      <c r="O41" s="195"/>
      <c r="P41" s="95"/>
      <c r="Q41" s="96"/>
      <c r="R41" s="97"/>
      <c r="S41" s="98"/>
    </row>
    <row r="42" spans="4:21" ht="15.5">
      <c r="I42" s="196"/>
      <c r="J42" s="196"/>
      <c r="K42" s="196"/>
      <c r="L42" s="196"/>
      <c r="M42" s="196"/>
      <c r="N42" s="197"/>
      <c r="O42" s="186"/>
      <c r="P42" s="186"/>
      <c r="Q42" s="99"/>
      <c r="R42" s="100"/>
    </row>
  </sheetData>
  <mergeCells count="206">
    <mergeCell ref="E4:H4"/>
    <mergeCell ref="I4:S5"/>
    <mergeCell ref="E5:F5"/>
    <mergeCell ref="D7:D8"/>
    <mergeCell ref="J7:K7"/>
    <mergeCell ref="U7:X8"/>
    <mergeCell ref="S9:S10"/>
    <mergeCell ref="D11:D12"/>
    <mergeCell ref="E11:E12"/>
    <mergeCell ref="F11:F12"/>
    <mergeCell ref="J11:J12"/>
    <mergeCell ref="K11:K12"/>
    <mergeCell ref="L11:L12"/>
    <mergeCell ref="M11:M12"/>
    <mergeCell ref="N11:N12"/>
    <mergeCell ref="O11:O12"/>
    <mergeCell ref="L9:L10"/>
    <mergeCell ref="M9:M10"/>
    <mergeCell ref="N9:N10"/>
    <mergeCell ref="O9:O10"/>
    <mergeCell ref="P9:P10"/>
    <mergeCell ref="Q9:Q10"/>
    <mergeCell ref="D9:D10"/>
    <mergeCell ref="E9:E10"/>
    <mergeCell ref="F9:F10"/>
    <mergeCell ref="I9:I16"/>
    <mergeCell ref="J9:J10"/>
    <mergeCell ref="K9:K10"/>
    <mergeCell ref="P11:P12"/>
    <mergeCell ref="Q11:Q12"/>
    <mergeCell ref="S11:S12"/>
    <mergeCell ref="D13:D14"/>
    <mergeCell ref="E13:E14"/>
    <mergeCell ref="F13:F14"/>
    <mergeCell ref="J13:J14"/>
    <mergeCell ref="K13:K14"/>
    <mergeCell ref="L13:L14"/>
    <mergeCell ref="M13:M14"/>
    <mergeCell ref="N13:N14"/>
    <mergeCell ref="O13:O14"/>
    <mergeCell ref="P13:P14"/>
    <mergeCell ref="Q13:Q14"/>
    <mergeCell ref="S13:S14"/>
    <mergeCell ref="D15:D16"/>
    <mergeCell ref="E15:E16"/>
    <mergeCell ref="F15:F16"/>
    <mergeCell ref="J15:J16"/>
    <mergeCell ref="K15:K16"/>
    <mergeCell ref="D19:D20"/>
    <mergeCell ref="E19:E20"/>
    <mergeCell ref="F19:F20"/>
    <mergeCell ref="J19:J20"/>
    <mergeCell ref="K19:K20"/>
    <mergeCell ref="L19:L20"/>
    <mergeCell ref="S15:S16"/>
    <mergeCell ref="D17:D18"/>
    <mergeCell ref="E17:E18"/>
    <mergeCell ref="F17:F18"/>
    <mergeCell ref="I17:I24"/>
    <mergeCell ref="J17:J18"/>
    <mergeCell ref="K17:K18"/>
    <mergeCell ref="L17:L18"/>
    <mergeCell ref="M17:M18"/>
    <mergeCell ref="N17:N18"/>
    <mergeCell ref="L15:L16"/>
    <mergeCell ref="M15:M16"/>
    <mergeCell ref="N15:N16"/>
    <mergeCell ref="O15:O16"/>
    <mergeCell ref="P15:P16"/>
    <mergeCell ref="Q15:Q16"/>
    <mergeCell ref="M19:M20"/>
    <mergeCell ref="N19:N20"/>
    <mergeCell ref="O19:O20"/>
    <mergeCell ref="P19:P20"/>
    <mergeCell ref="Q19:Q20"/>
    <mergeCell ref="S19:S20"/>
    <mergeCell ref="O17:O18"/>
    <mergeCell ref="P17:P18"/>
    <mergeCell ref="Q17:Q18"/>
    <mergeCell ref="S17:S18"/>
    <mergeCell ref="M21:M22"/>
    <mergeCell ref="N21:N22"/>
    <mergeCell ref="O21:O22"/>
    <mergeCell ref="P21:P22"/>
    <mergeCell ref="Q21:Q22"/>
    <mergeCell ref="S21:S22"/>
    <mergeCell ref="D21:D22"/>
    <mergeCell ref="E21:E22"/>
    <mergeCell ref="F21:F22"/>
    <mergeCell ref="J21:J22"/>
    <mergeCell ref="K21:K22"/>
    <mergeCell ref="L21:L22"/>
    <mergeCell ref="M23:M24"/>
    <mergeCell ref="N23:N24"/>
    <mergeCell ref="O23:O24"/>
    <mergeCell ref="P23:P24"/>
    <mergeCell ref="Q23:Q24"/>
    <mergeCell ref="S23:S24"/>
    <mergeCell ref="D23:D24"/>
    <mergeCell ref="E23:E24"/>
    <mergeCell ref="F23:F24"/>
    <mergeCell ref="J23:J24"/>
    <mergeCell ref="K23:K24"/>
    <mergeCell ref="L23:L24"/>
    <mergeCell ref="S25:S26"/>
    <mergeCell ref="D27:D28"/>
    <mergeCell ref="E27:E28"/>
    <mergeCell ref="F27:F28"/>
    <mergeCell ref="J27:J28"/>
    <mergeCell ref="K27:K28"/>
    <mergeCell ref="L27:L28"/>
    <mergeCell ref="M27:M28"/>
    <mergeCell ref="N27:N28"/>
    <mergeCell ref="O27:O28"/>
    <mergeCell ref="L25:L26"/>
    <mergeCell ref="M25:M26"/>
    <mergeCell ref="N25:N26"/>
    <mergeCell ref="O25:O26"/>
    <mergeCell ref="P25:P26"/>
    <mergeCell ref="Q25:Q26"/>
    <mergeCell ref="D25:D26"/>
    <mergeCell ref="E25:E26"/>
    <mergeCell ref="F25:F26"/>
    <mergeCell ref="I25:I32"/>
    <mergeCell ref="J25:J26"/>
    <mergeCell ref="K25:K26"/>
    <mergeCell ref="P27:P28"/>
    <mergeCell ref="Q27:Q28"/>
    <mergeCell ref="S27:S28"/>
    <mergeCell ref="D29:D30"/>
    <mergeCell ref="E29:E30"/>
    <mergeCell ref="F29:F30"/>
    <mergeCell ref="J29:J30"/>
    <mergeCell ref="K29:K30"/>
    <mergeCell ref="L29:L30"/>
    <mergeCell ref="M29:M30"/>
    <mergeCell ref="N29:N30"/>
    <mergeCell ref="O29:O30"/>
    <mergeCell ref="P29:P30"/>
    <mergeCell ref="Q29:Q30"/>
    <mergeCell ref="S29:S30"/>
    <mergeCell ref="E31:E32"/>
    <mergeCell ref="F31:F32"/>
    <mergeCell ref="J31:J32"/>
    <mergeCell ref="K31:K32"/>
    <mergeCell ref="D35:D36"/>
    <mergeCell ref="E35:E36"/>
    <mergeCell ref="F35:F36"/>
    <mergeCell ref="J35:J36"/>
    <mergeCell ref="K35:K36"/>
    <mergeCell ref="S31:S32"/>
    <mergeCell ref="D33:D34"/>
    <mergeCell ref="E33:E34"/>
    <mergeCell ref="F33:F34"/>
    <mergeCell ref="I33:I40"/>
    <mergeCell ref="J33:J34"/>
    <mergeCell ref="K33:K34"/>
    <mergeCell ref="L33:L34"/>
    <mergeCell ref="M33:M34"/>
    <mergeCell ref="N33:N34"/>
    <mergeCell ref="L31:L32"/>
    <mergeCell ref="M31:M32"/>
    <mergeCell ref="N31:N32"/>
    <mergeCell ref="O31:O32"/>
    <mergeCell ref="P31:P32"/>
    <mergeCell ref="Q31:Q32"/>
    <mergeCell ref="M35:M36"/>
    <mergeCell ref="N35:N36"/>
    <mergeCell ref="O35:O36"/>
    <mergeCell ref="P35:P36"/>
    <mergeCell ref="Q35:Q36"/>
    <mergeCell ref="S35:S36"/>
    <mergeCell ref="O33:O34"/>
    <mergeCell ref="D31:D32"/>
    <mergeCell ref="P33:P34"/>
    <mergeCell ref="Q33:Q34"/>
    <mergeCell ref="S33:S34"/>
    <mergeCell ref="S39:S40"/>
    <mergeCell ref="D39:D40"/>
    <mergeCell ref="E39:E40"/>
    <mergeCell ref="F39:F40"/>
    <mergeCell ref="J39:J40"/>
    <mergeCell ref="K39:K40"/>
    <mergeCell ref="L39:L40"/>
    <mergeCell ref="M37:M38"/>
    <mergeCell ref="N37:N38"/>
    <mergeCell ref="O37:O38"/>
    <mergeCell ref="P37:P38"/>
    <mergeCell ref="Q37:Q38"/>
    <mergeCell ref="S37:S38"/>
    <mergeCell ref="D37:D38"/>
    <mergeCell ref="E37:E38"/>
    <mergeCell ref="F37:F38"/>
    <mergeCell ref="J37:J38"/>
    <mergeCell ref="K37:K38"/>
    <mergeCell ref="L37:L38"/>
    <mergeCell ref="L35:L36"/>
    <mergeCell ref="I41:K41"/>
    <mergeCell ref="M41:O41"/>
    <mergeCell ref="I42:M42"/>
    <mergeCell ref="N42:P42"/>
    <mergeCell ref="M39:M40"/>
    <mergeCell ref="N39:N40"/>
    <mergeCell ref="O39:O40"/>
    <mergeCell ref="P39:P40"/>
    <mergeCell ref="Q39:Q40"/>
  </mergeCells>
  <conditionalFormatting sqref="R13:R40">
    <cfRule type="cellIs" dxfId="5" priority="1" operator="between">
      <formula>10</formula>
      <formula>0.0001</formula>
    </cfRule>
    <cfRule type="cellIs" dxfId="4" priority="2" operator="lessThan">
      <formula>100</formula>
    </cfRule>
  </conditionalFormatting>
  <conditionalFormatting sqref="R12">
    <cfRule type="cellIs" dxfId="3" priority="5" operator="between">
      <formula>10</formula>
      <formula>0.0001</formula>
    </cfRule>
    <cfRule type="cellIs" dxfId="2" priority="6" operator="lessThan">
      <formula>100</formula>
    </cfRule>
  </conditionalFormatting>
  <conditionalFormatting sqref="R9:R11">
    <cfRule type="cellIs" dxfId="1" priority="3" operator="between">
      <formula>10</formula>
      <formula>0.0001</formula>
    </cfRule>
    <cfRule type="cellIs" dxfId="0" priority="4" operator="lessThan">
      <formula>100</formula>
    </cfRule>
  </conditionalFormatting>
  <dataValidations count="1">
    <dataValidation type="list" allowBlank="1" sqref="D9:D40" xr:uid="{5AFB1BAE-CB02-482C-B782-3CC7307C93BC}">
      <formula1>$C$10:$C$12</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221457-DF04-4DD5-97C9-9627F1071E81}">
  <dimension ref="C3:AE63"/>
  <sheetViews>
    <sheetView topLeftCell="A19" workbookViewId="0">
      <selection activeCell="C57" sqref="C57:O57"/>
    </sheetView>
  </sheetViews>
  <sheetFormatPr defaultRowHeight="14.5"/>
  <cols>
    <col min="2" max="2" width="7.81640625" customWidth="1"/>
    <col min="3" max="3" width="15.1796875" customWidth="1"/>
    <col min="4" max="4" width="31.7265625" bestFit="1" customWidth="1"/>
    <col min="5" max="5" width="8.453125" bestFit="1" customWidth="1"/>
    <col min="6" max="6" width="7.1796875" customWidth="1"/>
    <col min="7" max="7" width="4.453125" bestFit="1" customWidth="1"/>
    <col min="8" max="8" width="8.453125" bestFit="1" customWidth="1"/>
    <col min="9" max="9" width="4.453125" bestFit="1" customWidth="1"/>
    <col min="10" max="10" width="8.453125" bestFit="1" customWidth="1"/>
    <col min="11" max="11" width="4.453125" bestFit="1" customWidth="1"/>
    <col min="12" max="12" width="8.81640625" customWidth="1"/>
    <col min="13" max="13" width="4.453125" bestFit="1" customWidth="1"/>
    <col min="14" max="14" width="7.26953125" customWidth="1"/>
    <col min="15" max="16" width="8.1796875" customWidth="1"/>
    <col min="17" max="17" width="8.81640625" customWidth="1"/>
    <col min="18" max="18" width="8.26953125" customWidth="1"/>
    <col min="31" max="31" width="24.453125" customWidth="1"/>
  </cols>
  <sheetData>
    <row r="3" spans="3:31" ht="32.5">
      <c r="C3" s="62" t="s">
        <v>171</v>
      </c>
      <c r="D3" s="63"/>
      <c r="F3" s="139" t="s">
        <v>110</v>
      </c>
      <c r="G3" s="139"/>
      <c r="H3" s="139"/>
    </row>
    <row r="4" spans="3:31" ht="15.5">
      <c r="C4" s="64" t="s">
        <v>54</v>
      </c>
      <c r="D4" s="101"/>
      <c r="E4" s="102"/>
      <c r="F4" s="243"/>
      <c r="G4" s="244"/>
      <c r="H4" s="244"/>
      <c r="I4" s="244"/>
      <c r="J4" s="244"/>
      <c r="K4" s="244"/>
      <c r="L4" s="244"/>
      <c r="M4" s="244"/>
      <c r="N4" s="244"/>
      <c r="O4" s="244"/>
      <c r="P4" s="244"/>
      <c r="Q4" s="244"/>
      <c r="R4" s="244"/>
      <c r="S4" s="245"/>
    </row>
    <row r="5" spans="3:31" ht="15.5">
      <c r="C5" s="64" t="s">
        <v>34</v>
      </c>
      <c r="D5" s="103"/>
      <c r="E5" s="104"/>
      <c r="F5" s="246"/>
      <c r="G5" s="247"/>
      <c r="H5" s="247"/>
      <c r="I5" s="247"/>
      <c r="J5" s="247"/>
      <c r="K5" s="247"/>
      <c r="L5" s="247"/>
      <c r="M5" s="247"/>
      <c r="N5" s="247"/>
      <c r="O5" s="247"/>
      <c r="P5" s="247"/>
      <c r="Q5" s="247"/>
      <c r="R5" s="247"/>
      <c r="S5" s="248"/>
    </row>
    <row r="6" spans="3:31" ht="15.5">
      <c r="D6" s="103"/>
      <c r="E6" s="104"/>
      <c r="W6" s="105" t="s">
        <v>172</v>
      </c>
    </row>
    <row r="7" spans="3:31" ht="15.5">
      <c r="C7" s="64" t="s">
        <v>173</v>
      </c>
      <c r="W7" s="249" t="s">
        <v>174</v>
      </c>
      <c r="X7" s="249"/>
      <c r="Y7" s="249"/>
      <c r="Z7" s="249"/>
      <c r="AA7" s="249"/>
      <c r="AB7" s="249"/>
      <c r="AC7" s="249"/>
      <c r="AD7" s="249"/>
      <c r="AE7" s="250" t="s">
        <v>175</v>
      </c>
    </row>
    <row r="8" spans="3:31">
      <c r="C8" s="222" t="s">
        <v>176</v>
      </c>
      <c r="D8" s="223"/>
      <c r="E8" s="223"/>
      <c r="F8" s="223"/>
      <c r="G8" s="223"/>
      <c r="H8" s="223"/>
      <c r="I8" s="223"/>
      <c r="J8" s="223"/>
      <c r="K8" s="223"/>
      <c r="L8" s="223"/>
      <c r="M8" s="223"/>
      <c r="N8" s="223"/>
      <c r="O8" s="223"/>
      <c r="P8" s="223"/>
      <c r="Q8" s="223"/>
      <c r="R8" s="223"/>
      <c r="S8" s="224"/>
      <c r="W8" s="249"/>
      <c r="X8" s="249"/>
      <c r="Y8" s="249"/>
      <c r="Z8" s="249"/>
      <c r="AA8" s="249"/>
      <c r="AB8" s="249"/>
      <c r="AC8" s="249"/>
      <c r="AD8" s="249"/>
      <c r="AE8" s="250"/>
    </row>
    <row r="9" spans="3:31">
      <c r="C9" s="106" t="s">
        <v>177</v>
      </c>
      <c r="D9" s="106" t="s">
        <v>178</v>
      </c>
      <c r="E9" s="106" t="s">
        <v>179</v>
      </c>
      <c r="F9" s="233" t="s">
        <v>180</v>
      </c>
      <c r="G9" s="235"/>
      <c r="H9" s="233" t="s">
        <v>140</v>
      </c>
      <c r="I9" s="235"/>
      <c r="J9" s="233" t="s">
        <v>181</v>
      </c>
      <c r="K9" s="235"/>
      <c r="L9" s="233" t="s">
        <v>182</v>
      </c>
      <c r="M9" s="235"/>
      <c r="N9" s="233" t="s">
        <v>183</v>
      </c>
      <c r="O9" s="235"/>
      <c r="P9" s="106" t="s">
        <v>184</v>
      </c>
      <c r="Q9" s="233" t="s">
        <v>185</v>
      </c>
      <c r="R9" s="235"/>
      <c r="S9" s="106" t="s">
        <v>186</v>
      </c>
      <c r="W9" s="249"/>
      <c r="X9" s="249"/>
      <c r="Y9" s="249"/>
      <c r="Z9" s="249"/>
      <c r="AA9" s="249"/>
      <c r="AB9" s="249"/>
      <c r="AC9" s="249"/>
      <c r="AD9" s="249"/>
      <c r="AE9" s="250"/>
    </row>
    <row r="10" spans="3:31">
      <c r="C10" s="107">
        <v>1</v>
      </c>
      <c r="D10" s="107"/>
      <c r="E10" s="107"/>
      <c r="F10" s="108"/>
      <c r="G10" s="109" t="s">
        <v>187</v>
      </c>
      <c r="H10" s="108"/>
      <c r="I10" s="109" t="s">
        <v>187</v>
      </c>
      <c r="J10" s="108"/>
      <c r="K10" s="109" t="s">
        <v>187</v>
      </c>
      <c r="L10" s="108"/>
      <c r="M10" s="109" t="s">
        <v>187</v>
      </c>
      <c r="N10" s="108"/>
      <c r="O10" s="109" t="s">
        <v>188</v>
      </c>
      <c r="P10" s="107"/>
      <c r="Q10" s="108"/>
      <c r="R10" s="109" t="s">
        <v>188</v>
      </c>
      <c r="S10" s="107"/>
      <c r="W10" s="110">
        <v>1</v>
      </c>
      <c r="X10" s="241" t="s">
        <v>189</v>
      </c>
      <c r="Y10" s="241"/>
      <c r="Z10" s="241"/>
      <c r="AA10" s="241"/>
      <c r="AB10" s="241"/>
      <c r="AC10" s="241"/>
      <c r="AD10" s="241"/>
      <c r="AE10" s="54" t="s">
        <v>190</v>
      </c>
    </row>
    <row r="11" spans="3:31">
      <c r="C11" s="107" t="s">
        <v>191</v>
      </c>
      <c r="D11" s="107"/>
      <c r="E11" s="107"/>
      <c r="F11" s="108"/>
      <c r="G11" s="109" t="s">
        <v>187</v>
      </c>
      <c r="H11" s="108"/>
      <c r="I11" s="109" t="s">
        <v>187</v>
      </c>
      <c r="J11" s="108"/>
      <c r="K11" s="109" t="s">
        <v>187</v>
      </c>
      <c r="L11" s="108"/>
      <c r="M11" s="109" t="s">
        <v>187</v>
      </c>
      <c r="N11" s="108"/>
      <c r="O11" s="109" t="s">
        <v>188</v>
      </c>
      <c r="P11" s="107"/>
      <c r="Q11" s="108"/>
      <c r="R11" s="109" t="s">
        <v>188</v>
      </c>
      <c r="S11" s="107"/>
      <c r="W11" s="110" t="s">
        <v>191</v>
      </c>
      <c r="X11" s="241" t="s">
        <v>192</v>
      </c>
      <c r="Y11" s="241"/>
      <c r="Z11" s="241"/>
      <c r="AA11" s="241"/>
      <c r="AB11" s="241"/>
      <c r="AC11" s="241"/>
      <c r="AD11" s="241"/>
      <c r="AE11" s="54"/>
    </row>
    <row r="12" spans="3:31">
      <c r="C12" s="107">
        <v>2</v>
      </c>
      <c r="D12" s="107"/>
      <c r="E12" s="107"/>
      <c r="F12" s="108"/>
      <c r="G12" s="109" t="s">
        <v>187</v>
      </c>
      <c r="H12" s="108"/>
      <c r="I12" s="109" t="s">
        <v>187</v>
      </c>
      <c r="J12" s="111"/>
      <c r="K12" s="109" t="s">
        <v>187</v>
      </c>
      <c r="L12" s="111"/>
      <c r="M12" s="109" t="s">
        <v>187</v>
      </c>
      <c r="N12" s="108"/>
      <c r="O12" s="109" t="s">
        <v>188</v>
      </c>
      <c r="P12" s="107"/>
      <c r="Q12" s="108"/>
      <c r="R12" s="109" t="s">
        <v>188</v>
      </c>
      <c r="S12" s="107"/>
      <c r="W12" s="110">
        <v>2</v>
      </c>
      <c r="X12" s="241" t="s">
        <v>193</v>
      </c>
      <c r="Y12" s="241"/>
      <c r="Z12" s="241"/>
      <c r="AA12" s="241"/>
      <c r="AB12" s="241"/>
      <c r="AC12" s="241"/>
      <c r="AD12" s="241"/>
      <c r="AE12" s="54" t="s">
        <v>194</v>
      </c>
    </row>
    <row r="13" spans="3:31">
      <c r="C13" s="107">
        <v>3</v>
      </c>
      <c r="D13" s="107"/>
      <c r="E13" s="107"/>
      <c r="F13" s="108"/>
      <c r="G13" s="109" t="s">
        <v>187</v>
      </c>
      <c r="H13" s="108"/>
      <c r="I13" s="109" t="s">
        <v>187</v>
      </c>
      <c r="J13" s="108"/>
      <c r="K13" s="109" t="s">
        <v>187</v>
      </c>
      <c r="L13" s="108"/>
      <c r="M13" s="109" t="s">
        <v>187</v>
      </c>
      <c r="N13" s="108"/>
      <c r="O13" s="109" t="s">
        <v>188</v>
      </c>
      <c r="P13" s="107"/>
      <c r="Q13" s="108"/>
      <c r="R13" s="109" t="s">
        <v>188</v>
      </c>
      <c r="S13" s="107"/>
      <c r="W13" s="110">
        <v>3</v>
      </c>
      <c r="X13" s="241" t="s">
        <v>195</v>
      </c>
      <c r="Y13" s="241"/>
      <c r="Z13" s="241"/>
      <c r="AA13" s="241"/>
      <c r="AB13" s="241"/>
      <c r="AC13" s="241"/>
      <c r="AD13" s="241"/>
      <c r="AE13" s="54" t="s">
        <v>196</v>
      </c>
    </row>
    <row r="14" spans="3:31">
      <c r="C14" s="107">
        <v>4</v>
      </c>
      <c r="D14" s="107"/>
      <c r="E14" s="107"/>
      <c r="F14" s="108"/>
      <c r="G14" s="109" t="s">
        <v>187</v>
      </c>
      <c r="H14" s="108"/>
      <c r="I14" s="109" t="s">
        <v>187</v>
      </c>
      <c r="J14" s="108"/>
      <c r="K14" s="109" t="s">
        <v>187</v>
      </c>
      <c r="L14" s="108"/>
      <c r="M14" s="109" t="s">
        <v>187</v>
      </c>
      <c r="N14" s="108"/>
      <c r="O14" s="109" t="s">
        <v>188</v>
      </c>
      <c r="P14" s="107"/>
      <c r="Q14" s="108"/>
      <c r="R14" s="109" t="s">
        <v>188</v>
      </c>
      <c r="S14" s="107"/>
      <c r="W14" s="110">
        <v>4</v>
      </c>
      <c r="X14" s="241" t="s">
        <v>197</v>
      </c>
      <c r="Y14" s="241"/>
      <c r="Z14" s="241"/>
      <c r="AA14" s="241"/>
      <c r="AB14" s="241"/>
      <c r="AC14" s="241"/>
      <c r="AD14" s="241"/>
      <c r="AE14" s="54" t="s">
        <v>198</v>
      </c>
    </row>
    <row r="15" spans="3:31">
      <c r="C15" s="107">
        <v>5</v>
      </c>
      <c r="D15" s="107"/>
      <c r="E15" s="107"/>
      <c r="F15" s="108"/>
      <c r="G15" s="109" t="s">
        <v>187</v>
      </c>
      <c r="H15" s="108"/>
      <c r="I15" s="109" t="s">
        <v>187</v>
      </c>
      <c r="J15" s="108"/>
      <c r="K15" s="109" t="s">
        <v>187</v>
      </c>
      <c r="L15" s="108"/>
      <c r="M15" s="109" t="s">
        <v>187</v>
      </c>
      <c r="N15" s="108"/>
      <c r="O15" s="109" t="s">
        <v>188</v>
      </c>
      <c r="P15" s="107"/>
      <c r="Q15" s="108"/>
      <c r="R15" s="109" t="s">
        <v>188</v>
      </c>
      <c r="S15" s="107"/>
      <c r="W15" s="110">
        <v>5</v>
      </c>
      <c r="X15" s="241" t="s">
        <v>199</v>
      </c>
      <c r="Y15" s="241"/>
      <c r="Z15" s="241"/>
      <c r="AA15" s="241"/>
      <c r="AB15" s="241"/>
      <c r="AC15" s="241"/>
      <c r="AD15" s="241"/>
      <c r="AE15" s="54" t="s">
        <v>190</v>
      </c>
    </row>
    <row r="16" spans="3:31">
      <c r="C16" s="107">
        <v>6</v>
      </c>
      <c r="D16" s="107"/>
      <c r="E16" s="107"/>
      <c r="F16" s="108"/>
      <c r="G16" s="109" t="s">
        <v>187</v>
      </c>
      <c r="H16" s="108"/>
      <c r="I16" s="109" t="s">
        <v>187</v>
      </c>
      <c r="J16" s="111"/>
      <c r="K16" s="109" t="s">
        <v>187</v>
      </c>
      <c r="L16" s="111"/>
      <c r="M16" s="109" t="s">
        <v>187</v>
      </c>
      <c r="N16" s="108"/>
      <c r="O16" s="109" t="s">
        <v>188</v>
      </c>
      <c r="P16" s="107"/>
      <c r="Q16" s="108"/>
      <c r="R16" s="109" t="s">
        <v>188</v>
      </c>
      <c r="S16" s="107"/>
      <c r="W16" s="110">
        <v>6</v>
      </c>
      <c r="X16" s="241" t="s">
        <v>200</v>
      </c>
      <c r="Y16" s="241"/>
      <c r="Z16" s="241"/>
      <c r="AA16" s="241"/>
      <c r="AB16" s="241"/>
      <c r="AC16" s="241"/>
      <c r="AD16" s="241"/>
      <c r="AE16" s="54" t="s">
        <v>190</v>
      </c>
    </row>
    <row r="17" spans="3:31">
      <c r="C17" s="107">
        <v>7</v>
      </c>
      <c r="D17" s="107"/>
      <c r="E17" s="107"/>
      <c r="F17" s="108"/>
      <c r="G17" s="109" t="s">
        <v>187</v>
      </c>
      <c r="H17" s="108"/>
      <c r="I17" s="109" t="s">
        <v>187</v>
      </c>
      <c r="J17" s="111"/>
      <c r="K17" s="109" t="s">
        <v>187</v>
      </c>
      <c r="L17" s="111"/>
      <c r="M17" s="109" t="s">
        <v>187</v>
      </c>
      <c r="N17" s="108"/>
      <c r="O17" s="109" t="s">
        <v>188</v>
      </c>
      <c r="P17" s="107"/>
      <c r="Q17" s="108"/>
      <c r="R17" s="109" t="s">
        <v>188</v>
      </c>
      <c r="S17" s="107"/>
      <c r="W17" s="110">
        <v>7</v>
      </c>
      <c r="X17" s="241" t="s">
        <v>201</v>
      </c>
      <c r="Y17" s="241"/>
      <c r="Z17" s="241"/>
      <c r="AA17" s="241"/>
      <c r="AB17" s="241"/>
      <c r="AC17" s="241"/>
      <c r="AD17" s="241"/>
      <c r="AE17" s="54"/>
    </row>
    <row r="18" spans="3:31">
      <c r="C18" s="107">
        <v>8</v>
      </c>
      <c r="D18" s="107"/>
      <c r="E18" s="107"/>
      <c r="F18" s="108"/>
      <c r="G18" s="109" t="s">
        <v>187</v>
      </c>
      <c r="H18" s="108"/>
      <c r="I18" s="109" t="s">
        <v>187</v>
      </c>
      <c r="J18" s="108"/>
      <c r="K18" s="109" t="s">
        <v>187</v>
      </c>
      <c r="L18" s="108"/>
      <c r="M18" s="109" t="s">
        <v>187</v>
      </c>
      <c r="N18" s="108"/>
      <c r="O18" s="109" t="s">
        <v>188</v>
      </c>
      <c r="P18" s="107"/>
      <c r="Q18" s="108"/>
      <c r="R18" s="109" t="s">
        <v>188</v>
      </c>
      <c r="S18" s="107"/>
      <c r="W18" s="110">
        <v>8</v>
      </c>
      <c r="X18" s="241" t="s">
        <v>201</v>
      </c>
      <c r="Y18" s="241"/>
      <c r="Z18" s="241"/>
      <c r="AA18" s="241"/>
      <c r="AB18" s="241"/>
      <c r="AC18" s="241"/>
      <c r="AD18" s="241"/>
      <c r="AE18" s="54"/>
    </row>
    <row r="19" spans="3:31">
      <c r="C19" s="107">
        <v>9</v>
      </c>
      <c r="D19" s="107"/>
      <c r="E19" s="107"/>
      <c r="F19" s="108"/>
      <c r="G19" s="109" t="s">
        <v>187</v>
      </c>
      <c r="H19" s="108"/>
      <c r="I19" s="109" t="s">
        <v>187</v>
      </c>
      <c r="J19" s="108"/>
      <c r="K19" s="109" t="s">
        <v>187</v>
      </c>
      <c r="L19" s="108"/>
      <c r="M19" s="109" t="s">
        <v>187</v>
      </c>
      <c r="N19" s="108"/>
      <c r="O19" s="109" t="s">
        <v>188</v>
      </c>
      <c r="P19" s="107"/>
      <c r="Q19" s="108"/>
      <c r="R19" s="109" t="s">
        <v>188</v>
      </c>
      <c r="S19" s="107"/>
      <c r="W19" s="110">
        <v>9</v>
      </c>
      <c r="X19" s="241" t="s">
        <v>202</v>
      </c>
      <c r="Y19" s="241"/>
      <c r="Z19" s="241"/>
      <c r="AA19" s="241"/>
      <c r="AB19" s="241"/>
      <c r="AC19" s="241"/>
      <c r="AD19" s="241"/>
      <c r="AE19" s="54"/>
    </row>
    <row r="20" spans="3:31">
      <c r="C20" s="107">
        <v>10</v>
      </c>
      <c r="D20" s="107"/>
      <c r="E20" s="107"/>
      <c r="F20" s="108"/>
      <c r="G20" s="109" t="s">
        <v>187</v>
      </c>
      <c r="H20" s="108"/>
      <c r="I20" s="109" t="s">
        <v>187</v>
      </c>
      <c r="J20" s="108"/>
      <c r="K20" s="109" t="s">
        <v>187</v>
      </c>
      <c r="L20" s="108"/>
      <c r="M20" s="109" t="s">
        <v>187</v>
      </c>
      <c r="N20" s="108"/>
      <c r="O20" s="109" t="s">
        <v>188</v>
      </c>
      <c r="P20" s="107"/>
      <c r="Q20" s="108"/>
      <c r="R20" s="109" t="s">
        <v>188</v>
      </c>
      <c r="S20" s="107"/>
      <c r="W20" s="110">
        <v>10</v>
      </c>
      <c r="X20" s="241" t="s">
        <v>203</v>
      </c>
      <c r="Y20" s="241"/>
      <c r="Z20" s="241"/>
      <c r="AA20" s="241"/>
      <c r="AB20" s="241"/>
      <c r="AC20" s="241"/>
      <c r="AD20" s="241"/>
      <c r="AE20" s="54"/>
    </row>
    <row r="21" spans="3:31">
      <c r="C21" s="107">
        <v>11</v>
      </c>
      <c r="D21" s="107"/>
      <c r="E21" s="107"/>
      <c r="F21" s="108"/>
      <c r="G21" s="109" t="s">
        <v>187</v>
      </c>
      <c r="H21" s="108"/>
      <c r="I21" s="109" t="s">
        <v>187</v>
      </c>
      <c r="J21" s="108"/>
      <c r="K21" s="109" t="s">
        <v>187</v>
      </c>
      <c r="L21" s="108"/>
      <c r="M21" s="109" t="s">
        <v>187</v>
      </c>
      <c r="N21" s="108"/>
      <c r="O21" s="109" t="s">
        <v>188</v>
      </c>
      <c r="P21" s="107"/>
      <c r="Q21" s="108"/>
      <c r="R21" s="109" t="s">
        <v>188</v>
      </c>
      <c r="S21" s="107"/>
      <c r="W21" s="110">
        <v>11</v>
      </c>
      <c r="X21" s="241" t="s">
        <v>204</v>
      </c>
      <c r="Y21" s="241"/>
      <c r="Z21" s="241"/>
      <c r="AA21" s="241"/>
      <c r="AB21" s="241"/>
      <c r="AC21" s="241"/>
      <c r="AD21" s="241"/>
      <c r="AE21" s="54"/>
    </row>
    <row r="22" spans="3:31">
      <c r="C22" s="107">
        <v>12</v>
      </c>
      <c r="D22" s="107"/>
      <c r="E22" s="107"/>
      <c r="F22" s="108"/>
      <c r="G22" s="109" t="s">
        <v>187</v>
      </c>
      <c r="H22" s="108"/>
      <c r="I22" s="109" t="s">
        <v>187</v>
      </c>
      <c r="J22" s="108"/>
      <c r="K22" s="109" t="s">
        <v>187</v>
      </c>
      <c r="L22" s="108"/>
      <c r="M22" s="109" t="s">
        <v>187</v>
      </c>
      <c r="N22" s="108"/>
      <c r="O22" s="109" t="s">
        <v>188</v>
      </c>
      <c r="P22" s="107"/>
      <c r="Q22" s="108"/>
      <c r="R22" s="109" t="s">
        <v>188</v>
      </c>
      <c r="S22" s="107"/>
      <c r="W22" s="110">
        <v>12</v>
      </c>
      <c r="X22" s="241" t="s">
        <v>204</v>
      </c>
      <c r="Y22" s="241"/>
      <c r="Z22" s="241"/>
      <c r="AA22" s="241"/>
      <c r="AB22" s="241"/>
      <c r="AC22" s="241"/>
      <c r="AD22" s="241"/>
      <c r="AE22" s="54"/>
    </row>
    <row r="23" spans="3:31">
      <c r="C23" s="107">
        <v>13</v>
      </c>
      <c r="D23" s="107"/>
      <c r="E23" s="107"/>
      <c r="F23" s="108"/>
      <c r="G23" s="109" t="s">
        <v>187</v>
      </c>
      <c r="H23" s="108"/>
      <c r="I23" s="109" t="s">
        <v>187</v>
      </c>
      <c r="J23" s="108"/>
      <c r="K23" s="109" t="s">
        <v>187</v>
      </c>
      <c r="L23" s="108"/>
      <c r="M23" s="109" t="s">
        <v>187</v>
      </c>
      <c r="N23" s="108"/>
      <c r="O23" s="109" t="s">
        <v>188</v>
      </c>
      <c r="P23" s="107"/>
      <c r="Q23" s="108"/>
      <c r="R23" s="109" t="s">
        <v>188</v>
      </c>
      <c r="S23" s="107"/>
      <c r="W23" s="110">
        <v>13</v>
      </c>
      <c r="X23" s="241" t="s">
        <v>204</v>
      </c>
      <c r="Y23" s="241"/>
      <c r="Z23" s="241"/>
      <c r="AA23" s="241"/>
      <c r="AB23" s="241"/>
      <c r="AC23" s="241"/>
      <c r="AD23" s="241"/>
      <c r="AE23" s="54"/>
    </row>
    <row r="24" spans="3:31">
      <c r="C24" s="112"/>
      <c r="D24" s="112"/>
      <c r="E24" s="112"/>
      <c r="F24" s="112"/>
      <c r="G24" s="112"/>
      <c r="H24" s="112"/>
      <c r="I24" s="112"/>
      <c r="J24" s="112"/>
      <c r="K24" s="112"/>
      <c r="L24" s="112"/>
      <c r="M24" s="112"/>
    </row>
    <row r="25" spans="3:31">
      <c r="C25" s="222" t="s">
        <v>205</v>
      </c>
      <c r="D25" s="223"/>
      <c r="E25" s="223"/>
      <c r="F25" s="223"/>
      <c r="G25" s="223"/>
      <c r="H25" s="223"/>
      <c r="I25" s="223"/>
      <c r="J25" s="223"/>
      <c r="K25" s="223"/>
      <c r="L25" s="223"/>
      <c r="M25" s="223"/>
      <c r="N25" s="223"/>
      <c r="O25" s="223"/>
      <c r="P25" s="223"/>
      <c r="Q25" s="224"/>
    </row>
    <row r="26" spans="3:31">
      <c r="C26" s="237" t="s">
        <v>206</v>
      </c>
      <c r="D26" s="225" t="s">
        <v>178</v>
      </c>
      <c r="E26" s="238" t="s">
        <v>179</v>
      </c>
      <c r="F26" s="236" t="s">
        <v>140</v>
      </c>
      <c r="G26" s="236"/>
      <c r="H26" s="236"/>
      <c r="I26" s="236"/>
      <c r="J26" s="236" t="s">
        <v>181</v>
      </c>
      <c r="K26" s="236"/>
      <c r="L26" s="236"/>
      <c r="M26" s="236"/>
      <c r="N26" s="242" t="s">
        <v>182</v>
      </c>
      <c r="O26" s="242"/>
      <c r="P26" s="242"/>
      <c r="Q26" s="242"/>
    </row>
    <row r="27" spans="3:31">
      <c r="C27" s="239"/>
      <c r="D27" s="226"/>
      <c r="E27" s="240"/>
      <c r="F27" s="236" t="s">
        <v>207</v>
      </c>
      <c r="G27" s="236"/>
      <c r="H27" s="236" t="s">
        <v>208</v>
      </c>
      <c r="I27" s="236"/>
      <c r="J27" s="236" t="s">
        <v>209</v>
      </c>
      <c r="K27" s="236"/>
      <c r="L27" s="236" t="s">
        <v>208</v>
      </c>
      <c r="M27" s="236"/>
      <c r="N27" s="236" t="s">
        <v>209</v>
      </c>
      <c r="O27" s="236"/>
      <c r="P27" s="236" t="s">
        <v>208</v>
      </c>
      <c r="Q27" s="236"/>
      <c r="R27" s="112"/>
    </row>
    <row r="28" spans="3:31">
      <c r="C28" s="107">
        <v>1</v>
      </c>
      <c r="D28" s="107"/>
      <c r="E28" s="107"/>
      <c r="F28" s="108"/>
      <c r="G28" s="109" t="s">
        <v>131</v>
      </c>
      <c r="H28" s="108"/>
      <c r="I28" s="109" t="s">
        <v>210</v>
      </c>
      <c r="J28" s="111"/>
      <c r="K28" s="109" t="s">
        <v>131</v>
      </c>
      <c r="L28" s="111"/>
      <c r="M28" s="109" t="s">
        <v>210</v>
      </c>
      <c r="N28" s="111"/>
      <c r="O28" s="109" t="s">
        <v>131</v>
      </c>
      <c r="P28" s="111"/>
      <c r="Q28" s="109" t="s">
        <v>210</v>
      </c>
      <c r="R28" s="112"/>
    </row>
    <row r="29" spans="3:31">
      <c r="C29" s="107">
        <v>2</v>
      </c>
      <c r="D29" s="107"/>
      <c r="E29" s="107"/>
      <c r="F29" s="108"/>
      <c r="G29" s="109" t="s">
        <v>131</v>
      </c>
      <c r="H29" s="108"/>
      <c r="I29" s="109" t="s">
        <v>210</v>
      </c>
      <c r="J29" s="111"/>
      <c r="K29" s="109" t="s">
        <v>131</v>
      </c>
      <c r="L29" s="111"/>
      <c r="M29" s="109" t="s">
        <v>210</v>
      </c>
      <c r="N29" s="111"/>
      <c r="O29" s="109" t="s">
        <v>131</v>
      </c>
      <c r="P29" s="111"/>
      <c r="Q29" s="109" t="s">
        <v>210</v>
      </c>
      <c r="R29" s="112"/>
    </row>
    <row r="30" spans="3:31">
      <c r="C30" s="107">
        <v>3</v>
      </c>
      <c r="D30" s="107"/>
      <c r="E30" s="107"/>
      <c r="F30" s="108"/>
      <c r="G30" s="109" t="s">
        <v>131</v>
      </c>
      <c r="H30" s="108"/>
      <c r="I30" s="109" t="s">
        <v>210</v>
      </c>
      <c r="J30" s="108"/>
      <c r="K30" s="109" t="s">
        <v>131</v>
      </c>
      <c r="L30" s="108"/>
      <c r="M30" s="109" t="s">
        <v>210</v>
      </c>
      <c r="N30" s="108"/>
      <c r="O30" s="109" t="s">
        <v>131</v>
      </c>
      <c r="P30" s="108"/>
      <c r="Q30" s="109" t="s">
        <v>210</v>
      </c>
      <c r="R30" s="112"/>
    </row>
    <row r="31" spans="3:31">
      <c r="C31" s="107">
        <v>4</v>
      </c>
      <c r="D31" s="107"/>
      <c r="E31" s="107"/>
      <c r="F31" s="108"/>
      <c r="G31" s="109" t="s">
        <v>131</v>
      </c>
      <c r="H31" s="108"/>
      <c r="I31" s="109" t="s">
        <v>210</v>
      </c>
      <c r="J31" s="108"/>
      <c r="K31" s="109" t="s">
        <v>131</v>
      </c>
      <c r="L31" s="108"/>
      <c r="M31" s="109" t="s">
        <v>210</v>
      </c>
      <c r="N31" s="108"/>
      <c r="O31" s="109" t="s">
        <v>131</v>
      </c>
      <c r="P31" s="108"/>
      <c r="Q31" s="109" t="s">
        <v>210</v>
      </c>
      <c r="R31" s="112"/>
    </row>
    <row r="32" spans="3:31">
      <c r="C32" s="107">
        <v>5</v>
      </c>
      <c r="D32" s="107"/>
      <c r="E32" s="107"/>
      <c r="F32" s="108"/>
      <c r="G32" s="109" t="s">
        <v>131</v>
      </c>
      <c r="H32" s="108"/>
      <c r="I32" s="109" t="s">
        <v>210</v>
      </c>
      <c r="J32" s="108"/>
      <c r="K32" s="109" t="s">
        <v>131</v>
      </c>
      <c r="L32" s="108"/>
      <c r="M32" s="109" t="s">
        <v>210</v>
      </c>
      <c r="N32" s="108"/>
      <c r="O32" s="109" t="s">
        <v>131</v>
      </c>
      <c r="P32" s="108"/>
      <c r="Q32" s="109" t="s">
        <v>210</v>
      </c>
      <c r="R32" s="112"/>
    </row>
    <row r="33" spans="3:18">
      <c r="C33" s="107">
        <v>6</v>
      </c>
      <c r="D33" s="107"/>
      <c r="E33" s="107"/>
      <c r="F33" s="108"/>
      <c r="G33" s="109" t="s">
        <v>131</v>
      </c>
      <c r="H33" s="108"/>
      <c r="I33" s="109" t="s">
        <v>210</v>
      </c>
      <c r="J33" s="108"/>
      <c r="K33" s="109" t="s">
        <v>131</v>
      </c>
      <c r="L33" s="108"/>
      <c r="M33" s="109" t="s">
        <v>210</v>
      </c>
      <c r="N33" s="108"/>
      <c r="O33" s="109" t="s">
        <v>131</v>
      </c>
      <c r="P33" s="108"/>
      <c r="Q33" s="109" t="s">
        <v>210</v>
      </c>
      <c r="R33" s="112"/>
    </row>
    <row r="34" spans="3:18">
      <c r="C34" s="107">
        <v>7</v>
      </c>
      <c r="D34" s="107"/>
      <c r="E34" s="107"/>
      <c r="F34" s="108"/>
      <c r="G34" s="109" t="s">
        <v>131</v>
      </c>
      <c r="H34" s="108"/>
      <c r="I34" s="109" t="s">
        <v>210</v>
      </c>
      <c r="J34" s="108"/>
      <c r="K34" s="109" t="s">
        <v>131</v>
      </c>
      <c r="L34" s="108"/>
      <c r="M34" s="109" t="s">
        <v>210</v>
      </c>
      <c r="N34" s="108"/>
      <c r="O34" s="109" t="s">
        <v>131</v>
      </c>
      <c r="P34" s="108"/>
      <c r="Q34" s="109" t="s">
        <v>210</v>
      </c>
      <c r="R34" s="112"/>
    </row>
    <row r="35" spans="3:18">
      <c r="C35" s="107">
        <v>8</v>
      </c>
      <c r="D35" s="107"/>
      <c r="E35" s="107"/>
      <c r="F35" s="108"/>
      <c r="G35" s="109" t="s">
        <v>131</v>
      </c>
      <c r="H35" s="108"/>
      <c r="I35" s="109" t="s">
        <v>210</v>
      </c>
      <c r="J35" s="108"/>
      <c r="K35" s="109" t="s">
        <v>131</v>
      </c>
      <c r="L35" s="108"/>
      <c r="M35" s="109" t="s">
        <v>210</v>
      </c>
      <c r="N35" s="108"/>
      <c r="O35" s="109" t="s">
        <v>131</v>
      </c>
      <c r="P35" s="108"/>
      <c r="Q35" s="109" t="s">
        <v>210</v>
      </c>
      <c r="R35" s="112"/>
    </row>
    <row r="36" spans="3:18">
      <c r="C36" s="112"/>
      <c r="D36" s="112"/>
      <c r="E36" s="112"/>
      <c r="F36" s="112"/>
      <c r="G36" s="112"/>
      <c r="H36" s="112"/>
      <c r="I36" s="112"/>
      <c r="J36" s="112"/>
      <c r="K36" s="112"/>
      <c r="L36" s="112"/>
      <c r="M36" s="112"/>
    </row>
    <row r="37" spans="3:18">
      <c r="C37" s="222" t="s">
        <v>211</v>
      </c>
      <c r="D37" s="223"/>
      <c r="E37" s="223"/>
      <c r="F37" s="223"/>
      <c r="G37" s="223"/>
      <c r="H37" s="223"/>
      <c r="I37" s="223"/>
      <c r="J37" s="223"/>
      <c r="K37" s="223"/>
      <c r="L37" s="223"/>
      <c r="M37" s="223"/>
      <c r="N37" s="223"/>
      <c r="O37" s="224"/>
    </row>
    <row r="38" spans="3:18">
      <c r="C38" s="225" t="s">
        <v>212</v>
      </c>
      <c r="D38" s="237" t="s">
        <v>179</v>
      </c>
      <c r="E38" s="238"/>
      <c r="F38" s="236" t="s">
        <v>213</v>
      </c>
      <c r="G38" s="236"/>
      <c r="H38" s="236"/>
      <c r="I38" s="236"/>
      <c r="J38" s="236" t="s">
        <v>214</v>
      </c>
      <c r="K38" s="236"/>
      <c r="L38" s="236"/>
      <c r="M38" s="236"/>
      <c r="N38" s="237" t="s">
        <v>215</v>
      </c>
      <c r="O38" s="238"/>
    </row>
    <row r="39" spans="3:18">
      <c r="C39" s="226"/>
      <c r="D39" s="239"/>
      <c r="E39" s="240"/>
      <c r="F39" s="236" t="s">
        <v>209</v>
      </c>
      <c r="G39" s="236"/>
      <c r="H39" s="236" t="s">
        <v>208</v>
      </c>
      <c r="I39" s="236"/>
      <c r="J39" s="236" t="s">
        <v>209</v>
      </c>
      <c r="K39" s="236"/>
      <c r="L39" s="236" t="s">
        <v>208</v>
      </c>
      <c r="M39" s="236"/>
      <c r="N39" s="239"/>
      <c r="O39" s="240"/>
      <c r="P39" s="112"/>
      <c r="Q39" s="112"/>
    </row>
    <row r="40" spans="3:18">
      <c r="C40" s="107">
        <v>1</v>
      </c>
      <c r="D40" s="219"/>
      <c r="E40" s="221"/>
      <c r="F40" s="108"/>
      <c r="G40" s="109" t="s">
        <v>131</v>
      </c>
      <c r="H40" s="108"/>
      <c r="I40" s="109" t="s">
        <v>188</v>
      </c>
      <c r="J40" s="108"/>
      <c r="K40" s="109" t="s">
        <v>131</v>
      </c>
      <c r="L40" s="108"/>
      <c r="M40" s="109" t="s">
        <v>188</v>
      </c>
      <c r="N40" s="108">
        <f>L40-H40</f>
        <v>0</v>
      </c>
      <c r="O40" s="109" t="s">
        <v>188</v>
      </c>
      <c r="P40" s="112"/>
      <c r="Q40" s="112"/>
    </row>
    <row r="41" spans="3:18">
      <c r="C41" s="107">
        <v>2</v>
      </c>
      <c r="D41" s="219"/>
      <c r="E41" s="221"/>
      <c r="F41" s="108"/>
      <c r="G41" s="109" t="s">
        <v>131</v>
      </c>
      <c r="H41" s="108"/>
      <c r="I41" s="109" t="s">
        <v>188</v>
      </c>
      <c r="J41" s="108"/>
      <c r="K41" s="109" t="s">
        <v>131</v>
      </c>
      <c r="L41" s="108"/>
      <c r="M41" s="109" t="s">
        <v>188</v>
      </c>
      <c r="N41" s="108">
        <f>L41-H41</f>
        <v>0</v>
      </c>
      <c r="O41" s="109" t="s">
        <v>188</v>
      </c>
      <c r="P41" s="112"/>
      <c r="Q41" s="112"/>
    </row>
    <row r="42" spans="3:18">
      <c r="C42" s="107">
        <v>3</v>
      </c>
      <c r="D42" s="219"/>
      <c r="E42" s="221"/>
      <c r="F42" s="108"/>
      <c r="G42" s="109" t="s">
        <v>131</v>
      </c>
      <c r="H42" s="108"/>
      <c r="I42" s="109" t="s">
        <v>188</v>
      </c>
      <c r="J42" s="108"/>
      <c r="K42" s="109" t="s">
        <v>131</v>
      </c>
      <c r="L42" s="108"/>
      <c r="M42" s="109" t="s">
        <v>188</v>
      </c>
      <c r="N42" s="108">
        <f>L42-H42</f>
        <v>0</v>
      </c>
      <c r="O42" s="109" t="s">
        <v>188</v>
      </c>
      <c r="P42" s="112"/>
      <c r="Q42" s="112"/>
    </row>
    <row r="43" spans="3:18">
      <c r="C43" s="107">
        <v>4</v>
      </c>
      <c r="D43" s="219"/>
      <c r="E43" s="221"/>
      <c r="F43" s="108"/>
      <c r="G43" s="109" t="s">
        <v>131</v>
      </c>
      <c r="H43" s="108"/>
      <c r="I43" s="109" t="s">
        <v>188</v>
      </c>
      <c r="J43" s="108"/>
      <c r="K43" s="109" t="s">
        <v>131</v>
      </c>
      <c r="L43" s="108"/>
      <c r="M43" s="109" t="s">
        <v>188</v>
      </c>
      <c r="N43" s="108">
        <f>L43-H43</f>
        <v>0</v>
      </c>
      <c r="O43" s="109" t="s">
        <v>188</v>
      </c>
      <c r="P43" s="112"/>
      <c r="Q43" s="112"/>
    </row>
    <row r="44" spans="3:18">
      <c r="C44" s="112"/>
      <c r="D44" s="112"/>
      <c r="E44" s="112"/>
      <c r="F44" s="112"/>
      <c r="G44" s="112"/>
      <c r="H44" s="112"/>
      <c r="I44" s="112"/>
      <c r="J44" s="112"/>
      <c r="K44" s="112"/>
      <c r="L44" s="112"/>
      <c r="M44" s="112"/>
    </row>
    <row r="45" spans="3:18">
      <c r="C45" s="222" t="s">
        <v>216</v>
      </c>
      <c r="D45" s="223"/>
      <c r="E45" s="223"/>
      <c r="F45" s="223"/>
      <c r="G45" s="224"/>
      <c r="H45" s="112"/>
      <c r="I45" s="112"/>
      <c r="J45" s="112"/>
      <c r="K45" s="112"/>
      <c r="L45" s="112"/>
      <c r="M45" s="112"/>
    </row>
    <row r="46" spans="3:18">
      <c r="C46" s="236" t="s">
        <v>206</v>
      </c>
      <c r="D46" s="236" t="s">
        <v>217</v>
      </c>
      <c r="E46" s="236"/>
      <c r="F46" s="236"/>
      <c r="G46" s="236"/>
      <c r="H46" s="112"/>
      <c r="I46" s="112"/>
      <c r="J46" s="112"/>
      <c r="K46" s="112"/>
      <c r="L46" s="112"/>
      <c r="M46" s="112"/>
    </row>
    <row r="47" spans="3:18">
      <c r="C47" s="236"/>
      <c r="D47" s="106" t="s">
        <v>218</v>
      </c>
      <c r="E47" s="236" t="s">
        <v>219</v>
      </c>
      <c r="F47" s="236"/>
      <c r="G47" s="236"/>
      <c r="H47" s="112"/>
      <c r="I47" s="112"/>
      <c r="J47" s="112"/>
      <c r="K47" s="112"/>
      <c r="L47" s="112"/>
      <c r="M47" s="112"/>
    </row>
    <row r="48" spans="3:18">
      <c r="C48" s="107">
        <v>1</v>
      </c>
      <c r="D48" s="107"/>
      <c r="E48" s="219"/>
      <c r="F48" s="220"/>
      <c r="G48" s="221"/>
      <c r="H48" s="112"/>
      <c r="I48" s="112"/>
      <c r="J48" s="112"/>
      <c r="K48" s="112"/>
      <c r="L48" s="112"/>
      <c r="M48" s="112"/>
    </row>
    <row r="49" spans="3:15">
      <c r="C49" s="107">
        <v>2</v>
      </c>
      <c r="D49" s="107"/>
      <c r="E49" s="219"/>
      <c r="F49" s="220"/>
      <c r="G49" s="221"/>
      <c r="H49" s="112"/>
      <c r="I49" s="112"/>
      <c r="J49" s="112"/>
      <c r="K49" s="112"/>
      <c r="L49" s="112"/>
      <c r="M49" s="112"/>
    </row>
    <row r="50" spans="3:15">
      <c r="C50" s="107">
        <v>3</v>
      </c>
      <c r="D50" s="107"/>
      <c r="E50" s="219"/>
      <c r="F50" s="220"/>
      <c r="G50" s="221"/>
      <c r="H50" s="112"/>
      <c r="I50" s="112"/>
      <c r="J50" s="112"/>
      <c r="K50" s="112"/>
      <c r="L50" s="112"/>
      <c r="M50" s="112"/>
    </row>
    <row r="51" spans="3:15">
      <c r="C51" s="107">
        <v>4</v>
      </c>
      <c r="D51" s="107"/>
      <c r="E51" s="219"/>
      <c r="F51" s="220"/>
      <c r="G51" s="221"/>
      <c r="H51" s="112"/>
      <c r="I51" s="112"/>
      <c r="J51" s="112"/>
      <c r="K51" s="112"/>
      <c r="L51" s="112"/>
      <c r="M51" s="112"/>
    </row>
    <row r="52" spans="3:15">
      <c r="C52" s="107">
        <v>5</v>
      </c>
      <c r="D52" s="107"/>
      <c r="E52" s="219"/>
      <c r="F52" s="220"/>
      <c r="G52" s="221"/>
      <c r="H52" s="112"/>
      <c r="I52" s="112"/>
      <c r="J52" s="112"/>
      <c r="K52" s="112"/>
      <c r="L52" s="112"/>
      <c r="M52" s="112"/>
    </row>
    <row r="53" spans="3:15">
      <c r="C53" s="107">
        <v>6</v>
      </c>
      <c r="D53" s="107"/>
      <c r="E53" s="219"/>
      <c r="F53" s="220"/>
      <c r="G53" s="221"/>
      <c r="H53" s="112"/>
      <c r="I53" s="112"/>
      <c r="J53" s="112"/>
      <c r="K53" s="112"/>
      <c r="L53" s="112"/>
      <c r="M53" s="112"/>
    </row>
    <row r="54" spans="3:15">
      <c r="C54" s="107">
        <v>7</v>
      </c>
      <c r="D54" s="107"/>
      <c r="E54" s="219"/>
      <c r="F54" s="220"/>
      <c r="G54" s="221"/>
      <c r="H54" s="112"/>
      <c r="I54" s="112"/>
      <c r="J54" s="112"/>
      <c r="K54" s="112"/>
      <c r="L54" s="112"/>
      <c r="M54" s="112"/>
    </row>
    <row r="55" spans="3:15">
      <c r="C55" s="107">
        <v>8</v>
      </c>
      <c r="D55" s="107"/>
      <c r="E55" s="219"/>
      <c r="F55" s="220"/>
      <c r="G55" s="221"/>
      <c r="H55" s="112"/>
      <c r="I55" s="112"/>
      <c r="J55" s="112"/>
      <c r="K55" s="112"/>
      <c r="L55" s="112"/>
      <c r="M55" s="112"/>
    </row>
    <row r="57" spans="3:15">
      <c r="C57" s="222" t="s">
        <v>220</v>
      </c>
      <c r="D57" s="223"/>
      <c r="E57" s="223"/>
      <c r="F57" s="223"/>
      <c r="G57" s="223"/>
      <c r="H57" s="223"/>
      <c r="I57" s="223"/>
      <c r="J57" s="223"/>
      <c r="K57" s="223"/>
      <c r="L57" s="223"/>
      <c r="M57" s="223"/>
      <c r="N57" s="223"/>
      <c r="O57" s="224"/>
    </row>
    <row r="58" spans="3:15">
      <c r="C58" s="225" t="s">
        <v>221</v>
      </c>
      <c r="D58" s="225" t="s">
        <v>222</v>
      </c>
      <c r="E58" s="227" t="s">
        <v>223</v>
      </c>
      <c r="F58" s="228"/>
      <c r="G58" s="229"/>
      <c r="H58" s="233" t="s">
        <v>213</v>
      </c>
      <c r="I58" s="234"/>
      <c r="J58" s="234"/>
      <c r="K58" s="235"/>
      <c r="L58" s="233" t="s">
        <v>214</v>
      </c>
      <c r="M58" s="234"/>
      <c r="N58" s="234"/>
      <c r="O58" s="235"/>
    </row>
    <row r="59" spans="3:15">
      <c r="C59" s="226"/>
      <c r="D59" s="226"/>
      <c r="E59" s="230"/>
      <c r="F59" s="231"/>
      <c r="G59" s="232"/>
      <c r="H59" s="236" t="s">
        <v>209</v>
      </c>
      <c r="I59" s="236"/>
      <c r="J59" s="233" t="s">
        <v>208</v>
      </c>
      <c r="K59" s="235"/>
      <c r="L59" s="233" t="s">
        <v>209</v>
      </c>
      <c r="M59" s="235"/>
      <c r="N59" s="233" t="s">
        <v>208</v>
      </c>
      <c r="O59" s="235"/>
    </row>
    <row r="60" spans="3:15">
      <c r="C60" s="107"/>
      <c r="D60" s="113"/>
      <c r="E60" s="219"/>
      <c r="F60" s="220"/>
      <c r="G60" s="221"/>
      <c r="H60" s="108"/>
      <c r="I60" s="109" t="s">
        <v>131</v>
      </c>
      <c r="J60" s="108"/>
      <c r="K60" s="109" t="s">
        <v>188</v>
      </c>
      <c r="L60" s="108"/>
      <c r="M60" s="109" t="s">
        <v>131</v>
      </c>
      <c r="N60" s="108"/>
      <c r="O60" s="109" t="s">
        <v>188</v>
      </c>
    </row>
    <row r="61" spans="3:15">
      <c r="C61" s="107"/>
      <c r="D61" s="113"/>
      <c r="E61" s="219"/>
      <c r="F61" s="220"/>
      <c r="G61" s="221"/>
      <c r="H61" s="108"/>
      <c r="I61" s="109" t="s">
        <v>131</v>
      </c>
      <c r="J61" s="108"/>
      <c r="K61" s="109" t="s">
        <v>188</v>
      </c>
      <c r="L61" s="108"/>
      <c r="M61" s="109" t="s">
        <v>131</v>
      </c>
      <c r="N61" s="108"/>
      <c r="O61" s="109" t="s">
        <v>188</v>
      </c>
    </row>
    <row r="62" spans="3:15">
      <c r="C62" s="107"/>
      <c r="D62" s="113"/>
      <c r="E62" s="219"/>
      <c r="F62" s="220"/>
      <c r="G62" s="221"/>
      <c r="H62" s="108"/>
      <c r="I62" s="109" t="s">
        <v>131</v>
      </c>
      <c r="J62" s="108"/>
      <c r="K62" s="109" t="s">
        <v>188</v>
      </c>
      <c r="L62" s="108"/>
      <c r="M62" s="109" t="s">
        <v>131</v>
      </c>
      <c r="N62" s="108"/>
      <c r="O62" s="109" t="s">
        <v>188</v>
      </c>
    </row>
    <row r="63" spans="3:15">
      <c r="C63" s="107"/>
      <c r="D63" s="113"/>
      <c r="E63" s="219"/>
      <c r="F63" s="220"/>
      <c r="G63" s="221"/>
      <c r="H63" s="108"/>
      <c r="I63" s="109" t="s">
        <v>131</v>
      </c>
      <c r="J63" s="108"/>
      <c r="K63" s="109" t="s">
        <v>188</v>
      </c>
      <c r="L63" s="108"/>
      <c r="M63" s="109" t="s">
        <v>131</v>
      </c>
      <c r="N63" s="108"/>
      <c r="O63" s="109" t="s">
        <v>188</v>
      </c>
    </row>
  </sheetData>
  <mergeCells count="78">
    <mergeCell ref="F3:H3"/>
    <mergeCell ref="F4:S5"/>
    <mergeCell ref="W7:AD9"/>
    <mergeCell ref="AE7:AE9"/>
    <mergeCell ref="C8:S8"/>
    <mergeCell ref="F9:G9"/>
    <mergeCell ref="H9:I9"/>
    <mergeCell ref="J9:K9"/>
    <mergeCell ref="L9:M9"/>
    <mergeCell ref="N9:O9"/>
    <mergeCell ref="X20:AD20"/>
    <mergeCell ref="Q9:R9"/>
    <mergeCell ref="X10:AD10"/>
    <mergeCell ref="X11:AD11"/>
    <mergeCell ref="X12:AD12"/>
    <mergeCell ref="X13:AD13"/>
    <mergeCell ref="X14:AD14"/>
    <mergeCell ref="X15:AD15"/>
    <mergeCell ref="X16:AD16"/>
    <mergeCell ref="X17:AD17"/>
    <mergeCell ref="X18:AD18"/>
    <mergeCell ref="X19:AD19"/>
    <mergeCell ref="P27:Q27"/>
    <mergeCell ref="X21:AD21"/>
    <mergeCell ref="X22:AD22"/>
    <mergeCell ref="X23:AD23"/>
    <mergeCell ref="C25:Q25"/>
    <mergeCell ref="C26:C27"/>
    <mergeCell ref="D26:D27"/>
    <mergeCell ref="E26:E27"/>
    <mergeCell ref="F26:I26"/>
    <mergeCell ref="J26:M26"/>
    <mergeCell ref="N26:Q26"/>
    <mergeCell ref="F27:G27"/>
    <mergeCell ref="H27:I27"/>
    <mergeCell ref="J27:K27"/>
    <mergeCell ref="L27:M27"/>
    <mergeCell ref="N27:O27"/>
    <mergeCell ref="C37:O37"/>
    <mergeCell ref="C38:C39"/>
    <mergeCell ref="D38:E39"/>
    <mergeCell ref="F38:I38"/>
    <mergeCell ref="J38:M38"/>
    <mergeCell ref="N38:O39"/>
    <mergeCell ref="F39:G39"/>
    <mergeCell ref="H39:I39"/>
    <mergeCell ref="J39:K39"/>
    <mergeCell ref="L39:M39"/>
    <mergeCell ref="E53:G53"/>
    <mergeCell ref="D40:E40"/>
    <mergeCell ref="D41:E41"/>
    <mergeCell ref="D42:E42"/>
    <mergeCell ref="D43:E43"/>
    <mergeCell ref="C45:G45"/>
    <mergeCell ref="C46:C47"/>
    <mergeCell ref="D46:G46"/>
    <mergeCell ref="E47:G47"/>
    <mergeCell ref="E48:G48"/>
    <mergeCell ref="E49:G49"/>
    <mergeCell ref="E50:G50"/>
    <mergeCell ref="E51:G51"/>
    <mergeCell ref="E52:G52"/>
    <mergeCell ref="E63:G63"/>
    <mergeCell ref="E54:G54"/>
    <mergeCell ref="E55:G55"/>
    <mergeCell ref="C57:O57"/>
    <mergeCell ref="C58:C59"/>
    <mergeCell ref="D58:D59"/>
    <mergeCell ref="E58:G59"/>
    <mergeCell ref="H58:K58"/>
    <mergeCell ref="L58:O58"/>
    <mergeCell ref="H59:I59"/>
    <mergeCell ref="J59:K59"/>
    <mergeCell ref="L59:M59"/>
    <mergeCell ref="N59:O59"/>
    <mergeCell ref="E60:G60"/>
    <mergeCell ref="E61:G61"/>
    <mergeCell ref="E62:G6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0A08F-FF74-4F90-982E-40CC465625DD}">
  <dimension ref="A2:R70"/>
  <sheetViews>
    <sheetView topLeftCell="A25" workbookViewId="0">
      <selection activeCell="E55" sqref="E55"/>
    </sheetView>
  </sheetViews>
  <sheetFormatPr defaultRowHeight="14.5"/>
  <cols>
    <col min="2" max="2" width="75" customWidth="1"/>
    <col min="3" max="3" width="11.54296875" bestFit="1" customWidth="1"/>
    <col min="4" max="4" width="10.81640625" bestFit="1" customWidth="1"/>
    <col min="7" max="7" width="11.1796875" bestFit="1" customWidth="1"/>
    <col min="8" max="8" width="9" bestFit="1" customWidth="1"/>
    <col min="258" max="258" width="73.453125" customWidth="1"/>
    <col min="259" max="259" width="11.1796875" bestFit="1" customWidth="1"/>
    <col min="263" max="263" width="11.1796875" bestFit="1" customWidth="1"/>
    <col min="514" max="514" width="73.453125" customWidth="1"/>
    <col min="515" max="515" width="11.1796875" bestFit="1" customWidth="1"/>
    <col min="519" max="519" width="11.1796875" bestFit="1" customWidth="1"/>
    <col min="770" max="770" width="73.453125" customWidth="1"/>
    <col min="771" max="771" width="11.1796875" bestFit="1" customWidth="1"/>
    <col min="775" max="775" width="11.1796875" bestFit="1" customWidth="1"/>
    <col min="1026" max="1026" width="73.453125" customWidth="1"/>
    <col min="1027" max="1027" width="11.1796875" bestFit="1" customWidth="1"/>
    <col min="1031" max="1031" width="11.1796875" bestFit="1" customWidth="1"/>
    <col min="1282" max="1282" width="73.453125" customWidth="1"/>
    <col min="1283" max="1283" width="11.1796875" bestFit="1" customWidth="1"/>
    <col min="1287" max="1287" width="11.1796875" bestFit="1" customWidth="1"/>
    <col min="1538" max="1538" width="73.453125" customWidth="1"/>
    <col min="1539" max="1539" width="11.1796875" bestFit="1" customWidth="1"/>
    <col min="1543" max="1543" width="11.1796875" bestFit="1" customWidth="1"/>
    <col min="1794" max="1794" width="73.453125" customWidth="1"/>
    <col min="1795" max="1795" width="11.1796875" bestFit="1" customWidth="1"/>
    <col min="1799" max="1799" width="11.1796875" bestFit="1" customWidth="1"/>
    <col min="2050" max="2050" width="73.453125" customWidth="1"/>
    <col min="2051" max="2051" width="11.1796875" bestFit="1" customWidth="1"/>
    <col min="2055" max="2055" width="11.1796875" bestFit="1" customWidth="1"/>
    <col min="2306" max="2306" width="73.453125" customWidth="1"/>
    <col min="2307" max="2307" width="11.1796875" bestFit="1" customWidth="1"/>
    <col min="2311" max="2311" width="11.1796875" bestFit="1" customWidth="1"/>
    <col min="2562" max="2562" width="73.453125" customWidth="1"/>
    <col min="2563" max="2563" width="11.1796875" bestFit="1" customWidth="1"/>
    <col min="2567" max="2567" width="11.1796875" bestFit="1" customWidth="1"/>
    <col min="2818" max="2818" width="73.453125" customWidth="1"/>
    <col min="2819" max="2819" width="11.1796875" bestFit="1" customWidth="1"/>
    <col min="2823" max="2823" width="11.1796875" bestFit="1" customWidth="1"/>
    <col min="3074" max="3074" width="73.453125" customWidth="1"/>
    <col min="3075" max="3075" width="11.1796875" bestFit="1" customWidth="1"/>
    <col min="3079" max="3079" width="11.1796875" bestFit="1" customWidth="1"/>
    <col min="3330" max="3330" width="73.453125" customWidth="1"/>
    <col min="3331" max="3331" width="11.1796875" bestFit="1" customWidth="1"/>
    <col min="3335" max="3335" width="11.1796875" bestFit="1" customWidth="1"/>
    <col min="3586" max="3586" width="73.453125" customWidth="1"/>
    <col min="3587" max="3587" width="11.1796875" bestFit="1" customWidth="1"/>
    <col min="3591" max="3591" width="11.1796875" bestFit="1" customWidth="1"/>
    <col min="3842" max="3842" width="73.453125" customWidth="1"/>
    <col min="3843" max="3843" width="11.1796875" bestFit="1" customWidth="1"/>
    <col min="3847" max="3847" width="11.1796875" bestFit="1" customWidth="1"/>
    <col min="4098" max="4098" width="73.453125" customWidth="1"/>
    <col min="4099" max="4099" width="11.1796875" bestFit="1" customWidth="1"/>
    <col min="4103" max="4103" width="11.1796875" bestFit="1" customWidth="1"/>
    <col min="4354" max="4354" width="73.453125" customWidth="1"/>
    <col min="4355" max="4355" width="11.1796875" bestFit="1" customWidth="1"/>
    <col min="4359" max="4359" width="11.1796875" bestFit="1" customWidth="1"/>
    <col min="4610" max="4610" width="73.453125" customWidth="1"/>
    <col min="4611" max="4611" width="11.1796875" bestFit="1" customWidth="1"/>
    <col min="4615" max="4615" width="11.1796875" bestFit="1" customWidth="1"/>
    <col min="4866" max="4866" width="73.453125" customWidth="1"/>
    <col min="4867" max="4867" width="11.1796875" bestFit="1" customWidth="1"/>
    <col min="4871" max="4871" width="11.1796875" bestFit="1" customWidth="1"/>
    <col min="5122" max="5122" width="73.453125" customWidth="1"/>
    <col min="5123" max="5123" width="11.1796875" bestFit="1" customWidth="1"/>
    <col min="5127" max="5127" width="11.1796875" bestFit="1" customWidth="1"/>
    <col min="5378" max="5378" width="73.453125" customWidth="1"/>
    <col min="5379" max="5379" width="11.1796875" bestFit="1" customWidth="1"/>
    <col min="5383" max="5383" width="11.1796875" bestFit="1" customWidth="1"/>
    <col min="5634" max="5634" width="73.453125" customWidth="1"/>
    <col min="5635" max="5635" width="11.1796875" bestFit="1" customWidth="1"/>
    <col min="5639" max="5639" width="11.1796875" bestFit="1" customWidth="1"/>
    <col min="5890" max="5890" width="73.453125" customWidth="1"/>
    <col min="5891" max="5891" width="11.1796875" bestFit="1" customWidth="1"/>
    <col min="5895" max="5895" width="11.1796875" bestFit="1" customWidth="1"/>
    <col min="6146" max="6146" width="73.453125" customWidth="1"/>
    <col min="6147" max="6147" width="11.1796875" bestFit="1" customWidth="1"/>
    <col min="6151" max="6151" width="11.1796875" bestFit="1" customWidth="1"/>
    <col min="6402" max="6402" width="73.453125" customWidth="1"/>
    <col min="6403" max="6403" width="11.1796875" bestFit="1" customWidth="1"/>
    <col min="6407" max="6407" width="11.1796875" bestFit="1" customWidth="1"/>
    <col min="6658" max="6658" width="73.453125" customWidth="1"/>
    <col min="6659" max="6659" width="11.1796875" bestFit="1" customWidth="1"/>
    <col min="6663" max="6663" width="11.1796875" bestFit="1" customWidth="1"/>
    <col min="6914" max="6914" width="73.453125" customWidth="1"/>
    <col min="6915" max="6915" width="11.1796875" bestFit="1" customWidth="1"/>
    <col min="6919" max="6919" width="11.1796875" bestFit="1" customWidth="1"/>
    <col min="7170" max="7170" width="73.453125" customWidth="1"/>
    <col min="7171" max="7171" width="11.1796875" bestFit="1" customWidth="1"/>
    <col min="7175" max="7175" width="11.1796875" bestFit="1" customWidth="1"/>
    <col min="7426" max="7426" width="73.453125" customWidth="1"/>
    <col min="7427" max="7427" width="11.1796875" bestFit="1" customWidth="1"/>
    <col min="7431" max="7431" width="11.1796875" bestFit="1" customWidth="1"/>
    <col min="7682" max="7682" width="73.453125" customWidth="1"/>
    <col min="7683" max="7683" width="11.1796875" bestFit="1" customWidth="1"/>
    <col min="7687" max="7687" width="11.1796875" bestFit="1" customWidth="1"/>
    <col min="7938" max="7938" width="73.453125" customWidth="1"/>
    <col min="7939" max="7939" width="11.1796875" bestFit="1" customWidth="1"/>
    <col min="7943" max="7943" width="11.1796875" bestFit="1" customWidth="1"/>
    <col min="8194" max="8194" width="73.453125" customWidth="1"/>
    <col min="8195" max="8195" width="11.1796875" bestFit="1" customWidth="1"/>
    <col min="8199" max="8199" width="11.1796875" bestFit="1" customWidth="1"/>
    <col min="8450" max="8450" width="73.453125" customWidth="1"/>
    <col min="8451" max="8451" width="11.1796875" bestFit="1" customWidth="1"/>
    <col min="8455" max="8455" width="11.1796875" bestFit="1" customWidth="1"/>
    <col min="8706" max="8706" width="73.453125" customWidth="1"/>
    <col min="8707" max="8707" width="11.1796875" bestFit="1" customWidth="1"/>
    <col min="8711" max="8711" width="11.1796875" bestFit="1" customWidth="1"/>
    <col min="8962" max="8962" width="73.453125" customWidth="1"/>
    <col min="8963" max="8963" width="11.1796875" bestFit="1" customWidth="1"/>
    <col min="8967" max="8967" width="11.1796875" bestFit="1" customWidth="1"/>
    <col min="9218" max="9218" width="73.453125" customWidth="1"/>
    <col min="9219" max="9219" width="11.1796875" bestFit="1" customWidth="1"/>
    <col min="9223" max="9223" width="11.1796875" bestFit="1" customWidth="1"/>
    <col min="9474" max="9474" width="73.453125" customWidth="1"/>
    <col min="9475" max="9475" width="11.1796875" bestFit="1" customWidth="1"/>
    <col min="9479" max="9479" width="11.1796875" bestFit="1" customWidth="1"/>
    <col min="9730" max="9730" width="73.453125" customWidth="1"/>
    <col min="9731" max="9731" width="11.1796875" bestFit="1" customWidth="1"/>
    <col min="9735" max="9735" width="11.1796875" bestFit="1" customWidth="1"/>
    <col min="9986" max="9986" width="73.453125" customWidth="1"/>
    <col min="9987" max="9987" width="11.1796875" bestFit="1" customWidth="1"/>
    <col min="9991" max="9991" width="11.1796875" bestFit="1" customWidth="1"/>
    <col min="10242" max="10242" width="73.453125" customWidth="1"/>
    <col min="10243" max="10243" width="11.1796875" bestFit="1" customWidth="1"/>
    <col min="10247" max="10247" width="11.1796875" bestFit="1" customWidth="1"/>
    <col min="10498" max="10498" width="73.453125" customWidth="1"/>
    <col min="10499" max="10499" width="11.1796875" bestFit="1" customWidth="1"/>
    <col min="10503" max="10503" width="11.1796875" bestFit="1" customWidth="1"/>
    <col min="10754" max="10754" width="73.453125" customWidth="1"/>
    <col min="10755" max="10755" width="11.1796875" bestFit="1" customWidth="1"/>
    <col min="10759" max="10759" width="11.1796875" bestFit="1" customWidth="1"/>
    <col min="11010" max="11010" width="73.453125" customWidth="1"/>
    <col min="11011" max="11011" width="11.1796875" bestFit="1" customWidth="1"/>
    <col min="11015" max="11015" width="11.1796875" bestFit="1" customWidth="1"/>
    <col min="11266" max="11266" width="73.453125" customWidth="1"/>
    <col min="11267" max="11267" width="11.1796875" bestFit="1" customWidth="1"/>
    <col min="11271" max="11271" width="11.1796875" bestFit="1" customWidth="1"/>
    <col min="11522" max="11522" width="73.453125" customWidth="1"/>
    <col min="11523" max="11523" width="11.1796875" bestFit="1" customWidth="1"/>
    <col min="11527" max="11527" width="11.1796875" bestFit="1" customWidth="1"/>
    <col min="11778" max="11778" width="73.453125" customWidth="1"/>
    <col min="11779" max="11779" width="11.1796875" bestFit="1" customWidth="1"/>
    <col min="11783" max="11783" width="11.1796875" bestFit="1" customWidth="1"/>
    <col min="12034" max="12034" width="73.453125" customWidth="1"/>
    <col min="12035" max="12035" width="11.1796875" bestFit="1" customWidth="1"/>
    <col min="12039" max="12039" width="11.1796875" bestFit="1" customWidth="1"/>
    <col min="12290" max="12290" width="73.453125" customWidth="1"/>
    <col min="12291" max="12291" width="11.1796875" bestFit="1" customWidth="1"/>
    <col min="12295" max="12295" width="11.1796875" bestFit="1" customWidth="1"/>
    <col min="12546" max="12546" width="73.453125" customWidth="1"/>
    <col min="12547" max="12547" width="11.1796875" bestFit="1" customWidth="1"/>
    <col min="12551" max="12551" width="11.1796875" bestFit="1" customWidth="1"/>
    <col min="12802" max="12802" width="73.453125" customWidth="1"/>
    <col min="12803" max="12803" width="11.1796875" bestFit="1" customWidth="1"/>
    <col min="12807" max="12807" width="11.1796875" bestFit="1" customWidth="1"/>
    <col min="13058" max="13058" width="73.453125" customWidth="1"/>
    <col min="13059" max="13059" width="11.1796875" bestFit="1" customWidth="1"/>
    <col min="13063" max="13063" width="11.1796875" bestFit="1" customWidth="1"/>
    <col min="13314" max="13314" width="73.453125" customWidth="1"/>
    <col min="13315" max="13315" width="11.1796875" bestFit="1" customWidth="1"/>
    <col min="13319" max="13319" width="11.1796875" bestFit="1" customWidth="1"/>
    <col min="13570" max="13570" width="73.453125" customWidth="1"/>
    <col min="13571" max="13571" width="11.1796875" bestFit="1" customWidth="1"/>
    <col min="13575" max="13575" width="11.1796875" bestFit="1" customWidth="1"/>
    <col min="13826" max="13826" width="73.453125" customWidth="1"/>
    <col min="13827" max="13827" width="11.1796875" bestFit="1" customWidth="1"/>
    <col min="13831" max="13831" width="11.1796875" bestFit="1" customWidth="1"/>
    <col min="14082" max="14082" width="73.453125" customWidth="1"/>
    <col min="14083" max="14083" width="11.1796875" bestFit="1" customWidth="1"/>
    <col min="14087" max="14087" width="11.1796875" bestFit="1" customWidth="1"/>
    <col min="14338" max="14338" width="73.453125" customWidth="1"/>
    <col min="14339" max="14339" width="11.1796875" bestFit="1" customWidth="1"/>
    <col min="14343" max="14343" width="11.1796875" bestFit="1" customWidth="1"/>
    <col min="14594" max="14594" width="73.453125" customWidth="1"/>
    <col min="14595" max="14595" width="11.1796875" bestFit="1" customWidth="1"/>
    <col min="14599" max="14599" width="11.1796875" bestFit="1" customWidth="1"/>
    <col min="14850" max="14850" width="73.453125" customWidth="1"/>
    <col min="14851" max="14851" width="11.1796875" bestFit="1" customWidth="1"/>
    <col min="14855" max="14855" width="11.1796875" bestFit="1" customWidth="1"/>
    <col min="15106" max="15106" width="73.453125" customWidth="1"/>
    <col min="15107" max="15107" width="11.1796875" bestFit="1" customWidth="1"/>
    <col min="15111" max="15111" width="11.1796875" bestFit="1" customWidth="1"/>
    <col min="15362" max="15362" width="73.453125" customWidth="1"/>
    <col min="15363" max="15363" width="11.1796875" bestFit="1" customWidth="1"/>
    <col min="15367" max="15367" width="11.1796875" bestFit="1" customWidth="1"/>
    <col min="15618" max="15618" width="73.453125" customWidth="1"/>
    <col min="15619" max="15619" width="11.1796875" bestFit="1" customWidth="1"/>
    <col min="15623" max="15623" width="11.1796875" bestFit="1" customWidth="1"/>
    <col min="15874" max="15874" width="73.453125" customWidth="1"/>
    <col min="15875" max="15875" width="11.1796875" bestFit="1" customWidth="1"/>
    <col min="15879" max="15879" width="11.1796875" bestFit="1" customWidth="1"/>
    <col min="16130" max="16130" width="73.453125" customWidth="1"/>
    <col min="16131" max="16131" width="11.1796875" bestFit="1" customWidth="1"/>
    <col min="16135" max="16135" width="11.1796875" bestFit="1" customWidth="1"/>
  </cols>
  <sheetData>
    <row r="2" spans="1:18" ht="32.5">
      <c r="B2" s="114" t="s">
        <v>224</v>
      </c>
    </row>
    <row r="3" spans="1:18" ht="15.5">
      <c r="B3" s="115" t="s">
        <v>54</v>
      </c>
      <c r="C3" s="116"/>
      <c r="D3" s="100"/>
    </row>
    <row r="4" spans="1:18" ht="15.5">
      <c r="B4" s="115" t="s">
        <v>34</v>
      </c>
      <c r="C4" s="254"/>
      <c r="D4" s="254"/>
      <c r="G4" s="255" t="s">
        <v>225</v>
      </c>
      <c r="H4" s="255"/>
      <c r="I4" s="255"/>
      <c r="J4" s="255"/>
      <c r="K4" s="255"/>
      <c r="L4" s="255"/>
      <c r="M4" s="255"/>
      <c r="N4" s="255"/>
      <c r="O4" s="255"/>
      <c r="P4" s="255"/>
      <c r="Q4" s="255"/>
      <c r="R4" s="255"/>
    </row>
    <row r="5" spans="1:18">
      <c r="C5" s="117"/>
      <c r="G5" s="255" t="s">
        <v>226</v>
      </c>
      <c r="H5" s="255"/>
      <c r="I5" s="255"/>
      <c r="J5" s="255"/>
      <c r="K5" s="255"/>
      <c r="L5" s="255"/>
      <c r="M5" s="255"/>
      <c r="N5" s="255"/>
      <c r="O5" s="255"/>
      <c r="P5" s="255"/>
      <c r="Q5" s="255"/>
      <c r="R5" s="255"/>
    </row>
    <row r="6" spans="1:18">
      <c r="A6" t="s">
        <v>227</v>
      </c>
      <c r="B6" s="118" t="s">
        <v>228</v>
      </c>
      <c r="C6" s="118"/>
      <c r="D6" s="106" t="s">
        <v>208</v>
      </c>
      <c r="E6" s="106" t="s">
        <v>229</v>
      </c>
      <c r="G6" s="251" t="s">
        <v>230</v>
      </c>
      <c r="H6" s="251"/>
      <c r="I6" s="251"/>
      <c r="J6" s="251"/>
      <c r="K6" s="251"/>
      <c r="L6" s="251"/>
      <c r="M6" s="251"/>
      <c r="N6" s="251"/>
      <c r="O6" s="251"/>
      <c r="P6" s="251"/>
      <c r="Q6" s="251"/>
      <c r="R6" s="251"/>
    </row>
    <row r="7" spans="1:18">
      <c r="B7" s="119" t="s">
        <v>231</v>
      </c>
      <c r="C7" s="119"/>
      <c r="D7" s="120"/>
      <c r="E7" s="73" t="s">
        <v>188</v>
      </c>
      <c r="G7" s="256" t="s">
        <v>232</v>
      </c>
      <c r="H7" s="256"/>
      <c r="I7" s="256"/>
      <c r="J7" s="256"/>
      <c r="K7" s="256"/>
      <c r="L7" s="256"/>
      <c r="M7" s="256"/>
      <c r="N7" s="256"/>
      <c r="O7" s="256"/>
      <c r="P7" s="256"/>
      <c r="Q7" s="256"/>
      <c r="R7" s="256"/>
    </row>
    <row r="8" spans="1:18">
      <c r="G8" s="251"/>
      <c r="H8" s="251"/>
      <c r="I8" s="251"/>
      <c r="J8" s="251"/>
      <c r="K8" s="251"/>
      <c r="L8" s="251"/>
      <c r="M8" s="251"/>
      <c r="N8" s="251"/>
      <c r="O8" s="251"/>
      <c r="P8" s="251"/>
      <c r="Q8" s="251"/>
      <c r="R8" s="251"/>
    </row>
    <row r="9" spans="1:18">
      <c r="A9" t="s">
        <v>233</v>
      </c>
      <c r="B9" s="118" t="s">
        <v>234</v>
      </c>
      <c r="C9" s="106"/>
      <c r="D9" s="106" t="s">
        <v>208</v>
      </c>
      <c r="E9" s="106" t="s">
        <v>229</v>
      </c>
      <c r="G9" s="251"/>
      <c r="H9" s="251"/>
      <c r="I9" s="251"/>
      <c r="J9" s="251"/>
      <c r="K9" s="251"/>
      <c r="L9" s="251"/>
      <c r="M9" s="251"/>
      <c r="N9" s="251"/>
      <c r="O9" s="251"/>
      <c r="P9" s="251"/>
      <c r="Q9" s="251"/>
      <c r="R9" s="251"/>
    </row>
    <row r="10" spans="1:18">
      <c r="B10" s="121" t="s">
        <v>235</v>
      </c>
      <c r="C10" s="73"/>
      <c r="D10" s="120"/>
      <c r="E10" s="73" t="s">
        <v>187</v>
      </c>
      <c r="G10" s="122" t="s">
        <v>236</v>
      </c>
      <c r="H10" s="122"/>
      <c r="I10" s="122"/>
      <c r="J10" s="122"/>
      <c r="K10" s="122"/>
      <c r="L10" s="122"/>
      <c r="M10" s="122"/>
      <c r="N10" s="122"/>
      <c r="O10" s="122"/>
      <c r="P10" s="122"/>
      <c r="Q10" s="122"/>
      <c r="R10" s="122"/>
    </row>
    <row r="11" spans="1:18">
      <c r="B11" s="121" t="s">
        <v>237</v>
      </c>
      <c r="C11" s="73"/>
      <c r="D11" s="120"/>
      <c r="E11" s="73" t="s">
        <v>188</v>
      </c>
    </row>
    <row r="12" spans="1:18">
      <c r="B12" s="121" t="s">
        <v>238</v>
      </c>
      <c r="C12" s="73"/>
      <c r="D12" s="120"/>
      <c r="E12" s="73" t="s">
        <v>187</v>
      </c>
    </row>
    <row r="13" spans="1:18">
      <c r="B13" s="121" t="s">
        <v>239</v>
      </c>
      <c r="C13" s="73"/>
      <c r="D13" s="120"/>
      <c r="E13" s="73" t="s">
        <v>188</v>
      </c>
    </row>
    <row r="14" spans="1:18">
      <c r="A14" t="s">
        <v>240</v>
      </c>
      <c r="B14" s="118" t="s">
        <v>241</v>
      </c>
      <c r="C14" s="106"/>
      <c r="D14" s="106" t="s">
        <v>208</v>
      </c>
      <c r="E14" s="106" t="s">
        <v>229</v>
      </c>
    </row>
    <row r="15" spans="1:18">
      <c r="B15" s="121" t="s">
        <v>235</v>
      </c>
      <c r="C15" s="73" t="s">
        <v>190</v>
      </c>
      <c r="D15" s="120"/>
      <c r="E15" s="73" t="s">
        <v>187</v>
      </c>
      <c r="G15" s="251" t="s">
        <v>242</v>
      </c>
      <c r="H15" s="251"/>
      <c r="I15" s="251"/>
      <c r="J15" s="251"/>
      <c r="K15" s="251"/>
      <c r="L15" s="251"/>
      <c r="M15" s="251"/>
      <c r="N15" s="251"/>
      <c r="O15" s="251"/>
      <c r="P15" s="251"/>
      <c r="Q15" s="251"/>
      <c r="R15" s="251"/>
    </row>
    <row r="16" spans="1:18">
      <c r="B16" s="121" t="s">
        <v>243</v>
      </c>
      <c r="C16" s="73" t="s">
        <v>244</v>
      </c>
      <c r="D16" s="120"/>
      <c r="E16" s="73" t="s">
        <v>245</v>
      </c>
      <c r="G16" s="61" t="s">
        <v>246</v>
      </c>
    </row>
    <row r="17" spans="1:18">
      <c r="B17" s="121" t="s">
        <v>238</v>
      </c>
      <c r="C17" s="73" t="s">
        <v>190</v>
      </c>
      <c r="D17" s="120"/>
      <c r="E17" s="73" t="s">
        <v>187</v>
      </c>
      <c r="G17" s="61"/>
    </row>
    <row r="18" spans="1:18">
      <c r="B18" s="121" t="s">
        <v>247</v>
      </c>
      <c r="C18" s="73" t="s">
        <v>244</v>
      </c>
      <c r="D18" s="120"/>
      <c r="E18" s="73" t="s">
        <v>245</v>
      </c>
      <c r="G18" s="61"/>
    </row>
    <row r="19" spans="1:18">
      <c r="A19" t="s">
        <v>248</v>
      </c>
      <c r="B19" s="118" t="s">
        <v>249</v>
      </c>
      <c r="C19" s="106"/>
      <c r="D19" s="106" t="s">
        <v>208</v>
      </c>
      <c r="E19" s="106" t="s">
        <v>229</v>
      </c>
      <c r="G19" s="253" t="s">
        <v>250</v>
      </c>
      <c r="H19" s="253"/>
      <c r="I19" s="253"/>
      <c r="J19" s="253"/>
      <c r="K19" s="253"/>
      <c r="L19" s="253"/>
      <c r="M19" s="253"/>
      <c r="N19" s="253"/>
      <c r="O19" s="253"/>
      <c r="P19" s="253"/>
      <c r="Q19" s="253"/>
      <c r="R19" s="253"/>
    </row>
    <row r="20" spans="1:18">
      <c r="B20" s="121" t="s">
        <v>251</v>
      </c>
      <c r="C20" s="73" t="s">
        <v>252</v>
      </c>
      <c r="D20" s="120"/>
      <c r="E20" s="73" t="s">
        <v>188</v>
      </c>
    </row>
    <row r="21" spans="1:18">
      <c r="B21" s="121" t="s">
        <v>253</v>
      </c>
      <c r="C21" s="73" t="s">
        <v>194</v>
      </c>
      <c r="D21" s="120"/>
      <c r="E21" s="73" t="s">
        <v>187</v>
      </c>
    </row>
    <row r="22" spans="1:18">
      <c r="B22" s="121" t="s">
        <v>254</v>
      </c>
      <c r="C22" s="73" t="s">
        <v>255</v>
      </c>
      <c r="D22" s="120"/>
      <c r="E22" s="73" t="s">
        <v>188</v>
      </c>
    </row>
    <row r="23" spans="1:18">
      <c r="B23" s="121" t="s">
        <v>256</v>
      </c>
      <c r="C23" s="73" t="s">
        <v>196</v>
      </c>
      <c r="D23" s="120"/>
      <c r="E23" s="73" t="s">
        <v>187</v>
      </c>
    </row>
    <row r="24" spans="1:18">
      <c r="B24" s="121" t="s">
        <v>257</v>
      </c>
      <c r="C24" s="73" t="s">
        <v>258</v>
      </c>
      <c r="D24" s="120"/>
      <c r="E24" s="73" t="s">
        <v>188</v>
      </c>
    </row>
    <row r="25" spans="1:18">
      <c r="B25" s="121" t="s">
        <v>259</v>
      </c>
      <c r="C25" s="73" t="s">
        <v>198</v>
      </c>
      <c r="D25" s="120"/>
      <c r="E25" s="73" t="s">
        <v>187</v>
      </c>
    </row>
    <row r="26" spans="1:18">
      <c r="D26" s="112"/>
      <c r="E26" s="112"/>
    </row>
    <row r="27" spans="1:18">
      <c r="B27" s="123" t="s">
        <v>260</v>
      </c>
      <c r="C27" s="124"/>
      <c r="D27" s="106" t="s">
        <v>208</v>
      </c>
      <c r="E27" s="106" t="s">
        <v>229</v>
      </c>
    </row>
    <row r="28" spans="1:18">
      <c r="B28" s="125" t="s">
        <v>261</v>
      </c>
      <c r="C28" s="252" t="s">
        <v>262</v>
      </c>
      <c r="D28" s="200"/>
      <c r="E28" s="200" t="s">
        <v>188</v>
      </c>
    </row>
    <row r="29" spans="1:18">
      <c r="B29" s="126" t="s">
        <v>263</v>
      </c>
      <c r="C29" s="252"/>
      <c r="D29" s="200"/>
      <c r="E29" s="200"/>
    </row>
    <row r="30" spans="1:18">
      <c r="B30" s="125" t="s">
        <v>264</v>
      </c>
      <c r="C30" s="252" t="s">
        <v>265</v>
      </c>
      <c r="D30" s="200"/>
      <c r="E30" s="200" t="s">
        <v>188</v>
      </c>
    </row>
    <row r="31" spans="1:18">
      <c r="B31" s="126" t="s">
        <v>266</v>
      </c>
      <c r="C31" s="252"/>
      <c r="D31" s="200"/>
      <c r="E31" s="200"/>
    </row>
    <row r="32" spans="1:18">
      <c r="B32" s="125" t="s">
        <v>267</v>
      </c>
      <c r="C32" s="252" t="s">
        <v>262</v>
      </c>
      <c r="D32" s="200"/>
      <c r="E32" s="200" t="s">
        <v>188</v>
      </c>
    </row>
    <row r="33" spans="1:18">
      <c r="B33" s="126" t="s">
        <v>263</v>
      </c>
      <c r="C33" s="252"/>
      <c r="D33" s="200"/>
      <c r="E33" s="200"/>
    </row>
    <row r="34" spans="1:18">
      <c r="B34" s="125" t="s">
        <v>268</v>
      </c>
      <c r="C34" s="252" t="s">
        <v>265</v>
      </c>
      <c r="D34" s="200"/>
      <c r="E34" s="200" t="s">
        <v>188</v>
      </c>
    </row>
    <row r="35" spans="1:18">
      <c r="B35" s="126" t="s">
        <v>266</v>
      </c>
      <c r="C35" s="252"/>
      <c r="D35" s="200"/>
      <c r="E35" s="200"/>
    </row>
    <row r="36" spans="1:18">
      <c r="B36" s="125" t="s">
        <v>269</v>
      </c>
      <c r="C36" s="252" t="s">
        <v>270</v>
      </c>
      <c r="D36" s="200"/>
      <c r="E36" s="200" t="s">
        <v>188</v>
      </c>
    </row>
    <row r="37" spans="1:18">
      <c r="B37" s="126" t="s">
        <v>271</v>
      </c>
      <c r="C37" s="252"/>
      <c r="D37" s="200"/>
      <c r="E37" s="200"/>
    </row>
    <row r="38" spans="1:18">
      <c r="B38" s="125" t="s">
        <v>272</v>
      </c>
      <c r="C38" s="252" t="s">
        <v>273</v>
      </c>
      <c r="D38" s="200"/>
      <c r="E38" s="200" t="s">
        <v>188</v>
      </c>
      <c r="G38" s="251" t="s">
        <v>274</v>
      </c>
      <c r="H38" s="251"/>
      <c r="I38" s="251"/>
      <c r="J38" s="251"/>
      <c r="K38" s="251"/>
      <c r="L38" s="251"/>
      <c r="M38" s="251"/>
      <c r="N38" s="251"/>
      <c r="O38" s="251"/>
      <c r="P38" s="251"/>
      <c r="Q38" s="251"/>
      <c r="R38" s="251"/>
    </row>
    <row r="39" spans="1:18">
      <c r="B39" s="126" t="s">
        <v>275</v>
      </c>
      <c r="C39" s="252"/>
      <c r="D39" s="200"/>
      <c r="E39" s="200"/>
      <c r="G39" s="251" t="s">
        <v>276</v>
      </c>
      <c r="H39" s="251"/>
      <c r="I39" s="251"/>
      <c r="J39" s="251"/>
      <c r="K39" s="251"/>
      <c r="L39" s="251"/>
      <c r="M39" s="251"/>
      <c r="N39" s="251"/>
      <c r="O39" s="251"/>
      <c r="P39" s="251"/>
      <c r="Q39" s="251"/>
      <c r="R39" s="251"/>
    </row>
    <row r="40" spans="1:18">
      <c r="B40" s="125" t="s">
        <v>277</v>
      </c>
      <c r="C40" s="252" t="s">
        <v>278</v>
      </c>
      <c r="D40" s="200"/>
      <c r="E40" s="200" t="s">
        <v>188</v>
      </c>
    </row>
    <row r="41" spans="1:18">
      <c r="B41" s="126" t="s">
        <v>279</v>
      </c>
      <c r="C41" s="252"/>
      <c r="D41" s="200"/>
      <c r="E41" s="200"/>
    </row>
    <row r="42" spans="1:18">
      <c r="B42" s="125" t="s">
        <v>280</v>
      </c>
      <c r="C42" s="252" t="s">
        <v>281</v>
      </c>
      <c r="D42" s="200"/>
      <c r="E42" s="200" t="s">
        <v>188</v>
      </c>
      <c r="G42" s="127" t="s">
        <v>282</v>
      </c>
      <c r="H42" s="128">
        <v>55</v>
      </c>
      <c r="I42" s="127" t="s">
        <v>188</v>
      </c>
      <c r="J42" s="129"/>
    </row>
    <row r="43" spans="1:18">
      <c r="B43" s="126" t="s">
        <v>283</v>
      </c>
      <c r="C43" s="252"/>
      <c r="D43" s="200"/>
      <c r="E43" s="200"/>
      <c r="G43" s="127" t="s">
        <v>284</v>
      </c>
      <c r="H43" s="128">
        <v>80</v>
      </c>
      <c r="I43" s="127" t="s">
        <v>188</v>
      </c>
      <c r="J43" s="129"/>
    </row>
    <row r="44" spans="1:18">
      <c r="B44" s="125" t="s">
        <v>285</v>
      </c>
      <c r="C44" s="252" t="s">
        <v>286</v>
      </c>
      <c r="D44" s="200"/>
      <c r="E44" s="200" t="s">
        <v>188</v>
      </c>
      <c r="G44" s="127" t="s">
        <v>287</v>
      </c>
      <c r="H44" s="128">
        <v>5</v>
      </c>
      <c r="I44" s="127" t="s">
        <v>188</v>
      </c>
      <c r="J44" s="129"/>
    </row>
    <row r="45" spans="1:18">
      <c r="B45" s="130" t="s">
        <v>288</v>
      </c>
      <c r="C45" s="252"/>
      <c r="D45" s="200"/>
      <c r="E45" s="200"/>
      <c r="G45" s="127" t="s">
        <v>289</v>
      </c>
      <c r="H45" s="128">
        <v>10</v>
      </c>
      <c r="I45" s="127" t="s">
        <v>188</v>
      </c>
      <c r="J45" s="129"/>
    </row>
    <row r="46" spans="1:18">
      <c r="D46" s="112"/>
      <c r="E46" s="112"/>
    </row>
    <row r="47" spans="1:18">
      <c r="A47" t="s">
        <v>290</v>
      </c>
      <c r="B47" s="118" t="s">
        <v>291</v>
      </c>
      <c r="C47" s="106" t="s">
        <v>208</v>
      </c>
      <c r="D47" s="106" t="s">
        <v>229</v>
      </c>
    </row>
    <row r="48" spans="1:18">
      <c r="B48" s="121" t="s">
        <v>292</v>
      </c>
      <c r="C48" s="120"/>
      <c r="D48" s="73" t="s">
        <v>188</v>
      </c>
    </row>
    <row r="49" spans="1:12">
      <c r="B49" s="121" t="s">
        <v>293</v>
      </c>
      <c r="C49" s="120"/>
      <c r="D49" s="73" t="s">
        <v>188</v>
      </c>
    </row>
    <row r="50" spans="1:12">
      <c r="B50" s="121" t="s">
        <v>294</v>
      </c>
      <c r="C50" s="120"/>
      <c r="D50" s="73" t="s">
        <v>188</v>
      </c>
    </row>
    <row r="51" spans="1:12">
      <c r="C51" s="112"/>
      <c r="D51" s="112"/>
    </row>
    <row r="52" spans="1:12">
      <c r="A52" t="s">
        <v>295</v>
      </c>
      <c r="B52" s="118" t="s">
        <v>296</v>
      </c>
      <c r="C52" s="106" t="s">
        <v>208</v>
      </c>
      <c r="D52" s="106" t="s">
        <v>229</v>
      </c>
      <c r="G52" s="251" t="s">
        <v>297</v>
      </c>
      <c r="H52" s="251"/>
      <c r="I52" s="251"/>
      <c r="J52" s="251"/>
      <c r="K52" s="251"/>
      <c r="L52" s="251"/>
    </row>
    <row r="53" spans="1:12">
      <c r="B53" s="121" t="s">
        <v>298</v>
      </c>
      <c r="C53" s="120"/>
      <c r="D53" s="73" t="s">
        <v>187</v>
      </c>
      <c r="G53" s="122"/>
      <c r="H53" s="122"/>
      <c r="I53" s="122"/>
      <c r="J53" s="122"/>
      <c r="K53" s="122"/>
      <c r="L53" s="122"/>
    </row>
    <row r="54" spans="1:12">
      <c r="B54" s="121" t="s">
        <v>299</v>
      </c>
      <c r="C54" s="120"/>
      <c r="D54" s="73" t="s">
        <v>187</v>
      </c>
      <c r="G54" s="122"/>
      <c r="H54" s="122"/>
      <c r="I54" s="122"/>
      <c r="J54" s="122"/>
      <c r="K54" s="122"/>
      <c r="L54" s="122"/>
    </row>
    <row r="55" spans="1:12">
      <c r="B55" s="121" t="s">
        <v>300</v>
      </c>
      <c r="C55" s="120"/>
      <c r="D55" s="73" t="s">
        <v>187</v>
      </c>
    </row>
    <row r="56" spans="1:12">
      <c r="C56" s="112"/>
      <c r="D56" s="112"/>
    </row>
    <row r="57" spans="1:12">
      <c r="A57" t="s">
        <v>301</v>
      </c>
      <c r="B57" s="118" t="s">
        <v>302</v>
      </c>
      <c r="C57" s="106" t="s">
        <v>303</v>
      </c>
      <c r="D57" s="112"/>
    </row>
    <row r="58" spans="1:12">
      <c r="B58" s="121" t="s">
        <v>304</v>
      </c>
      <c r="C58" s="120"/>
      <c r="D58" s="112"/>
    </row>
    <row r="59" spans="1:12">
      <c r="B59" s="121" t="s">
        <v>305</v>
      </c>
      <c r="C59" s="120"/>
      <c r="D59" s="112"/>
    </row>
    <row r="61" spans="1:12">
      <c r="A61" t="s">
        <v>306</v>
      </c>
      <c r="B61" s="118" t="s">
        <v>307</v>
      </c>
      <c r="C61" s="118"/>
      <c r="D61" s="124"/>
      <c r="E61" s="124"/>
    </row>
    <row r="62" spans="1:12">
      <c r="B62" s="124" t="s">
        <v>308</v>
      </c>
      <c r="C62" s="124" t="s">
        <v>309</v>
      </c>
      <c r="D62" s="124" t="s">
        <v>208</v>
      </c>
      <c r="E62" s="124" t="s">
        <v>229</v>
      </c>
    </row>
    <row r="63" spans="1:12">
      <c r="B63" s="131">
        <v>1</v>
      </c>
      <c r="C63" s="132"/>
      <c r="D63" s="133"/>
      <c r="E63" s="121" t="s">
        <v>188</v>
      </c>
    </row>
    <row r="64" spans="1:12">
      <c r="B64" s="131">
        <v>2</v>
      </c>
      <c r="C64" s="132"/>
      <c r="D64" s="133"/>
      <c r="E64" s="121" t="s">
        <v>188</v>
      </c>
    </row>
    <row r="65" spans="2:5">
      <c r="B65" s="131">
        <v>3</v>
      </c>
      <c r="C65" s="132"/>
      <c r="D65" s="133"/>
      <c r="E65" s="121" t="s">
        <v>188</v>
      </c>
    </row>
    <row r="66" spans="2:5">
      <c r="B66" s="131">
        <v>4</v>
      </c>
      <c r="C66" s="132"/>
      <c r="D66" s="133"/>
      <c r="E66" s="121" t="s">
        <v>188</v>
      </c>
    </row>
    <row r="67" spans="2:5">
      <c r="B67" s="131">
        <v>5</v>
      </c>
      <c r="C67" s="132"/>
      <c r="D67" s="133"/>
      <c r="E67" s="121" t="s">
        <v>188</v>
      </c>
    </row>
    <row r="68" spans="2:5">
      <c r="B68" s="131">
        <v>6</v>
      </c>
      <c r="C68" s="132"/>
      <c r="D68" s="133"/>
      <c r="E68" s="121" t="s">
        <v>188</v>
      </c>
    </row>
    <row r="69" spans="2:5">
      <c r="B69" s="131">
        <v>7</v>
      </c>
      <c r="C69" s="132"/>
      <c r="D69" s="133"/>
      <c r="E69" s="121" t="s">
        <v>188</v>
      </c>
    </row>
    <row r="70" spans="2:5">
      <c r="B70" s="131">
        <v>8</v>
      </c>
      <c r="C70" s="132"/>
      <c r="D70" s="133"/>
      <c r="E70" s="121" t="s">
        <v>188</v>
      </c>
    </row>
  </sheetData>
  <mergeCells count="39">
    <mergeCell ref="G8:R8"/>
    <mergeCell ref="C4:D4"/>
    <mergeCell ref="G4:R4"/>
    <mergeCell ref="G5:R5"/>
    <mergeCell ref="G6:R6"/>
    <mergeCell ref="G7:R7"/>
    <mergeCell ref="G9:R9"/>
    <mergeCell ref="G15:R15"/>
    <mergeCell ref="G19:R19"/>
    <mergeCell ref="C28:C29"/>
    <mergeCell ref="D28:D29"/>
    <mergeCell ref="E28:E29"/>
    <mergeCell ref="C30:C31"/>
    <mergeCell ref="D30:D31"/>
    <mergeCell ref="E30:E31"/>
    <mergeCell ref="C32:C33"/>
    <mergeCell ref="D32:D33"/>
    <mergeCell ref="E32:E33"/>
    <mergeCell ref="C34:C35"/>
    <mergeCell ref="D34:D35"/>
    <mergeCell ref="E34:E35"/>
    <mergeCell ref="C36:C37"/>
    <mergeCell ref="D36:D37"/>
    <mergeCell ref="E36:E37"/>
    <mergeCell ref="G38:R38"/>
    <mergeCell ref="G39:R39"/>
    <mergeCell ref="G52:L52"/>
    <mergeCell ref="C42:C43"/>
    <mergeCell ref="D42:D43"/>
    <mergeCell ref="E42:E43"/>
    <mergeCell ref="C44:C45"/>
    <mergeCell ref="D44:D45"/>
    <mergeCell ref="E44:E45"/>
    <mergeCell ref="C40:C41"/>
    <mergeCell ref="D40:D41"/>
    <mergeCell ref="E40:E41"/>
    <mergeCell ref="C38:C39"/>
    <mergeCell ref="D38:D39"/>
    <mergeCell ref="E38:E3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35740211C7BA314CA24BD4934DC8E839" ma:contentTypeVersion="3" ma:contentTypeDescription="Create a new document." ma:contentTypeScope="" ma:versionID="00e2fabb21d68497cc255ccd6b9e4e19">
  <xsd:schema xmlns:xsd="http://www.w3.org/2001/XMLSchema" xmlns:xs="http://www.w3.org/2001/XMLSchema" xmlns:p="http://schemas.microsoft.com/office/2006/metadata/properties" xmlns:ns2="70197df8-03e0-4926-8e79-a825229134ea" xmlns:ns3="b0084b94-2ea4-40a1-9e8f-fc894a4e9f55" targetNamespace="http://schemas.microsoft.com/office/2006/metadata/properties" ma:root="true" ma:fieldsID="f2acf559c149f5b85ac3f02d14f194ef" ns2:_="" ns3:_="">
    <xsd:import namespace="70197df8-03e0-4926-8e79-a825229134ea"/>
    <xsd:import namespace="b0084b94-2ea4-40a1-9e8f-fc894a4e9f55"/>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197df8-03e0-4926-8e79-a825229134e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b0084b94-2ea4-40a1-9e8f-fc894a4e9f5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dlc_DocId xmlns="70197df8-03e0-4926-8e79-a825229134ea">TS01873CE78-1540064465-124</_dlc_DocId>
    <_dlc_DocIdUrl xmlns="70197df8-03e0-4926-8e79-a825229134ea">
      <Url>https://prorailbv.sharepoint.com/teams/BeheerOnderhoudOmroepinstallaties2023/_layouts/15/DocIdRedir.aspx?ID=TS01873CE78-1540064465-124</Url>
      <Description>TS01873CE78-1540064465-124</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0330B94-8196-4C97-887F-1237F9B6DECD}">
  <ds:schemaRefs>
    <ds:schemaRef ds:uri="http://schemas.microsoft.com/sharepoint/events"/>
  </ds:schemaRefs>
</ds:datastoreItem>
</file>

<file path=customXml/itemProps2.xml><?xml version="1.0" encoding="utf-8"?>
<ds:datastoreItem xmlns:ds="http://schemas.openxmlformats.org/officeDocument/2006/customXml" ds:itemID="{3C876C00-BCE8-47C5-9F49-33751AE8B1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0197df8-03e0-4926-8e79-a825229134ea"/>
    <ds:schemaRef ds:uri="b0084b94-2ea4-40a1-9e8f-fc894a4e9f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C2A0038-C16E-4E43-A57C-EE198ED7EA31}">
  <ds:schemaRefs>
    <ds:schemaRef ds:uri="http://purl.org/dc/terms/"/>
    <ds:schemaRef ds:uri="http://schemas.openxmlformats.org/package/2006/metadata/core-properties"/>
    <ds:schemaRef ds:uri="70197df8-03e0-4926-8e79-a825229134ea"/>
    <ds:schemaRef ds:uri="http://schemas.microsoft.com/office/2006/documentManagement/types"/>
    <ds:schemaRef ds:uri="http://schemas.microsoft.com/office/infopath/2007/PartnerControls"/>
    <ds:schemaRef ds:uri="http://purl.org/dc/elements/1.1/"/>
    <ds:schemaRef ds:uri="http://schemas.microsoft.com/office/2006/metadata/properties"/>
    <ds:schemaRef ds:uri="b0084b94-2ea4-40a1-9e8f-fc894a4e9f55"/>
    <ds:schemaRef ds:uri="http://www.w3.org/XML/1998/namespace"/>
    <ds:schemaRef ds:uri="http://purl.org/dc/dcmitype/"/>
  </ds:schemaRefs>
</ds:datastoreItem>
</file>

<file path=customXml/itemProps4.xml><?xml version="1.0" encoding="utf-8"?>
<ds:datastoreItem xmlns:ds="http://schemas.openxmlformats.org/officeDocument/2006/customXml" ds:itemID="{9C7706DD-C30C-45A0-BCCE-89601A87A4B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7</vt:i4>
      </vt:variant>
    </vt:vector>
  </HeadingPairs>
  <TitlesOfParts>
    <vt:vector size="7" baseType="lpstr">
      <vt:lpstr>Voorblad</vt:lpstr>
      <vt:lpstr>Invul</vt:lpstr>
      <vt:lpstr>Controlelijst</vt:lpstr>
      <vt:lpstr>Serienummers</vt:lpstr>
      <vt:lpstr>Luidsprekernet groepen</vt:lpstr>
      <vt:lpstr>Akoestische waarden</vt:lpstr>
      <vt:lpstr>Keten inregeling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Schiferli, E. (Ewout)</dc:creator>
  <cp:keywords/>
  <dc:description/>
  <cp:lastModifiedBy>Beer, B.J.M. de (Bart-Jan)</cp:lastModifiedBy>
  <cp:revision/>
  <dcterms:created xsi:type="dcterms:W3CDTF">2015-06-05T18:19:34Z</dcterms:created>
  <dcterms:modified xsi:type="dcterms:W3CDTF">2023-10-31T13:13:53Z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0x01010035740211C7BA314CA24BD4934DC8E839</vt:lpwstr>
  </property>
  <property fmtid="{D5CDD505-2E9C-101B-9397-08002B2CF9AE}" pid="3" name="_dlc_DocIdItemGuid">
    <vt:lpwstr>eec18866-c398-478b-9568-0ca33e954a9e</vt:lpwstr>
  </property>
  <property fmtid="{D5CDD505-2E9C-101B-9397-08002B2CF9AE}" pid="4" name="MSIP_Label_24e57bac-d225-40fb-8a9e-62b5be587a96_Enabled">
    <vt:lpwstr>true</vt:lpwstr>
  </property>
  <property fmtid="{D5CDD505-2E9C-101B-9397-08002B2CF9AE}" pid="5" name="MSIP_Label_24e57bac-d225-40fb-8a9e-62b5be587a96_SetDate">
    <vt:lpwstr>2023-07-12T10:50:08Z</vt:lpwstr>
  </property>
  <property fmtid="{D5CDD505-2E9C-101B-9397-08002B2CF9AE}" pid="6" name="MSIP_Label_24e57bac-d225-40fb-8a9e-62b5be587a96_Method">
    <vt:lpwstr>Standard</vt:lpwstr>
  </property>
  <property fmtid="{D5CDD505-2E9C-101B-9397-08002B2CF9AE}" pid="7" name="MSIP_Label_24e57bac-d225-40fb-8a9e-62b5be587a96_Name">
    <vt:lpwstr>Internal</vt:lpwstr>
  </property>
  <property fmtid="{D5CDD505-2E9C-101B-9397-08002B2CF9AE}" pid="8" name="MSIP_Label_24e57bac-d225-40fb-8a9e-62b5be587a96_SiteId">
    <vt:lpwstr>a398fcff-8d2b-4930-a7f7-e1c99a108d77</vt:lpwstr>
  </property>
  <property fmtid="{D5CDD505-2E9C-101B-9397-08002B2CF9AE}" pid="9" name="MSIP_Label_24e57bac-d225-40fb-8a9e-62b5be587a96_ActionId">
    <vt:lpwstr>eefcc316-8301-4b6b-b732-827ca254ff22</vt:lpwstr>
  </property>
  <property fmtid="{D5CDD505-2E9C-101B-9397-08002B2CF9AE}" pid="10" name="MSIP_Label_24e57bac-d225-40fb-8a9e-62b5be587a96_ContentBits">
    <vt:lpwstr>0</vt:lpwstr>
  </property>
</Properties>
</file>