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 Dijkstra\ownCloud3\GHO\Warmedranken automaten\NvI\"/>
    </mc:Choice>
  </mc:AlternateContent>
  <xr:revisionPtr revIDLastSave="0" documentId="8_{C1F2B6A5-890E-4B30-BB6C-48EC821A57AB}" xr6:coauthVersionLast="47" xr6:coauthVersionMax="47" xr10:uidLastSave="{00000000-0000-0000-0000-000000000000}"/>
  <bookViews>
    <workbookView xWindow="-120" yWindow="-120" windowWidth="29040" windowHeight="15840" xr2:uid="{157E4817-279A-4D31-AB5D-0A359C742220}"/>
  </bookViews>
  <sheets>
    <sheet name="Inschrijfbilj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E20" i="1"/>
  <c r="E13" i="1"/>
  <c r="E22" i="1"/>
  <c r="E17" i="1"/>
  <c r="E7" i="1"/>
  <c r="F7" i="1" s="1"/>
  <c r="E6" i="1"/>
  <c r="F6" i="1" s="1"/>
  <c r="E5" i="1"/>
  <c r="F5" i="1" s="1"/>
  <c r="E21" i="1"/>
  <c r="E24" i="1"/>
  <c r="E23" i="1"/>
  <c r="E19" i="1"/>
  <c r="E18" i="1"/>
  <c r="E16" i="1"/>
  <c r="E15" i="1"/>
  <c r="E14" i="1"/>
  <c r="E12" i="1"/>
  <c r="F8" i="1" l="1"/>
  <c r="F27" i="1" l="1"/>
</calcChain>
</file>

<file path=xl/sharedStrings.xml><?xml version="1.0" encoding="utf-8"?>
<sst xmlns="http://schemas.openxmlformats.org/spreadsheetml/2006/main" count="56" uniqueCount="45">
  <si>
    <t xml:space="preserve">Omschrijving </t>
  </si>
  <si>
    <t xml:space="preserve">eenheid </t>
  </si>
  <si>
    <t xml:space="preserve">Aantal </t>
  </si>
  <si>
    <t>per stuk</t>
  </si>
  <si>
    <t xml:space="preserve">Eenheid </t>
  </si>
  <si>
    <t xml:space="preserve">Kosten per jaar </t>
  </si>
  <si>
    <t>Automatensuiker</t>
  </si>
  <si>
    <t>Cacao (melk)</t>
  </si>
  <si>
    <t xml:space="preserve">Losse suikerstaafjes </t>
  </si>
  <si>
    <t xml:space="preserve">Losse melkstaafjes </t>
  </si>
  <si>
    <t>Zoetstofsticks</t>
  </si>
  <si>
    <t>Totale kosten per jaar</t>
  </si>
  <si>
    <t>Onderneming</t>
  </si>
  <si>
    <t>Plaats</t>
  </si>
  <si>
    <t>Datum</t>
  </si>
  <si>
    <t>Functie</t>
  </si>
  <si>
    <t>Naam tekenbevoegde</t>
  </si>
  <si>
    <t>Handtekening</t>
  </si>
  <si>
    <t>Warmedrank automaat</t>
  </si>
  <si>
    <t>kosten volledige contractperiode</t>
  </si>
  <si>
    <t>Huurprijs per maand</t>
  </si>
  <si>
    <t>één bonensoort en verse melk</t>
  </si>
  <si>
    <t>twee soorten bonen en twee verse melkcomponenten</t>
  </si>
  <si>
    <t>tapfunctie koffie en thee</t>
  </si>
  <si>
    <t>A). Berekening huurprijs warmedrank automaten</t>
  </si>
  <si>
    <t>B). Berekening ingrediënten</t>
  </si>
  <si>
    <t>Automatenmelk vers</t>
  </si>
  <si>
    <t>Automatenmelk vers plantaardig</t>
  </si>
  <si>
    <t>Cafeinevrije koffiesticks</t>
  </si>
  <si>
    <t>kilo</t>
  </si>
  <si>
    <t>Koffie (voor de automaten met tapfunctie)</t>
  </si>
  <si>
    <t>liter</t>
  </si>
  <si>
    <t>Prijs per eenheid</t>
  </si>
  <si>
    <t>Aantal benodigde eenheden a.d.h.v. verbruik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</si>
  <si>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Totale inschrijfsom ter beoordeling A + B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</si>
  <si>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Totaal inschrijfsom onderdeel B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</si>
  <si>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Totaal inschrijfsom onderdeel A</t>
  </si>
  <si>
    <t>per doosje 50 stuks</t>
  </si>
  <si>
    <t>Bijlage 4 Inschrijfbiljet aanbesteding warme dranken voorzieningen, gemeente Oisterwijk</t>
  </si>
  <si>
    <t>Kenmerk  siw009565- 1003019</t>
  </si>
  <si>
    <t>per doosje 500 stuks</t>
  </si>
  <si>
    <t>Biologische koffiebonen soort 1</t>
  </si>
  <si>
    <t>Biologische koffiebonen soort 2</t>
  </si>
  <si>
    <t>Thee (standaard)</t>
  </si>
  <si>
    <t>Thee (smaakjes)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</si>
</sst>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1" xfId="0" applyBorder="1"/>
    <xf numFmtId="1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0" fillId="4" borderId="0" xfId="0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164" fontId="0" fillId="4" borderId="1" xfId="0" applyNumberFormat="1" applyFill="1" applyBorder="1"/>
    <xf numFmtId="164" fontId="1" fillId="5" borderId="1" xfId="0" applyNumberFormat="1" applyFont="1" applyFill="1" applyBorder="1"/>
    <xf numFmtId="0" fontId="1" fillId="4" borderId="0" xfId="0" applyFont="1" applyFill="1"/>
    <xf numFmtId="164" fontId="1" fillId="4" borderId="0" xfId="0" applyNumberFormat="1" applyFont="1" applyFill="1"/>
    <xf numFmtId="164" fontId="1" fillId="6" borderId="1" xfId="0" applyNumberFormat="1" applyFont="1" applyFill="1" applyBorder="1"/>
    <xf numFmtId="0" fontId="3" fillId="0" borderId="0" xfId="0" applyFont="1"/>
    <xf numFmtId="0" fontId="0" fillId="4" borderId="1" xfId="0" applyFill="1" applyBorder="1"/>
    <xf numFmtId="0" fontId="1" fillId="4" borderId="2" xfId="0" applyFont="1" applyFill="1" applyBorder="1"/>
    <xf numFmtId="0" fontId="1" fillId="4" borderId="0" xfId="0" applyFont="1" applyFill="1"/>
    <xf numFmtId="0" fontId="1" fillId="4" borderId="3" xfId="0" applyFont="1" applyFill="1" applyBorder="1"/>
    <xf numFmtId="0" fontId="1" fillId="4" borderId="13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0" fillId="4" borderId="13" xfId="0" applyFill="1" applyBorder="1"/>
    <xf numFmtId="0" fontId="0" fillId="0" borderId="14" xfId="0" applyBorder="1"/>
    <xf numFmtId="0" fontId="0" fillId="0" borderId="15" xfId="0" applyBorder="1"/>
    <xf numFmtId="0" fontId="1" fillId="0" borderId="1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26B1-5A3C-4DA5-8AB0-A723D5C0C490}">
  <dimension ref="A1:F50"/>
  <sheetViews>
    <sheetView tabSelected="1" workbookViewId="0">
      <selection activeCell="F21" sqref="F21"/>
    </sheetView>
  </sheetViews>
  <sheetFormatPr defaultRowHeight="15" x14ac:dyDescent="0.25"/>
  <cols>
    <col min="1" max="1" width="49.7109375" customWidth="1"/>
    <col min="2" max="2" width="22.5703125" customWidth="1"/>
    <col min="3" max="3" width="30" customWidth="1"/>
    <col min="4" max="5" width="42.28515625" bestFit="1" customWidth="1"/>
    <col min="6" max="6" width="34" customWidth="1"/>
  </cols>
  <sheetData>
    <row r="1" spans="1:6" ht="23.25" x14ac:dyDescent="0.35">
      <c r="A1" s="1" t="s">
        <v>38</v>
      </c>
    </row>
    <row r="2" spans="1:6" ht="18.75" x14ac:dyDescent="0.3">
      <c r="A2" s="23" t="s">
        <v>39</v>
      </c>
    </row>
    <row r="3" spans="1:6" x14ac:dyDescent="0.25">
      <c r="A3" s="25" t="s">
        <v>24</v>
      </c>
      <c r="B3" s="26"/>
      <c r="C3" s="26"/>
      <c r="D3" s="26"/>
      <c r="E3" s="26"/>
      <c r="F3" s="27"/>
    </row>
    <row r="4" spans="1:6" x14ac:dyDescent="0.25">
      <c r="A4" s="5" t="s">
        <v>18</v>
      </c>
      <c r="B4" s="5" t="s">
        <v>1</v>
      </c>
      <c r="C4" s="5" t="s">
        <v>2</v>
      </c>
      <c r="D4" s="5" t="s">
        <v>20</v>
      </c>
      <c r="E4" s="5" t="s">
        <v>11</v>
      </c>
      <c r="F4" s="5" t="s">
        <v>19</v>
      </c>
    </row>
    <row r="5" spans="1:6" x14ac:dyDescent="0.25">
      <c r="A5" s="2" t="s">
        <v>21</v>
      </c>
      <c r="B5" s="2" t="s">
        <v>3</v>
      </c>
      <c r="C5" s="3">
        <v>5</v>
      </c>
      <c r="D5" s="4">
        <v>0</v>
      </c>
      <c r="E5" s="18">
        <f>C5*D5*12</f>
        <v>0</v>
      </c>
      <c r="F5" s="18">
        <f>E5*7</f>
        <v>0</v>
      </c>
    </row>
    <row r="6" spans="1:6" x14ac:dyDescent="0.25">
      <c r="A6" s="2" t="s">
        <v>22</v>
      </c>
      <c r="B6" s="2" t="s">
        <v>3</v>
      </c>
      <c r="C6" s="3">
        <v>1</v>
      </c>
      <c r="D6" s="4">
        <v>0</v>
      </c>
      <c r="E6" s="18">
        <f>C6*D6*12</f>
        <v>0</v>
      </c>
      <c r="F6" s="18">
        <f>E6*7</f>
        <v>0</v>
      </c>
    </row>
    <row r="7" spans="1:6" x14ac:dyDescent="0.25">
      <c r="A7" s="2" t="s">
        <v>23</v>
      </c>
      <c r="B7" s="2" t="s">
        <v>3</v>
      </c>
      <c r="C7" s="3">
        <v>2</v>
      </c>
      <c r="D7" s="4">
        <v>0</v>
      </c>
      <c r="E7" s="18">
        <f>C7*D7*12</f>
        <v>0</v>
      </c>
      <c r="F7" s="18">
        <f>E7*7</f>
        <v>0</v>
      </c>
    </row>
    <row r="8" spans="1:6" x14ac:dyDescent="0.25">
      <c r="A8" s="28" t="s">
        <v>36</v>
      </c>
      <c r="B8" s="29"/>
      <c r="C8" s="29"/>
      <c r="D8" s="29"/>
      <c r="E8" s="30"/>
      <c r="F8" s="19">
        <f>SUM(F5:F7)</f>
        <v>0</v>
      </c>
    </row>
    <row r="10" spans="1:6" x14ac:dyDescent="0.25">
      <c r="A10" s="20" t="s">
        <v>25</v>
      </c>
      <c r="B10" s="17"/>
      <c r="C10" s="17"/>
      <c r="D10" s="17"/>
      <c r="E10" s="17"/>
    </row>
    <row r="11" spans="1:6" x14ac:dyDescent="0.25">
      <c r="A11" s="5" t="s">
        <v>0</v>
      </c>
      <c r="B11" s="5" t="s">
        <v>4</v>
      </c>
      <c r="C11" s="5" t="s">
        <v>32</v>
      </c>
      <c r="D11" s="5" t="s">
        <v>33</v>
      </c>
      <c r="E11" s="5" t="s">
        <v>5</v>
      </c>
    </row>
    <row r="12" spans="1:6" x14ac:dyDescent="0.25">
      <c r="A12" s="2" t="s">
        <v>41</v>
      </c>
      <c r="B12" s="2" t="s">
        <v>29</v>
      </c>
      <c r="C12" s="4">
        <v>0</v>
      </c>
      <c r="D12" s="24">
        <v>350</v>
      </c>
      <c r="E12" s="18">
        <f t="shared" ref="E12:E24" si="0">C12*D12</f>
        <v>0</v>
      </c>
    </row>
    <row r="13" spans="1:6" x14ac:dyDescent="0.25">
      <c r="A13" s="2" t="s">
        <v>42</v>
      </c>
      <c r="B13" s="2" t="s">
        <v>29</v>
      </c>
      <c r="C13" s="4">
        <v>0</v>
      </c>
      <c r="D13" s="24">
        <v>50</v>
      </c>
      <c r="E13" s="18">
        <f t="shared" si="0"/>
        <v>0</v>
      </c>
    </row>
    <row r="14" spans="1:6" x14ac:dyDescent="0.25">
      <c r="A14" s="2" t="s">
        <v>30</v>
      </c>
      <c r="B14" s="2" t="s">
        <v>29</v>
      </c>
      <c r="C14" s="4">
        <v>0</v>
      </c>
      <c r="D14" s="24">
        <v>153</v>
      </c>
      <c r="E14" s="18">
        <f t="shared" si="0"/>
        <v>0</v>
      </c>
    </row>
    <row r="15" spans="1:6" x14ac:dyDescent="0.25">
      <c r="A15" s="2" t="s">
        <v>6</v>
      </c>
      <c r="B15" s="2" t="s">
        <v>29</v>
      </c>
      <c r="C15" s="4">
        <v>0</v>
      </c>
      <c r="D15" s="24">
        <v>50</v>
      </c>
      <c r="E15" s="18">
        <f t="shared" si="0"/>
        <v>0</v>
      </c>
    </row>
    <row r="16" spans="1:6" x14ac:dyDescent="0.25">
      <c r="A16" s="2" t="s">
        <v>26</v>
      </c>
      <c r="B16" s="2" t="s">
        <v>31</v>
      </c>
      <c r="C16" s="4">
        <v>0</v>
      </c>
      <c r="D16" s="24">
        <v>1000</v>
      </c>
      <c r="E16" s="18">
        <f t="shared" si="0"/>
        <v>0</v>
      </c>
    </row>
    <row r="17" spans="1:6" x14ac:dyDescent="0.25">
      <c r="A17" s="2" t="s">
        <v>27</v>
      </c>
      <c r="B17" s="2" t="s">
        <v>31</v>
      </c>
      <c r="C17" s="4">
        <v>0</v>
      </c>
      <c r="D17" s="24">
        <v>500</v>
      </c>
      <c r="E17" s="18">
        <f t="shared" si="0"/>
        <v>0</v>
      </c>
    </row>
    <row r="18" spans="1:6" x14ac:dyDescent="0.25">
      <c r="A18" s="2" t="s">
        <v>7</v>
      </c>
      <c r="B18" s="2" t="s">
        <v>29</v>
      </c>
      <c r="C18" s="4">
        <v>0</v>
      </c>
      <c r="D18" s="24">
        <v>700</v>
      </c>
      <c r="E18" s="18">
        <f t="shared" si="0"/>
        <v>0</v>
      </c>
    </row>
    <row r="19" spans="1:6" x14ac:dyDescent="0.25">
      <c r="A19" s="2" t="s">
        <v>43</v>
      </c>
      <c r="B19" s="2" t="s">
        <v>37</v>
      </c>
      <c r="C19" s="4">
        <v>0</v>
      </c>
      <c r="D19" s="24">
        <v>700</v>
      </c>
      <c r="E19" s="18">
        <f t="shared" si="0"/>
        <v>0</v>
      </c>
    </row>
    <row r="20" spans="1:6" x14ac:dyDescent="0.25">
      <c r="A20" s="2" t="s">
        <v>44</v>
      </c>
      <c r="B20" s="2" t="s">
        <v>37</v>
      </c>
      <c r="C20" s="4">
        <v>0</v>
      </c>
      <c r="D20" s="24">
        <v>400</v>
      </c>
      <c r="E20" s="18">
        <f t="shared" si="0"/>
        <v>0</v>
      </c>
    </row>
    <row r="21" spans="1:6" x14ac:dyDescent="0.25">
      <c r="A21" s="2" t="s">
        <v>8</v>
      </c>
      <c r="B21" s="2" t="s">
        <v>40</v>
      </c>
      <c r="C21" s="4">
        <v>0</v>
      </c>
      <c r="D21" s="24">
        <v>12</v>
      </c>
      <c r="E21" s="18">
        <f t="shared" si="0"/>
        <v>0</v>
      </c>
    </row>
    <row r="22" spans="1:6" x14ac:dyDescent="0.25">
      <c r="A22" s="2" t="s">
        <v>28</v>
      </c>
      <c r="B22" s="2" t="s">
        <v>37</v>
      </c>
      <c r="C22" s="4">
        <v>0</v>
      </c>
      <c r="D22" s="24">
        <v>10</v>
      </c>
      <c r="E22" s="18">
        <f t="shared" si="0"/>
        <v>0</v>
      </c>
    </row>
    <row r="23" spans="1:6" x14ac:dyDescent="0.25">
      <c r="A23" s="2" t="s">
        <v>9</v>
      </c>
      <c r="B23" s="2" t="s">
        <v>40</v>
      </c>
      <c r="C23" s="4">
        <v>0</v>
      </c>
      <c r="D23" s="24">
        <v>7</v>
      </c>
      <c r="E23" s="18">
        <f t="shared" si="0"/>
        <v>0</v>
      </c>
    </row>
    <row r="24" spans="1:6" x14ac:dyDescent="0.25">
      <c r="A24" s="2" t="s">
        <v>10</v>
      </c>
      <c r="B24" s="2" t="s">
        <v>40</v>
      </c>
      <c r="C24" s="4">
        <v>0</v>
      </c>
      <c r="D24" s="24">
        <v>6</v>
      </c>
      <c r="E24" s="18">
        <f t="shared" si="0"/>
        <v>0</v>
      </c>
    </row>
    <row r="25" spans="1:6" x14ac:dyDescent="0.25">
      <c r="A25" s="31" t="s">
        <v>35</v>
      </c>
      <c r="B25" s="32"/>
      <c r="C25" s="32"/>
      <c r="D25" s="32"/>
      <c r="E25" s="33"/>
      <c r="F25" s="19">
        <f>SUM(E12:E24)</f>
        <v>0</v>
      </c>
    </row>
    <row r="26" spans="1:6" x14ac:dyDescent="0.25">
      <c r="A26" s="17"/>
      <c r="F26" s="21"/>
    </row>
    <row r="27" spans="1:6" x14ac:dyDescent="0.25">
      <c r="A27" s="34" t="s">
        <v>34</v>
      </c>
      <c r="B27" s="29"/>
      <c r="C27" s="29"/>
      <c r="D27" s="29"/>
      <c r="E27" s="30"/>
      <c r="F27" s="22">
        <f>SUM(F8,F25)</f>
        <v>0</v>
      </c>
    </row>
    <row r="29" spans="1:6" x14ac:dyDescent="0.25">
      <c r="A29" s="6" t="s">
        <v>12</v>
      </c>
      <c r="B29" s="7"/>
      <c r="C29" s="8"/>
      <c r="D29" s="8"/>
      <c r="E29" s="8"/>
    </row>
    <row r="30" spans="1:6" x14ac:dyDescent="0.25">
      <c r="A30" s="6"/>
      <c r="B30" s="9"/>
      <c r="C30" s="10"/>
      <c r="D30" s="10"/>
      <c r="E30" s="10"/>
    </row>
    <row r="31" spans="1:6" x14ac:dyDescent="0.25">
      <c r="A31" s="6"/>
      <c r="B31" s="6"/>
      <c r="C31" s="6"/>
      <c r="D31" s="6"/>
      <c r="E31" s="6"/>
    </row>
    <row r="32" spans="1:6" x14ac:dyDescent="0.25">
      <c r="A32" s="6" t="s">
        <v>13</v>
      </c>
      <c r="B32" s="11"/>
      <c r="C32" s="12"/>
      <c r="D32" s="12"/>
      <c r="E32" s="12"/>
    </row>
    <row r="33" spans="1:5" x14ac:dyDescent="0.25">
      <c r="A33" s="6"/>
      <c r="B33" s="9"/>
      <c r="C33" s="10"/>
      <c r="D33" s="10"/>
      <c r="E33" s="10"/>
    </row>
    <row r="34" spans="1:5" x14ac:dyDescent="0.25">
      <c r="A34" s="6"/>
      <c r="B34" s="6"/>
      <c r="C34" s="6"/>
      <c r="D34" s="6"/>
      <c r="E34" s="6"/>
    </row>
    <row r="35" spans="1:5" x14ac:dyDescent="0.25">
      <c r="A35" s="6" t="s">
        <v>14</v>
      </c>
      <c r="B35" s="11"/>
      <c r="C35" s="13"/>
      <c r="D35" s="14"/>
      <c r="E35" s="15"/>
    </row>
    <row r="36" spans="1:5" x14ac:dyDescent="0.25">
      <c r="A36" s="6"/>
      <c r="B36" s="9"/>
      <c r="C36" s="1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 t="s">
        <v>16</v>
      </c>
      <c r="B38" s="11"/>
      <c r="C38" s="12"/>
      <c r="D38" s="12"/>
      <c r="E38" s="12"/>
    </row>
    <row r="39" spans="1:5" x14ac:dyDescent="0.25">
      <c r="A39" s="6"/>
      <c r="B39" s="9"/>
      <c r="C39" s="10"/>
      <c r="D39" s="10"/>
      <c r="E39" s="10"/>
    </row>
    <row r="40" spans="1:5" x14ac:dyDescent="0.25">
      <c r="A40" s="6"/>
      <c r="B40" s="6"/>
      <c r="C40" s="6"/>
      <c r="D40" s="6"/>
      <c r="E40" s="6"/>
    </row>
    <row r="41" spans="1:5" x14ac:dyDescent="0.25">
      <c r="A41" s="6" t="s">
        <v>15</v>
      </c>
      <c r="B41" s="11"/>
      <c r="C41" s="12"/>
      <c r="D41" s="12"/>
      <c r="E41" s="12"/>
    </row>
    <row r="42" spans="1:5" x14ac:dyDescent="0.25">
      <c r="A42" s="6"/>
      <c r="B42" s="7"/>
      <c r="C42" s="8"/>
      <c r="D42" s="8"/>
      <c r="E42" s="8"/>
    </row>
    <row r="43" spans="1:5" x14ac:dyDescent="0.25">
      <c r="A43" s="6"/>
      <c r="B43" s="9"/>
      <c r="C43" s="10"/>
      <c r="D43" s="10"/>
      <c r="E43" s="10"/>
    </row>
    <row r="44" spans="1:5" x14ac:dyDescent="0.25">
      <c r="A44" s="6"/>
      <c r="B44" s="6"/>
      <c r="C44" s="6"/>
      <c r="D44" s="6"/>
      <c r="E44" s="6"/>
    </row>
    <row r="45" spans="1:5" x14ac:dyDescent="0.25">
      <c r="A45" s="6" t="s">
        <v>17</v>
      </c>
      <c r="B45" s="11"/>
      <c r="C45" s="12"/>
      <c r="D45" s="12"/>
      <c r="E45" s="12"/>
    </row>
    <row r="46" spans="1:5" x14ac:dyDescent="0.25">
      <c r="A46" s="6"/>
      <c r="B46" s="7"/>
      <c r="C46" s="8"/>
      <c r="D46" s="8"/>
      <c r="E46" s="8"/>
    </row>
    <row r="47" spans="1:5" x14ac:dyDescent="0.25">
      <c r="A47" s="6"/>
      <c r="B47" s="7"/>
      <c r="C47" s="8"/>
      <c r="D47" s="8"/>
      <c r="E47" s="8"/>
    </row>
    <row r="48" spans="1:5" x14ac:dyDescent="0.25">
      <c r="A48" s="6"/>
      <c r="B48" s="7"/>
      <c r="C48" s="8"/>
      <c r="D48" s="8"/>
      <c r="E48" s="8"/>
    </row>
    <row r="49" spans="1:5" x14ac:dyDescent="0.25">
      <c r="A49" s="6"/>
      <c r="B49" s="7"/>
      <c r="C49" s="8"/>
      <c r="D49" s="8"/>
      <c r="E49" s="8"/>
    </row>
    <row r="50" spans="1:5" x14ac:dyDescent="0.25">
      <c r="A50" s="6"/>
      <c r="B50" s="7"/>
      <c r="C50" s="8"/>
      <c r="D50" s="8"/>
      <c r="E50" s="8"/>
    </row>
  </sheetData>
  <mergeCells count="4">
    <mergeCell ref="A3:F3"/>
    <mergeCell ref="A8:E8"/>
    <mergeCell ref="A25:E25"/>
    <mergeCell ref="A27:E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Dijkstra</dc:creator>
  <cp:lastModifiedBy>Roel Dijkstra</cp:lastModifiedBy>
  <dcterms:created xsi:type="dcterms:W3CDTF">2022-10-20T13:30:43Z</dcterms:created>
  <dcterms:modified xsi:type="dcterms:W3CDTF">2023-04-11T10:05:46Z</dcterms:modified>
</cp:coreProperties>
</file>