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rechtcloud.sharepoint.com/sites/Projectgroepaanbestedingkleding-Team-VTH/Gedeelde documenten/Aanbestedingsdocumenten/ZWEMBADEN/Bijlages aanbesteding/"/>
    </mc:Choice>
  </mc:AlternateContent>
  <xr:revisionPtr revIDLastSave="492" documentId="8_{F0BAA424-4532-41E1-96A1-012F044096EB}" xr6:coauthVersionLast="47" xr6:coauthVersionMax="47" xr10:uidLastSave="{41086C4B-9FB7-4E70-8223-4A5FC8C53162}"/>
  <bookViews>
    <workbookView xWindow="28680" yWindow="-11130" windowWidth="29040" windowHeight="15720" xr2:uid="{5174B3B9-9693-4313-A5FD-5C0E0A9CD579}"/>
  </bookViews>
  <sheets>
    <sheet name="Bedrijfskleding Zwembaden" sheetId="1" r:id="rId1"/>
  </sheets>
  <definedNames>
    <definedName name="_xlnm.Print_Titles" localSheetId="0">'Bedrijfskleding Zwembaden'!$1:$9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30" i="1"/>
  <c r="G27" i="1"/>
  <c r="G13" i="1"/>
  <c r="G14" i="1"/>
  <c r="G15" i="1"/>
  <c r="G16" i="1"/>
  <c r="G17" i="1"/>
  <c r="G18" i="1"/>
  <c r="G19" i="1"/>
  <c r="G20" i="1"/>
  <c r="G21" i="1"/>
  <c r="G22" i="1"/>
  <c r="G28" i="1"/>
  <c r="G29" i="1"/>
  <c r="G23" i="1" l="1"/>
  <c r="E34" i="1" s="1"/>
  <c r="G34" i="1" s="1"/>
  <c r="G31" i="1"/>
  <c r="E35" i="1" s="1"/>
  <c r="G35" i="1" s="1"/>
  <c r="G38" i="1" l="1"/>
</calcChain>
</file>

<file path=xl/sharedStrings.xml><?xml version="1.0" encoding="utf-8"?>
<sst xmlns="http://schemas.openxmlformats.org/spreadsheetml/2006/main" count="78" uniqueCount="39">
  <si>
    <t>Aanbesteding Bedrijfskleding Zwembaden</t>
  </si>
  <si>
    <t>PRIJSINVULFORMULIER met fictieve aantallen</t>
  </si>
  <si>
    <t xml:space="preserve">NB. U dient alleen de blauwe cellen in te vullen. In deze prijsbijlage zijn rekenformules toegepast. Indien u onjuistheden in de formules constateert dient u dit te melden. </t>
  </si>
  <si>
    <t>art. nr Inschrijver</t>
  </si>
  <si>
    <t>Stadsbedrijven - Zwembadmedewerkers</t>
  </si>
  <si>
    <t>eenheid</t>
  </si>
  <si>
    <t>prijs per eenheid</t>
  </si>
  <si>
    <t>fictief* aantal</t>
  </si>
  <si>
    <t>fictieve kosten</t>
  </si>
  <si>
    <t>Polo Heren</t>
  </si>
  <si>
    <t>Conform Modelboek Bedrijfskleding Zwembaden</t>
  </si>
  <si>
    <t>stuk</t>
  </si>
  <si>
    <t>Broekje Heren (kort)</t>
  </si>
  <si>
    <t>Broek Heren (lang) (trainingsbroek)</t>
  </si>
  <si>
    <t>Vest Heren (Hooded)</t>
  </si>
  <si>
    <t xml:space="preserve">Badjas Heren </t>
  </si>
  <si>
    <t>Polo Dames</t>
  </si>
  <si>
    <t>Broekje Dames (kort)</t>
  </si>
  <si>
    <t>Rokje Dames (met binnenbroekje)</t>
  </si>
  <si>
    <t>Broek Dames (lang) (trainingsbroek)</t>
  </si>
  <si>
    <t>Vest Dames (Hooded)</t>
  </si>
  <si>
    <t>Badjas Dames</t>
  </si>
  <si>
    <t>Subtotaal, exclusief BTW</t>
  </si>
  <si>
    <t>Bedrijfskleding</t>
  </si>
  <si>
    <t xml:space="preserve">eenheid </t>
  </si>
  <si>
    <t xml:space="preserve">Totaalprijs per set </t>
  </si>
  <si>
    <t xml:space="preserve">fictief* aantal sets </t>
  </si>
  <si>
    <t xml:space="preserve">fictieve kosten totaal </t>
  </si>
  <si>
    <t>Bedrijfskleding voor Zwembadmedewerkers</t>
  </si>
  <si>
    <t>Bedrijfskleding voor Receptiemedewerkers</t>
  </si>
  <si>
    <r>
      <t xml:space="preserve">Totale fictieve inschrijvingssom exclusief BTW                 </t>
    </r>
    <r>
      <rPr>
        <sz val="10"/>
        <rFont val="Arial"/>
        <family val="2"/>
      </rPr>
      <t xml:space="preserve">                          </t>
    </r>
    <r>
      <rPr>
        <i/>
        <sz val="10"/>
        <rFont val="Arial"/>
        <family val="2"/>
      </rPr>
      <t xml:space="preserve"> (over te nemen op het aanbestedingplatform)</t>
    </r>
  </si>
  <si>
    <t>*De fictieve aantallen zijn slechts bedoeld om de rangschikking vast te stellen. Aan de fictieve hoeveelheden kunnen geen rechten worden ontleend.</t>
  </si>
  <si>
    <t>Bedrijfsnaam inschrijver;</t>
  </si>
  <si>
    <t>Naam rechtsgeldig ondertekenaar;</t>
  </si>
  <si>
    <t>Functie rechtsgeldig ondertekenaar;</t>
  </si>
  <si>
    <t>Datum;</t>
  </si>
  <si>
    <t>Handtekening;</t>
  </si>
  <si>
    <t>Stadsbedrijven - receptiemedewerkers/facilitair medewerker</t>
  </si>
  <si>
    <t>stuks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</si>
</sst>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15" x14ac:knownFonts="1">
    <font>
      <sz val="10"/>
      <color theme="1"/>
      <name val="Arial"/>
      <family val="2"/>
    </font>
    <font>
      <sz val="11"/>
      <name val="Univers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Tahoma"/>
      <family val="2"/>
    </font>
    <font>
      <b/>
      <sz val="11"/>
      <name val="Arial"/>
      <family val="2"/>
    </font>
    <font>
      <sz val="10"/>
      <color rgb="FFC00000"/>
      <name val="Arial"/>
      <family val="2"/>
    </font>
    <font>
      <i/>
      <sz val="10"/>
      <name val="Arial"/>
      <family val="2"/>
    </font>
    <font>
      <i/>
      <sz val="11"/>
      <color indexed="8"/>
      <name val="Calibri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b/>
      <sz val="11"/>
      <color rgb="FFC0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3" fillId="0" borderId="0"/>
  </cellStyleXfs>
  <cellXfs count="76">
    <xf numFmtId="0" fontId="0" fillId="0" borderId="0" xfId="0"/>
    <xf numFmtId="0" fontId="2" fillId="0" borderId="0" xfId="2" applyFont="1"/>
    <xf numFmtId="0" fontId="3" fillId="0" borderId="0" xfId="2" applyFont="1"/>
    <xf numFmtId="164" fontId="3" fillId="0" borderId="0" xfId="2" applyNumberFormat="1" applyFont="1"/>
    <xf numFmtId="0" fontId="5" fillId="0" borderId="0" xfId="3" applyFont="1"/>
    <xf numFmtId="164" fontId="6" fillId="0" borderId="0" xfId="2" applyNumberFormat="1" applyFont="1"/>
    <xf numFmtId="0" fontId="2" fillId="0" borderId="4" xfId="1" applyFont="1" applyBorder="1" applyAlignment="1">
      <alignment horizontal="center" vertical="top" wrapText="1"/>
    </xf>
    <xf numFmtId="164" fontId="2" fillId="0" borderId="4" xfId="3" applyNumberFormat="1" applyFont="1" applyBorder="1" applyAlignment="1">
      <alignment horizontal="center" vertical="top"/>
    </xf>
    <xf numFmtId="0" fontId="6" fillId="0" borderId="4" xfId="3" applyFont="1" applyBorder="1" applyAlignment="1">
      <alignment horizontal="center" vertical="distributed"/>
    </xf>
    <xf numFmtId="0" fontId="2" fillId="0" borderId="4" xfId="3" applyFont="1" applyBorder="1" applyAlignment="1">
      <alignment horizontal="center" vertical="distributed"/>
    </xf>
    <xf numFmtId="164" fontId="2" fillId="0" borderId="4" xfId="3" applyNumberFormat="1" applyFont="1" applyBorder="1" applyAlignment="1">
      <alignment horizontal="center" vertical="top" wrapText="1"/>
    </xf>
    <xf numFmtId="0" fontId="2" fillId="0" borderId="0" xfId="3" applyFont="1"/>
    <xf numFmtId="0" fontId="3" fillId="0" borderId="0" xfId="3"/>
    <xf numFmtId="0" fontId="7" fillId="0" borderId="0" xfId="3" applyFont="1" applyAlignment="1">
      <alignment horizontal="left" vertical="center" indent="1"/>
    </xf>
    <xf numFmtId="0" fontId="2" fillId="0" borderId="0" xfId="3" applyFont="1" applyAlignment="1">
      <alignment vertical="center"/>
    </xf>
    <xf numFmtId="164" fontId="2" fillId="0" borderId="4" xfId="2" applyNumberFormat="1" applyFont="1" applyBorder="1"/>
    <xf numFmtId="164" fontId="2" fillId="0" borderId="0" xfId="2" applyNumberFormat="1" applyFont="1"/>
    <xf numFmtId="0" fontId="2" fillId="0" borderId="0" xfId="3" applyFont="1" applyAlignment="1">
      <alignment horizontal="left" vertical="top" wrapText="1"/>
    </xf>
    <xf numFmtId="164" fontId="2" fillId="4" borderId="4" xfId="2" applyNumberFormat="1" applyFont="1" applyFill="1" applyBorder="1"/>
    <xf numFmtId="0" fontId="10" fillId="0" borderId="0" xfId="2" applyFont="1"/>
    <xf numFmtId="0" fontId="8" fillId="0" borderId="0" xfId="2" applyFont="1"/>
    <xf numFmtId="0" fontId="10" fillId="0" borderId="0" xfId="3" applyFont="1"/>
    <xf numFmtId="164" fontId="8" fillId="0" borderId="0" xfId="2" applyNumberFormat="1" applyFont="1"/>
    <xf numFmtId="0" fontId="3" fillId="5" borderId="4" xfId="1" applyFill="1" applyBorder="1"/>
    <xf numFmtId="0" fontId="9" fillId="0" borderId="2" xfId="3" applyFont="1" applyBorder="1" applyAlignment="1">
      <alignment horizontal="left" vertical="top" wrapText="1"/>
    </xf>
    <xf numFmtId="0" fontId="4" fillId="0" borderId="0" xfId="3" applyFont="1"/>
    <xf numFmtId="0" fontId="7" fillId="0" borderId="0" xfId="3" applyFont="1"/>
    <xf numFmtId="164" fontId="2" fillId="0" borderId="0" xfId="3" applyNumberFormat="1" applyFont="1" applyAlignment="1">
      <alignment horizontal="left" vertical="center"/>
    </xf>
    <xf numFmtId="0" fontId="3" fillId="0" borderId="0" xfId="3" applyAlignment="1">
      <alignment horizontal="left" vertical="center"/>
    </xf>
    <xf numFmtId="164" fontId="2" fillId="0" borderId="0" xfId="3" applyNumberFormat="1" applyFont="1" applyAlignment="1">
      <alignment horizontal="center" vertical="top"/>
    </xf>
    <xf numFmtId="0" fontId="6" fillId="0" borderId="0" xfId="3" applyFont="1" applyAlignment="1">
      <alignment horizontal="center" vertical="distributed"/>
    </xf>
    <xf numFmtId="0" fontId="2" fillId="0" borderId="0" xfId="3" applyFont="1" applyAlignment="1">
      <alignment horizontal="center" vertical="distributed"/>
    </xf>
    <xf numFmtId="164" fontId="2" fillId="0" borderId="0" xfId="3" applyNumberFormat="1" applyFont="1" applyAlignment="1">
      <alignment horizontal="center" vertical="top" wrapText="1"/>
    </xf>
    <xf numFmtId="0" fontId="3" fillId="0" borderId="0" xfId="3" applyAlignment="1">
      <alignment horizontal="center"/>
    </xf>
    <xf numFmtId="0" fontId="3" fillId="0" borderId="4" xfId="3" applyBorder="1" applyAlignment="1">
      <alignment horizontal="center"/>
    </xf>
    <xf numFmtId="0" fontId="3" fillId="0" borderId="4" xfId="3" applyBorder="1" applyAlignment="1">
      <alignment horizontal="center" vertical="center"/>
    </xf>
    <xf numFmtId="164" fontId="2" fillId="0" borderId="4" xfId="3" applyNumberFormat="1" applyFont="1" applyBorder="1" applyAlignment="1">
      <alignment horizontal="center" wrapText="1"/>
    </xf>
    <xf numFmtId="0" fontId="3" fillId="0" borderId="0" xfId="3" applyAlignment="1">
      <alignment horizontal="right"/>
    </xf>
    <xf numFmtId="0" fontId="3" fillId="0" borderId="4" xfId="3" applyBorder="1" applyAlignment="1">
      <alignment horizontal="left" vertical="center"/>
    </xf>
    <xf numFmtId="0" fontId="3" fillId="0" borderId="4" xfId="3" applyBorder="1" applyAlignment="1">
      <alignment horizontal="left" vertical="center" wrapText="1"/>
    </xf>
    <xf numFmtId="0" fontId="3" fillId="3" borderId="4" xfId="3" applyFill="1" applyBorder="1" applyAlignment="1">
      <alignment horizontal="center" vertical="center"/>
    </xf>
    <xf numFmtId="164" fontId="3" fillId="0" borderId="4" xfId="3" applyNumberFormat="1" applyBorder="1" applyAlignment="1">
      <alignment vertical="center"/>
    </xf>
    <xf numFmtId="164" fontId="2" fillId="0" borderId="0" xfId="3" applyNumberFormat="1" applyFont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top" wrapText="1"/>
    </xf>
    <xf numFmtId="0" fontId="0" fillId="0" borderId="4" xfId="0" applyBorder="1" applyAlignment="1">
      <alignment vertical="center"/>
    </xf>
    <xf numFmtId="0" fontId="3" fillId="0" borderId="5" xfId="3" applyBorder="1" applyAlignment="1">
      <alignment horizontal="left" vertical="center"/>
    </xf>
    <xf numFmtId="0" fontId="3" fillId="0" borderId="5" xfId="3" applyBorder="1" applyAlignment="1">
      <alignment horizontal="left" vertical="center" wrapText="1"/>
    </xf>
    <xf numFmtId="0" fontId="3" fillId="3" borderId="5" xfId="3" applyFill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14" fillId="0" borderId="0" xfId="3" applyFont="1"/>
    <xf numFmtId="0" fontId="7" fillId="0" borderId="0" xfId="3" applyFont="1" applyAlignment="1">
      <alignment horizontal="left" indent="1"/>
    </xf>
    <xf numFmtId="0" fontId="14" fillId="0" borderId="0" xfId="3" applyFont="1" applyAlignment="1">
      <alignment horizontal="left" indent="1"/>
    </xf>
    <xf numFmtId="164" fontId="3" fillId="0" borderId="4" xfId="3" applyNumberFormat="1" applyBorder="1" applyAlignment="1">
      <alignment horizontal="left" vertical="center"/>
    </xf>
    <xf numFmtId="0" fontId="3" fillId="0" borderId="4" xfId="3" applyBorder="1" applyAlignment="1">
      <alignment horizontal="left" vertical="center"/>
    </xf>
    <xf numFmtId="164" fontId="2" fillId="0" borderId="1" xfId="3" applyNumberFormat="1" applyFont="1" applyBorder="1" applyAlignment="1">
      <alignment horizontal="left" vertical="center"/>
    </xf>
    <xf numFmtId="164" fontId="2" fillId="0" borderId="3" xfId="3" applyNumberFormat="1" applyFont="1" applyBorder="1" applyAlignment="1">
      <alignment horizontal="left" vertical="center"/>
    </xf>
    <xf numFmtId="164" fontId="2" fillId="0" borderId="1" xfId="3" applyNumberFormat="1" applyFont="1" applyBorder="1" applyAlignment="1">
      <alignment horizontal="left" vertical="top" wrapText="1"/>
    </xf>
    <xf numFmtId="0" fontId="3" fillId="0" borderId="3" xfId="3" applyBorder="1" applyAlignment="1">
      <alignment horizontal="left" vertical="top" wrapText="1"/>
    </xf>
    <xf numFmtId="164" fontId="2" fillId="0" borderId="4" xfId="3" applyNumberFormat="1" applyFont="1" applyBorder="1" applyAlignment="1">
      <alignment horizontal="left" vertical="center"/>
    </xf>
    <xf numFmtId="0" fontId="3" fillId="2" borderId="1" xfId="2" applyFont="1" applyFill="1" applyBorder="1" applyAlignment="1">
      <alignment horizontal="center" vertical="top" wrapText="1"/>
    </xf>
    <xf numFmtId="0" fontId="3" fillId="2" borderId="2" xfId="2" applyFont="1" applyFill="1" applyBorder="1" applyAlignment="1">
      <alignment horizontal="center" vertical="top" wrapText="1"/>
    </xf>
    <xf numFmtId="0" fontId="3" fillId="2" borderId="3" xfId="2" applyFont="1" applyFill="1" applyBorder="1" applyAlignment="1">
      <alignment horizontal="center" vertical="top" wrapText="1"/>
    </xf>
    <xf numFmtId="0" fontId="2" fillId="0" borderId="0" xfId="2" applyFont="1" applyAlignment="1">
      <alignment horizontal="center"/>
    </xf>
    <xf numFmtId="0" fontId="12" fillId="0" borderId="0" xfId="3" applyFont="1" applyAlignment="1">
      <alignment horizontal="left"/>
    </xf>
    <xf numFmtId="3" fontId="3" fillId="0" borderId="4" xfId="3" applyNumberFormat="1" applyFill="1" applyBorder="1" applyAlignment="1">
      <alignment vertical="center"/>
    </xf>
    <xf numFmtId="1" fontId="2" fillId="0" borderId="4" xfId="3" applyNumberFormat="1" applyFont="1" applyFill="1" applyBorder="1" applyAlignment="1">
      <alignment horizontal="center"/>
    </xf>
    <xf numFmtId="0" fontId="2" fillId="0" borderId="4" xfId="3" applyFont="1" applyFill="1" applyBorder="1" applyAlignment="1">
      <alignment horizontal="center"/>
    </xf>
    <xf numFmtId="0" fontId="3" fillId="2" borderId="4" xfId="3" applyFill="1" applyBorder="1" applyAlignment="1" applyProtection="1">
      <alignment horizontal="center"/>
      <protection locked="0"/>
    </xf>
    <xf numFmtId="0" fontId="3" fillId="2" borderId="5" xfId="3" applyFill="1" applyBorder="1" applyAlignment="1" applyProtection="1">
      <alignment horizontal="center"/>
      <protection locked="0"/>
    </xf>
    <xf numFmtId="44" fontId="3" fillId="2" borderId="4" xfId="3" applyNumberFormat="1" applyFill="1" applyBorder="1" applyAlignment="1" applyProtection="1">
      <alignment vertical="center"/>
      <protection locked="0"/>
    </xf>
    <xf numFmtId="164" fontId="3" fillId="2" borderId="4" xfId="1" applyNumberFormat="1" applyFill="1" applyBorder="1" applyAlignment="1" applyProtection="1">
      <alignment horizontal="center"/>
      <protection locked="0"/>
    </xf>
    <xf numFmtId="0" fontId="11" fillId="2" borderId="4" xfId="3" applyFont="1" applyFill="1" applyBorder="1" applyAlignment="1" applyProtection="1">
      <protection locked="0"/>
    </xf>
    <xf numFmtId="0" fontId="2" fillId="0" borderId="1" xfId="2" applyFont="1" applyBorder="1"/>
    <xf numFmtId="0" fontId="8" fillId="0" borderId="2" xfId="2" applyFont="1" applyBorder="1" applyAlignment="1">
      <alignment horizontal="left" vertical="top" wrapText="1"/>
    </xf>
    <xf numFmtId="164" fontId="3" fillId="0" borderId="3" xfId="2" applyNumberFormat="1" applyFont="1" applyBorder="1"/>
  </cellXfs>
  <cellStyles count="4">
    <cellStyle name="Komma" xfId="1" builtinId="3"/>
    <cellStyle name="Standaard" xfId="0" builtinId="0"/>
    <cellStyle name="Standaard 2" xfId="3" xr:uid="{25D4A2F7-8E4F-49C0-BFA6-8A90BA61444E}"/>
    <cellStyle name="Standaard_pipelife kunststof putten 2008 2009  Gem. Rotterdam" xfId="2" xr:uid="{B4F3406D-B530-45E8-AEC5-253347EDF3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413483</xdr:colOff>
      <xdr:row>0</xdr:row>
      <xdr:rowOff>58616</xdr:rowOff>
    </xdr:from>
    <xdr:to>
      <xdr:col>1</xdr:col>
      <xdr:colOff>648922</xdr:colOff>
      <xdr:row>1</xdr:row>
      <xdr:rowOff>449544</xdr:rowOff>
    </xdr:to>
    <xdr:pic>
      <xdr:nvPicPr>
        <xdr:cNvPr id="3" name="Afbeelding 2" descr="Logo Gemeente Utrecht">
          <a:extLst>
            <a:ext uri="{FF2B5EF4-FFF2-40B4-BE49-F238E27FC236}">
              <a16:creationId xmlns:a16="http://schemas.microsoft.com/office/drawing/2014/main" id="{FEDDDD4B-3A79-FC0D-A7D2-A63B57747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483" y="58616"/>
          <a:ext cx="1048727" cy="548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4B5FA-C577-42B3-9220-4175FF9B7D24}">
  <dimension ref="A1:K47"/>
  <sheetViews>
    <sheetView tabSelected="1" zoomScale="80" zoomScaleNormal="80" workbookViewId="0">
      <pane xSplit="4" ySplit="9" topLeftCell="E10" activePane="bottomRight" state="frozen"/>
      <selection pane="topRight" activeCell="B46" sqref="B46"/>
      <selection pane="bottomLeft" activeCell="B46" sqref="B46"/>
      <selection pane="bottomRight" activeCell="E40" sqref="E40"/>
    </sheetView>
  </sheetViews>
  <sheetFormatPr defaultColWidth="10" defaultRowHeight="13" x14ac:dyDescent="0.3"/>
  <cols>
    <col min="1" max="1" width="11.54296875" style="1" customWidth="1"/>
    <col min="2" max="2" width="44" style="2" bestFit="1" customWidth="1"/>
    <col min="3" max="3" width="44.7265625" style="3" customWidth="1"/>
    <col min="4" max="4" width="23.453125" style="2" customWidth="1"/>
    <col min="5" max="5" width="12.453125" style="2" customWidth="1"/>
    <col min="6" max="6" width="9.81640625" style="3" customWidth="1"/>
    <col min="7" max="7" width="19" style="3" customWidth="1"/>
    <col min="8" max="8" width="6.7265625" style="2" customWidth="1"/>
    <col min="9" max="9" width="123.26953125" style="3" bestFit="1" customWidth="1"/>
    <col min="10" max="10" width="10" style="2" customWidth="1"/>
    <col min="11" max="11" width="10" style="3" customWidth="1"/>
    <col min="12" max="16384" width="10" style="2"/>
  </cols>
  <sheetData>
    <row r="1" spans="1:9" ht="12.65" customHeight="1" x14ac:dyDescent="0.25">
      <c r="A1" s="63"/>
      <c r="B1" s="63"/>
      <c r="C1" s="25"/>
    </row>
    <row r="2" spans="1:9" ht="39" customHeight="1" x14ac:dyDescent="0.25">
      <c r="A2" s="63"/>
      <c r="B2" s="63"/>
      <c r="C2" s="25"/>
    </row>
    <row r="3" spans="1:9" ht="13.5" customHeight="1" x14ac:dyDescent="0.25">
      <c r="A3" s="25"/>
      <c r="B3" s="25"/>
      <c r="C3" s="25"/>
    </row>
    <row r="4" spans="1:9" ht="14" x14ac:dyDescent="0.3">
      <c r="A4" s="64" t="s">
        <v>0</v>
      </c>
      <c r="B4" s="64"/>
      <c r="C4" s="64"/>
      <c r="D4" s="26"/>
      <c r="E4" s="26"/>
      <c r="F4" s="26"/>
      <c r="G4" s="26"/>
    </row>
    <row r="6" spans="1:9" ht="14" x14ac:dyDescent="0.3">
      <c r="A6" s="64" t="s">
        <v>1</v>
      </c>
      <c r="B6" s="64"/>
      <c r="C6" s="64"/>
      <c r="D6" s="64"/>
      <c r="E6" s="64"/>
      <c r="F6" s="26"/>
      <c r="G6" s="26"/>
    </row>
    <row r="8" spans="1:9" ht="14" x14ac:dyDescent="0.3">
      <c r="A8" s="5"/>
      <c r="B8" s="4"/>
      <c r="D8" s="4"/>
    </row>
    <row r="9" spans="1:9" ht="27" customHeight="1" x14ac:dyDescent="0.25">
      <c r="A9" s="60" t="s">
        <v>2</v>
      </c>
      <c r="B9" s="61"/>
      <c r="C9" s="61"/>
      <c r="D9" s="61"/>
      <c r="E9" s="61"/>
      <c r="F9" s="61"/>
      <c r="G9" s="62"/>
    </row>
    <row r="11" spans="1:9" s="11" customFormat="1" ht="29.25" customHeight="1" x14ac:dyDescent="0.3">
      <c r="A11" s="6" t="s">
        <v>3</v>
      </c>
      <c r="B11" s="57" t="s">
        <v>4</v>
      </c>
      <c r="C11" s="58"/>
      <c r="D11" s="10" t="s">
        <v>5</v>
      </c>
      <c r="E11" s="44" t="s">
        <v>6</v>
      </c>
      <c r="F11" s="44" t="s">
        <v>7</v>
      </c>
      <c r="G11" s="10" t="s">
        <v>8</v>
      </c>
    </row>
    <row r="12" spans="1:9" s="12" customFormat="1" ht="37.5" customHeight="1" x14ac:dyDescent="0.3">
      <c r="A12" s="68"/>
      <c r="B12" s="38" t="s">
        <v>9</v>
      </c>
      <c r="C12" s="39" t="s">
        <v>10</v>
      </c>
      <c r="D12" s="40" t="s">
        <v>11</v>
      </c>
      <c r="E12" s="70"/>
      <c r="F12" s="65">
        <v>5</v>
      </c>
      <c r="G12" s="41">
        <f t="shared" ref="G12:G16" si="0">F12*E12</f>
        <v>0</v>
      </c>
      <c r="I12" s="50"/>
    </row>
    <row r="13" spans="1:9" s="12" customFormat="1" ht="37.5" customHeight="1" x14ac:dyDescent="0.3">
      <c r="A13" s="68"/>
      <c r="B13" s="38" t="s">
        <v>12</v>
      </c>
      <c r="C13" s="39" t="s">
        <v>10</v>
      </c>
      <c r="D13" s="40" t="s">
        <v>11</v>
      </c>
      <c r="E13" s="70"/>
      <c r="F13" s="65">
        <v>4</v>
      </c>
      <c r="G13" s="41">
        <f t="shared" si="0"/>
        <v>0</v>
      </c>
      <c r="I13" s="52"/>
    </row>
    <row r="14" spans="1:9" s="12" customFormat="1" ht="37.5" customHeight="1" x14ac:dyDescent="0.25">
      <c r="A14" s="68"/>
      <c r="B14" s="45" t="s">
        <v>13</v>
      </c>
      <c r="C14" s="39" t="s">
        <v>10</v>
      </c>
      <c r="D14" s="40" t="s">
        <v>11</v>
      </c>
      <c r="E14" s="70"/>
      <c r="F14" s="65">
        <v>1</v>
      </c>
      <c r="G14" s="41">
        <f t="shared" si="0"/>
        <v>0</v>
      </c>
      <c r="I14" s="51"/>
    </row>
    <row r="15" spans="1:9" s="12" customFormat="1" ht="37.5" customHeight="1" x14ac:dyDescent="0.25">
      <c r="A15" s="68"/>
      <c r="B15" s="45" t="s">
        <v>14</v>
      </c>
      <c r="C15" s="39" t="s">
        <v>10</v>
      </c>
      <c r="D15" s="40" t="s">
        <v>11</v>
      </c>
      <c r="E15" s="70"/>
      <c r="F15" s="65">
        <v>1</v>
      </c>
      <c r="G15" s="41">
        <f t="shared" si="0"/>
        <v>0</v>
      </c>
      <c r="I15" s="13"/>
    </row>
    <row r="16" spans="1:9" s="12" customFormat="1" ht="37.5" customHeight="1" x14ac:dyDescent="0.25">
      <c r="A16" s="68"/>
      <c r="B16" s="38" t="s">
        <v>15</v>
      </c>
      <c r="C16" s="39" t="s">
        <v>10</v>
      </c>
      <c r="D16" s="40" t="s">
        <v>11</v>
      </c>
      <c r="E16" s="70"/>
      <c r="F16" s="65">
        <v>1</v>
      </c>
      <c r="G16" s="41">
        <f t="shared" si="0"/>
        <v>0</v>
      </c>
      <c r="I16" s="13"/>
    </row>
    <row r="17" spans="1:11" s="12" customFormat="1" ht="37.5" customHeight="1" x14ac:dyDescent="0.25">
      <c r="A17" s="68"/>
      <c r="B17" s="38" t="s">
        <v>16</v>
      </c>
      <c r="C17" s="39" t="s">
        <v>10</v>
      </c>
      <c r="D17" s="40" t="s">
        <v>11</v>
      </c>
      <c r="E17" s="70"/>
      <c r="F17" s="65">
        <v>5</v>
      </c>
      <c r="G17" s="41">
        <f t="shared" ref="G17:G22" si="1">F17*E17</f>
        <v>0</v>
      </c>
    </row>
    <row r="18" spans="1:11" s="12" customFormat="1" ht="37.5" customHeight="1" x14ac:dyDescent="0.25">
      <c r="A18" s="69"/>
      <c r="B18" s="46" t="s">
        <v>17</v>
      </c>
      <c r="C18" s="47" t="s">
        <v>10</v>
      </c>
      <c r="D18" s="48" t="s">
        <v>11</v>
      </c>
      <c r="E18" s="70"/>
      <c r="F18" s="65">
        <v>4</v>
      </c>
      <c r="G18" s="41">
        <f t="shared" si="1"/>
        <v>0</v>
      </c>
    </row>
    <row r="19" spans="1:11" s="12" customFormat="1" ht="37.5" customHeight="1" x14ac:dyDescent="0.25">
      <c r="A19" s="68"/>
      <c r="B19" s="49" t="s">
        <v>18</v>
      </c>
      <c r="C19" s="39" t="s">
        <v>10</v>
      </c>
      <c r="D19" s="40" t="s">
        <v>11</v>
      </c>
      <c r="E19" s="70"/>
      <c r="F19" s="65">
        <v>4</v>
      </c>
      <c r="G19" s="41">
        <f t="shared" si="1"/>
        <v>0</v>
      </c>
    </row>
    <row r="20" spans="1:11" s="12" customFormat="1" ht="37.5" customHeight="1" x14ac:dyDescent="0.25">
      <c r="A20" s="68"/>
      <c r="B20" s="45" t="s">
        <v>19</v>
      </c>
      <c r="C20" s="39" t="s">
        <v>10</v>
      </c>
      <c r="D20" s="40" t="s">
        <v>11</v>
      </c>
      <c r="E20" s="70"/>
      <c r="F20" s="65">
        <v>1</v>
      </c>
      <c r="G20" s="41">
        <f t="shared" si="1"/>
        <v>0</v>
      </c>
    </row>
    <row r="21" spans="1:11" s="12" customFormat="1" ht="37.5" customHeight="1" x14ac:dyDescent="0.25">
      <c r="A21" s="68"/>
      <c r="B21" s="45" t="s">
        <v>20</v>
      </c>
      <c r="C21" s="39" t="s">
        <v>10</v>
      </c>
      <c r="D21" s="40" t="s">
        <v>11</v>
      </c>
      <c r="E21" s="70"/>
      <c r="F21" s="65">
        <v>1</v>
      </c>
      <c r="G21" s="41">
        <f t="shared" si="1"/>
        <v>0</v>
      </c>
    </row>
    <row r="22" spans="1:11" s="12" customFormat="1" ht="37.5" customHeight="1" x14ac:dyDescent="0.25">
      <c r="A22" s="68"/>
      <c r="B22" s="38" t="s">
        <v>21</v>
      </c>
      <c r="C22" s="39" t="s">
        <v>10</v>
      </c>
      <c r="D22" s="40" t="s">
        <v>11</v>
      </c>
      <c r="E22" s="70"/>
      <c r="F22" s="65">
        <v>1</v>
      </c>
      <c r="G22" s="41">
        <f t="shared" si="1"/>
        <v>0</v>
      </c>
    </row>
    <row r="23" spans="1:11" x14ac:dyDescent="0.3">
      <c r="C23" s="14" t="s">
        <v>22</v>
      </c>
      <c r="G23" s="15">
        <f>SUM(G12:G22)</f>
        <v>0</v>
      </c>
    </row>
    <row r="24" spans="1:11" x14ac:dyDescent="0.3">
      <c r="C24" s="14"/>
      <c r="G24" s="16"/>
    </row>
    <row r="25" spans="1:11" x14ac:dyDescent="0.3">
      <c r="C25" s="14"/>
      <c r="G25" s="16"/>
    </row>
    <row r="26" spans="1:11" s="11" customFormat="1" ht="29.25" customHeight="1" x14ac:dyDescent="0.3">
      <c r="A26" s="6" t="s">
        <v>3</v>
      </c>
      <c r="B26" s="59" t="s">
        <v>37</v>
      </c>
      <c r="C26" s="54"/>
      <c r="D26" s="7" t="s">
        <v>5</v>
      </c>
      <c r="E26" s="9" t="s">
        <v>6</v>
      </c>
      <c r="F26" s="9" t="s">
        <v>7</v>
      </c>
      <c r="G26" s="10" t="s">
        <v>8</v>
      </c>
    </row>
    <row r="27" spans="1:11" s="12" customFormat="1" ht="37.5" customHeight="1" x14ac:dyDescent="0.25">
      <c r="A27" s="68"/>
      <c r="B27" s="38" t="s">
        <v>9</v>
      </c>
      <c r="C27" s="39" t="s">
        <v>10</v>
      </c>
      <c r="D27" s="40" t="s">
        <v>11</v>
      </c>
      <c r="E27" s="70"/>
      <c r="F27" s="65">
        <v>5</v>
      </c>
      <c r="G27" s="41">
        <f>F27*E27</f>
        <v>0</v>
      </c>
    </row>
    <row r="28" spans="1:11" s="12" customFormat="1" ht="37.5" customHeight="1" x14ac:dyDescent="0.25">
      <c r="A28" s="68"/>
      <c r="B28" s="45" t="s">
        <v>14</v>
      </c>
      <c r="C28" s="39" t="s">
        <v>10</v>
      </c>
      <c r="D28" s="40" t="s">
        <v>11</v>
      </c>
      <c r="E28" s="70"/>
      <c r="F28" s="65">
        <v>1</v>
      </c>
      <c r="G28" s="41">
        <f>F28*E28</f>
        <v>0</v>
      </c>
      <c r="I28" s="13"/>
    </row>
    <row r="29" spans="1:11" s="12" customFormat="1" ht="37.5" customHeight="1" x14ac:dyDescent="0.25">
      <c r="A29" s="68"/>
      <c r="B29" s="38" t="s">
        <v>16</v>
      </c>
      <c r="C29" s="39" t="s">
        <v>10</v>
      </c>
      <c r="D29" s="40" t="s">
        <v>11</v>
      </c>
      <c r="E29" s="70"/>
      <c r="F29" s="65">
        <v>5</v>
      </c>
      <c r="G29" s="41">
        <f>F29*E29</f>
        <v>0</v>
      </c>
    </row>
    <row r="30" spans="1:11" s="12" customFormat="1" ht="37.5" customHeight="1" x14ac:dyDescent="0.25">
      <c r="A30" s="68"/>
      <c r="B30" s="45" t="s">
        <v>20</v>
      </c>
      <c r="C30" s="39" t="s">
        <v>10</v>
      </c>
      <c r="D30" s="40" t="s">
        <v>11</v>
      </c>
      <c r="E30" s="70"/>
      <c r="F30" s="65">
        <v>1</v>
      </c>
      <c r="G30" s="41">
        <f>F30*E30</f>
        <v>0</v>
      </c>
    </row>
    <row r="31" spans="1:11" x14ac:dyDescent="0.3">
      <c r="C31" s="14" t="s">
        <v>22</v>
      </c>
      <c r="G31" s="15">
        <f>SUM(G27:G30)</f>
        <v>0</v>
      </c>
      <c r="I31" s="2"/>
      <c r="J31" s="3"/>
      <c r="K31" s="2"/>
    </row>
    <row r="32" spans="1:11" s="11" customFormat="1" ht="29.25" customHeight="1" x14ac:dyDescent="0.3">
      <c r="A32" s="33"/>
      <c r="B32" s="27"/>
      <c r="C32" s="28"/>
      <c r="D32" s="42"/>
      <c r="E32" s="30"/>
      <c r="F32" s="37"/>
      <c r="G32" s="32"/>
    </row>
    <row r="33" spans="1:11" s="11" customFormat="1" ht="48" customHeight="1" x14ac:dyDescent="0.3">
      <c r="A33" s="34"/>
      <c r="B33" s="55" t="s">
        <v>23</v>
      </c>
      <c r="C33" s="56"/>
      <c r="D33" s="43" t="s">
        <v>24</v>
      </c>
      <c r="E33" s="8" t="s">
        <v>25</v>
      </c>
      <c r="F33" s="9" t="s">
        <v>26</v>
      </c>
      <c r="G33" s="10" t="s">
        <v>27</v>
      </c>
    </row>
    <row r="34" spans="1:11" s="11" customFormat="1" ht="29.25" customHeight="1" x14ac:dyDescent="0.3">
      <c r="A34" s="35"/>
      <c r="B34" s="53" t="s">
        <v>28</v>
      </c>
      <c r="C34" s="54"/>
      <c r="D34" s="40" t="s">
        <v>38</v>
      </c>
      <c r="E34" s="36">
        <f>$G$23</f>
        <v>0</v>
      </c>
      <c r="F34" s="66">
        <v>140</v>
      </c>
      <c r="G34" s="36">
        <f>E34*F34</f>
        <v>0</v>
      </c>
    </row>
    <row r="35" spans="1:11" s="11" customFormat="1" ht="29.25" customHeight="1" x14ac:dyDescent="0.3">
      <c r="A35" s="34"/>
      <c r="B35" s="53" t="s">
        <v>29</v>
      </c>
      <c r="C35" s="54"/>
      <c r="D35" s="40" t="s">
        <v>38</v>
      </c>
      <c r="E35" s="36">
        <f>$G$31</f>
        <v>0</v>
      </c>
      <c r="F35" s="67">
        <v>28</v>
      </c>
      <c r="G35" s="36">
        <f>E35*F35</f>
        <v>0</v>
      </c>
    </row>
    <row r="36" spans="1:11" s="11" customFormat="1" ht="29.25" customHeight="1" x14ac:dyDescent="0.3">
      <c r="A36" s="33"/>
      <c r="B36" s="27"/>
      <c r="C36" s="28"/>
      <c r="D36" s="29"/>
      <c r="E36" s="30"/>
      <c r="F36" s="31"/>
      <c r="G36" s="32"/>
    </row>
    <row r="37" spans="1:11" x14ac:dyDescent="0.3">
      <c r="C37" s="14"/>
      <c r="G37" s="16"/>
    </row>
    <row r="38" spans="1:11" ht="26" x14ac:dyDescent="0.3">
      <c r="C38" s="17" t="s">
        <v>30</v>
      </c>
      <c r="G38" s="18">
        <f>G34+G35</f>
        <v>0</v>
      </c>
      <c r="I38" s="2"/>
      <c r="J38" s="3"/>
      <c r="K38" s="2"/>
    </row>
    <row r="40" spans="1:11" ht="63" customHeight="1" x14ac:dyDescent="0.3">
      <c r="A40" s="73"/>
      <c r="B40" s="74" t="s">
        <v>31</v>
      </c>
      <c r="C40" s="24"/>
      <c r="D40" s="24"/>
      <c r="E40" s="24"/>
      <c r="F40" s="24"/>
      <c r="G40" s="75"/>
    </row>
    <row r="41" spans="1:11" x14ac:dyDescent="0.3">
      <c r="A41" s="19"/>
      <c r="B41" s="20"/>
      <c r="C41" s="21"/>
      <c r="D41" s="20"/>
      <c r="E41" s="20"/>
      <c r="F41" s="22"/>
    </row>
    <row r="43" spans="1:11" s="12" customFormat="1" ht="14.5" x14ac:dyDescent="0.35">
      <c r="C43" s="23" t="s">
        <v>32</v>
      </c>
      <c r="D43" s="71"/>
      <c r="E43" s="72"/>
      <c r="F43" s="72"/>
      <c r="G43" s="72"/>
    </row>
    <row r="44" spans="1:11" s="12" customFormat="1" ht="14.5" x14ac:dyDescent="0.35">
      <c r="C44" s="23" t="s">
        <v>33</v>
      </c>
      <c r="D44" s="71"/>
      <c r="E44" s="72"/>
      <c r="F44" s="72"/>
      <c r="G44" s="72"/>
    </row>
    <row r="45" spans="1:11" s="12" customFormat="1" ht="14.5" x14ac:dyDescent="0.35">
      <c r="C45" s="23" t="s">
        <v>34</v>
      </c>
      <c r="D45" s="71"/>
      <c r="E45" s="72"/>
      <c r="F45" s="72"/>
      <c r="G45" s="72"/>
    </row>
    <row r="46" spans="1:11" s="12" customFormat="1" ht="14.5" x14ac:dyDescent="0.35">
      <c r="C46" s="23" t="s">
        <v>35</v>
      </c>
      <c r="D46" s="71"/>
      <c r="E46" s="72"/>
      <c r="F46" s="72"/>
      <c r="G46" s="72"/>
    </row>
    <row r="47" spans="1:11" s="12" customFormat="1" ht="50.25" customHeight="1" x14ac:dyDescent="0.35">
      <c r="C47" s="23" t="s">
        <v>36</v>
      </c>
      <c r="D47" s="71"/>
      <c r="E47" s="72"/>
      <c r="F47" s="72"/>
      <c r="G47" s="72"/>
    </row>
  </sheetData>
  <sheetProtection sheet="1" objects="1" scenarios="1"/>
  <mergeCells count="14">
    <mergeCell ref="A9:G9"/>
    <mergeCell ref="A1:B2"/>
    <mergeCell ref="A4:C4"/>
    <mergeCell ref="A6:E6"/>
    <mergeCell ref="B34:C34"/>
    <mergeCell ref="B35:C35"/>
    <mergeCell ref="B33:C33"/>
    <mergeCell ref="B11:C11"/>
    <mergeCell ref="B26:C26"/>
    <mergeCell ref="D46:G46"/>
    <mergeCell ref="D47:G47"/>
    <mergeCell ref="D43:G43"/>
    <mergeCell ref="D44:G44"/>
    <mergeCell ref="D45:G45"/>
  </mergeCells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>
    <oddFooter>&amp;R]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887A65659C7244A477C8F45C78F4B6" ma:contentTypeVersion="6" ma:contentTypeDescription="Een nieuw document maken." ma:contentTypeScope="" ma:versionID="8a99501b80054eb6254fdbeedf62266b">
  <xsd:schema xmlns:xsd="http://www.w3.org/2001/XMLSchema" xmlns:xs="http://www.w3.org/2001/XMLSchema" xmlns:p="http://schemas.microsoft.com/office/2006/metadata/properties" xmlns:ns2="6819117a-ba7a-4f6e-b420-c3e3c4267fe2" xmlns:ns3="e5d2a2c3-ea5d-492c-809e-8508294658e0" targetNamespace="http://schemas.microsoft.com/office/2006/metadata/properties" ma:root="true" ma:fieldsID="ed44818b3f5d41ef191f912eeccc8f6a" ns2:_="" ns3:_="">
    <xsd:import namespace="6819117a-ba7a-4f6e-b420-c3e3c4267fe2"/>
    <xsd:import namespace="e5d2a2c3-ea5d-492c-809e-8508294658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19117a-ba7a-4f6e-b420-c3e3c4267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2a2c3-ea5d-492c-809e-850829465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819117a-ba7a-4f6e-b420-c3e3c4267fe2">
      <UserInfo>
        <DisplayName>Rohof, Lilly</DisplayName>
        <AccountId>14</AccountId>
        <AccountType/>
      </UserInfo>
      <UserInfo>
        <DisplayName>Rademacher, Mark</DisplayName>
        <AccountId>27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88A1F3-006B-4C0A-9DAF-72BB0C0000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19117a-ba7a-4f6e-b420-c3e3c4267fe2"/>
    <ds:schemaRef ds:uri="e5d2a2c3-ea5d-492c-809e-8508294658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4D72BC-B528-41C0-80C6-EE104B9B8955}">
  <ds:schemaRefs>
    <ds:schemaRef ds:uri="http://schemas.openxmlformats.org/package/2006/metadata/core-properties"/>
    <ds:schemaRef ds:uri="http://purl.org/dc/elements/1.1/"/>
    <ds:schemaRef ds:uri="e5d2a2c3-ea5d-492c-809e-8508294658e0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6819117a-ba7a-4f6e-b420-c3e3c4267fe2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FD52729-C1E3-4C32-A828-6662CB3C68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Bedrijfskleding Zwembaden</vt:lpstr>
      <vt:lpstr>'Bedrijfskleding Zwembaden'!Afdruktitels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Ruiter H. de (Henri)</dc:creator>
  <cp:keywords/>
  <dc:description/>
  <cp:lastModifiedBy>Rohof, Lilly</cp:lastModifiedBy>
  <cp:revision/>
  <dcterms:created xsi:type="dcterms:W3CDTF">2022-09-16T12:36:26Z</dcterms:created>
  <dcterms:modified xsi:type="dcterms:W3CDTF">2024-03-05T12:28:02Z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871968-df67-4817-ac85-f4a5f5ebb5dd_Enabled">
    <vt:lpwstr>true</vt:lpwstr>
  </property>
  <property fmtid="{D5CDD505-2E9C-101B-9397-08002B2CF9AE}" pid="3" name="MSIP_Label_ea871968-df67-4817-ac85-f4a5f5ebb5dd_SetDate">
    <vt:lpwstr>2022-09-16T12:36:27Z</vt:lpwstr>
  </property>
  <property fmtid="{D5CDD505-2E9C-101B-9397-08002B2CF9AE}" pid="4" name="MSIP_Label_ea871968-df67-4817-ac85-f4a5f5ebb5dd_Method">
    <vt:lpwstr>Standard</vt:lpwstr>
  </property>
  <property fmtid="{D5CDD505-2E9C-101B-9397-08002B2CF9AE}" pid="5" name="MSIP_Label_ea871968-df67-4817-ac85-f4a5f5ebb5dd_Name">
    <vt:lpwstr>Bedrijfsvertrouwelijk</vt:lpwstr>
  </property>
  <property fmtid="{D5CDD505-2E9C-101B-9397-08002B2CF9AE}" pid="6" name="MSIP_Label_ea871968-df67-4817-ac85-f4a5f5ebb5dd_SiteId">
    <vt:lpwstr>49c4cd82-8f65-4d6a-9a3b-0ecd07c0cf5b</vt:lpwstr>
  </property>
  <property fmtid="{D5CDD505-2E9C-101B-9397-08002B2CF9AE}" pid="7" name="MSIP_Label_ea871968-df67-4817-ac85-f4a5f5ebb5dd_ActionId">
    <vt:lpwstr>69f46e5c-cadc-42fb-90c7-78c309bf0086</vt:lpwstr>
  </property>
  <property fmtid="{D5CDD505-2E9C-101B-9397-08002B2CF9AE}" pid="8" name="MSIP_Label_ea871968-df67-4817-ac85-f4a5f5ebb5dd_ContentBits">
    <vt:lpwstr>0</vt:lpwstr>
  </property>
  <property fmtid="{D5CDD505-2E9C-101B-9397-08002B2CF9AE}" pid="9" name="ContentTypeId">
    <vt:lpwstr>0x01010091887A65659C7244A477C8F45C78F4B6</vt:lpwstr>
  </property>
</Properties>
</file>