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filterPrivacy="1" autoCompressPictures="0"/>
  <xr:revisionPtr revIDLastSave="25" documentId="13_ncr:1_{50C3B27A-9B5D-7948-B209-394D6A2FE2DB}" xr6:coauthVersionLast="47" xr6:coauthVersionMax="47" xr10:uidLastSave="{3BEEEA96-EA09-1B4A-9D21-F5CD47C86956}"/>
  <bookViews>
    <workbookView xWindow="57020" yWindow="6580" windowWidth="35840" windowHeight="20820" xr2:uid="{00000000-000D-0000-FFFF-FFFF00000000}"/>
  </bookViews>
  <sheets>
    <sheet name="Reprografische leveringen" sheetId="1" r:id="rId1"/>
  </sheets>
  <definedNames>
    <definedName name="_xlnm.Print_Area" localSheetId="0">'Reprografische leveringen'!$A$1:$D$155</definedName>
  </definedName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42" i="1" l="1"/>
  <c r="C150" i="1"/>
  <c r="C143" i="1"/>
  <c r="C131" i="1"/>
  <c r="C121" i="1"/>
  <c r="D116" i="1"/>
  <c r="D112" i="1"/>
  <c r="D111" i="1"/>
  <c r="D110" i="1"/>
  <c r="D113" i="1"/>
  <c r="D109" i="1"/>
  <c r="D108" i="1"/>
  <c r="D107" i="1"/>
  <c r="D106" i="1"/>
  <c r="D105" i="1"/>
  <c r="D115" i="1"/>
  <c r="D114" i="1"/>
  <c r="D7"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C119" i="1"/>
  <c r="D119" i="1"/>
  <c r="C120" i="1"/>
  <c r="D120" i="1"/>
  <c r="D123" i="1"/>
  <c r="D121" i="1"/>
  <c r="C122" i="1"/>
  <c r="D122" i="1"/>
  <c r="C125" i="1"/>
  <c r="D125" i="1"/>
  <c r="C126" i="1"/>
  <c r="D126" i="1"/>
  <c r="C127" i="1"/>
  <c r="D127" i="1"/>
  <c r="D143" i="1"/>
  <c r="C144" i="1"/>
  <c r="D144" i="1"/>
  <c r="D146" i="1"/>
  <c r="C145" i="1"/>
  <c r="D145" i="1"/>
  <c r="C130" i="1"/>
  <c r="D130" i="1"/>
  <c r="D131" i="1"/>
  <c r="D134" i="1"/>
  <c r="D132" i="1"/>
  <c r="D133" i="1"/>
  <c r="C136" i="1"/>
  <c r="D136" i="1"/>
  <c r="C137" i="1"/>
  <c r="D137" i="1"/>
  <c r="D138" i="1"/>
  <c r="D139" i="1"/>
  <c r="D140" i="1"/>
  <c r="C148" i="1"/>
  <c r="D148" i="1"/>
  <c r="D152" i="1"/>
  <c r="C149" i="1"/>
  <c r="D149" i="1"/>
  <c r="D150" i="1"/>
  <c r="D151" i="1"/>
  <c r="D142" i="1"/>
  <c r="E15" i="1"/>
  <c r="D5" i="1"/>
  <c r="D153" i="1"/>
  <c r="D128" i="1"/>
  <c r="D6" i="1"/>
  <c r="D8" i="1"/>
</calcChain>
</file>

<file path=xl/sharedStrings.xml><?xml version="1.0" encoding="utf-8"?>
<sst xmlns="http://schemas.openxmlformats.org/spreadsheetml/2006/main" count="205" uniqueCount="156">
  <si>
    <t>Prijzenblad en productspecificaties Gemeente Eindhoven</t>
  </si>
  <si>
    <t xml:space="preserve">Reprografische leveringen </t>
  </si>
  <si>
    <t>Alle prijzen exclusief BTW, op basis van losse bestellingen, er mogen geen items ongevraagd aan een berekening worden toegevoegd of op andere dan gevraagde papierformaten gerekend worden. Alle tarieven zijn ongeacht het percentage tonerbezetting!</t>
  </si>
  <si>
    <t>Omschrijving</t>
  </si>
  <si>
    <t>wegingsfactor</t>
  </si>
  <si>
    <r>
      <t xml:space="preserve">Prijs per eenheid </t>
    </r>
    <r>
      <rPr>
        <b/>
        <sz val="10"/>
        <color rgb="FFFF0000"/>
        <rFont val="Verdana"/>
        <family val="2"/>
      </rPr>
      <t>alle prijzen dienen door inschrijver te worden ingevuld</t>
    </r>
  </si>
  <si>
    <t>Kosten (fictieve eenheden x prijs per eenheid)</t>
  </si>
  <si>
    <t xml:space="preserve"> </t>
  </si>
  <si>
    <t>Afdruk (print en kopie) full color A3/SRA3 enkelzijdig (dubbelzijdig = 2x prijs enkelzijdig) zonder papier</t>
  </si>
  <si>
    <t>NB: kosten zijn incl inlezenbestand dan wel scannen originelen.</t>
  </si>
  <si>
    <t>Afdruk (print en kopie) full color A4 enkelzijdig (dubbelzijdig = 2x prijs enkelzijdig) zonder papier</t>
  </si>
  <si>
    <t>Afdruk (print en kopie) Zwart-Wit A3/SRA3 enkelzijdig (dubbelzijdig = 2x prijs enkelzijdig) zonder papier</t>
  </si>
  <si>
    <t>Afdruk (print en kopie) Zwart-Wit A4 enkelzijdig (dubbelzijdig = 2x prijs enkelzijdig) zonder papier</t>
  </si>
  <si>
    <r>
      <t xml:space="preserve">Afdruk (print en kopie) full color </t>
    </r>
    <r>
      <rPr>
        <b/>
        <sz val="9"/>
        <color theme="1"/>
        <rFont val="Verdana"/>
        <family val="2"/>
      </rPr>
      <t xml:space="preserve">A5 </t>
    </r>
    <r>
      <rPr>
        <sz val="9"/>
        <color theme="1"/>
        <rFont val="Verdana"/>
        <family val="2"/>
      </rPr>
      <t xml:space="preserve">enkelzijdig (dubbelzijdig = 2x prijs enkelzijdig) zonder papier, </t>
    </r>
    <r>
      <rPr>
        <b/>
        <sz val="9"/>
        <color theme="1"/>
        <rFont val="Verdana"/>
        <family val="2"/>
      </rPr>
      <t>afgewerk</t>
    </r>
    <r>
      <rPr>
        <sz val="9"/>
        <color theme="1"/>
        <rFont val="Verdana"/>
        <family val="2"/>
      </rPr>
      <t>t (gesneden naar A5)</t>
    </r>
  </si>
  <si>
    <t>Afdruk (print en kopie) full color A2 enkelzijdig zonder papier</t>
  </si>
  <si>
    <t>Afdruk (print en kopie) full color A1 enkelzijdig zonder papier</t>
  </si>
  <si>
    <t>Afdruk (print en kopie) full color A0 enkelzijdig zonder papier</t>
  </si>
  <si>
    <t>Afdruk (print en kopie) zwart-wit A0 enkelzijdig zonder papier</t>
  </si>
  <si>
    <t>Lijmen met linnen bindstrip A4 &lt;25 vel</t>
  </si>
  <si>
    <t>Lijmen met linnen bindstrip A4 25 &lt;&gt; 50 vel</t>
  </si>
  <si>
    <t>Lijmen met linnen bindstrip A4 &gt;50 vel</t>
  </si>
  <si>
    <t>Bloklijmen per set  A4, kopsgelijmd, 100 vel 80 grams met de schutblad en onderbord van 250 grams (zonder grijsbord en topvel)</t>
  </si>
  <si>
    <t>Boren 2 gaten per A4 vel</t>
  </si>
  <si>
    <t>Boren 4 gaten per A4 vel</t>
  </si>
  <si>
    <t>Vel wit papier 80 grams A4 4 gaten</t>
  </si>
  <si>
    <t>Opstarttarief scanklus</t>
  </si>
  <si>
    <t xml:space="preserve">Digitaliseren (Scannen) formaat A0 per pagina kleur en zwartwit, naar PDF </t>
  </si>
  <si>
    <t>NB: niet zijnde kopieeropdrachten</t>
  </si>
  <si>
    <t xml:space="preserve">Digitaliseren (Scannen) formaat A1 per pagina kleur en zwartwit, naar PDF </t>
  </si>
  <si>
    <t xml:space="preserve">Digitaliseren (Scannen) formaat A2 per pagina kleur en zwartwit, naar PDF </t>
  </si>
  <si>
    <t xml:space="preserve">Digitaliseren (Scannen) formaat A3 per pagina kleur en zwartwit, naar PDF </t>
  </si>
  <si>
    <t xml:space="preserve">Digitaliseren (Scannen) formaat A4 per pagina kleur en zwartwit, naar PDF </t>
  </si>
  <si>
    <t>Vel zelfklevende glossy etiketten 1/A4</t>
  </si>
  <si>
    <t>Foamboards enkelzijdig zelfklevend A0 full color, minimaal 5 mm dikte, wit</t>
  </si>
  <si>
    <t>Foamboards enkelzijdig zelfklevend A1 full color, minimaal 5 mm dikte, wit</t>
  </si>
  <si>
    <t>Foamboards enkelzijdig zelfklevend A2 full color, minimaal 55 mm dikte, wit</t>
  </si>
  <si>
    <t>Foamboards enkelzijdig zelfklevend A3 full color, minimaal 55 mm dikte, wit</t>
  </si>
  <si>
    <t>Foamboards enkelzijdig zelfklevend A4 full color, minimaal 55 mm dikte, wit</t>
  </si>
  <si>
    <t>Lamineren A4,120 micron (dz plastificeren)</t>
  </si>
  <si>
    <t>Lamineren A3,125 micron (dz plastificeren)</t>
  </si>
  <si>
    <t>Lamineren A4,125 micron (dz plastificeren)</t>
  </si>
  <si>
    <t>Lamineren A5,125 micron (dz plastificeren)</t>
  </si>
  <si>
    <t>Lamineren A6,125 micron (dz plastificeren)</t>
  </si>
  <si>
    <t>Nieten met 1 nietje per set, machinaal</t>
  </si>
  <si>
    <t>Nieten met 2 nietjes per set, machinaal</t>
  </si>
  <si>
    <t>Nieten per set, handmatig</t>
  </si>
  <si>
    <t>Rillen per ril per vel</t>
  </si>
  <si>
    <t>Snijden (per minuut) (als aflopend niet gevraagd wordt mag dit niet in rekneing worden gebracht)</t>
  </si>
  <si>
    <t xml:space="preserve">Rondom schoonsnijden SRA3 naar A3, per vel </t>
  </si>
  <si>
    <t>Transparant A3 tbv voorblad</t>
  </si>
  <si>
    <t>Transparant A4 tbv voorblad</t>
  </si>
  <si>
    <t>Vel gekleurd papier 80 grams A4 (A3 prijs = 2x de A4 prijs) felle of lichte tint</t>
  </si>
  <si>
    <t>Vel gekleurd papier 120 grams A4 (A3 prijs = 2x de A4 prijs) felle of lichte tint</t>
  </si>
  <si>
    <t>Vel gekleurd papier 160 grams A4 (A3 prijs = 2x de A4 prijs) felle of lichte tint</t>
  </si>
  <si>
    <t>Vel gekleurd papier 200 grams A4 (A3 prijs = 2x de A4 prijs) felle of lichte tint</t>
  </si>
  <si>
    <t>Vel karton grijs 500 grams A4</t>
  </si>
  <si>
    <r>
      <t xml:space="preserve">Vel wit papier 80 grams  </t>
    </r>
    <r>
      <rPr>
        <b/>
        <sz val="9"/>
        <color theme="1"/>
        <rFont val="Verdana"/>
        <family val="2"/>
      </rPr>
      <t>A5</t>
    </r>
  </si>
  <si>
    <r>
      <t xml:space="preserve">Vel wit papier 120  grams  </t>
    </r>
    <r>
      <rPr>
        <b/>
        <sz val="9"/>
        <color theme="1"/>
        <rFont val="Verdana"/>
        <family val="2"/>
      </rPr>
      <t>A5</t>
    </r>
  </si>
  <si>
    <r>
      <t>Vel wit papier 160 grams</t>
    </r>
    <r>
      <rPr>
        <b/>
        <sz val="9"/>
        <color theme="1"/>
        <rFont val="Verdana"/>
        <family val="2"/>
      </rPr>
      <t xml:space="preserve">  A5</t>
    </r>
  </si>
  <si>
    <t>Vel wit papier 80 grams A4 (A3 prijs = 2x de A4 prijs)</t>
  </si>
  <si>
    <t>Vel wit papier 120 grams A4 (A3 prijs = 2x de A4 prijs)</t>
  </si>
  <si>
    <t>Vel wit papier 160 grams A4 (A3 prijs = 2x de A4 prijs)</t>
  </si>
  <si>
    <t>Vel wit papier 200 grams A4 (A3 prijs = 2x de A4 prijs)</t>
  </si>
  <si>
    <t>Vel wit papier 250 grams A4 (A3 prijs = 2x de A4 prijs)</t>
  </si>
  <si>
    <t>Vel wit papier 90 grams A0 mat</t>
  </si>
  <si>
    <t>Vel wit papier 90 grams A1 mat</t>
  </si>
  <si>
    <t>Vel wit papier 90 grams A2 mat</t>
  </si>
  <si>
    <r>
      <t xml:space="preserve">Vel glad en sterk </t>
    </r>
    <r>
      <rPr>
        <b/>
        <sz val="9"/>
        <color theme="1"/>
        <rFont val="Verdana"/>
        <family val="2"/>
      </rPr>
      <t>A5</t>
    </r>
    <r>
      <rPr>
        <sz val="9"/>
        <color theme="1"/>
        <rFont val="Verdana"/>
        <family val="2"/>
      </rPr>
      <t xml:space="preserve"> 120 gr FSC (A3 prijs = 2x de A4 prijs)</t>
    </r>
  </si>
  <si>
    <t>glad en sterk is papier voor kleurenprinters minimaal vergelijkbaar met Top Color, of Rey color</t>
  </si>
  <si>
    <r>
      <t xml:space="preserve">Vel glad en sterk </t>
    </r>
    <r>
      <rPr>
        <b/>
        <sz val="9"/>
        <color theme="1"/>
        <rFont val="Verdana"/>
        <family val="2"/>
      </rPr>
      <t>A5</t>
    </r>
    <r>
      <rPr>
        <sz val="9"/>
        <color theme="1"/>
        <rFont val="Verdana"/>
        <family val="2"/>
      </rPr>
      <t xml:space="preserve"> 160 gr FSC (A3 prijs = 2x de A4 prijs)</t>
    </r>
  </si>
  <si>
    <t>Vel glad en sterk A4 90 gr FSC (A3 prijs = 2x de A4 prijs)</t>
  </si>
  <si>
    <t>Vel glad en sterk A4 100 gr FSC (A3 prijs = 2x de A4 prijs)</t>
  </si>
  <si>
    <t>Vel glad en sterk A4 120 gr FSC (A3 prijs = 2x de A4 prijs)</t>
  </si>
  <si>
    <t>Vel glad en sterk A4 160 gr FSC (A3 prijs = 2x de A4 prijs)</t>
  </si>
  <si>
    <t>Vel glad en sterk A4 200 gr FSC (A3 prijs = 2x de A4 prijs)</t>
  </si>
  <si>
    <t>Vel glad en sterk A4 250 gr FSC (A3 prijs = 2x de A4 prijs)</t>
  </si>
  <si>
    <t>Vel glad en sterk A4 300 gr FSC (A3 prijs = 2x de A4 prijs)</t>
  </si>
  <si>
    <t>Vel glad en sterk SRA3 100 gr FSC</t>
  </si>
  <si>
    <t>Vel glad en sterk SRA3 120 gr FSC</t>
  </si>
  <si>
    <t>Vel glad en sterk SRA3 160 gr FSC</t>
  </si>
  <si>
    <t>Vel glad en sterk SRA3 200 gr FSC</t>
  </si>
  <si>
    <t>Vel glad en sterk SRA3 250 gr FSC</t>
  </si>
  <si>
    <t>Vel glad en sterk SRA3 300 gr FSC</t>
  </si>
  <si>
    <t>Vel gesatineerd SRA3 300 gr FSC</t>
  </si>
  <si>
    <t>A0 170 gr glossy papier per vel</t>
  </si>
  <si>
    <t>A1 170 gr glossy papier per vel</t>
  </si>
  <si>
    <t>A2 170 gr glossy papier per vel</t>
  </si>
  <si>
    <t>vouwen machinaal 1-slag A4&gt;A5 p/vouw</t>
  </si>
  <si>
    <t>vouwen machinaal 1-slag A3&gt;A4 p/vouw</t>
  </si>
  <si>
    <t>Vouwen machinaal per vel</t>
  </si>
  <si>
    <t xml:space="preserve">Vouwen A4, handmatig per vel naar A5 </t>
  </si>
  <si>
    <t>Vouwen A3, handmatig per vel naar A4</t>
  </si>
  <si>
    <t>Vouwen handmatig per minuut</t>
  </si>
  <si>
    <t>Vouwen/Nieten A4&gt;A5 per boekje</t>
  </si>
  <si>
    <t>Vouwen/Nieten A3&gt;A4 per boekje</t>
  </si>
  <si>
    <t>Vouwen/nieten/rondom schoonsnijden per boekje A4&gt;A5</t>
  </si>
  <si>
    <t>Vouwen/nieten/rondom schoonsnijden per boekje A3&gt;A4</t>
  </si>
  <si>
    <t>Grootformaat vouwen naar A4, legenda voorop</t>
  </si>
  <si>
    <t>Vullen van mappen/ordners per  minuut</t>
  </si>
  <si>
    <t>Hotmeltcover (&lt; 10 mm)</t>
  </si>
  <si>
    <t>Hotmeltcover (10 mm - 20 mm)</t>
  </si>
  <si>
    <t>Hotmeltcover (&gt; 20 mm)</t>
  </si>
  <si>
    <t>Spiraliseren met kunststof &lt; 10mm</t>
  </si>
  <si>
    <t>Spiraliseren met kunststof 10mm -&lt; 20mm</t>
  </si>
  <si>
    <t>Spiraliseren met kunststof &gt; 20mm</t>
  </si>
  <si>
    <t>Spiraliseren metaal (diverse kleuren) &lt; 10mm</t>
  </si>
  <si>
    <t>Spiraliseren metaal (diverse kleuren) 10mm -&lt; 20mm</t>
  </si>
  <si>
    <t>Spiraliseren metaal (diverse kleuren) &gt; 20mm</t>
  </si>
  <si>
    <t>Opstartkosten voor digitaal nummeren van formulieren, ongeacht aantal nummers (die printkosten zitten bij de afdrukprijzen inbegrepen)</t>
  </si>
  <si>
    <t>Setprinten A4, 2 voud, zelfdoorschrijvend papier wit topvel en verschillende gekleurde ondervellen, set gelijmd (voorzien van zwart afdruk enkelzijdig) per set alle vellen dezelfde nummers, per set alle vellen dezelfde nummers, maar doorlopend in de sets</t>
  </si>
  <si>
    <t>Setprinten A4, 3 voud, zelfdoorschrijvend papier wit topvel en verschillende gekleurde ondervellen, set gelijmd (voorzien van zwart afdruk enkelzijdig) per set alle vellen dezelfde nummers, maar doorlopend in de sets</t>
  </si>
  <si>
    <t>Setprinten A5, 2 voud, zelfdoorschrijvend papier wit topvel en verschillende gekleurde ondervellen, set gelijmd (voorzien van zwart afdruk enkelzijdig) per set alle vellen dezelfde nummers, maar doorlopend in de sets</t>
  </si>
  <si>
    <t>Setprinten A5, 3 voud, zelfdoorschrijvend papier wit topvel en verschillende gekleurde ondervellen, set gelijmd (voorzien van zwart afdruk enkelzijdig) per set alle vellen dezelfde nummers, maar doorlopend in de sets</t>
  </si>
  <si>
    <t>A0 bouwtekening plotten/printen in zwart, gevouwen/ opvouwen naar ca A4 met legenda aan de zichtzijde, gesealed prijs per tekening, premium waterafstotend 100 grams papier</t>
  </si>
  <si>
    <t>A0 bouwtekening plotten/printen in full color, gevouwen/ opvouwen naar ca A4 met legenda aan de zichtzijde, gesealed prijs per tekening premium waterafstotend 100 grams papier</t>
  </si>
  <si>
    <t>A4 tafelboardje foam geplakt exclusief printkosten, maar wel gelijmd</t>
  </si>
  <si>
    <r>
      <t xml:space="preserve">Toeslag </t>
    </r>
    <r>
      <rPr>
        <b/>
        <sz val="9"/>
        <color theme="1"/>
        <rFont val="Verdana"/>
        <family val="2"/>
      </rPr>
      <t>code rood</t>
    </r>
    <r>
      <rPr>
        <sz val="9"/>
        <color theme="1"/>
        <rFont val="Verdana"/>
        <family val="2"/>
      </rPr>
      <t xml:space="preserve"> opdracht per opdracht</t>
    </r>
  </si>
  <si>
    <t>Kosten dagelijks bezorgen (alleen als er daadwerkelijk iets te bezorgen valt, eventueel op termijn bij te stellen naar minder ritten per week) inclusief het halen van originelen als dit in dezelfde rit meegenomen kan worden.</t>
  </si>
  <si>
    <t>Kosten spoedrit per rit</t>
  </si>
  <si>
    <t>Totale all-in eenmalige implementatiekosten (inrichten portal, communicatie, koppelingen)</t>
  </si>
  <si>
    <t>Onderstaande prijzen zijn ter verificatie van de prijzen in de webportal zoals aangeboden door inschrijver.</t>
  </si>
  <si>
    <t>Printopdracht 1 – Boekje A5
Beschrijving calculatie (per boekje):</t>
  </si>
  <si>
    <t>Aantal</t>
  </si>
  <si>
    <t>Prijs per eenheid</t>
  </si>
  <si>
    <t>Kosten (aantal x prijs per eenheid)</t>
  </si>
  <si>
    <t>Afdruk full color A4 enkelzijdig</t>
  </si>
  <si>
    <t>Afdruk zwart-wit A4 enkelzijdig</t>
  </si>
  <si>
    <t>Vouwen en nieten A4 naar A5</t>
  </si>
  <si>
    <t>Totaal printopdracht 1</t>
  </si>
  <si>
    <t>Printopdracht 2 – Poster A3
Beschrijving calculatie (per poster):</t>
  </si>
  <si>
    <t>Afdruk full color SRA3 enkelzijdig</t>
  </si>
  <si>
    <t>Rondom schoonsnijden naar A3</t>
  </si>
  <si>
    <t>Totaal printopdracht 2</t>
  </si>
  <si>
    <t>Printopdracht 3 – Visitekaartjes 
Beschrijving calculatie (per 100 kaartjes):</t>
  </si>
  <si>
    <r>
      <t xml:space="preserve">Prijs per eenheid </t>
    </r>
    <r>
      <rPr>
        <b/>
        <sz val="10"/>
        <color rgb="FFFF0000"/>
        <rFont val="Verdana"/>
        <family val="2"/>
      </rPr>
      <t>alle prijzen in de groene cellen dienen door inschrijver te worden ingevuld</t>
    </r>
  </si>
  <si>
    <t>Snijden naar juiste formaat (per vel)</t>
  </si>
  <si>
    <t>Verpakking</t>
  </si>
  <si>
    <t>Totaal printopdracht 3 (100 stuks)</t>
  </si>
  <si>
    <t>Printopdracht 3 – Visitekaartjes 
Beschrijving calculatie (per 500 kaartjes):</t>
  </si>
  <si>
    <t>Snijden naar juiste formaat (per vel) 90x55 mm</t>
  </si>
  <si>
    <t>Totaal printopdracht 3 (500 stuks)</t>
  </si>
  <si>
    <t>Printopdracht 4 – Kaart 
Beschrijving calculatie (per kaart):</t>
  </si>
  <si>
    <t>Totaal printopdracht 4</t>
  </si>
  <si>
    <t>Printopdracht 5 – Grootformaat
Beschrijving calculatie (per poster):</t>
  </si>
  <si>
    <t>Afdruk full color A0 enkelzijdig</t>
  </si>
  <si>
    <t>Afdruk zwart-wit A0 enkelzijdig</t>
  </si>
  <si>
    <t>TOTAALSOM eenvoudige printopdrachten t.b.v. prijsbeoordeling</t>
  </si>
  <si>
    <t>Vel wit glad en sterkr 100 grams A4</t>
  </si>
  <si>
    <t>Vel glad en sterk SRA3 300 gr</t>
  </si>
  <si>
    <t>Vel glad en sterk  SRA3 300 gr</t>
  </si>
  <si>
    <t>Vel wit glad en sterk papier 300 grams A4</t>
  </si>
  <si>
    <t>A0 90 grams wit papier per vel</t>
  </si>
  <si>
    <t>A0 90 grams papier per vel</t>
  </si>
  <si>
    <t>A1 90 grams wit papier per vel</t>
  </si>
  <si>
    <t>A2 90 grams wit papier per vel</t>
  </si>
  <si>
    <t>Rillen per ril per vel en schoonsnijden rondom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</si>
</sst>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quot;€&quot;\ #,##0.00_-;&quot;€&quot;\ #,##0.00\-"/>
    <numFmt numFmtId="166" formatCode="_-&quot;€&quot;\ * #,##0.00_-;_-&quot;€&quot;\ * #,##0.00\-;_-&quot;€&quot;\ * &quot;-&quot;??_-;_-@_-"/>
    <numFmt numFmtId="167" formatCode="_ * #,##0_ ;_ * \-#,##0_ ;_ * &quot;-&quot;??_ ;_ @_ "/>
    <numFmt numFmtId="168" formatCode="&quot;€&quot;\ #,##0.00_-"/>
    <numFmt numFmtId="169" formatCode="#,##0_ ;\-#,##0\ "/>
    <numFmt numFmtId="170" formatCode="&quot;€&quot;\ #,##0.0000"/>
  </numFmts>
  <fonts count="29" x14ac:knownFonts="1">
    <font>
      <sz val="11"/>
      <color theme="1"/>
      <name val="Calibri"/>
      <family val="2"/>
      <scheme val="minor"/>
    </font>
    <font>
      <sz val="10"/>
      <color theme="1"/>
      <name val="Verdana"/>
      <family val="2"/>
    </font>
    <font>
      <sz val="8"/>
      <name val="Calibri"/>
      <family val="2"/>
    </font>
    <font>
      <sz val="10"/>
      <color theme="1"/>
      <name val="Verdana"/>
      <family val="2"/>
    </font>
    <font>
      <b/>
      <sz val="10"/>
      <name val="Verdana"/>
      <family val="2"/>
    </font>
    <font>
      <sz val="11"/>
      <color theme="1"/>
      <name val="Calibri"/>
      <family val="2"/>
      <scheme val="minor"/>
    </font>
    <font>
      <sz val="10"/>
      <name val="Arial"/>
      <family val="2"/>
    </font>
    <font>
      <b/>
      <sz val="10"/>
      <color theme="1"/>
      <name val="Verdana"/>
      <family val="2"/>
    </font>
    <font>
      <sz val="10"/>
      <color indexed="8"/>
      <name val="Arial"/>
      <family val="2"/>
    </font>
    <font>
      <u/>
      <sz val="11"/>
      <color theme="10"/>
      <name val="Calibri"/>
      <family val="2"/>
      <scheme val="minor"/>
    </font>
    <font>
      <u/>
      <sz val="11"/>
      <color theme="11"/>
      <name val="Calibri"/>
      <family val="2"/>
      <scheme val="minor"/>
    </font>
    <font>
      <b/>
      <sz val="12"/>
      <name val="Verdana"/>
      <family val="2"/>
    </font>
    <font>
      <sz val="12"/>
      <color theme="1"/>
      <name val="Verdana"/>
      <family val="2"/>
    </font>
    <font>
      <b/>
      <sz val="16"/>
      <color theme="1"/>
      <name val="Verdana"/>
      <family val="2"/>
    </font>
    <font>
      <b/>
      <sz val="12"/>
      <color theme="0"/>
      <name val="Verdana"/>
      <family val="2"/>
    </font>
    <font>
      <b/>
      <sz val="10"/>
      <color theme="0"/>
      <name val="Verdana"/>
      <family val="2"/>
    </font>
    <font>
      <b/>
      <sz val="10"/>
      <color rgb="FF000000"/>
      <name val="Verdana"/>
      <family val="2"/>
    </font>
    <font>
      <sz val="10"/>
      <color theme="9" tint="-0.249977111117893"/>
      <name val="Verdana"/>
      <family val="2"/>
    </font>
    <font>
      <sz val="9"/>
      <color theme="1"/>
      <name val="Verdana"/>
      <family val="2"/>
    </font>
    <font>
      <sz val="9"/>
      <color indexed="8"/>
      <name val="Verdana"/>
      <family val="2"/>
    </font>
    <font>
      <b/>
      <sz val="9"/>
      <color theme="1"/>
      <name val="Verdana"/>
      <family val="2"/>
    </font>
    <font>
      <i/>
      <sz val="8"/>
      <color theme="0" tint="-0.499984740745262"/>
      <name val="Verdana"/>
      <family val="2"/>
    </font>
    <font>
      <i/>
      <sz val="8"/>
      <color theme="0" tint="-0.499984740745262"/>
      <name val="Calibri"/>
      <family val="2"/>
      <scheme val="minor"/>
    </font>
    <font>
      <b/>
      <i/>
      <sz val="8"/>
      <color theme="0" tint="-0.499984740745262"/>
      <name val="Verdana"/>
      <family val="2"/>
    </font>
    <font>
      <b/>
      <sz val="9"/>
      <color theme="0"/>
      <name val="Verdana"/>
      <family val="2"/>
    </font>
    <font>
      <b/>
      <sz val="9"/>
      <color indexed="8"/>
      <name val="Verdana"/>
      <family val="2"/>
    </font>
    <font>
      <b/>
      <sz val="10"/>
      <color rgb="FFFF0000"/>
      <name val="Verdana"/>
      <family val="2"/>
    </font>
    <font>
      <b/>
      <sz val="24"/>
      <color indexed="9"/>
      <name val="Verdana"/>
      <family val="2"/>
    </font>
    <font>
      <b/>
      <sz val="11"/>
      <color theme="1"/>
      <name val="Calibri"/>
      <family val="2"/>
      <scheme val="minor"/>
    </font>
  </fonts>
  <fills count="12">
    <fill>
      <patternFill patternType="none"/>
    </fill>
    <fill>
      <patternFill patternType="gray125"/>
    </fill>
    <fill>
      <patternFill patternType="solid">
        <fgColor indexed="8"/>
        <bgColor indexed="64"/>
      </patternFill>
    </fill>
    <fill>
      <patternFill patternType="solid">
        <fgColor rgb="FF00FF00"/>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theme="6" tint="0.59999389629810485"/>
        <bgColor rgb="FF000000"/>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4539">
    <xf numFmtId="0" fontId="0" fillId="0" borderId="0"/>
    <xf numFmtId="164" fontId="5" fillId="0" borderId="0" applyFont="0" applyFill="0" applyBorder="0" applyAlignment="0" applyProtection="0"/>
    <xf numFmtId="166" fontId="6" fillId="0" borderId="0" applyFont="0" applyFill="0" applyBorder="0" applyAlignment="0" applyProtection="0"/>
    <xf numFmtId="0" fontId="8" fillId="0" borderId="0">
      <alignment vertical="top"/>
    </xf>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61">
    <xf numFmtId="0" fontId="0" fillId="0" borderId="0" xfId="0"/>
    <xf numFmtId="0" fontId="4"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165" fontId="13" fillId="0" borderId="0" xfId="0" applyNumberFormat="1" applyFont="1" applyAlignment="1">
      <alignment horizontal="center" vertical="center"/>
    </xf>
    <xf numFmtId="0" fontId="7" fillId="5" borderId="0" xfId="0" applyFont="1" applyFill="1" applyAlignment="1">
      <alignment horizontal="left" vertical="center"/>
    </xf>
    <xf numFmtId="166" fontId="14" fillId="6" borderId="3" xfId="0" applyNumberFormat="1" applyFont="1" applyFill="1" applyBorder="1" applyAlignment="1">
      <alignment horizontal="left" vertical="center"/>
    </xf>
    <xf numFmtId="165" fontId="14" fillId="6" borderId="5" xfId="0" applyNumberFormat="1" applyFont="1" applyFill="1" applyBorder="1" applyAlignment="1">
      <alignment horizontal="center" vertical="center"/>
    </xf>
    <xf numFmtId="0" fontId="14" fillId="6" borderId="2" xfId="3" applyFont="1" applyFill="1" applyBorder="1" applyAlignment="1">
      <alignment horizontal="left" vertical="center"/>
    </xf>
    <xf numFmtId="0" fontId="17" fillId="0" borderId="0" xfId="0" applyFont="1" applyAlignment="1">
      <alignment horizontal="left" vertical="center"/>
    </xf>
    <xf numFmtId="167" fontId="14" fillId="6" borderId="3" xfId="1" applyNumberFormat="1" applyFont="1" applyFill="1" applyBorder="1" applyAlignment="1" applyProtection="1">
      <alignment horizontal="center" vertical="center"/>
    </xf>
    <xf numFmtId="0" fontId="11" fillId="0" borderId="0" xfId="0" applyFont="1" applyAlignment="1">
      <alignment horizontal="center" vertical="center"/>
    </xf>
    <xf numFmtId="167" fontId="3" fillId="0" borderId="0" xfId="1" applyNumberFormat="1" applyFont="1" applyAlignment="1" applyProtection="1">
      <alignment horizontal="center" vertical="center"/>
    </xf>
    <xf numFmtId="0" fontId="0" fillId="0" borderId="0" xfId="0" applyAlignment="1">
      <alignment vertical="center"/>
    </xf>
    <xf numFmtId="0" fontId="15" fillId="4" borderId="2" xfId="0" applyFont="1" applyFill="1" applyBorder="1" applyAlignment="1">
      <alignment vertical="center"/>
    </xf>
    <xf numFmtId="169" fontId="15" fillId="4" borderId="9" xfId="1" applyNumberFormat="1" applyFont="1" applyFill="1" applyBorder="1" applyAlignment="1" applyProtection="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wrapText="1"/>
    </xf>
    <xf numFmtId="168" fontId="18" fillId="5" borderId="8" xfId="0" applyNumberFormat="1" applyFont="1" applyFill="1" applyBorder="1" applyAlignment="1">
      <alignment horizontal="center" vertical="center"/>
    </xf>
    <xf numFmtId="170" fontId="19" fillId="3" borderId="1" xfId="0" applyNumberFormat="1" applyFont="1" applyFill="1" applyBorder="1" applyAlignment="1" applyProtection="1">
      <alignment horizontal="center" vertical="center"/>
      <protection locked="0"/>
    </xf>
    <xf numFmtId="168" fontId="18" fillId="5" borderId="6" xfId="0" applyNumberFormat="1" applyFont="1" applyFill="1" applyBorder="1" applyAlignment="1">
      <alignment horizontal="center" vertical="center"/>
    </xf>
    <xf numFmtId="0" fontId="22" fillId="0" borderId="0" xfId="0" applyFont="1" applyAlignment="1">
      <alignment vertical="center"/>
    </xf>
    <xf numFmtId="0" fontId="23" fillId="0" borderId="0" xfId="0" applyFont="1" applyAlignment="1">
      <alignment horizontal="left" vertical="center"/>
    </xf>
    <xf numFmtId="0" fontId="21" fillId="0" borderId="0" xfId="0" applyFont="1" applyAlignment="1">
      <alignment horizontal="left" vertical="center"/>
    </xf>
    <xf numFmtId="0" fontId="1" fillId="0" borderId="0" xfId="0" applyFont="1" applyAlignment="1">
      <alignment horizontal="left" vertical="center"/>
    </xf>
    <xf numFmtId="167" fontId="1" fillId="0" borderId="0" xfId="1" applyNumberFormat="1" applyFont="1" applyAlignment="1" applyProtection="1">
      <alignment horizontal="center" vertical="center"/>
    </xf>
    <xf numFmtId="169" fontId="18" fillId="8" borderId="1" xfId="0" applyNumberFormat="1" applyFont="1" applyFill="1" applyBorder="1" applyAlignment="1">
      <alignment horizontal="center" vertical="center"/>
    </xf>
    <xf numFmtId="0" fontId="18" fillId="9" borderId="7" xfId="0" applyFont="1" applyFill="1" applyBorder="1" applyAlignment="1">
      <alignment vertical="center"/>
    </xf>
    <xf numFmtId="0" fontId="18" fillId="9" borderId="4" xfId="0" applyFont="1" applyFill="1" applyBorder="1" applyAlignment="1">
      <alignment vertical="center"/>
    </xf>
    <xf numFmtId="0" fontId="20" fillId="10" borderId="11" xfId="0" applyFont="1" applyFill="1" applyBorder="1" applyAlignment="1" applyProtection="1">
      <alignment vertical="center"/>
      <protection locked="0"/>
    </xf>
    <xf numFmtId="169" fontId="20" fillId="10" borderId="12" xfId="0" applyNumberFormat="1" applyFont="1" applyFill="1" applyBorder="1" applyAlignment="1">
      <alignment horizontal="center" vertical="center"/>
    </xf>
    <xf numFmtId="170" fontId="25" fillId="10" borderId="12" xfId="0" applyNumberFormat="1" applyFont="1" applyFill="1" applyBorder="1" applyAlignment="1" applyProtection="1">
      <alignment horizontal="center" vertical="center"/>
      <protection locked="0"/>
    </xf>
    <xf numFmtId="168" fontId="20" fillId="10" borderId="13" xfId="0" applyNumberFormat="1" applyFont="1" applyFill="1" applyBorder="1" applyAlignment="1">
      <alignment horizontal="center" vertical="center"/>
    </xf>
    <xf numFmtId="0" fontId="20" fillId="10" borderId="15" xfId="0" applyFont="1" applyFill="1" applyBorder="1" applyAlignment="1" applyProtection="1">
      <alignment vertical="center"/>
      <protection locked="0"/>
    </xf>
    <xf numFmtId="0" fontId="24" fillId="4" borderId="14" xfId="0" applyFont="1" applyFill="1" applyBorder="1" applyAlignment="1">
      <alignment vertical="center" wrapText="1"/>
    </xf>
    <xf numFmtId="170" fontId="19" fillId="11" borderId="1" xfId="0" applyNumberFormat="1" applyFont="1" applyFill="1" applyBorder="1" applyAlignment="1">
      <alignment horizontal="center" vertical="center"/>
    </xf>
    <xf numFmtId="0" fontId="18" fillId="9" borderId="4" xfId="0" applyFont="1" applyFill="1" applyBorder="1" applyAlignment="1">
      <alignment vertical="center" wrapText="1"/>
    </xf>
    <xf numFmtId="0" fontId="26" fillId="0" borderId="0" xfId="0" applyFont="1" applyAlignment="1">
      <alignment horizontal="left" vertical="center"/>
    </xf>
    <xf numFmtId="169" fontId="21" fillId="0" borderId="0" xfId="0" applyNumberFormat="1" applyFont="1" applyAlignment="1">
      <alignment horizontal="left" vertical="center"/>
    </xf>
    <xf numFmtId="0" fontId="15" fillId="4" borderId="9" xfId="0" applyFont="1" applyFill="1" applyBorder="1" applyAlignment="1">
      <alignment horizontal="center" vertical="center" wrapText="1"/>
    </xf>
    <xf numFmtId="0" fontId="0" fillId="5" borderId="0" xfId="0" applyFill="1"/>
    <xf numFmtId="0" fontId="0" fillId="5" borderId="0" xfId="0" applyFill="1" applyAlignment="1">
      <alignment horizontal="center"/>
    </xf>
    <xf numFmtId="167" fontId="0" fillId="5" borderId="0" xfId="1" applyNumberFormat="1" applyFont="1" applyFill="1" applyBorder="1"/>
    <xf numFmtId="167" fontId="28" fillId="5" borderId="0" xfId="1" applyNumberFormat="1" applyFont="1" applyFill="1" applyBorder="1"/>
    <xf numFmtId="0" fontId="0" fillId="5" borderId="0" xfId="0" applyFill="1" applyAlignment="1">
      <alignment vertical="center"/>
    </xf>
    <xf numFmtId="167" fontId="0" fillId="5" borderId="0" xfId="1" applyNumberFormat="1" applyFont="1" applyFill="1" applyBorder="1" applyAlignment="1">
      <alignment vertical="center"/>
    </xf>
    <xf numFmtId="167" fontId="28" fillId="5" borderId="0" xfId="1" applyNumberFormat="1" applyFont="1" applyFill="1" applyBorder="1" applyAlignment="1">
      <alignment vertical="center"/>
    </xf>
    <xf numFmtId="167" fontId="0" fillId="5" borderId="0" xfId="0" applyNumberFormat="1" applyFill="1" applyAlignment="1">
      <alignment vertical="center"/>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8" fillId="9" borderId="16" xfId="0" applyFont="1" applyFill="1" applyBorder="1" applyAlignment="1">
      <alignment horizontal="center" vertical="center"/>
    </xf>
    <xf numFmtId="0" fontId="18" fillId="9" borderId="17" xfId="0" applyFont="1" applyFill="1" applyBorder="1" applyAlignment="1">
      <alignment horizontal="center" vertical="center"/>
    </xf>
    <xf numFmtId="0" fontId="18" fillId="9" borderId="18" xfId="0" applyFont="1" applyFill="1" applyBorder="1" applyAlignment="1">
      <alignment horizontal="center" vertical="center"/>
    </xf>
  </cellXfs>
  <cellStyles count="4539">
    <cellStyle name="Euro" xfId="2" xr:uid="{00000000-0005-0000-0000-000000000000}"/>
    <cellStyle name="Gevolgde hyperlink" xfId="2963" builtinId="9" hidden="1"/>
    <cellStyle name="Gevolgde hyperlink" xfId="2447" builtinId="9" hidden="1"/>
    <cellStyle name="Gevolgde hyperlink" xfId="1938" builtinId="9" hidden="1"/>
    <cellStyle name="Gevolgde hyperlink" xfId="1424" builtinId="9" hidden="1"/>
    <cellStyle name="Gevolgde hyperlink" xfId="912" builtinId="9" hidden="1"/>
    <cellStyle name="Gevolgde hyperlink" xfId="398" builtinId="9" hidden="1"/>
    <cellStyle name="Gevolgde hyperlink" xfId="86" builtinId="9" hidden="1"/>
    <cellStyle name="Gevolgde hyperlink" xfId="518" builtinId="9" hidden="1"/>
    <cellStyle name="Gevolgde hyperlink" xfId="1032" builtinId="9" hidden="1"/>
    <cellStyle name="Gevolgde hyperlink" xfId="1544" builtinId="9" hidden="1"/>
    <cellStyle name="Gevolgde hyperlink" xfId="2058" builtinId="9" hidden="1"/>
    <cellStyle name="Gevolgde hyperlink" xfId="2567" builtinId="9" hidden="1"/>
    <cellStyle name="Gevolgde hyperlink" xfId="3081" builtinId="9" hidden="1"/>
    <cellStyle name="Gevolgde hyperlink" xfId="3590" builtinId="9" hidden="1"/>
    <cellStyle name="Gevolgde hyperlink" xfId="4104" builtinId="9" hidden="1"/>
    <cellStyle name="Gevolgde hyperlink" xfId="4464" builtinId="9" hidden="1"/>
    <cellStyle name="Gevolgde hyperlink" xfId="3956" builtinId="9" hidden="1"/>
    <cellStyle name="Gevolgde hyperlink" xfId="3440" builtinId="9" hidden="1"/>
    <cellStyle name="Gevolgde hyperlink" xfId="2933" builtinId="9" hidden="1"/>
    <cellStyle name="Gevolgde hyperlink" xfId="2417" builtinId="9" hidden="1"/>
    <cellStyle name="Gevolgde hyperlink" xfId="1910" builtinId="9" hidden="1"/>
    <cellStyle name="Gevolgde hyperlink" xfId="1394" builtinId="9" hidden="1"/>
    <cellStyle name="Gevolgde hyperlink" xfId="882" builtinId="9" hidden="1"/>
    <cellStyle name="Gevolgde hyperlink" xfId="368" builtinId="9" hidden="1"/>
    <cellStyle name="Gevolgde hyperlink" xfId="41" builtinId="9" hidden="1"/>
    <cellStyle name="Gevolgde hyperlink" xfId="552" builtinId="9" hidden="1"/>
    <cellStyle name="Gevolgde hyperlink" xfId="1060" builtinId="9" hidden="1"/>
    <cellStyle name="Gevolgde hyperlink" xfId="1578" builtinId="9" hidden="1"/>
    <cellStyle name="Gevolgde hyperlink" xfId="2088" builtinId="9" hidden="1"/>
    <cellStyle name="Gevolgde hyperlink" xfId="2597" builtinId="9" hidden="1"/>
    <cellStyle name="Gevolgde hyperlink" xfId="3111" builtinId="9" hidden="1"/>
    <cellStyle name="Gevolgde hyperlink" xfId="3620" builtinId="9" hidden="1"/>
    <cellStyle name="Gevolgde hyperlink" xfId="4134" builtinId="9" hidden="1"/>
    <cellStyle name="Gevolgde hyperlink" xfId="4434" builtinId="9" hidden="1"/>
    <cellStyle name="Gevolgde hyperlink" xfId="3926" builtinId="9" hidden="1"/>
    <cellStyle name="Gevolgde hyperlink" xfId="3410" builtinId="9" hidden="1"/>
    <cellStyle name="Gevolgde hyperlink" xfId="2903" builtinId="9" hidden="1"/>
    <cellStyle name="Gevolgde hyperlink" xfId="2387" builtinId="9" hidden="1"/>
    <cellStyle name="Gevolgde hyperlink" xfId="1880" builtinId="9" hidden="1"/>
    <cellStyle name="Gevolgde hyperlink" xfId="1364" builtinId="9" hidden="1"/>
    <cellStyle name="Gevolgde hyperlink" xfId="854" builtinId="9" hidden="1"/>
    <cellStyle name="Gevolgde hyperlink" xfId="306" builtinId="9" hidden="1"/>
    <cellStyle name="Gevolgde hyperlink" xfId="226" builtinId="9" hidden="1"/>
    <cellStyle name="Gevolgde hyperlink" xfId="582" builtinId="9" hidden="1"/>
    <cellStyle name="Gevolgde hyperlink" xfId="1090" builtinId="9" hidden="1"/>
    <cellStyle name="Gevolgde hyperlink" xfId="1608" builtinId="9" hidden="1"/>
    <cellStyle name="Gevolgde hyperlink" xfId="2116" builtinId="9" hidden="1"/>
    <cellStyle name="Gevolgde hyperlink" xfId="2631" builtinId="9" hidden="1"/>
    <cellStyle name="Gevolgde hyperlink" xfId="2676" builtinId="9" hidden="1"/>
    <cellStyle name="Gevolgde hyperlink" xfId="3650" builtinId="9" hidden="1"/>
    <cellStyle name="Gevolgde hyperlink" xfId="4164" builtinId="9" hidden="1"/>
    <cellStyle name="Gevolgde hyperlink" xfId="4404" builtinId="9" hidden="1"/>
    <cellStyle name="Gevolgde hyperlink" xfId="3896" builtinId="9" hidden="1"/>
    <cellStyle name="Gevolgde hyperlink" xfId="3380" builtinId="9" hidden="1"/>
    <cellStyle name="Gevolgde hyperlink" xfId="2873" builtinId="9" hidden="1"/>
    <cellStyle name="Gevolgde hyperlink" xfId="2357" builtinId="9" hidden="1"/>
    <cellStyle name="Gevolgde hyperlink" xfId="1850" builtinId="9" hidden="1"/>
    <cellStyle name="Gevolgde hyperlink" xfId="1334" builtinId="9" hidden="1"/>
    <cellStyle name="Gevolgde hyperlink" xfId="824" builtinId="9" hidden="1"/>
    <cellStyle name="Gevolgde hyperlink" xfId="308" builtinId="9" hidden="1"/>
    <cellStyle name="Gevolgde hyperlink" xfId="96" builtinId="9" hidden="1"/>
    <cellStyle name="Gevolgde hyperlink" xfId="614" builtinId="9" hidden="1"/>
    <cellStyle name="Gevolgde hyperlink" xfId="1120" builtinId="9" hidden="1"/>
    <cellStyle name="Gevolgde hyperlink" xfId="1640" builtinId="9" hidden="1"/>
    <cellStyle name="Gevolgde hyperlink" xfId="2146" builtinId="9" hidden="1"/>
    <cellStyle name="Gevolgde hyperlink" xfId="2661" builtinId="9" hidden="1"/>
    <cellStyle name="Gevolgde hyperlink" xfId="3169" builtinId="9" hidden="1"/>
    <cellStyle name="Gevolgde hyperlink" xfId="3684" builtinId="9" hidden="1"/>
    <cellStyle name="Gevolgde hyperlink" xfId="4192" builtinId="9" hidden="1"/>
    <cellStyle name="Gevolgde hyperlink" xfId="4374" builtinId="9" hidden="1"/>
    <cellStyle name="Gevolgde hyperlink" xfId="3866" builtinId="9" hidden="1"/>
    <cellStyle name="Gevolgde hyperlink" xfId="3350" builtinId="9" hidden="1"/>
    <cellStyle name="Gevolgde hyperlink" xfId="2843" builtinId="9" hidden="1"/>
    <cellStyle name="Gevolgde hyperlink" xfId="2327" builtinId="9" hidden="1"/>
    <cellStyle name="Gevolgde hyperlink" xfId="1820" builtinId="9" hidden="1"/>
    <cellStyle name="Gevolgde hyperlink" xfId="1304" builtinId="9" hidden="1"/>
    <cellStyle name="Gevolgde hyperlink" xfId="794" builtinId="9" hidden="1"/>
    <cellStyle name="Gevolgde hyperlink" xfId="278" builtinId="9" hidden="1"/>
    <cellStyle name="Gevolgde hyperlink" xfId="138" builtinId="9" hidden="1"/>
    <cellStyle name="Gevolgde hyperlink" xfId="644" builtinId="9" hidden="1"/>
    <cellStyle name="Gevolgde hyperlink" xfId="1150" builtinId="9" hidden="1"/>
    <cellStyle name="Gevolgde hyperlink" xfId="1670" builtinId="9" hidden="1"/>
    <cellStyle name="Gevolgde hyperlink" xfId="2176" builtinId="9" hidden="1"/>
    <cellStyle name="Gevolgde hyperlink" xfId="2693" builtinId="9" hidden="1"/>
    <cellStyle name="Gevolgde hyperlink" xfId="3199" builtinId="9" hidden="1"/>
    <cellStyle name="Gevolgde hyperlink" xfId="3714" builtinId="9" hidden="1"/>
    <cellStyle name="Gevolgde hyperlink" xfId="4222" builtinId="9" hidden="1"/>
    <cellStyle name="Gevolgde hyperlink" xfId="4344" builtinId="9" hidden="1"/>
    <cellStyle name="Gevolgde hyperlink" xfId="3838" builtinId="9" hidden="1"/>
    <cellStyle name="Gevolgde hyperlink" xfId="3320" builtinId="9" hidden="1"/>
    <cellStyle name="Gevolgde hyperlink" xfId="2813" builtinId="9" hidden="1"/>
    <cellStyle name="Gevolgde hyperlink" xfId="2297" builtinId="9" hidden="1"/>
    <cellStyle name="Gevolgde hyperlink" xfId="1790" builtinId="9" hidden="1"/>
    <cellStyle name="Gevolgde hyperlink" xfId="1273" builtinId="9" hidden="1"/>
    <cellStyle name="Gevolgde hyperlink" xfId="764" builtinId="9" hidden="1"/>
    <cellStyle name="Gevolgde hyperlink" xfId="248" builtinId="9" hidden="1"/>
    <cellStyle name="Gevolgde hyperlink" xfId="156" builtinId="9" hidden="1"/>
    <cellStyle name="Gevolgde hyperlink" xfId="674" builtinId="9" hidden="1"/>
    <cellStyle name="Gevolgde hyperlink" xfId="1180" builtinId="9" hidden="1"/>
    <cellStyle name="Gevolgde hyperlink" xfId="1700" builtinId="9" hidden="1"/>
    <cellStyle name="Gevolgde hyperlink" xfId="2206" builtinId="9" hidden="1"/>
    <cellStyle name="Gevolgde hyperlink" xfId="2723" builtinId="9" hidden="1"/>
    <cellStyle name="Gevolgde hyperlink" xfId="3229" builtinId="9" hidden="1"/>
    <cellStyle name="Gevolgde hyperlink" xfId="3746" builtinId="9" hidden="1"/>
    <cellStyle name="Gevolgde hyperlink" xfId="4252" builtinId="9" hidden="1"/>
    <cellStyle name="Gevolgde hyperlink" xfId="4314" builtinId="9" hidden="1"/>
    <cellStyle name="Gevolgde hyperlink" xfId="3808" builtinId="9" hidden="1"/>
    <cellStyle name="Gevolgde hyperlink" xfId="3291" builtinId="9" hidden="1"/>
    <cellStyle name="Gevolgde hyperlink" xfId="2785" builtinId="9" hidden="1"/>
    <cellStyle name="Gevolgde hyperlink" xfId="2268" builtinId="9" hidden="1"/>
    <cellStyle name="Gevolgde hyperlink" xfId="1760" builtinId="9" hidden="1"/>
    <cellStyle name="Gevolgde hyperlink" xfId="1243" builtinId="9" hidden="1"/>
    <cellStyle name="Gevolgde hyperlink" xfId="672" builtinId="9" hidden="1"/>
    <cellStyle name="Gevolgde hyperlink" xfId="490" builtinId="9" hidden="1"/>
    <cellStyle name="Gevolgde hyperlink" xfId="506" builtinId="9" hidden="1"/>
    <cellStyle name="Gevolgde hyperlink" xfId="688" builtinId="9" hidden="1"/>
    <cellStyle name="Gevolgde hyperlink" xfId="1210" builtinId="9" hidden="1"/>
    <cellStyle name="Gevolgde hyperlink" xfId="1730" builtinId="9" hidden="1"/>
    <cellStyle name="Gevolgde hyperlink" xfId="2236" builtinId="9" hidden="1"/>
    <cellStyle name="Gevolgde hyperlink" xfId="2753" builtinId="9" hidden="1"/>
    <cellStyle name="Gevolgde hyperlink" xfId="3259" builtinId="9" hidden="1"/>
    <cellStyle name="Gevolgde hyperlink" xfId="3776" builtinId="9" hidden="1"/>
    <cellStyle name="Gevolgde hyperlink" xfId="4282" builtinId="9" hidden="1"/>
    <cellStyle name="Gevolgde hyperlink" xfId="4284" builtinId="9" hidden="1"/>
    <cellStyle name="Gevolgde hyperlink" xfId="3778" builtinId="9" hidden="1"/>
    <cellStyle name="Gevolgde hyperlink" xfId="3261" builtinId="9" hidden="1"/>
    <cellStyle name="Gevolgde hyperlink" xfId="2755" builtinId="9" hidden="1"/>
    <cellStyle name="Gevolgde hyperlink" xfId="2238" builtinId="9" hidden="1"/>
    <cellStyle name="Gevolgde hyperlink" xfId="1732" builtinId="9" hidden="1"/>
    <cellStyle name="Gevolgde hyperlink" xfId="1212" builtinId="9" hidden="1"/>
    <cellStyle name="Gevolgde hyperlink" xfId="706" builtinId="9" hidden="1"/>
    <cellStyle name="Gevolgde hyperlink" xfId="188" builtinId="9" hidden="1"/>
    <cellStyle name="Gevolgde hyperlink" xfId="216" builtinId="9" hidden="1"/>
    <cellStyle name="Gevolgde hyperlink" xfId="732" builtinId="9" hidden="1"/>
    <cellStyle name="Gevolgde hyperlink" xfId="1241" builtinId="9" hidden="1"/>
    <cellStyle name="Gevolgde hyperlink" xfId="1758" builtinId="9" hidden="1"/>
    <cellStyle name="Gevolgde hyperlink" xfId="2266" builtinId="9" hidden="1"/>
    <cellStyle name="Gevolgde hyperlink" xfId="2783" builtinId="9" hidden="1"/>
    <cellStyle name="Gevolgde hyperlink" xfId="3289" builtinId="9" hidden="1"/>
    <cellStyle name="Gevolgde hyperlink" xfId="3806" builtinId="9" hidden="1"/>
    <cellStyle name="Gevolgde hyperlink" xfId="4312" builtinId="9" hidden="1"/>
    <cellStyle name="Gevolgde hyperlink" xfId="4254" builtinId="9" hidden="1"/>
    <cellStyle name="Gevolgde hyperlink" xfId="3748" builtinId="9" hidden="1"/>
    <cellStyle name="Gevolgde hyperlink" xfId="3231" builtinId="9" hidden="1"/>
    <cellStyle name="Gevolgde hyperlink" xfId="2725" builtinId="9" hidden="1"/>
    <cellStyle name="Gevolgde hyperlink" xfId="2208" builtinId="9" hidden="1"/>
    <cellStyle name="Gevolgde hyperlink" xfId="1702" builtinId="9" hidden="1"/>
    <cellStyle name="Gevolgde hyperlink" xfId="1182" builtinId="9" hidden="1"/>
    <cellStyle name="Gevolgde hyperlink" xfId="676" builtinId="9" hidden="1"/>
    <cellStyle name="Gevolgde hyperlink" xfId="114" builtinId="9" hidden="1"/>
    <cellStyle name="Gevolgde hyperlink" xfId="246" builtinId="9" hidden="1"/>
    <cellStyle name="Gevolgde hyperlink" xfId="762" builtinId="9" hidden="1"/>
    <cellStyle name="Gevolgde hyperlink" xfId="1271" builtinId="9" hidden="1"/>
    <cellStyle name="Gevolgde hyperlink" xfId="1788" builtinId="9" hidden="1"/>
    <cellStyle name="Gevolgde hyperlink" xfId="2295" builtinId="9" hidden="1"/>
    <cellStyle name="Gevolgde hyperlink" xfId="2811" builtinId="9" hidden="1"/>
    <cellStyle name="Gevolgde hyperlink" xfId="3318" builtinId="9" hidden="1"/>
    <cellStyle name="Gevolgde hyperlink" xfId="3836" builtinId="9" hidden="1"/>
    <cellStyle name="Gevolgde hyperlink" xfId="4342" builtinId="9" hidden="1"/>
    <cellStyle name="Gevolgde hyperlink" xfId="4224" builtinId="9" hidden="1"/>
    <cellStyle name="Gevolgde hyperlink" xfId="3716" builtinId="9" hidden="1"/>
    <cellStyle name="Gevolgde hyperlink" xfId="3201" builtinId="9" hidden="1"/>
    <cellStyle name="Gevolgde hyperlink" xfId="2695" builtinId="9" hidden="1"/>
    <cellStyle name="Gevolgde hyperlink" xfId="2178" builtinId="9" hidden="1"/>
    <cellStyle name="Gevolgde hyperlink" xfId="1672" builtinId="9" hidden="1"/>
    <cellStyle name="Gevolgde hyperlink" xfId="1152" builtinId="9" hidden="1"/>
    <cellStyle name="Gevolgde hyperlink" xfId="646" builtinId="9" hidden="1"/>
    <cellStyle name="Gevolgde hyperlink" xfId="128" builtinId="9" hidden="1"/>
    <cellStyle name="Gevolgde hyperlink" xfId="276" builtinId="9" hidden="1"/>
    <cellStyle name="Gevolgde hyperlink" xfId="792" builtinId="9" hidden="1"/>
    <cellStyle name="Gevolgde hyperlink" xfId="1302" builtinId="9" hidden="1"/>
    <cellStyle name="Gevolgde hyperlink" xfId="1818" builtinId="9" hidden="1"/>
    <cellStyle name="Gevolgde hyperlink" xfId="2325" builtinId="9" hidden="1"/>
    <cellStyle name="Gevolgde hyperlink" xfId="2841" builtinId="9" hidden="1"/>
    <cellStyle name="Gevolgde hyperlink" xfId="3348" builtinId="9" hidden="1"/>
    <cellStyle name="Gevolgde hyperlink" xfId="3864" builtinId="9" hidden="1"/>
    <cellStyle name="Gevolgde hyperlink" xfId="4372" builtinId="9" hidden="1"/>
    <cellStyle name="Gevolgde hyperlink" xfId="4194" builtinId="9" hidden="1"/>
    <cellStyle name="Gevolgde hyperlink" xfId="3686" builtinId="9" hidden="1"/>
    <cellStyle name="Gevolgde hyperlink" xfId="3171" builtinId="9" hidden="1"/>
    <cellStyle name="Gevolgde hyperlink" xfId="2663" builtinId="9" hidden="1"/>
    <cellStyle name="Gevolgde hyperlink" xfId="2148" builtinId="9" hidden="1"/>
    <cellStyle name="Gevolgde hyperlink" xfId="1642" builtinId="9" hidden="1"/>
    <cellStyle name="Gevolgde hyperlink" xfId="1122" builtinId="9" hidden="1"/>
    <cellStyle name="Gevolgde hyperlink" xfId="616" builtinId="9" hidden="1"/>
    <cellStyle name="Gevolgde hyperlink" xfId="258" builtinId="9" hidden="1"/>
    <cellStyle name="Gevolgde hyperlink" xfId="330" builtinId="9" hidden="1"/>
    <cellStyle name="Gevolgde hyperlink" xfId="822" builtinId="9" hidden="1"/>
    <cellStyle name="Gevolgde hyperlink" xfId="1332" builtinId="9" hidden="1"/>
    <cellStyle name="Gevolgde hyperlink" xfId="1848" builtinId="9" hidden="1"/>
    <cellStyle name="Gevolgde hyperlink" xfId="2355" builtinId="9" hidden="1"/>
    <cellStyle name="Gevolgde hyperlink" xfId="2871" builtinId="9" hidden="1"/>
    <cellStyle name="Gevolgde hyperlink" xfId="3378" builtinId="9" hidden="1"/>
    <cellStyle name="Gevolgde hyperlink" xfId="3894" builtinId="9" hidden="1"/>
    <cellStyle name="Gevolgde hyperlink" xfId="4402" builtinId="9" hidden="1"/>
    <cellStyle name="Gevolgde hyperlink" xfId="4166" builtinId="9" hidden="1"/>
    <cellStyle name="Gevolgde hyperlink" xfId="3652" builtinId="9" hidden="1"/>
    <cellStyle name="Gevolgde hyperlink" xfId="3141" builtinId="9" hidden="1"/>
    <cellStyle name="Gevolgde hyperlink" xfId="2633" builtinId="9" hidden="1"/>
    <cellStyle name="Gevolgde hyperlink" xfId="2118" builtinId="9" hidden="1"/>
    <cellStyle name="Gevolgde hyperlink" xfId="1610" builtinId="9" hidden="1"/>
    <cellStyle name="Gevolgde hyperlink" xfId="1092" builtinId="9" hidden="1"/>
    <cellStyle name="Gevolgde hyperlink" xfId="584" builtinId="9" hidden="1"/>
    <cellStyle name="Gevolgde hyperlink" xfId="68" builtinId="9" hidden="1"/>
    <cellStyle name="Gevolgde hyperlink" xfId="336" builtinId="9" hidden="1"/>
    <cellStyle name="Gevolgde hyperlink" xfId="852" builtinId="9" hidden="1"/>
    <cellStyle name="Gevolgde hyperlink" xfId="1362" builtinId="9" hidden="1"/>
    <cellStyle name="Gevolgde hyperlink" xfId="1878" builtinId="9" hidden="1"/>
    <cellStyle name="Gevolgde hyperlink" xfId="2385" builtinId="9" hidden="1"/>
    <cellStyle name="Gevolgde hyperlink" xfId="2901" builtinId="9" hidden="1"/>
    <cellStyle name="Gevolgde hyperlink" xfId="3408" builtinId="9" hidden="1"/>
    <cellStyle name="Gevolgde hyperlink" xfId="3924" builtinId="9" hidden="1"/>
    <cellStyle name="Gevolgde hyperlink" xfId="4432" builtinId="9" hidden="1"/>
    <cellStyle name="Gevolgde hyperlink" xfId="4136" builtinId="9" hidden="1"/>
    <cellStyle name="Gevolgde hyperlink" xfId="3622" builtinId="9" hidden="1"/>
    <cellStyle name="Gevolgde hyperlink" xfId="3113" builtinId="9" hidden="1"/>
    <cellStyle name="Gevolgde hyperlink" xfId="2599" builtinId="9" hidden="1"/>
    <cellStyle name="Gevolgde hyperlink" xfId="2090" builtinId="9" hidden="1"/>
    <cellStyle name="Gevolgde hyperlink" xfId="1580" builtinId="9" hidden="1"/>
    <cellStyle name="Gevolgde hyperlink" xfId="1062" builtinId="9" hidden="1"/>
    <cellStyle name="Gevolgde hyperlink" xfId="554" builtinId="9" hidden="1"/>
    <cellStyle name="Gevolgde hyperlink" xfId="134" builtinId="9" hidden="1"/>
    <cellStyle name="Gevolgde hyperlink" xfId="366" builtinId="9" hidden="1"/>
    <cellStyle name="Gevolgde hyperlink" xfId="880" builtinId="9" hidden="1"/>
    <cellStyle name="Gevolgde hyperlink" xfId="1392" builtinId="9" hidden="1"/>
    <cellStyle name="Gevolgde hyperlink" xfId="1908" builtinId="9" hidden="1"/>
    <cellStyle name="Gevolgde hyperlink" xfId="2415" builtinId="9" hidden="1"/>
    <cellStyle name="Gevolgde hyperlink" xfId="2931" builtinId="9" hidden="1"/>
    <cellStyle name="Gevolgde hyperlink" xfId="3438" builtinId="9" hidden="1"/>
    <cellStyle name="Gevolgde hyperlink" xfId="3954" builtinId="9" hidden="1"/>
    <cellStyle name="Gevolgde hyperlink" xfId="4462" builtinId="9" hidden="1"/>
    <cellStyle name="Gevolgde hyperlink" xfId="4106" builtinId="9" hidden="1"/>
    <cellStyle name="Gevolgde hyperlink" xfId="3592" builtinId="9" hidden="1"/>
    <cellStyle name="Gevolgde hyperlink" xfId="3083" builtinId="9" hidden="1"/>
    <cellStyle name="Gevolgde hyperlink" xfId="2569" builtinId="9" hidden="1"/>
    <cellStyle name="Gevolgde hyperlink" xfId="2060" builtinId="9" hidden="1"/>
    <cellStyle name="Gevolgde hyperlink" xfId="1546" builtinId="9" hidden="1"/>
    <cellStyle name="Gevolgde hyperlink" xfId="1034" builtinId="9" hidden="1"/>
    <cellStyle name="Gevolgde hyperlink" xfId="520" builtinId="9" hidden="1"/>
    <cellStyle name="Gevolgde hyperlink" xfId="59" builtinId="9" hidden="1"/>
    <cellStyle name="Gevolgde hyperlink" xfId="396" builtinId="9" hidden="1"/>
    <cellStyle name="Gevolgde hyperlink" xfId="910" builtinId="9" hidden="1"/>
    <cellStyle name="Gevolgde hyperlink" xfId="1422" builtinId="9" hidden="1"/>
    <cellStyle name="Gevolgde hyperlink" xfId="1936" builtinId="9" hidden="1"/>
    <cellStyle name="Gevolgde hyperlink" xfId="2445" builtinId="9" hidden="1"/>
    <cellStyle name="Gevolgde hyperlink" xfId="2961" builtinId="9" hidden="1"/>
    <cellStyle name="Gevolgde hyperlink" xfId="3468" builtinId="9" hidden="1"/>
    <cellStyle name="Gevolgde hyperlink" xfId="3984" builtinId="9" hidden="1"/>
    <cellStyle name="Gevolgde hyperlink" xfId="4492" builtinId="9" hidden="1"/>
    <cellStyle name="Gevolgde hyperlink" xfId="4076" builtinId="9" hidden="1"/>
    <cellStyle name="Gevolgde hyperlink" xfId="3562" builtinId="9" hidden="1"/>
    <cellStyle name="Gevolgde hyperlink" xfId="3053" builtinId="9" hidden="1"/>
    <cellStyle name="Gevolgde hyperlink" xfId="2539" builtinId="9" hidden="1"/>
    <cellStyle name="Gevolgde hyperlink" xfId="2030" builtinId="9" hidden="1"/>
    <cellStyle name="Gevolgde hyperlink" xfId="1388" builtinId="9" hidden="1"/>
    <cellStyle name="Gevolgde hyperlink" xfId="1746" builtinId="9" hidden="1"/>
    <cellStyle name="Gevolgde hyperlink" xfId="1036" builtinId="9" hidden="1"/>
    <cellStyle name="Gevolgde hyperlink" xfId="908" builtinId="9" hidden="1"/>
    <cellStyle name="Gevolgde hyperlink" xfId="1066" builtinId="9" hidden="1"/>
    <cellStyle name="Gevolgde hyperlink" xfId="1776" builtinId="9" hidden="1"/>
    <cellStyle name="Gevolgde hyperlink" xfId="1420" builtinId="9" hidden="1"/>
    <cellStyle name="Gevolgde hyperlink" xfId="1966" builtinId="9" hidden="1"/>
    <cellStyle name="Gevolgde hyperlink" xfId="2475" builtinId="9" hidden="1"/>
    <cellStyle name="Gevolgde hyperlink" xfId="2989" builtinId="9" hidden="1"/>
    <cellStyle name="Gevolgde hyperlink" xfId="3498" builtinId="9" hidden="1"/>
    <cellStyle name="Gevolgde hyperlink" xfId="4012" builtinId="9" hidden="1"/>
    <cellStyle name="Gevolgde hyperlink" xfId="4522" builtinId="9" hidden="1"/>
    <cellStyle name="Gevolgde hyperlink" xfId="4046" builtinId="9" hidden="1"/>
    <cellStyle name="Gevolgde hyperlink" xfId="3532" builtinId="9" hidden="1"/>
    <cellStyle name="Gevolgde hyperlink" xfId="3023" builtinId="9" hidden="1"/>
    <cellStyle name="Gevolgde hyperlink" xfId="2509" builtinId="9" hidden="1"/>
    <cellStyle name="Gevolgde hyperlink" xfId="2000" builtinId="9" hidden="1"/>
    <cellStyle name="Gevolgde hyperlink" xfId="1486" builtinId="9" hidden="1"/>
    <cellStyle name="Gevolgde hyperlink" xfId="974" builtinId="9" hidden="1"/>
    <cellStyle name="Gevolgde hyperlink" xfId="460" builtinId="9" hidden="1"/>
    <cellStyle name="Gevolgde hyperlink" xfId="5" builtinId="9" hidden="1"/>
    <cellStyle name="Gevolgde hyperlink" xfId="456" builtinId="9" hidden="1"/>
    <cellStyle name="Gevolgde hyperlink" xfId="970" builtinId="9" hidden="1"/>
    <cellStyle name="Gevolgde hyperlink" xfId="1482" builtinId="9" hidden="1"/>
    <cellStyle name="Gevolgde hyperlink" xfId="1996" builtinId="9" hidden="1"/>
    <cellStyle name="Gevolgde hyperlink" xfId="2505" builtinId="9" hidden="1"/>
    <cellStyle name="Gevolgde hyperlink" xfId="3019" builtinId="9" hidden="1"/>
    <cellStyle name="Gevolgde hyperlink" xfId="3528" builtinId="9" hidden="1"/>
    <cellStyle name="Gevolgde hyperlink" xfId="4042" builtinId="9" hidden="1"/>
    <cellStyle name="Gevolgde hyperlink" xfId="4526" builtinId="9" hidden="1"/>
    <cellStyle name="Gevolgde hyperlink" xfId="4016" builtinId="9" hidden="1"/>
    <cellStyle name="Gevolgde hyperlink" xfId="3502" builtinId="9" hidden="1"/>
    <cellStyle name="Gevolgde hyperlink" xfId="2993" builtinId="9" hidden="1"/>
    <cellStyle name="Gevolgde hyperlink" xfId="2479" builtinId="9" hidden="1"/>
    <cellStyle name="Gevolgde hyperlink" xfId="1970" builtinId="9" hidden="1"/>
    <cellStyle name="Gevolgde hyperlink" xfId="1456" builtinId="9" hidden="1"/>
    <cellStyle name="Gevolgde hyperlink" xfId="944" builtinId="9" hidden="1"/>
    <cellStyle name="Gevolgde hyperlink" xfId="430" builtinId="9" hidden="1"/>
    <cellStyle name="Gevolgde hyperlink" xfId="74" builtinId="9" hidden="1"/>
    <cellStyle name="Gevolgde hyperlink" xfId="486" builtinId="9" hidden="1"/>
    <cellStyle name="Gevolgde hyperlink" xfId="1000" builtinId="9" hidden="1"/>
    <cellStyle name="Gevolgde hyperlink" xfId="1512" builtinId="9" hidden="1"/>
    <cellStyle name="Gevolgde hyperlink" xfId="2026" builtinId="9" hidden="1"/>
    <cellStyle name="Gevolgde hyperlink" xfId="2535" builtinId="9" hidden="1"/>
    <cellStyle name="Gevolgde hyperlink" xfId="3049" builtinId="9" hidden="1"/>
    <cellStyle name="Gevolgde hyperlink" xfId="3558" builtinId="9" hidden="1"/>
    <cellStyle name="Gevolgde hyperlink" xfId="4072" builtinId="9" hidden="1"/>
    <cellStyle name="Gevolgde hyperlink" xfId="4496" builtinId="9" hidden="1"/>
    <cellStyle name="Gevolgde hyperlink" xfId="3988" builtinId="9" hidden="1"/>
    <cellStyle name="Gevolgde hyperlink" xfId="3472" builtinId="9" hidden="1"/>
    <cellStyle name="Gevolgde hyperlink" xfId="2965" builtinId="9" hidden="1"/>
    <cellStyle name="Gevolgde hyperlink" xfId="2449" builtinId="9" hidden="1"/>
    <cellStyle name="Gevolgde hyperlink" xfId="1940" builtinId="9" hidden="1"/>
    <cellStyle name="Gevolgde hyperlink" xfId="1426" builtinId="9" hidden="1"/>
    <cellStyle name="Gevolgde hyperlink" xfId="914" builtinId="9" hidden="1"/>
    <cellStyle name="Gevolgde hyperlink" xfId="400" builtinId="9" hidden="1"/>
    <cellStyle name="Gevolgde hyperlink" xfId="62" builtinId="9" hidden="1"/>
    <cellStyle name="Gevolgde hyperlink" xfId="516" builtinId="9" hidden="1"/>
    <cellStyle name="Gevolgde hyperlink" xfId="1030" builtinId="9" hidden="1"/>
    <cellStyle name="Gevolgde hyperlink" xfId="1542" builtinId="9" hidden="1"/>
    <cellStyle name="Gevolgde hyperlink" xfId="2056" builtinId="9" hidden="1"/>
    <cellStyle name="Gevolgde hyperlink" xfId="2565" builtinId="9" hidden="1"/>
    <cellStyle name="Gevolgde hyperlink" xfId="3079" builtinId="9" hidden="1"/>
    <cellStyle name="Gevolgde hyperlink" xfId="3588" builtinId="9" hidden="1"/>
    <cellStyle name="Gevolgde hyperlink" xfId="4102" builtinId="9" hidden="1"/>
    <cellStyle name="Gevolgde hyperlink" xfId="4466" builtinId="9" hidden="1"/>
    <cellStyle name="Gevolgde hyperlink" xfId="3958" builtinId="9" hidden="1"/>
    <cellStyle name="Gevolgde hyperlink" xfId="3442" builtinId="9" hidden="1"/>
    <cellStyle name="Gevolgde hyperlink" xfId="2935" builtinId="9" hidden="1"/>
    <cellStyle name="Gevolgde hyperlink" xfId="2419" builtinId="9" hidden="1"/>
    <cellStyle name="Gevolgde hyperlink" xfId="1912" builtinId="9" hidden="1"/>
    <cellStyle name="Gevolgde hyperlink" xfId="1396" builtinId="9" hidden="1"/>
    <cellStyle name="Gevolgde hyperlink" xfId="884" builtinId="9" hidden="1"/>
    <cellStyle name="Gevolgde hyperlink" xfId="282" builtinId="9" hidden="1"/>
    <cellStyle name="Gevolgde hyperlink" xfId="242" builtinId="9" hidden="1"/>
    <cellStyle name="Gevolgde hyperlink" xfId="550" builtinId="9" hidden="1"/>
    <cellStyle name="Gevolgde hyperlink" xfId="1058" builtinId="9" hidden="1"/>
    <cellStyle name="Gevolgde hyperlink" xfId="1572" builtinId="9" hidden="1"/>
    <cellStyle name="Gevolgde hyperlink" xfId="2086" builtinId="9" hidden="1"/>
    <cellStyle name="Gevolgde hyperlink" xfId="2595" builtinId="9" hidden="1"/>
    <cellStyle name="Gevolgde hyperlink" xfId="3109" builtinId="9" hidden="1"/>
    <cellStyle name="Gevolgde hyperlink" xfId="3618" builtinId="9" hidden="1"/>
    <cellStyle name="Gevolgde hyperlink" xfId="4132" builtinId="9" hidden="1"/>
    <cellStyle name="Gevolgde hyperlink" xfId="4436" builtinId="9" hidden="1"/>
    <cellStyle name="Gevolgde hyperlink" xfId="3928" builtinId="9" hidden="1"/>
    <cellStyle name="Gevolgde hyperlink" xfId="3412" builtinId="9" hidden="1"/>
    <cellStyle name="Gevolgde hyperlink" xfId="2905" builtinId="9" hidden="1"/>
    <cellStyle name="Gevolgde hyperlink" xfId="2389" builtinId="9" hidden="1"/>
    <cellStyle name="Gevolgde hyperlink" xfId="1882" builtinId="9" hidden="1"/>
    <cellStyle name="Gevolgde hyperlink" xfId="1366" builtinId="9" hidden="1"/>
    <cellStyle name="Gevolgde hyperlink" xfId="856" builtinId="9" hidden="1"/>
    <cellStyle name="Gevolgde hyperlink" xfId="340" builtinId="9" hidden="1"/>
    <cellStyle name="Gevolgde hyperlink" xfId="64" builtinId="9" hidden="1"/>
    <cellStyle name="Gevolgde hyperlink" xfId="580" builtinId="9" hidden="1"/>
    <cellStyle name="Gevolgde hyperlink" xfId="1088" builtinId="9" hidden="1"/>
    <cellStyle name="Gevolgde hyperlink" xfId="1606" builtinId="9" hidden="1"/>
    <cellStyle name="Gevolgde hyperlink" xfId="2114" builtinId="9" hidden="1"/>
    <cellStyle name="Gevolgde hyperlink" xfId="2629" builtinId="9" hidden="1"/>
    <cellStyle name="Gevolgde hyperlink" xfId="3139" builtinId="9" hidden="1"/>
    <cellStyle name="Gevolgde hyperlink" xfId="3648" builtinId="9" hidden="1"/>
    <cellStyle name="Gevolgde hyperlink" xfId="4162" builtinId="9" hidden="1"/>
    <cellStyle name="Gevolgde hyperlink" xfId="4406" builtinId="9" hidden="1"/>
    <cellStyle name="Gevolgde hyperlink" xfId="3898" builtinId="9" hidden="1"/>
    <cellStyle name="Gevolgde hyperlink" xfId="3382" builtinId="9" hidden="1"/>
    <cellStyle name="Gevolgde hyperlink" xfId="2875" builtinId="9" hidden="1"/>
    <cellStyle name="Gevolgde hyperlink" xfId="2359" builtinId="9" hidden="1"/>
    <cellStyle name="Gevolgde hyperlink" xfId="1852" builtinId="9" hidden="1"/>
    <cellStyle name="Gevolgde hyperlink" xfId="1336" builtinId="9" hidden="1"/>
    <cellStyle name="Gevolgde hyperlink" xfId="826" builtinId="9" hidden="1"/>
    <cellStyle name="Gevolgde hyperlink" xfId="310" builtinId="9" hidden="1"/>
    <cellStyle name="Gevolgde hyperlink" xfId="158" builtinId="9" hidden="1"/>
    <cellStyle name="Gevolgde hyperlink" xfId="612" builtinId="9" hidden="1"/>
    <cellStyle name="Gevolgde hyperlink" xfId="1118" builtinId="9" hidden="1"/>
    <cellStyle name="Gevolgde hyperlink" xfId="1638" builtinId="9" hidden="1"/>
    <cellStyle name="Gevolgde hyperlink" xfId="2144" builtinId="9" hidden="1"/>
    <cellStyle name="Gevolgde hyperlink" xfId="2659" builtinId="9" hidden="1"/>
    <cellStyle name="Gevolgde hyperlink" xfId="3167" builtinId="9" hidden="1"/>
    <cellStyle name="Gevolgde hyperlink" xfId="3682" builtinId="9" hidden="1"/>
    <cellStyle name="Gevolgde hyperlink" xfId="4190" builtinId="9" hidden="1"/>
    <cellStyle name="Gevolgde hyperlink" xfId="4376" builtinId="9" hidden="1"/>
    <cellStyle name="Gevolgde hyperlink" xfId="3868" builtinId="9" hidden="1"/>
    <cellStyle name="Gevolgde hyperlink" xfId="3352" builtinId="9" hidden="1"/>
    <cellStyle name="Gevolgde hyperlink" xfId="2845" builtinId="9" hidden="1"/>
    <cellStyle name="Gevolgde hyperlink" xfId="2329" builtinId="9" hidden="1"/>
    <cellStyle name="Gevolgde hyperlink" xfId="1822" builtinId="9" hidden="1"/>
    <cellStyle name="Gevolgde hyperlink" xfId="1306" builtinId="9" hidden="1"/>
    <cellStyle name="Gevolgde hyperlink" xfId="796" builtinId="9" hidden="1"/>
    <cellStyle name="Gevolgde hyperlink" xfId="280" builtinId="9" hidden="1"/>
    <cellStyle name="Gevolgde hyperlink" xfId="124" builtinId="9" hidden="1"/>
    <cellStyle name="Gevolgde hyperlink" xfId="642" builtinId="9" hidden="1"/>
    <cellStyle name="Gevolgde hyperlink" xfId="1148" builtinId="9" hidden="1"/>
    <cellStyle name="Gevolgde hyperlink" xfId="1668" builtinId="9" hidden="1"/>
    <cellStyle name="Gevolgde hyperlink" xfId="2174" builtinId="9" hidden="1"/>
    <cellStyle name="Gevolgde hyperlink" xfId="2691" builtinId="9" hidden="1"/>
    <cellStyle name="Gevolgde hyperlink" xfId="3197" builtinId="9" hidden="1"/>
    <cellStyle name="Gevolgde hyperlink" xfId="3712" builtinId="9" hidden="1"/>
    <cellStyle name="Gevolgde hyperlink" xfId="4220" builtinId="9" hidden="1"/>
    <cellStyle name="Gevolgde hyperlink" xfId="4346" builtinId="9" hidden="1"/>
    <cellStyle name="Gevolgde hyperlink" xfId="3661" builtinId="9" hidden="1"/>
    <cellStyle name="Gevolgde hyperlink" xfId="3322" builtinId="9" hidden="1"/>
    <cellStyle name="Gevolgde hyperlink" xfId="2815" builtinId="9" hidden="1"/>
    <cellStyle name="Gevolgde hyperlink" xfId="2299" builtinId="9" hidden="1"/>
    <cellStyle name="Gevolgde hyperlink" xfId="1792" builtinId="9" hidden="1"/>
    <cellStyle name="Gevolgde hyperlink" xfId="1275" builtinId="9" hidden="1"/>
    <cellStyle name="Gevolgde hyperlink" xfId="656" builtinId="9" hidden="1"/>
    <cellStyle name="Gevolgde hyperlink" xfId="574" builtinId="9" hidden="1"/>
    <cellStyle name="Gevolgde hyperlink" xfId="522" builtinId="9" hidden="1"/>
    <cellStyle name="Gevolgde hyperlink" xfId="718" builtinId="9" hidden="1"/>
    <cellStyle name="Gevolgde hyperlink" xfId="1178" builtinId="9" hidden="1"/>
    <cellStyle name="Gevolgde hyperlink" xfId="1698" builtinId="9" hidden="1"/>
    <cellStyle name="Gevolgde hyperlink" xfId="2204" builtinId="9" hidden="1"/>
    <cellStyle name="Gevolgde hyperlink" xfId="2721" builtinId="9" hidden="1"/>
    <cellStyle name="Gevolgde hyperlink" xfId="3227" builtinId="9" hidden="1"/>
    <cellStyle name="Gevolgde hyperlink" xfId="3744" builtinId="9" hidden="1"/>
    <cellStyle name="Gevolgde hyperlink" xfId="4250" builtinId="9" hidden="1"/>
    <cellStyle name="Gevolgde hyperlink" xfId="4316" builtinId="9" hidden="1"/>
    <cellStyle name="Gevolgde hyperlink" xfId="3810" builtinId="9" hidden="1"/>
    <cellStyle name="Gevolgde hyperlink" xfId="3293" builtinId="9" hidden="1"/>
    <cellStyle name="Gevolgde hyperlink" xfId="2787" builtinId="9" hidden="1"/>
    <cellStyle name="Gevolgde hyperlink" xfId="2269" builtinId="9" hidden="1"/>
    <cellStyle name="Gevolgde hyperlink" xfId="1762" builtinId="9" hidden="1"/>
    <cellStyle name="Gevolgde hyperlink" xfId="1245" builtinId="9" hidden="1"/>
    <cellStyle name="Gevolgde hyperlink" xfId="736" builtinId="9" hidden="1"/>
    <cellStyle name="Gevolgde hyperlink" xfId="220" builtinId="9" hidden="1"/>
    <cellStyle name="Gevolgde hyperlink" xfId="184" builtinId="9" hidden="1"/>
    <cellStyle name="Gevolgde hyperlink" xfId="702" builtinId="9" hidden="1"/>
    <cellStyle name="Gevolgde hyperlink" xfId="1208" builtinId="9" hidden="1"/>
    <cellStyle name="Gevolgde hyperlink" xfId="1728" builtinId="9" hidden="1"/>
    <cellStyle name="Gevolgde hyperlink" xfId="2234" builtinId="9" hidden="1"/>
    <cellStyle name="Gevolgde hyperlink" xfId="2751" builtinId="9" hidden="1"/>
    <cellStyle name="Gevolgde hyperlink" xfId="3257" builtinId="9" hidden="1"/>
    <cellStyle name="Gevolgde hyperlink" xfId="3774" builtinId="9" hidden="1"/>
    <cellStyle name="Gevolgde hyperlink" xfId="4280" builtinId="9" hidden="1"/>
    <cellStyle name="Gevolgde hyperlink" xfId="4286" builtinId="9" hidden="1"/>
    <cellStyle name="Gevolgde hyperlink" xfId="3780" builtinId="9" hidden="1"/>
    <cellStyle name="Gevolgde hyperlink" xfId="3263" builtinId="9" hidden="1"/>
    <cellStyle name="Gevolgde hyperlink" xfId="2757" builtinId="9" hidden="1"/>
    <cellStyle name="Gevolgde hyperlink" xfId="2240" builtinId="9" hidden="1"/>
    <cellStyle name="Gevolgde hyperlink" xfId="1734" builtinId="9" hidden="1"/>
    <cellStyle name="Gevolgde hyperlink" xfId="1214" builtinId="9" hidden="1"/>
    <cellStyle name="Gevolgde hyperlink" xfId="529" builtinId="9" hidden="1"/>
    <cellStyle name="Gevolgde hyperlink" xfId="190" builtinId="9" hidden="1"/>
    <cellStyle name="Gevolgde hyperlink" xfId="214" builtinId="9" hidden="1"/>
    <cellStyle name="Gevolgde hyperlink" xfId="730" builtinId="9" hidden="1"/>
    <cellStyle name="Gevolgde hyperlink" xfId="1239" builtinId="9" hidden="1"/>
    <cellStyle name="Gevolgde hyperlink" xfId="1756" builtinId="9" hidden="1"/>
    <cellStyle name="Gevolgde hyperlink" xfId="2264" builtinId="9" hidden="1"/>
    <cellStyle name="Gevolgde hyperlink" xfId="2781" builtinId="9" hidden="1"/>
    <cellStyle name="Gevolgde hyperlink" xfId="3287" builtinId="9" hidden="1"/>
    <cellStyle name="Gevolgde hyperlink" xfId="3804" builtinId="9" hidden="1"/>
    <cellStyle name="Gevolgde hyperlink" xfId="4310" builtinId="9" hidden="1"/>
    <cellStyle name="Gevolgde hyperlink" xfId="4256" builtinId="9" hidden="1"/>
    <cellStyle name="Gevolgde hyperlink" xfId="3750" builtinId="9" hidden="1"/>
    <cellStyle name="Gevolgde hyperlink" xfId="3233" builtinId="9" hidden="1"/>
    <cellStyle name="Gevolgde hyperlink" xfId="2727" builtinId="9" hidden="1"/>
    <cellStyle name="Gevolgde hyperlink" xfId="2210" builtinId="9" hidden="1"/>
    <cellStyle name="Gevolgde hyperlink" xfId="1704" builtinId="9" hidden="1"/>
    <cellStyle name="Gevolgde hyperlink" xfId="1184" builtinId="9" hidden="1"/>
    <cellStyle name="Gevolgde hyperlink" xfId="678" builtinId="9" hidden="1"/>
    <cellStyle name="Gevolgde hyperlink" xfId="160" builtinId="9" hidden="1"/>
    <cellStyle name="Gevolgde hyperlink" xfId="244" builtinId="9" hidden="1"/>
    <cellStyle name="Gevolgde hyperlink" xfId="760" builtinId="9" hidden="1"/>
    <cellStyle name="Gevolgde hyperlink" xfId="1269" builtinId="9" hidden="1"/>
    <cellStyle name="Gevolgde hyperlink" xfId="1786" builtinId="9" hidden="1"/>
    <cellStyle name="Gevolgde hyperlink" xfId="2293" builtinId="9" hidden="1"/>
    <cellStyle name="Gevolgde hyperlink" xfId="2809" builtinId="9" hidden="1"/>
    <cellStyle name="Gevolgde hyperlink" xfId="3316" builtinId="9" hidden="1"/>
    <cellStyle name="Gevolgde hyperlink" xfId="3834" builtinId="9" hidden="1"/>
    <cellStyle name="Gevolgde hyperlink" xfId="4340" builtinId="9" hidden="1"/>
    <cellStyle name="Gevolgde hyperlink" xfId="4226" builtinId="9" hidden="1"/>
    <cellStyle name="Gevolgde hyperlink" xfId="3718" builtinId="9" hidden="1"/>
    <cellStyle name="Gevolgde hyperlink" xfId="3203" builtinId="9" hidden="1"/>
    <cellStyle name="Gevolgde hyperlink" xfId="2697" builtinId="9" hidden="1"/>
    <cellStyle name="Gevolgde hyperlink" xfId="2180" builtinId="9" hidden="1"/>
    <cellStyle name="Gevolgde hyperlink" xfId="1674" builtinId="9" hidden="1"/>
    <cellStyle name="Gevolgde hyperlink" xfId="1154" builtinId="9" hidden="1"/>
    <cellStyle name="Gevolgde hyperlink" xfId="648" builtinId="9" hidden="1"/>
    <cellStyle name="Gevolgde hyperlink" xfId="322" builtinId="9" hidden="1"/>
    <cellStyle name="Gevolgde hyperlink" xfId="346" builtinId="9" hidden="1"/>
    <cellStyle name="Gevolgde hyperlink" xfId="790" builtinId="9" hidden="1"/>
    <cellStyle name="Gevolgde hyperlink" xfId="1300" builtinId="9" hidden="1"/>
    <cellStyle name="Gevolgde hyperlink" xfId="1816" builtinId="9" hidden="1"/>
    <cellStyle name="Gevolgde hyperlink" xfId="2323" builtinId="9" hidden="1"/>
    <cellStyle name="Gevolgde hyperlink" xfId="2839" builtinId="9" hidden="1"/>
    <cellStyle name="Gevolgde hyperlink" xfId="3346" builtinId="9" hidden="1"/>
    <cellStyle name="Gevolgde hyperlink" xfId="3862" builtinId="9" hidden="1"/>
    <cellStyle name="Gevolgde hyperlink" xfId="4370" builtinId="9" hidden="1"/>
    <cellStyle name="Gevolgde hyperlink" xfId="4196" builtinId="9" hidden="1"/>
    <cellStyle name="Gevolgde hyperlink" xfId="3688" builtinId="9" hidden="1"/>
    <cellStyle name="Gevolgde hyperlink" xfId="3173" builtinId="9" hidden="1"/>
    <cellStyle name="Gevolgde hyperlink" xfId="2665" builtinId="9" hidden="1"/>
    <cellStyle name="Gevolgde hyperlink" xfId="2150" builtinId="9" hidden="1"/>
    <cellStyle name="Gevolgde hyperlink" xfId="1644" builtinId="9" hidden="1"/>
    <cellStyle name="Gevolgde hyperlink" xfId="1124" builtinId="9" hidden="1"/>
    <cellStyle name="Gevolgde hyperlink" xfId="618" builtinId="9" hidden="1"/>
    <cellStyle name="Gevolgde hyperlink" xfId="100" builtinId="9" hidden="1"/>
    <cellStyle name="Gevolgde hyperlink" xfId="304" builtinId="9" hidden="1"/>
    <cellStyle name="Gevolgde hyperlink" xfId="820" builtinId="9" hidden="1"/>
    <cellStyle name="Gevolgde hyperlink" xfId="1330" builtinId="9" hidden="1"/>
    <cellStyle name="Gevolgde hyperlink" xfId="1846" builtinId="9" hidden="1"/>
    <cellStyle name="Gevolgde hyperlink" xfId="2353" builtinId="9" hidden="1"/>
    <cellStyle name="Gevolgde hyperlink" xfId="2869" builtinId="9" hidden="1"/>
    <cellStyle name="Gevolgde hyperlink" xfId="3376" builtinId="9" hidden="1"/>
    <cellStyle name="Gevolgde hyperlink" xfId="3892" builtinId="9" hidden="1"/>
    <cellStyle name="Gevolgde hyperlink" xfId="4400" builtinId="9" hidden="1"/>
    <cellStyle name="Gevolgde hyperlink" xfId="4168" builtinId="9" hidden="1"/>
    <cellStyle name="Gevolgde hyperlink" xfId="3654" builtinId="9" hidden="1"/>
    <cellStyle name="Gevolgde hyperlink" xfId="3143" builtinId="9" hidden="1"/>
    <cellStyle name="Gevolgde hyperlink" xfId="2635" builtinId="9" hidden="1"/>
    <cellStyle name="Gevolgde hyperlink" xfId="2120" builtinId="9" hidden="1"/>
    <cellStyle name="Gevolgde hyperlink" xfId="1612" builtinId="9" hidden="1"/>
    <cellStyle name="Gevolgde hyperlink" xfId="1094" builtinId="9" hidden="1"/>
    <cellStyle name="Gevolgde hyperlink" xfId="586" builtinId="9" hidden="1"/>
    <cellStyle name="Gevolgde hyperlink" xfId="174" builtinId="9" hidden="1"/>
    <cellStyle name="Gevolgde hyperlink" xfId="334" builtinId="9" hidden="1"/>
    <cellStyle name="Gevolgde hyperlink" xfId="850" builtinId="9" hidden="1"/>
    <cellStyle name="Gevolgde hyperlink" xfId="1360" builtinId="9" hidden="1"/>
    <cellStyle name="Gevolgde hyperlink" xfId="1876" builtinId="9" hidden="1"/>
    <cellStyle name="Gevolgde hyperlink" xfId="2383" builtinId="9" hidden="1"/>
    <cellStyle name="Gevolgde hyperlink" xfId="2899" builtinId="9" hidden="1"/>
    <cellStyle name="Gevolgde hyperlink" xfId="3406" builtinId="9" hidden="1"/>
    <cellStyle name="Gevolgde hyperlink" xfId="3922" builtinId="9" hidden="1"/>
    <cellStyle name="Gevolgde hyperlink" xfId="4430" builtinId="9" hidden="1"/>
    <cellStyle name="Gevolgde hyperlink" xfId="4138" builtinId="9" hidden="1"/>
    <cellStyle name="Gevolgde hyperlink" xfId="3624" builtinId="9" hidden="1"/>
    <cellStyle name="Gevolgde hyperlink" xfId="3115" builtinId="9" hidden="1"/>
    <cellStyle name="Gevolgde hyperlink" xfId="2601" builtinId="9" hidden="1"/>
    <cellStyle name="Gevolgde hyperlink" xfId="2092" builtinId="9" hidden="1"/>
    <cellStyle name="Gevolgde hyperlink" xfId="1582" builtinId="9" hidden="1"/>
    <cellStyle name="Gevolgde hyperlink" xfId="1064" builtinId="9" hidden="1"/>
    <cellStyle name="Gevolgde hyperlink" xfId="556" builtinId="9" hidden="1"/>
    <cellStyle name="Gevolgde hyperlink" xfId="37" builtinId="9" hidden="1"/>
    <cellStyle name="Gevolgde hyperlink" xfId="364" builtinId="9" hidden="1"/>
    <cellStyle name="Gevolgde hyperlink" xfId="527" builtinId="9" hidden="1"/>
    <cellStyle name="Gevolgde hyperlink" xfId="1390" builtinId="9" hidden="1"/>
    <cellStyle name="Gevolgde hyperlink" xfId="1906" builtinId="9" hidden="1"/>
    <cellStyle name="Gevolgde hyperlink" xfId="2413" builtinId="9" hidden="1"/>
    <cellStyle name="Gevolgde hyperlink" xfId="2929" builtinId="9" hidden="1"/>
    <cellStyle name="Gevolgde hyperlink" xfId="3436" builtinId="9" hidden="1"/>
    <cellStyle name="Gevolgde hyperlink" xfId="3952" builtinId="9" hidden="1"/>
    <cellStyle name="Gevolgde hyperlink" xfId="4460" builtinId="9" hidden="1"/>
    <cellStyle name="Gevolgde hyperlink" xfId="4108" builtinId="9" hidden="1"/>
    <cellStyle name="Gevolgde hyperlink" xfId="2507" builtinId="9" hidden="1"/>
    <cellStyle name="Gevolgde hyperlink" xfId="2831" builtinId="9" hidden="1"/>
    <cellStyle name="Gevolgde hyperlink" xfId="3147" builtinId="9" hidden="1"/>
    <cellStyle name="Gevolgde hyperlink" xfId="3530" builtinId="9" hidden="1"/>
    <cellStyle name="Gevolgde hyperlink" xfId="3211" builtinId="9" hidden="1"/>
    <cellStyle name="Gevolgde hyperlink" xfId="2124" builtinId="9" hidden="1"/>
    <cellStyle name="Gevolgde hyperlink" xfId="2379" builtinId="9" hidden="1"/>
    <cellStyle name="Gevolgde hyperlink" xfId="1872" builtinId="9" hidden="1"/>
    <cellStyle name="Gevolgde hyperlink" xfId="1998" builtinId="9" hidden="1"/>
    <cellStyle name="Gevolgde hyperlink" xfId="2188" builtinId="9" hidden="1"/>
    <cellStyle name="Gevolgde hyperlink" xfId="2959" builtinId="9" hidden="1"/>
    <cellStyle name="Gevolgde hyperlink" xfId="3594" builtinId="9" hidden="1"/>
    <cellStyle name="Gevolgde hyperlink" xfId="3275" builtinId="9" hidden="1"/>
    <cellStyle name="Gevolgde hyperlink" xfId="2895" builtinId="9" hidden="1"/>
    <cellStyle name="Gevolgde hyperlink" xfId="2571" builtinId="9" hidden="1"/>
    <cellStyle name="Gevolgde hyperlink" xfId="3982" builtinId="9" hidden="1"/>
    <cellStyle name="Gevolgde hyperlink" xfId="4490" builtinId="9" hidden="1"/>
    <cellStyle name="Gevolgde hyperlink" xfId="4078" builtinId="9" hidden="1"/>
    <cellStyle name="Gevolgde hyperlink" xfId="3564" builtinId="9" hidden="1"/>
    <cellStyle name="Gevolgde hyperlink" xfId="3055" builtinId="9" hidden="1"/>
    <cellStyle name="Gevolgde hyperlink" xfId="2541" builtinId="9" hidden="1"/>
    <cellStyle name="Gevolgde hyperlink" xfId="2032" builtinId="9" hidden="1"/>
    <cellStyle name="Gevolgde hyperlink" xfId="1518" builtinId="9" hidden="1"/>
    <cellStyle name="Gevolgde hyperlink" xfId="1006" builtinId="9" hidden="1"/>
    <cellStyle name="Gevolgde hyperlink" xfId="492" builtinId="9" hidden="1"/>
    <cellStyle name="Gevolgde hyperlink" xfId="13" builtinId="9" hidden="1"/>
    <cellStyle name="Gevolgde hyperlink" xfId="424" builtinId="9" hidden="1"/>
    <cellStyle name="Gevolgde hyperlink" xfId="938" builtinId="9" hidden="1"/>
    <cellStyle name="Gevolgde hyperlink" xfId="1450" builtinId="9" hidden="1"/>
    <cellStyle name="Gevolgde hyperlink" xfId="1964" builtinId="9" hidden="1"/>
    <cellStyle name="Gevolgde hyperlink" xfId="2473" builtinId="9" hidden="1"/>
    <cellStyle name="Gevolgde hyperlink" xfId="2987" builtinId="9" hidden="1"/>
    <cellStyle name="Gevolgde hyperlink" xfId="3496" builtinId="9" hidden="1"/>
    <cellStyle name="Gevolgde hyperlink" xfId="3659" builtinId="9" hidden="1"/>
    <cellStyle name="Gevolgde hyperlink" xfId="4520" builtinId="9" hidden="1"/>
    <cellStyle name="Gevolgde hyperlink" xfId="4048" builtinId="9" hidden="1"/>
    <cellStyle name="Gevolgde hyperlink" xfId="3534" builtinId="9" hidden="1"/>
    <cellStyle name="Gevolgde hyperlink" xfId="3025" builtinId="9" hidden="1"/>
    <cellStyle name="Gevolgde hyperlink" xfId="2511" builtinId="9" hidden="1"/>
    <cellStyle name="Gevolgde hyperlink" xfId="2002" builtinId="9" hidden="1"/>
    <cellStyle name="Gevolgde hyperlink" xfId="1488" builtinId="9" hidden="1"/>
    <cellStyle name="Gevolgde hyperlink" xfId="976" builtinId="9" hidden="1"/>
    <cellStyle name="Gevolgde hyperlink" xfId="462" builtinId="9" hidden="1"/>
    <cellStyle name="Gevolgde hyperlink" xfId="66" builtinId="9" hidden="1"/>
    <cellStyle name="Gevolgde hyperlink" xfId="454" builtinId="9" hidden="1"/>
    <cellStyle name="Gevolgde hyperlink" xfId="968" builtinId="9" hidden="1"/>
    <cellStyle name="Gevolgde hyperlink" xfId="1480" builtinId="9" hidden="1"/>
    <cellStyle name="Gevolgde hyperlink" xfId="1994" builtinId="9" hidden="1"/>
    <cellStyle name="Gevolgde hyperlink" xfId="2503" builtinId="9" hidden="1"/>
    <cellStyle name="Gevolgde hyperlink" xfId="3017" builtinId="9" hidden="1"/>
    <cellStyle name="Gevolgde hyperlink" xfId="3526" builtinId="9" hidden="1"/>
    <cellStyle name="Gevolgde hyperlink" xfId="4040" builtinId="9" hidden="1"/>
    <cellStyle name="Gevolgde hyperlink" xfId="4528" builtinId="9" hidden="1"/>
    <cellStyle name="Gevolgde hyperlink" xfId="4018" builtinId="9" hidden="1"/>
    <cellStyle name="Gevolgde hyperlink" xfId="3504" builtinId="9" hidden="1"/>
    <cellStyle name="Gevolgde hyperlink" xfId="2995" builtinId="9" hidden="1"/>
    <cellStyle name="Gevolgde hyperlink" xfId="2481" builtinId="9" hidden="1"/>
    <cellStyle name="Gevolgde hyperlink" xfId="1972" builtinId="9" hidden="1"/>
    <cellStyle name="Gevolgde hyperlink" xfId="1458" builtinId="9" hidden="1"/>
    <cellStyle name="Gevolgde hyperlink" xfId="946" builtinId="9" hidden="1"/>
    <cellStyle name="Gevolgde hyperlink" xfId="432" builtinId="9" hidden="1"/>
    <cellStyle name="Gevolgde hyperlink" xfId="17" builtinId="9" hidden="1"/>
    <cellStyle name="Gevolgde hyperlink" xfId="484" builtinId="9" hidden="1"/>
    <cellStyle name="Gevolgde hyperlink" xfId="998" builtinId="9" hidden="1"/>
    <cellStyle name="Gevolgde hyperlink" xfId="1510" builtinId="9" hidden="1"/>
    <cellStyle name="Gevolgde hyperlink" xfId="2024" builtinId="9" hidden="1"/>
    <cellStyle name="Gevolgde hyperlink" xfId="2533" builtinId="9" hidden="1"/>
    <cellStyle name="Gevolgde hyperlink" xfId="3047" builtinId="9" hidden="1"/>
    <cellStyle name="Gevolgde hyperlink" xfId="3556" builtinId="9" hidden="1"/>
    <cellStyle name="Gevolgde hyperlink" xfId="4070" builtinId="9" hidden="1"/>
    <cellStyle name="Gevolgde hyperlink" xfId="4498" builtinId="9" hidden="1"/>
    <cellStyle name="Gevolgde hyperlink" xfId="3990" builtinId="9" hidden="1"/>
    <cellStyle name="Gevolgde hyperlink" xfId="3474" builtinId="9" hidden="1"/>
    <cellStyle name="Gevolgde hyperlink" xfId="2967" builtinId="9" hidden="1"/>
    <cellStyle name="Gevolgde hyperlink" xfId="2451" builtinId="9" hidden="1"/>
    <cellStyle name="Gevolgde hyperlink" xfId="1942" builtinId="9" hidden="1"/>
    <cellStyle name="Gevolgde hyperlink" xfId="1428" builtinId="9" hidden="1"/>
    <cellStyle name="Gevolgde hyperlink" xfId="916" builtinId="9" hidden="1"/>
    <cellStyle name="Gevolgde hyperlink" xfId="266" builtinId="9" hidden="1"/>
    <cellStyle name="Gevolgde hyperlink" xfId="202" builtinId="9" hidden="1"/>
    <cellStyle name="Gevolgde hyperlink" xfId="514" builtinId="9" hidden="1"/>
    <cellStyle name="Gevolgde hyperlink" xfId="1028" builtinId="9" hidden="1"/>
    <cellStyle name="Gevolgde hyperlink" xfId="1540" builtinId="9" hidden="1"/>
    <cellStyle name="Gevolgde hyperlink" xfId="2054" builtinId="9" hidden="1"/>
    <cellStyle name="Gevolgde hyperlink" xfId="2563" builtinId="9" hidden="1"/>
    <cellStyle name="Gevolgde hyperlink" xfId="3077" builtinId="9" hidden="1"/>
    <cellStyle name="Gevolgde hyperlink" xfId="3586" builtinId="9" hidden="1"/>
    <cellStyle name="Gevolgde hyperlink" xfId="4100" builtinId="9" hidden="1"/>
    <cellStyle name="Gevolgde hyperlink" xfId="4468" builtinId="9" hidden="1"/>
    <cellStyle name="Gevolgde hyperlink" xfId="3960" builtinId="9" hidden="1"/>
    <cellStyle name="Gevolgde hyperlink" xfId="3444" builtinId="9" hidden="1"/>
    <cellStyle name="Gevolgde hyperlink" xfId="2937" builtinId="9" hidden="1"/>
    <cellStyle name="Gevolgde hyperlink" xfId="2421" builtinId="9" hidden="1"/>
    <cellStyle name="Gevolgde hyperlink" xfId="1914" builtinId="9" hidden="1"/>
    <cellStyle name="Gevolgde hyperlink" xfId="1398" builtinId="9" hidden="1"/>
    <cellStyle name="Gevolgde hyperlink" xfId="886" builtinId="9" hidden="1"/>
    <cellStyle name="Gevolgde hyperlink" xfId="372" builtinId="9" hidden="1"/>
    <cellStyle name="Gevolgde hyperlink" xfId="43" builtinId="9" hidden="1"/>
    <cellStyle name="Gevolgde hyperlink" xfId="548" builtinId="9" hidden="1"/>
    <cellStyle name="Gevolgde hyperlink" xfId="1056" builtinId="9" hidden="1"/>
    <cellStyle name="Gevolgde hyperlink" xfId="1570" builtinId="9" hidden="1"/>
    <cellStyle name="Gevolgde hyperlink" xfId="2084" builtinId="9" hidden="1"/>
    <cellStyle name="Gevolgde hyperlink" xfId="2593" builtinId="9" hidden="1"/>
    <cellStyle name="Gevolgde hyperlink" xfId="3107" builtinId="9" hidden="1"/>
    <cellStyle name="Gevolgde hyperlink" xfId="3616" builtinId="9" hidden="1"/>
    <cellStyle name="Gevolgde hyperlink" xfId="4130" builtinId="9" hidden="1"/>
    <cellStyle name="Gevolgde hyperlink" xfId="4438" builtinId="9" hidden="1"/>
    <cellStyle name="Gevolgde hyperlink" xfId="3930" builtinId="9" hidden="1"/>
    <cellStyle name="Gevolgde hyperlink" xfId="3414" builtinId="9" hidden="1"/>
    <cellStyle name="Gevolgde hyperlink" xfId="2907" builtinId="9" hidden="1"/>
    <cellStyle name="Gevolgde hyperlink" xfId="2391" builtinId="9" hidden="1"/>
    <cellStyle name="Gevolgde hyperlink" xfId="1884" builtinId="9" hidden="1"/>
    <cellStyle name="Gevolgde hyperlink" xfId="1368" builtinId="9" hidden="1"/>
    <cellStyle name="Gevolgde hyperlink" xfId="858" builtinId="9" hidden="1"/>
    <cellStyle name="Gevolgde hyperlink" xfId="342" builtinId="9" hidden="1"/>
    <cellStyle name="Gevolgde hyperlink" xfId="178" builtinId="9" hidden="1"/>
    <cellStyle name="Gevolgde hyperlink" xfId="578" builtinId="9" hidden="1"/>
    <cellStyle name="Gevolgde hyperlink" xfId="1086" builtinId="9" hidden="1"/>
    <cellStyle name="Gevolgde hyperlink" xfId="1604" builtinId="9" hidden="1"/>
    <cellStyle name="Gevolgde hyperlink" xfId="2112" builtinId="9" hidden="1"/>
    <cellStyle name="Gevolgde hyperlink" xfId="2627" builtinId="9" hidden="1"/>
    <cellStyle name="Gevolgde hyperlink" xfId="3137" builtinId="9" hidden="1"/>
    <cellStyle name="Gevolgde hyperlink" xfId="3646" builtinId="9" hidden="1"/>
    <cellStyle name="Gevolgde hyperlink" xfId="4160" builtinId="9" hidden="1"/>
    <cellStyle name="Gevolgde hyperlink" xfId="4408" builtinId="9" hidden="1"/>
    <cellStyle name="Gevolgde hyperlink" xfId="3900" builtinId="9" hidden="1"/>
    <cellStyle name="Gevolgde hyperlink" xfId="3384" builtinId="9" hidden="1"/>
    <cellStyle name="Gevolgde hyperlink" xfId="2877" builtinId="9" hidden="1"/>
    <cellStyle name="Gevolgde hyperlink" xfId="2361" builtinId="9" hidden="1"/>
    <cellStyle name="Gevolgde hyperlink" xfId="1854" builtinId="9" hidden="1"/>
    <cellStyle name="Gevolgde hyperlink" xfId="1338" builtinId="9" hidden="1"/>
    <cellStyle name="Gevolgde hyperlink" xfId="828" builtinId="9" hidden="1"/>
    <cellStyle name="Gevolgde hyperlink" xfId="312" builtinId="9" hidden="1"/>
    <cellStyle name="Gevolgde hyperlink" xfId="92" builtinId="9" hidden="1"/>
    <cellStyle name="Gevolgde hyperlink" xfId="610" builtinId="9" hidden="1"/>
    <cellStyle name="Gevolgde hyperlink" xfId="1116" builtinId="9" hidden="1"/>
    <cellStyle name="Gevolgde hyperlink" xfId="1636" builtinId="9" hidden="1"/>
    <cellStyle name="Gevolgde hyperlink" xfId="2142" builtinId="9" hidden="1"/>
    <cellStyle name="Gevolgde hyperlink" xfId="2657" builtinId="9" hidden="1"/>
    <cellStyle name="Gevolgde hyperlink" xfId="3165" builtinId="9" hidden="1"/>
    <cellStyle name="Gevolgde hyperlink" xfId="3680" builtinId="9" hidden="1"/>
    <cellStyle name="Gevolgde hyperlink" xfId="4188" builtinId="9" hidden="1"/>
    <cellStyle name="Gevolgde hyperlink" xfId="4378" builtinId="9" hidden="1"/>
    <cellStyle name="Gevolgde hyperlink" xfId="3870" builtinId="9" hidden="1"/>
    <cellStyle name="Gevolgde hyperlink" xfId="3354" builtinId="9" hidden="1"/>
    <cellStyle name="Gevolgde hyperlink" xfId="2847" builtinId="9" hidden="1"/>
    <cellStyle name="Gevolgde hyperlink" xfId="2331" builtinId="9" hidden="1"/>
    <cellStyle name="Gevolgde hyperlink" xfId="1824" builtinId="9" hidden="1"/>
    <cellStyle name="Gevolgde hyperlink" xfId="1308" builtinId="9" hidden="1"/>
    <cellStyle name="Gevolgde hyperlink" xfId="624" builtinId="9" hidden="1"/>
    <cellStyle name="Gevolgde hyperlink" xfId="640" builtinId="9" hidden="1"/>
    <cellStyle name="Gevolgde hyperlink" xfId="542" builtinId="9" hidden="1"/>
    <cellStyle name="Gevolgde hyperlink" xfId="734" builtinId="9" hidden="1"/>
    <cellStyle name="Gevolgde hyperlink" xfId="1146" builtinId="9" hidden="1"/>
    <cellStyle name="Gevolgde hyperlink" xfId="1666" builtinId="9" hidden="1"/>
    <cellStyle name="Gevolgde hyperlink" xfId="2172" builtinId="9" hidden="1"/>
    <cellStyle name="Gevolgde hyperlink" xfId="2689" builtinId="9" hidden="1"/>
    <cellStyle name="Gevolgde hyperlink" xfId="3195" builtinId="9" hidden="1"/>
    <cellStyle name="Gevolgde hyperlink" xfId="3710" builtinId="9" hidden="1"/>
    <cellStyle name="Gevolgde hyperlink" xfId="4218" builtinId="9" hidden="1"/>
    <cellStyle name="Gevolgde hyperlink" xfId="4348" builtinId="9" hidden="1"/>
    <cellStyle name="Gevolgde hyperlink" xfId="3840" builtinId="9" hidden="1"/>
    <cellStyle name="Gevolgde hyperlink" xfId="3324" builtinId="9" hidden="1"/>
    <cellStyle name="Gevolgde hyperlink" xfId="2817" builtinId="9" hidden="1"/>
    <cellStyle name="Gevolgde hyperlink" xfId="2301" builtinId="9" hidden="1"/>
    <cellStyle name="Gevolgde hyperlink" xfId="1794" builtinId="9" hidden="1"/>
    <cellStyle name="Gevolgde hyperlink" xfId="1277" builtinId="9" hidden="1"/>
    <cellStyle name="Gevolgde hyperlink" xfId="768" builtinId="9" hidden="1"/>
    <cellStyle name="Gevolgde hyperlink" xfId="252" builtinId="9" hidden="1"/>
    <cellStyle name="Gevolgde hyperlink" xfId="152" builtinId="9" hidden="1"/>
    <cellStyle name="Gevolgde hyperlink" xfId="670" builtinId="9" hidden="1"/>
    <cellStyle name="Gevolgde hyperlink" xfId="1176" builtinId="9" hidden="1"/>
    <cellStyle name="Gevolgde hyperlink" xfId="1696" builtinId="9" hidden="1"/>
    <cellStyle name="Gevolgde hyperlink" xfId="2202" builtinId="9" hidden="1"/>
    <cellStyle name="Gevolgde hyperlink" xfId="2719" builtinId="9" hidden="1"/>
    <cellStyle name="Gevolgde hyperlink" xfId="3225" builtinId="9" hidden="1"/>
    <cellStyle name="Gevolgde hyperlink" xfId="3742" builtinId="9" hidden="1"/>
    <cellStyle name="Gevolgde hyperlink" xfId="4248" builtinId="9" hidden="1"/>
    <cellStyle name="Gevolgde hyperlink" xfId="4318" builtinId="9" hidden="1"/>
    <cellStyle name="Gevolgde hyperlink" xfId="3812" builtinId="9" hidden="1"/>
    <cellStyle name="Gevolgde hyperlink" xfId="3295" builtinId="9" hidden="1"/>
    <cellStyle name="Gevolgde hyperlink" xfId="2789" builtinId="9" hidden="1"/>
    <cellStyle name="Gevolgde hyperlink" xfId="2271" builtinId="9" hidden="1"/>
    <cellStyle name="Gevolgde hyperlink" xfId="1764" builtinId="9" hidden="1"/>
    <cellStyle name="Gevolgde hyperlink" xfId="1247" builtinId="9" hidden="1"/>
    <cellStyle name="Gevolgde hyperlink" xfId="738" builtinId="9" hidden="1"/>
    <cellStyle name="Gevolgde hyperlink" xfId="222" builtinId="9" hidden="1"/>
    <cellStyle name="Gevolgde hyperlink" xfId="182" builtinId="9" hidden="1"/>
    <cellStyle name="Gevolgde hyperlink" xfId="700" builtinId="9" hidden="1"/>
    <cellStyle name="Gevolgde hyperlink" xfId="1206" builtinId="9" hidden="1"/>
    <cellStyle name="Gevolgde hyperlink" xfId="1726" builtinId="9" hidden="1"/>
    <cellStyle name="Gevolgde hyperlink" xfId="2232" builtinId="9" hidden="1"/>
    <cellStyle name="Gevolgde hyperlink" xfId="2749" builtinId="9" hidden="1"/>
    <cellStyle name="Gevolgde hyperlink" xfId="3255" builtinId="9" hidden="1"/>
    <cellStyle name="Gevolgde hyperlink" xfId="3772" builtinId="9" hidden="1"/>
    <cellStyle name="Gevolgde hyperlink" xfId="4278" builtinId="9" hidden="1"/>
    <cellStyle name="Gevolgde hyperlink" xfId="4288" builtinId="9" hidden="1"/>
    <cellStyle name="Gevolgde hyperlink" xfId="3782" builtinId="9" hidden="1"/>
    <cellStyle name="Gevolgde hyperlink" xfId="3265" builtinId="9" hidden="1"/>
    <cellStyle name="Gevolgde hyperlink" xfId="2759" builtinId="9" hidden="1"/>
    <cellStyle name="Gevolgde hyperlink" xfId="2242" builtinId="9" hidden="1"/>
    <cellStyle name="Gevolgde hyperlink" xfId="1736" builtinId="9" hidden="1"/>
    <cellStyle name="Gevolgde hyperlink" xfId="1216" builtinId="9" hidden="1"/>
    <cellStyle name="Gevolgde hyperlink" xfId="708" builtinId="9" hidden="1"/>
    <cellStyle name="Gevolgde hyperlink" xfId="192" builtinId="9" hidden="1"/>
    <cellStyle name="Gevolgde hyperlink" xfId="212" builtinId="9" hidden="1"/>
    <cellStyle name="Gevolgde hyperlink" xfId="728" builtinId="9" hidden="1"/>
    <cellStyle name="Gevolgde hyperlink" xfId="1237" builtinId="9" hidden="1"/>
    <cellStyle name="Gevolgde hyperlink" xfId="1754" builtinId="9" hidden="1"/>
    <cellStyle name="Gevolgde hyperlink" xfId="2262" builtinId="9" hidden="1"/>
    <cellStyle name="Gevolgde hyperlink" xfId="2779" builtinId="9" hidden="1"/>
    <cellStyle name="Gevolgde hyperlink" xfId="3285" builtinId="9" hidden="1"/>
    <cellStyle name="Gevolgde hyperlink" xfId="3802" builtinId="9" hidden="1"/>
    <cellStyle name="Gevolgde hyperlink" xfId="4308" builtinId="9" hidden="1"/>
    <cellStyle name="Gevolgde hyperlink" xfId="4258" builtinId="9" hidden="1"/>
    <cellStyle name="Gevolgde hyperlink" xfId="3752" builtinId="9" hidden="1"/>
    <cellStyle name="Gevolgde hyperlink" xfId="3235" builtinId="9" hidden="1"/>
    <cellStyle name="Gevolgde hyperlink" xfId="2729" builtinId="9" hidden="1"/>
    <cellStyle name="Gevolgde hyperlink" xfId="2212" builtinId="9" hidden="1"/>
    <cellStyle name="Gevolgde hyperlink" xfId="1706" builtinId="9" hidden="1"/>
    <cellStyle name="Gevolgde hyperlink" xfId="1186" builtinId="9" hidden="1"/>
    <cellStyle name="Gevolgde hyperlink" xfId="680" builtinId="9" hidden="1"/>
    <cellStyle name="Gevolgde hyperlink" xfId="386" builtinId="9" hidden="1"/>
    <cellStyle name="Gevolgde hyperlink" xfId="370" builtinId="9" hidden="1"/>
    <cellStyle name="Gevolgde hyperlink" xfId="758" builtinId="9" hidden="1"/>
    <cellStyle name="Gevolgde hyperlink" xfId="1267" builtinId="9" hidden="1"/>
    <cellStyle name="Gevolgde hyperlink" xfId="1784" builtinId="9" hidden="1"/>
    <cellStyle name="Gevolgde hyperlink" xfId="2291" builtinId="9" hidden="1"/>
    <cellStyle name="Gevolgde hyperlink" xfId="2807" builtinId="9" hidden="1"/>
    <cellStyle name="Gevolgde hyperlink" xfId="3314" builtinId="9" hidden="1"/>
    <cellStyle name="Gevolgde hyperlink" xfId="3832" builtinId="9" hidden="1"/>
    <cellStyle name="Gevolgde hyperlink" xfId="4338" builtinId="9" hidden="1"/>
    <cellStyle name="Gevolgde hyperlink" xfId="4228" builtinId="9" hidden="1"/>
    <cellStyle name="Gevolgde hyperlink" xfId="3722" builtinId="9" hidden="1"/>
    <cellStyle name="Gevolgde hyperlink" xfId="3205" builtinId="9" hidden="1"/>
    <cellStyle name="Gevolgde hyperlink" xfId="2699" builtinId="9" hidden="1"/>
    <cellStyle name="Gevolgde hyperlink" xfId="2182" builtinId="9" hidden="1"/>
    <cellStyle name="Gevolgde hyperlink" xfId="1676" builtinId="9" hidden="1"/>
    <cellStyle name="Gevolgde hyperlink" xfId="1156" builtinId="9" hidden="1"/>
    <cellStyle name="Gevolgde hyperlink" xfId="650" builtinId="9" hidden="1"/>
    <cellStyle name="Gevolgde hyperlink" xfId="132" builtinId="9" hidden="1"/>
    <cellStyle name="Gevolgde hyperlink" xfId="272" builtinId="9" hidden="1"/>
    <cellStyle name="Gevolgde hyperlink" xfId="788" builtinId="9" hidden="1"/>
    <cellStyle name="Gevolgde hyperlink" xfId="1298" builtinId="9" hidden="1"/>
    <cellStyle name="Gevolgde hyperlink" xfId="1814" builtinId="9" hidden="1"/>
    <cellStyle name="Gevolgde hyperlink" xfId="2321" builtinId="9" hidden="1"/>
    <cellStyle name="Gevolgde hyperlink" xfId="2837" builtinId="9" hidden="1"/>
    <cellStyle name="Gevolgde hyperlink" xfId="3344" builtinId="9" hidden="1"/>
    <cellStyle name="Gevolgde hyperlink" xfId="3860" builtinId="9" hidden="1"/>
    <cellStyle name="Gevolgde hyperlink" xfId="4368" builtinId="9" hidden="1"/>
    <cellStyle name="Gevolgde hyperlink" xfId="4198" builtinId="9" hidden="1"/>
    <cellStyle name="Gevolgde hyperlink" xfId="3690" builtinId="9" hidden="1"/>
    <cellStyle name="Gevolgde hyperlink" xfId="3175" builtinId="9" hidden="1"/>
    <cellStyle name="Gevolgde hyperlink" xfId="2667" builtinId="9" hidden="1"/>
    <cellStyle name="Gevolgde hyperlink" xfId="2152" builtinId="9" hidden="1"/>
    <cellStyle name="Gevolgde hyperlink" xfId="1646" builtinId="9" hidden="1"/>
    <cellStyle name="Gevolgde hyperlink" xfId="1126" builtinId="9" hidden="1"/>
    <cellStyle name="Gevolgde hyperlink" xfId="620" builtinId="9" hidden="1"/>
    <cellStyle name="Gevolgde hyperlink" xfId="154" builtinId="9" hidden="1"/>
    <cellStyle name="Gevolgde hyperlink" xfId="302" builtinId="9" hidden="1"/>
    <cellStyle name="Gevolgde hyperlink" xfId="818" builtinId="9" hidden="1"/>
    <cellStyle name="Gevolgde hyperlink" xfId="1328" builtinId="9" hidden="1"/>
    <cellStyle name="Gevolgde hyperlink" xfId="1844" builtinId="9" hidden="1"/>
    <cellStyle name="Gevolgde hyperlink" xfId="2351" builtinId="9" hidden="1"/>
    <cellStyle name="Gevolgde hyperlink" xfId="2867" builtinId="9" hidden="1"/>
    <cellStyle name="Gevolgde hyperlink" xfId="3374" builtinId="9" hidden="1"/>
    <cellStyle name="Gevolgde hyperlink" xfId="3890" builtinId="9" hidden="1"/>
    <cellStyle name="Gevolgde hyperlink" xfId="4398" builtinId="9" hidden="1"/>
    <cellStyle name="Gevolgde hyperlink" xfId="4170" builtinId="9" hidden="1"/>
    <cellStyle name="Gevolgde hyperlink" xfId="3656" builtinId="9" hidden="1"/>
    <cellStyle name="Gevolgde hyperlink" xfId="3145" builtinId="9" hidden="1"/>
    <cellStyle name="Gevolgde hyperlink" xfId="2637" builtinId="9" hidden="1"/>
    <cellStyle name="Gevolgde hyperlink" xfId="2122" builtinId="9" hidden="1"/>
    <cellStyle name="Gevolgde hyperlink" xfId="1614" builtinId="9" hidden="1"/>
    <cellStyle name="Gevolgde hyperlink" xfId="1096" builtinId="9" hidden="1"/>
    <cellStyle name="Gevolgde hyperlink" xfId="590" builtinId="9" hidden="1"/>
    <cellStyle name="Gevolgde hyperlink" xfId="72" builtinId="9" hidden="1"/>
    <cellStyle name="Gevolgde hyperlink" xfId="332" builtinId="9" hidden="1"/>
    <cellStyle name="Gevolgde hyperlink" xfId="848" builtinId="9" hidden="1"/>
    <cellStyle name="Gevolgde hyperlink" xfId="1358" builtinId="9" hidden="1"/>
    <cellStyle name="Gevolgde hyperlink" xfId="1874" builtinId="9" hidden="1"/>
    <cellStyle name="Gevolgde hyperlink" xfId="2381" builtinId="9" hidden="1"/>
    <cellStyle name="Gevolgde hyperlink" xfId="2897" builtinId="9" hidden="1"/>
    <cellStyle name="Gevolgde hyperlink" xfId="3404" builtinId="9" hidden="1"/>
    <cellStyle name="Gevolgde hyperlink" xfId="3920" builtinId="9" hidden="1"/>
    <cellStyle name="Gevolgde hyperlink" xfId="4428" builtinId="9" hidden="1"/>
    <cellStyle name="Gevolgde hyperlink" xfId="4140" builtinId="9" hidden="1"/>
    <cellStyle name="Gevolgde hyperlink" xfId="3626" builtinId="9" hidden="1"/>
    <cellStyle name="Gevolgde hyperlink" xfId="3117" builtinId="9" hidden="1"/>
    <cellStyle name="Gevolgde hyperlink" xfId="2603" builtinId="9" hidden="1"/>
    <cellStyle name="Gevolgde hyperlink" xfId="2094" builtinId="9" hidden="1"/>
    <cellStyle name="Gevolgde hyperlink" xfId="1356" builtinId="9" hidden="1"/>
    <cellStyle name="Gevolgde hyperlink" xfId="1682" builtinId="9" hidden="1"/>
    <cellStyle name="Gevolgde hyperlink" xfId="1194" builtinId="9" hidden="1"/>
    <cellStyle name="Gevolgde hyperlink" xfId="940" builtinId="9" hidden="1"/>
    <cellStyle name="Gevolgde hyperlink" xfId="1098" builtinId="9" hidden="1"/>
    <cellStyle name="Gevolgde hyperlink" xfId="1808" builtinId="9" hidden="1"/>
    <cellStyle name="Gevolgde hyperlink" xfId="1484" builtinId="9" hidden="1"/>
    <cellStyle name="Gevolgde hyperlink" xfId="1904" builtinId="9" hidden="1"/>
    <cellStyle name="Gevolgde hyperlink" xfId="2411" builtinId="9" hidden="1"/>
    <cellStyle name="Gevolgde hyperlink" xfId="2927" builtinId="9" hidden="1"/>
    <cellStyle name="Gevolgde hyperlink" xfId="3434" builtinId="9" hidden="1"/>
    <cellStyle name="Gevolgde hyperlink" xfId="3950" builtinId="9" hidden="1"/>
    <cellStyle name="Gevolgde hyperlink" xfId="4458" builtinId="9" hidden="1"/>
    <cellStyle name="Gevolgde hyperlink" xfId="4110" builtinId="9" hidden="1"/>
    <cellStyle name="Gevolgde hyperlink" xfId="3596" builtinId="9" hidden="1"/>
    <cellStyle name="Gevolgde hyperlink" xfId="3087" builtinId="9" hidden="1"/>
    <cellStyle name="Gevolgde hyperlink" xfId="2573" builtinId="9" hidden="1"/>
    <cellStyle name="Gevolgde hyperlink" xfId="2064" builtinId="9" hidden="1"/>
    <cellStyle name="Gevolgde hyperlink" xfId="1550" builtinId="9" hidden="1"/>
    <cellStyle name="Gevolgde hyperlink" xfId="1038" builtinId="9" hidden="1"/>
    <cellStyle name="Gevolgde hyperlink" xfId="524" builtinId="9" hidden="1"/>
    <cellStyle name="Gevolgde hyperlink" xfId="57" builtinId="9" hidden="1"/>
    <cellStyle name="Gevolgde hyperlink" xfId="392" builtinId="9" hidden="1"/>
    <cellStyle name="Gevolgde hyperlink" xfId="906" builtinId="9" hidden="1"/>
    <cellStyle name="Gevolgde hyperlink" xfId="1418" builtinId="9" hidden="1"/>
    <cellStyle name="Gevolgde hyperlink" xfId="1932" builtinId="9" hidden="1"/>
    <cellStyle name="Gevolgde hyperlink" xfId="2441" builtinId="9" hidden="1"/>
    <cellStyle name="Gevolgde hyperlink" xfId="2957" builtinId="9" hidden="1"/>
    <cellStyle name="Gevolgde hyperlink" xfId="3464" builtinId="9" hidden="1"/>
    <cellStyle name="Gevolgde hyperlink" xfId="3980" builtinId="9" hidden="1"/>
    <cellStyle name="Gevolgde hyperlink" xfId="4488" builtinId="9" hidden="1"/>
    <cellStyle name="Gevolgde hyperlink" xfId="4080" builtinId="9" hidden="1"/>
    <cellStyle name="Gevolgde hyperlink" xfId="3566" builtinId="9" hidden="1"/>
    <cellStyle name="Gevolgde hyperlink" xfId="3057" builtinId="9" hidden="1"/>
    <cellStyle name="Gevolgde hyperlink" xfId="2543" builtinId="9" hidden="1"/>
    <cellStyle name="Gevolgde hyperlink" xfId="2034" builtinId="9" hidden="1"/>
    <cellStyle name="Gevolgde hyperlink" xfId="1520" builtinId="9" hidden="1"/>
    <cellStyle name="Gevolgde hyperlink" xfId="1008" builtinId="9" hidden="1"/>
    <cellStyle name="Gevolgde hyperlink" xfId="494" builtinId="9" hidden="1"/>
    <cellStyle name="Gevolgde hyperlink" xfId="98" builtinId="9" hidden="1"/>
    <cellStyle name="Gevolgde hyperlink" xfId="422" builtinId="9" hidden="1"/>
    <cellStyle name="Gevolgde hyperlink" xfId="936" builtinId="9" hidden="1"/>
    <cellStyle name="Gevolgde hyperlink" xfId="1448" builtinId="9" hidden="1"/>
    <cellStyle name="Gevolgde hyperlink" xfId="1962" builtinId="9" hidden="1"/>
    <cellStyle name="Gevolgde hyperlink" xfId="2471" builtinId="9" hidden="1"/>
    <cellStyle name="Gevolgde hyperlink" xfId="2985" builtinId="9" hidden="1"/>
    <cellStyle name="Gevolgde hyperlink" xfId="3494" builtinId="9" hidden="1"/>
    <cellStyle name="Gevolgde hyperlink" xfId="4010" builtinId="9" hidden="1"/>
    <cellStyle name="Gevolgde hyperlink" xfId="4518" builtinId="9" hidden="1"/>
    <cellStyle name="Gevolgde hyperlink" xfId="4050" builtinId="9" hidden="1"/>
    <cellStyle name="Gevolgde hyperlink" xfId="3536" builtinId="9" hidden="1"/>
    <cellStyle name="Gevolgde hyperlink" xfId="3027" builtinId="9" hidden="1"/>
    <cellStyle name="Gevolgde hyperlink" xfId="2513" builtinId="9" hidden="1"/>
    <cellStyle name="Gevolgde hyperlink" xfId="2004" builtinId="9" hidden="1"/>
    <cellStyle name="Gevolgde hyperlink" xfId="1490" builtinId="9" hidden="1"/>
    <cellStyle name="Gevolgde hyperlink" xfId="978" builtinId="9" hidden="1"/>
    <cellStyle name="Gevolgde hyperlink" xfId="464" builtinId="9" hidden="1"/>
    <cellStyle name="Gevolgde hyperlink" xfId="7" builtinId="9" hidden="1"/>
    <cellStyle name="Gevolgde hyperlink" xfId="452" builtinId="9" hidden="1"/>
    <cellStyle name="Gevolgde hyperlink" xfId="966" builtinId="9" hidden="1"/>
    <cellStyle name="Gevolgde hyperlink" xfId="1478" builtinId="9" hidden="1"/>
    <cellStyle name="Gevolgde hyperlink" xfId="1992" builtinId="9" hidden="1"/>
    <cellStyle name="Gevolgde hyperlink" xfId="2501" builtinId="9" hidden="1"/>
    <cellStyle name="Gevolgde hyperlink" xfId="3015" builtinId="9" hidden="1"/>
    <cellStyle name="Gevolgde hyperlink" xfId="3524" builtinId="9" hidden="1"/>
    <cellStyle name="Gevolgde hyperlink" xfId="4038" builtinId="9" hidden="1"/>
    <cellStyle name="Gevolgde hyperlink" xfId="4530" builtinId="9" hidden="1"/>
    <cellStyle name="Gevolgde hyperlink" xfId="4020" builtinId="9" hidden="1"/>
    <cellStyle name="Gevolgde hyperlink" xfId="3506" builtinId="9" hidden="1"/>
    <cellStyle name="Gevolgde hyperlink" xfId="2997" builtinId="9" hidden="1"/>
    <cellStyle name="Gevolgde hyperlink" xfId="2483" builtinId="9" hidden="1"/>
    <cellStyle name="Gevolgde hyperlink" xfId="1974" builtinId="9" hidden="1"/>
    <cellStyle name="Gevolgde hyperlink" xfId="1460" builtinId="9" hidden="1"/>
    <cellStyle name="Gevolgde hyperlink" xfId="948" builtinId="9" hidden="1"/>
    <cellStyle name="Gevolgde hyperlink" xfId="434" builtinId="9" hidden="1"/>
    <cellStyle name="Gevolgde hyperlink" xfId="194" builtinId="9" hidden="1"/>
    <cellStyle name="Gevolgde hyperlink" xfId="482" builtinId="9" hidden="1"/>
    <cellStyle name="Gevolgde hyperlink" xfId="996" builtinId="9" hidden="1"/>
    <cellStyle name="Gevolgde hyperlink" xfId="1508" builtinId="9" hidden="1"/>
    <cellStyle name="Gevolgde hyperlink" xfId="2022" builtinId="9" hidden="1"/>
    <cellStyle name="Gevolgde hyperlink" xfId="2531" builtinId="9" hidden="1"/>
    <cellStyle name="Gevolgde hyperlink" xfId="3045" builtinId="9" hidden="1"/>
    <cellStyle name="Gevolgde hyperlink" xfId="3554" builtinId="9" hidden="1"/>
    <cellStyle name="Gevolgde hyperlink" xfId="4068" builtinId="9" hidden="1"/>
    <cellStyle name="Gevolgde hyperlink" xfId="4500" builtinId="9" hidden="1"/>
    <cellStyle name="Gevolgde hyperlink" xfId="3992" builtinId="9" hidden="1"/>
    <cellStyle name="Gevolgde hyperlink" xfId="3476" builtinId="9" hidden="1"/>
    <cellStyle name="Gevolgde hyperlink" xfId="2616" builtinId="9" hidden="1"/>
    <cellStyle name="Gevolgde hyperlink" xfId="2453" builtinId="9" hidden="1"/>
    <cellStyle name="Gevolgde hyperlink" xfId="1944" builtinId="9" hidden="1"/>
    <cellStyle name="Gevolgde hyperlink" xfId="1430" builtinId="9" hidden="1"/>
    <cellStyle name="Gevolgde hyperlink" xfId="918" builtinId="9" hidden="1"/>
    <cellStyle name="Gevolgde hyperlink" xfId="404" builtinId="9" hidden="1"/>
    <cellStyle name="Gevolgde hyperlink" xfId="55" builtinId="9" hidden="1"/>
    <cellStyle name="Gevolgde hyperlink" xfId="512" builtinId="9" hidden="1"/>
    <cellStyle name="Gevolgde hyperlink" xfId="1026" builtinId="9" hidden="1"/>
    <cellStyle name="Gevolgde hyperlink" xfId="1538" builtinId="9" hidden="1"/>
    <cellStyle name="Gevolgde hyperlink" xfId="2052" builtinId="9" hidden="1"/>
    <cellStyle name="Gevolgde hyperlink" xfId="2561" builtinId="9" hidden="1"/>
    <cellStyle name="Gevolgde hyperlink" xfId="3075" builtinId="9" hidden="1"/>
    <cellStyle name="Gevolgde hyperlink" xfId="3584" builtinId="9" hidden="1"/>
    <cellStyle name="Gevolgde hyperlink" xfId="4098" builtinId="9" hidden="1"/>
    <cellStyle name="Gevolgde hyperlink" xfId="4470" builtinId="9" hidden="1"/>
    <cellStyle name="Gevolgde hyperlink" xfId="3962" builtinId="9" hidden="1"/>
    <cellStyle name="Gevolgde hyperlink" xfId="3446" builtinId="9" hidden="1"/>
    <cellStyle name="Gevolgde hyperlink" xfId="2939" builtinId="9" hidden="1"/>
    <cellStyle name="Gevolgde hyperlink" xfId="2423" builtinId="9" hidden="1"/>
    <cellStyle name="Gevolgde hyperlink" xfId="1916" builtinId="9" hidden="1"/>
    <cellStyle name="Gevolgde hyperlink" xfId="1400" builtinId="9" hidden="1"/>
    <cellStyle name="Gevolgde hyperlink" xfId="888" builtinId="9" hidden="1"/>
    <cellStyle name="Gevolgde hyperlink" xfId="374" builtinId="9" hidden="1"/>
    <cellStyle name="Gevolgde hyperlink" xfId="118" builtinId="9" hidden="1"/>
    <cellStyle name="Gevolgde hyperlink" xfId="546" builtinId="9" hidden="1"/>
    <cellStyle name="Gevolgde hyperlink" xfId="1054" builtinId="9" hidden="1"/>
    <cellStyle name="Gevolgde hyperlink" xfId="1568" builtinId="9" hidden="1"/>
    <cellStyle name="Gevolgde hyperlink" xfId="2082" builtinId="9" hidden="1"/>
    <cellStyle name="Gevolgde hyperlink" xfId="2591" builtinId="9" hidden="1"/>
    <cellStyle name="Gevolgde hyperlink" xfId="3105" builtinId="9" hidden="1"/>
    <cellStyle name="Gevolgde hyperlink" xfId="3614" builtinId="9" hidden="1"/>
    <cellStyle name="Gevolgde hyperlink" xfId="4128" builtinId="9" hidden="1"/>
    <cellStyle name="Gevolgde hyperlink" xfId="4440" builtinId="9" hidden="1"/>
    <cellStyle name="Gevolgde hyperlink" xfId="3932" builtinId="9" hidden="1"/>
    <cellStyle name="Gevolgde hyperlink" xfId="3416" builtinId="9" hidden="1"/>
    <cellStyle name="Gevolgde hyperlink" xfId="2909" builtinId="9" hidden="1"/>
    <cellStyle name="Gevolgde hyperlink" xfId="2393" builtinId="9" hidden="1"/>
    <cellStyle name="Gevolgde hyperlink" xfId="1886" builtinId="9" hidden="1"/>
    <cellStyle name="Gevolgde hyperlink" xfId="1370" builtinId="9" hidden="1"/>
    <cellStyle name="Gevolgde hyperlink" xfId="860" builtinId="9" hidden="1"/>
    <cellStyle name="Gevolgde hyperlink" xfId="344" builtinId="9" hidden="1"/>
    <cellStyle name="Gevolgde hyperlink" xfId="25" builtinId="9" hidden="1"/>
    <cellStyle name="Gevolgde hyperlink" xfId="576" builtinId="9" hidden="1"/>
    <cellStyle name="Gevolgde hyperlink" xfId="1084" builtinId="9" hidden="1"/>
    <cellStyle name="Gevolgde hyperlink" xfId="1602" builtinId="9" hidden="1"/>
    <cellStyle name="Gevolgde hyperlink" xfId="2110" builtinId="9" hidden="1"/>
    <cellStyle name="Gevolgde hyperlink" xfId="2625" builtinId="9" hidden="1"/>
    <cellStyle name="Gevolgde hyperlink" xfId="3135" builtinId="9" hidden="1"/>
    <cellStyle name="Gevolgde hyperlink" xfId="3644" builtinId="9" hidden="1"/>
    <cellStyle name="Gevolgde hyperlink" xfId="4158" builtinId="9" hidden="1"/>
    <cellStyle name="Gevolgde hyperlink" xfId="4410" builtinId="9" hidden="1"/>
    <cellStyle name="Gevolgde hyperlink" xfId="3902" builtinId="9" hidden="1"/>
    <cellStyle name="Gevolgde hyperlink" xfId="3386" builtinId="9" hidden="1"/>
    <cellStyle name="Gevolgde hyperlink" xfId="2879" builtinId="9" hidden="1"/>
    <cellStyle name="Gevolgde hyperlink" xfId="2363" builtinId="9" hidden="1"/>
    <cellStyle name="Gevolgde hyperlink" xfId="1856" builtinId="9" hidden="1"/>
    <cellStyle name="Gevolgde hyperlink" xfId="1340" builtinId="9" hidden="1"/>
    <cellStyle name="Gevolgde hyperlink" xfId="608" builtinId="9" hidden="1"/>
    <cellStyle name="Gevolgde hyperlink" xfId="704" builtinId="9" hidden="1"/>
    <cellStyle name="Gevolgde hyperlink" xfId="558" builtinId="9" hidden="1"/>
    <cellStyle name="Gevolgde hyperlink" xfId="750" builtinId="9" hidden="1"/>
    <cellStyle name="Gevolgde hyperlink" xfId="1114" builtinId="9" hidden="1"/>
    <cellStyle name="Gevolgde hyperlink" xfId="1632" builtinId="9" hidden="1"/>
    <cellStyle name="Gevolgde hyperlink" xfId="2140" builtinId="9" hidden="1"/>
    <cellStyle name="Gevolgde hyperlink" xfId="2655" builtinId="9" hidden="1"/>
    <cellStyle name="Gevolgde hyperlink" xfId="3163" builtinId="9" hidden="1"/>
    <cellStyle name="Gevolgde hyperlink" xfId="3678" builtinId="9" hidden="1"/>
    <cellStyle name="Gevolgde hyperlink" xfId="4186" builtinId="9" hidden="1"/>
    <cellStyle name="Gevolgde hyperlink" xfId="4380" builtinId="9" hidden="1"/>
    <cellStyle name="Gevolgde hyperlink" xfId="3872" builtinId="9" hidden="1"/>
    <cellStyle name="Gevolgde hyperlink" xfId="3356" builtinId="9" hidden="1"/>
    <cellStyle name="Gevolgde hyperlink" xfId="2849" builtinId="9" hidden="1"/>
    <cellStyle name="Gevolgde hyperlink" xfId="2333" builtinId="9" hidden="1"/>
    <cellStyle name="Gevolgde hyperlink" xfId="1826" builtinId="9" hidden="1"/>
    <cellStyle name="Gevolgde hyperlink" xfId="1310" builtinId="9" hidden="1"/>
    <cellStyle name="Gevolgde hyperlink" xfId="800" builtinId="9" hidden="1"/>
    <cellStyle name="Gevolgde hyperlink" xfId="284" builtinId="9" hidden="1"/>
    <cellStyle name="Gevolgde hyperlink" xfId="120" builtinId="9" hidden="1"/>
    <cellStyle name="Gevolgde hyperlink" xfId="638" builtinId="9" hidden="1"/>
    <cellStyle name="Gevolgde hyperlink" xfId="1144" builtinId="9" hidden="1"/>
    <cellStyle name="Gevolgde hyperlink" xfId="1664" builtinId="9" hidden="1"/>
    <cellStyle name="Gevolgde hyperlink" xfId="2170" builtinId="9" hidden="1"/>
    <cellStyle name="Gevolgde hyperlink" xfId="2687" builtinId="9" hidden="1"/>
    <cellStyle name="Gevolgde hyperlink" xfId="3193" builtinId="9" hidden="1"/>
    <cellStyle name="Gevolgde hyperlink" xfId="3708" builtinId="9" hidden="1"/>
    <cellStyle name="Gevolgde hyperlink" xfId="4216" builtinId="9" hidden="1"/>
    <cellStyle name="Gevolgde hyperlink" xfId="4350" builtinId="9" hidden="1"/>
    <cellStyle name="Gevolgde hyperlink" xfId="3842" builtinId="9" hidden="1"/>
    <cellStyle name="Gevolgde hyperlink" xfId="3326" builtinId="9" hidden="1"/>
    <cellStyle name="Gevolgde hyperlink" xfId="2819" builtinId="9" hidden="1"/>
    <cellStyle name="Gevolgde hyperlink" xfId="2303" builtinId="9" hidden="1"/>
    <cellStyle name="Gevolgde hyperlink" xfId="1796" builtinId="9" hidden="1"/>
    <cellStyle name="Gevolgde hyperlink" xfId="1279" builtinId="9" hidden="1"/>
    <cellStyle name="Gevolgde hyperlink" xfId="770" builtinId="9" hidden="1"/>
    <cellStyle name="Gevolgde hyperlink" xfId="254" builtinId="9" hidden="1"/>
    <cellStyle name="Gevolgde hyperlink" xfId="122" builtinId="9" hidden="1"/>
    <cellStyle name="Gevolgde hyperlink" xfId="668" builtinId="9" hidden="1"/>
    <cellStyle name="Gevolgde hyperlink" xfId="1174" builtinId="9" hidden="1"/>
    <cellStyle name="Gevolgde hyperlink" xfId="1694" builtinId="9" hidden="1"/>
    <cellStyle name="Gevolgde hyperlink" xfId="2200" builtinId="9" hidden="1"/>
    <cellStyle name="Gevolgde hyperlink" xfId="2717" builtinId="9" hidden="1"/>
    <cellStyle name="Gevolgde hyperlink" xfId="3223" builtinId="9" hidden="1"/>
    <cellStyle name="Gevolgde hyperlink" xfId="3740" builtinId="9" hidden="1"/>
    <cellStyle name="Gevolgde hyperlink" xfId="4246" builtinId="9" hidden="1"/>
    <cellStyle name="Gevolgde hyperlink" xfId="4320" builtinId="9" hidden="1"/>
    <cellStyle name="Gevolgde hyperlink" xfId="3814" builtinId="9" hidden="1"/>
    <cellStyle name="Gevolgde hyperlink" xfId="3297" builtinId="9" hidden="1"/>
    <cellStyle name="Gevolgde hyperlink" xfId="2791" builtinId="9" hidden="1"/>
    <cellStyle name="Gevolgde hyperlink" xfId="2273" builtinId="9" hidden="1"/>
    <cellStyle name="Gevolgde hyperlink" xfId="1766" builtinId="9" hidden="1"/>
    <cellStyle name="Gevolgde hyperlink" xfId="1249" builtinId="9" hidden="1"/>
    <cellStyle name="Gevolgde hyperlink" xfId="740" builtinId="9" hidden="1"/>
    <cellStyle name="Gevolgde hyperlink" xfId="224" builtinId="9" hidden="1"/>
    <cellStyle name="Gevolgde hyperlink" xfId="180" builtinId="9" hidden="1"/>
    <cellStyle name="Gevolgde hyperlink" xfId="698" builtinId="9" hidden="1"/>
    <cellStyle name="Gevolgde hyperlink" xfId="1204" builtinId="9" hidden="1"/>
    <cellStyle name="Gevolgde hyperlink" xfId="1724" builtinId="9" hidden="1"/>
    <cellStyle name="Gevolgde hyperlink" xfId="2230" builtinId="9" hidden="1"/>
    <cellStyle name="Gevolgde hyperlink" xfId="2747" builtinId="9" hidden="1"/>
    <cellStyle name="Gevolgde hyperlink" xfId="3253" builtinId="9" hidden="1"/>
    <cellStyle name="Gevolgde hyperlink" xfId="3770" builtinId="9" hidden="1"/>
    <cellStyle name="Gevolgde hyperlink" xfId="4276" builtinId="9" hidden="1"/>
    <cellStyle name="Gevolgde hyperlink" xfId="4290" builtinId="9" hidden="1"/>
    <cellStyle name="Gevolgde hyperlink" xfId="3784" builtinId="9" hidden="1"/>
    <cellStyle name="Gevolgde hyperlink" xfId="3267" builtinId="9" hidden="1"/>
    <cellStyle name="Gevolgde hyperlink" xfId="2761" builtinId="9" hidden="1"/>
    <cellStyle name="Gevolgde hyperlink" xfId="2244" builtinId="9" hidden="1"/>
    <cellStyle name="Gevolgde hyperlink" xfId="1738" builtinId="9" hidden="1"/>
    <cellStyle name="Gevolgde hyperlink" xfId="1218" builtinId="9" hidden="1"/>
    <cellStyle name="Gevolgde hyperlink" xfId="710" builtinId="9" hidden="1"/>
    <cellStyle name="Gevolgde hyperlink" xfId="402" builtinId="9" hidden="1"/>
    <cellStyle name="Gevolgde hyperlink" xfId="394" builtinId="9" hidden="1"/>
    <cellStyle name="Gevolgde hyperlink" xfId="726" builtinId="9" hidden="1"/>
    <cellStyle name="Gevolgde hyperlink" xfId="1235" builtinId="9" hidden="1"/>
    <cellStyle name="Gevolgde hyperlink" xfId="1575" builtinId="9" hidden="1"/>
    <cellStyle name="Gevolgde hyperlink" xfId="2260" builtinId="9" hidden="1"/>
    <cellStyle name="Gevolgde hyperlink" xfId="2777" builtinId="9" hidden="1"/>
    <cellStyle name="Gevolgde hyperlink" xfId="3283" builtinId="9" hidden="1"/>
    <cellStyle name="Gevolgde hyperlink" xfId="3800" builtinId="9" hidden="1"/>
    <cellStyle name="Gevolgde hyperlink" xfId="4306" builtinId="9" hidden="1"/>
    <cellStyle name="Gevolgde hyperlink" xfId="4260" builtinId="9" hidden="1"/>
    <cellStyle name="Gevolgde hyperlink" xfId="3754" builtinId="9" hidden="1"/>
    <cellStyle name="Gevolgde hyperlink" xfId="3237" builtinId="9" hidden="1"/>
    <cellStyle name="Gevolgde hyperlink" xfId="2731" builtinId="9" hidden="1"/>
    <cellStyle name="Gevolgde hyperlink" xfId="2214" builtinId="9" hidden="1"/>
    <cellStyle name="Gevolgde hyperlink" xfId="1708" builtinId="9" hidden="1"/>
    <cellStyle name="Gevolgde hyperlink" xfId="1188" builtinId="9" hidden="1"/>
    <cellStyle name="Gevolgde hyperlink" xfId="682" builtinId="9" hidden="1"/>
    <cellStyle name="Gevolgde hyperlink" xfId="164" builtinId="9" hidden="1"/>
    <cellStyle name="Gevolgde hyperlink" xfId="240" builtinId="9" hidden="1"/>
    <cellStyle name="Gevolgde hyperlink" xfId="756" builtinId="9" hidden="1"/>
    <cellStyle name="Gevolgde hyperlink" xfId="1265" builtinId="9" hidden="1"/>
    <cellStyle name="Gevolgde hyperlink" xfId="1782" builtinId="9" hidden="1"/>
    <cellStyle name="Gevolgde hyperlink" xfId="2289" builtinId="9" hidden="1"/>
    <cellStyle name="Gevolgde hyperlink" xfId="2805" builtinId="9" hidden="1"/>
    <cellStyle name="Gevolgde hyperlink" xfId="3312" builtinId="9" hidden="1"/>
    <cellStyle name="Gevolgde hyperlink" xfId="3830" builtinId="9" hidden="1"/>
    <cellStyle name="Gevolgde hyperlink" xfId="4336" builtinId="9" hidden="1"/>
    <cellStyle name="Gevolgde hyperlink" xfId="4230" builtinId="9" hidden="1"/>
    <cellStyle name="Gevolgde hyperlink" xfId="3724" builtinId="9" hidden="1"/>
    <cellStyle name="Gevolgde hyperlink" xfId="3207" builtinId="9" hidden="1"/>
    <cellStyle name="Gevolgde hyperlink" xfId="2701" builtinId="9" hidden="1"/>
    <cellStyle name="Gevolgde hyperlink" xfId="2184" builtinId="9" hidden="1"/>
    <cellStyle name="Gevolgde hyperlink" xfId="1678" builtinId="9" hidden="1"/>
    <cellStyle name="Gevolgde hyperlink" xfId="1158" builtinId="9" hidden="1"/>
    <cellStyle name="Gevolgde hyperlink" xfId="652" builtinId="9" hidden="1"/>
    <cellStyle name="Gevolgde hyperlink" xfId="130" builtinId="9" hidden="1"/>
    <cellStyle name="Gevolgde hyperlink" xfId="270" builtinId="9" hidden="1"/>
    <cellStyle name="Gevolgde hyperlink" xfId="786" builtinId="9" hidden="1"/>
    <cellStyle name="Gevolgde hyperlink" xfId="1296" builtinId="9" hidden="1"/>
    <cellStyle name="Gevolgde hyperlink" xfId="1812" builtinId="9" hidden="1"/>
    <cellStyle name="Gevolgde hyperlink" xfId="2319" builtinId="9" hidden="1"/>
    <cellStyle name="Gevolgde hyperlink" xfId="2835" builtinId="9" hidden="1"/>
    <cellStyle name="Gevolgde hyperlink" xfId="3342" builtinId="9" hidden="1"/>
    <cellStyle name="Gevolgde hyperlink" xfId="3858" builtinId="9" hidden="1"/>
    <cellStyle name="Gevolgde hyperlink" xfId="4366" builtinId="9" hidden="1"/>
    <cellStyle name="Gevolgde hyperlink" xfId="4200" builtinId="9" hidden="1"/>
    <cellStyle name="Gevolgde hyperlink" xfId="3692" builtinId="9" hidden="1"/>
    <cellStyle name="Gevolgde hyperlink" xfId="3177" builtinId="9" hidden="1"/>
    <cellStyle name="Gevolgde hyperlink" xfId="2669" builtinId="9" hidden="1"/>
    <cellStyle name="Gevolgde hyperlink" xfId="2154" builtinId="9" hidden="1"/>
    <cellStyle name="Gevolgde hyperlink" xfId="1648" builtinId="9" hidden="1"/>
    <cellStyle name="Gevolgde hyperlink" xfId="1128" builtinId="9" hidden="1"/>
    <cellStyle name="Gevolgde hyperlink" xfId="622" builtinId="9" hidden="1"/>
    <cellStyle name="Gevolgde hyperlink" xfId="104" builtinId="9" hidden="1"/>
    <cellStyle name="Gevolgde hyperlink" xfId="300" builtinId="9" hidden="1"/>
    <cellStyle name="Gevolgde hyperlink" xfId="816" builtinId="9" hidden="1"/>
    <cellStyle name="Gevolgde hyperlink" xfId="1326" builtinId="9" hidden="1"/>
    <cellStyle name="Gevolgde hyperlink" xfId="4014" builtinId="9" hidden="1"/>
    <cellStyle name="Gevolgde hyperlink" xfId="3762" builtinId="9" hidden="1"/>
    <cellStyle name="Gevolgde hyperlink" xfId="3372" builtinId="9" hidden="1"/>
    <cellStyle name="Gevolgde hyperlink" xfId="2991" builtinId="9" hidden="1"/>
    <cellStyle name="Gevolgde hyperlink" xfId="2739" builtinId="9" hidden="1"/>
    <cellStyle name="Gevolgde hyperlink" xfId="2349" builtinId="9" hidden="1"/>
    <cellStyle name="Gevolgde hyperlink" xfId="1968" builtinId="9" hidden="1"/>
    <cellStyle name="Gevolgde hyperlink" xfId="1716" builtinId="9" hidden="1"/>
    <cellStyle name="Gevolgde hyperlink" xfId="2605" builtinId="9" hidden="1"/>
    <cellStyle name="Gevolgde hyperlink" xfId="3628" builtinId="9" hidden="1"/>
    <cellStyle name="Gevolgde hyperlink" xfId="4298" builtinId="9" hidden="1"/>
    <cellStyle name="Gevolgde hyperlink" xfId="4524" builtinId="9" hidden="1"/>
    <cellStyle name="Gevolgde hyperlink" xfId="4268" builtinId="9" hidden="1"/>
    <cellStyle name="Gevolgde hyperlink" xfId="4172" builtinId="9" hidden="1"/>
    <cellStyle name="Gevolgde hyperlink" xfId="3792" builtinId="9" hidden="1"/>
    <cellStyle name="Gevolgde hyperlink" xfId="3918" builtinId="9" hidden="1"/>
    <cellStyle name="Gevolgde hyperlink" xfId="4044" builtinId="9" hidden="1"/>
    <cellStyle name="Gevolgde hyperlink" xfId="4396" builtinId="9" hidden="1"/>
    <cellStyle name="Gevolgde hyperlink" xfId="4426" builtinId="9" hidden="1"/>
    <cellStyle name="Gevolgde hyperlink" xfId="4142" builtinId="9" hidden="1"/>
    <cellStyle name="Gevolgde hyperlink" xfId="3119" builtinId="9" hidden="1"/>
    <cellStyle name="Gevolgde hyperlink" xfId="2096" builtinId="9" hidden="1"/>
    <cellStyle name="Gevolgde hyperlink" xfId="1842" builtinId="9" hidden="1"/>
    <cellStyle name="Gevolgde hyperlink" xfId="2222" builtinId="9" hidden="1"/>
    <cellStyle name="Gevolgde hyperlink" xfId="2477" builtinId="9" hidden="1"/>
    <cellStyle name="Gevolgde hyperlink" xfId="2865" builtinId="9" hidden="1"/>
    <cellStyle name="Gevolgde hyperlink" xfId="3245" builtinId="9" hidden="1"/>
    <cellStyle name="Gevolgde hyperlink" xfId="3500" builtinId="9" hidden="1"/>
    <cellStyle name="Gevolgde hyperlink" xfId="3888" builtinId="9" hidden="1"/>
    <cellStyle name="Gevolgde hyperlink" xfId="1586" builtinId="9" hidden="1"/>
    <cellStyle name="Gevolgde hyperlink" xfId="1068" builtinId="9" hidden="1"/>
    <cellStyle name="Gevolgde hyperlink" xfId="560" builtinId="9" hidden="1"/>
    <cellStyle name="Gevolgde hyperlink" xfId="35" builtinId="9" hidden="1"/>
    <cellStyle name="Gevolgde hyperlink" xfId="360" builtinId="9" hidden="1"/>
    <cellStyle name="Gevolgde hyperlink" xfId="876" builtinId="9" hidden="1"/>
    <cellStyle name="Gevolgde hyperlink" xfId="1386" builtinId="9" hidden="1"/>
    <cellStyle name="Gevolgde hyperlink" xfId="1902" builtinId="9" hidden="1"/>
    <cellStyle name="Gevolgde hyperlink" xfId="2409" builtinId="9" hidden="1"/>
    <cellStyle name="Gevolgde hyperlink" xfId="2925" builtinId="9" hidden="1"/>
    <cellStyle name="Gevolgde hyperlink" xfId="3432" builtinId="9" hidden="1"/>
    <cellStyle name="Gevolgde hyperlink" xfId="3948" builtinId="9" hidden="1"/>
    <cellStyle name="Gevolgde hyperlink" xfId="4456" builtinId="9" hidden="1"/>
    <cellStyle name="Gevolgde hyperlink" xfId="4112" builtinId="9" hidden="1"/>
    <cellStyle name="Gevolgde hyperlink" xfId="3598" builtinId="9" hidden="1"/>
    <cellStyle name="Gevolgde hyperlink" xfId="3089" builtinId="9" hidden="1"/>
    <cellStyle name="Gevolgde hyperlink" xfId="2575" builtinId="9" hidden="1"/>
    <cellStyle name="Gevolgde hyperlink" xfId="2066" builtinId="9" hidden="1"/>
    <cellStyle name="Gevolgde hyperlink" xfId="1552" builtinId="9" hidden="1"/>
    <cellStyle name="Gevolgde hyperlink" xfId="1040" builtinId="9" hidden="1"/>
    <cellStyle name="Gevolgde hyperlink" xfId="526" builtinId="9" hidden="1"/>
    <cellStyle name="Gevolgde hyperlink" xfId="82" builtinId="9" hidden="1"/>
    <cellStyle name="Gevolgde hyperlink" xfId="390" builtinId="9" hidden="1"/>
    <cellStyle name="Gevolgde hyperlink" xfId="904" builtinId="9" hidden="1"/>
    <cellStyle name="Gevolgde hyperlink" xfId="1416" builtinId="9" hidden="1"/>
    <cellStyle name="Gevolgde hyperlink" xfId="1930" builtinId="9" hidden="1"/>
    <cellStyle name="Gevolgde hyperlink" xfId="2439" builtinId="9" hidden="1"/>
    <cellStyle name="Gevolgde hyperlink" xfId="2955" builtinId="9" hidden="1"/>
    <cellStyle name="Gevolgde hyperlink" xfId="3462" builtinId="9" hidden="1"/>
    <cellStyle name="Gevolgde hyperlink" xfId="3978" builtinId="9" hidden="1"/>
    <cellStyle name="Gevolgde hyperlink" xfId="4486" builtinId="9" hidden="1"/>
    <cellStyle name="Gevolgde hyperlink" xfId="4082" builtinId="9" hidden="1"/>
    <cellStyle name="Gevolgde hyperlink" xfId="3568" builtinId="9" hidden="1"/>
    <cellStyle name="Gevolgde hyperlink" xfId="3059" builtinId="9" hidden="1"/>
    <cellStyle name="Gevolgde hyperlink" xfId="2545" builtinId="9" hidden="1"/>
    <cellStyle name="Gevolgde hyperlink" xfId="2036" builtinId="9" hidden="1"/>
    <cellStyle name="Gevolgde hyperlink" xfId="1522" builtinId="9" hidden="1"/>
    <cellStyle name="Gevolgde hyperlink" xfId="1010" builtinId="9" hidden="1"/>
    <cellStyle name="Gevolgde hyperlink" xfId="496" builtinId="9" hidden="1"/>
    <cellStyle name="Gevolgde hyperlink" xfId="23" builtinId="9" hidden="1"/>
    <cellStyle name="Gevolgde hyperlink" xfId="420" builtinId="9" hidden="1"/>
    <cellStyle name="Gevolgde hyperlink" xfId="934" builtinId="9" hidden="1"/>
    <cellStyle name="Gevolgde hyperlink" xfId="1446" builtinId="9" hidden="1"/>
    <cellStyle name="Gevolgde hyperlink" xfId="1960" builtinId="9" hidden="1"/>
    <cellStyle name="Gevolgde hyperlink" xfId="2469" builtinId="9" hidden="1"/>
    <cellStyle name="Gevolgde hyperlink" xfId="2983" builtinId="9" hidden="1"/>
    <cellStyle name="Gevolgde hyperlink" xfId="3492" builtinId="9" hidden="1"/>
    <cellStyle name="Gevolgde hyperlink" xfId="4008" builtinId="9" hidden="1"/>
    <cellStyle name="Gevolgde hyperlink" xfId="4516" builtinId="9" hidden="1"/>
    <cellStyle name="Gevolgde hyperlink" xfId="4052" builtinId="9" hidden="1"/>
    <cellStyle name="Gevolgde hyperlink" xfId="3538" builtinId="9" hidden="1"/>
    <cellStyle name="Gevolgde hyperlink" xfId="3029" builtinId="9" hidden="1"/>
    <cellStyle name="Gevolgde hyperlink" xfId="2515" builtinId="9" hidden="1"/>
    <cellStyle name="Gevolgde hyperlink" xfId="2006" builtinId="9" hidden="1"/>
    <cellStyle name="Gevolgde hyperlink" xfId="1492" builtinId="9" hidden="1"/>
    <cellStyle name="Gevolgde hyperlink" xfId="980" builtinId="9" hidden="1"/>
    <cellStyle name="Gevolgde hyperlink" xfId="466" builtinId="9" hidden="1"/>
    <cellStyle name="Gevolgde hyperlink" xfId="186" builtinId="9" hidden="1"/>
    <cellStyle name="Gevolgde hyperlink" xfId="450" builtinId="9" hidden="1"/>
    <cellStyle name="Gevolgde hyperlink" xfId="964" builtinId="9" hidden="1"/>
    <cellStyle name="Gevolgde hyperlink" xfId="1476" builtinId="9" hidden="1"/>
    <cellStyle name="Gevolgde hyperlink" xfId="1990" builtinId="9" hidden="1"/>
    <cellStyle name="Gevolgde hyperlink" xfId="2499" builtinId="9" hidden="1"/>
    <cellStyle name="Gevolgde hyperlink" xfId="3013" builtinId="9" hidden="1"/>
    <cellStyle name="Gevolgde hyperlink" xfId="3522" builtinId="9" hidden="1"/>
    <cellStyle name="Gevolgde hyperlink" xfId="4036" builtinId="9" hidden="1"/>
    <cellStyle name="Gevolgde hyperlink" xfId="4532" builtinId="9" hidden="1"/>
    <cellStyle name="Gevolgde hyperlink" xfId="4022" builtinId="9" hidden="1"/>
    <cellStyle name="Gevolgde hyperlink" xfId="3508" builtinId="9" hidden="1"/>
    <cellStyle name="Gevolgde hyperlink" xfId="2999" builtinId="9" hidden="1"/>
    <cellStyle name="Gevolgde hyperlink" xfId="2485" builtinId="9" hidden="1"/>
    <cellStyle name="Gevolgde hyperlink" xfId="1976" builtinId="9" hidden="1"/>
    <cellStyle name="Gevolgde hyperlink" xfId="1462" builtinId="9" hidden="1"/>
    <cellStyle name="Gevolgde hyperlink" xfId="950" builtinId="9" hidden="1"/>
    <cellStyle name="Gevolgde hyperlink" xfId="436" builtinId="9" hidden="1"/>
    <cellStyle name="Gevolgde hyperlink" xfId="19" builtinId="9" hidden="1"/>
    <cellStyle name="Gevolgde hyperlink" xfId="480" builtinId="9" hidden="1"/>
    <cellStyle name="Gevolgde hyperlink" xfId="994" builtinId="9" hidden="1"/>
    <cellStyle name="Gevolgde hyperlink" xfId="1506" builtinId="9" hidden="1"/>
    <cellStyle name="Gevolgde hyperlink" xfId="2020" builtinId="9" hidden="1"/>
    <cellStyle name="Gevolgde hyperlink" xfId="2529" builtinId="9" hidden="1"/>
    <cellStyle name="Gevolgde hyperlink" xfId="3043" builtinId="9" hidden="1"/>
    <cellStyle name="Gevolgde hyperlink" xfId="3552" builtinId="9" hidden="1"/>
    <cellStyle name="Gevolgde hyperlink" xfId="4066" builtinId="9" hidden="1"/>
    <cellStyle name="Gevolgde hyperlink" xfId="4502" builtinId="9" hidden="1"/>
    <cellStyle name="Gevolgde hyperlink" xfId="3994" builtinId="9" hidden="1"/>
    <cellStyle name="Gevolgde hyperlink" xfId="3478" builtinId="9" hidden="1"/>
    <cellStyle name="Gevolgde hyperlink" xfId="2969" builtinId="9" hidden="1"/>
    <cellStyle name="Gevolgde hyperlink" xfId="2455" builtinId="9" hidden="1"/>
    <cellStyle name="Gevolgde hyperlink" xfId="1946" builtinId="9" hidden="1"/>
    <cellStyle name="Gevolgde hyperlink" xfId="1432" builtinId="9" hidden="1"/>
    <cellStyle name="Gevolgde hyperlink" xfId="920" builtinId="9" hidden="1"/>
    <cellStyle name="Gevolgde hyperlink" xfId="406" builtinId="9" hidden="1"/>
    <cellStyle name="Gevolgde hyperlink" xfId="90" builtinId="9" hidden="1"/>
    <cellStyle name="Gevolgde hyperlink" xfId="510" builtinId="9" hidden="1"/>
    <cellStyle name="Gevolgde hyperlink" xfId="1024" builtinId="9" hidden="1"/>
    <cellStyle name="Gevolgde hyperlink" xfId="1536" builtinId="9" hidden="1"/>
    <cellStyle name="Gevolgde hyperlink" xfId="2050" builtinId="9" hidden="1"/>
    <cellStyle name="Gevolgde hyperlink" xfId="2559" builtinId="9" hidden="1"/>
    <cellStyle name="Gevolgde hyperlink" xfId="3073" builtinId="9" hidden="1"/>
    <cellStyle name="Gevolgde hyperlink" xfId="3582" builtinId="9" hidden="1"/>
    <cellStyle name="Gevolgde hyperlink" xfId="4096" builtinId="9" hidden="1"/>
    <cellStyle name="Gevolgde hyperlink" xfId="4472" builtinId="9" hidden="1"/>
    <cellStyle name="Gevolgde hyperlink" xfId="3964" builtinId="9" hidden="1"/>
    <cellStyle name="Gevolgde hyperlink" xfId="3448" builtinId="9" hidden="1"/>
    <cellStyle name="Gevolgde hyperlink" xfId="2941" builtinId="9" hidden="1"/>
    <cellStyle name="Gevolgde hyperlink" xfId="2425" builtinId="9" hidden="1"/>
    <cellStyle name="Gevolgde hyperlink" xfId="1918" builtinId="9" hidden="1"/>
    <cellStyle name="Gevolgde hyperlink" xfId="1402" builtinId="9" hidden="1"/>
    <cellStyle name="Gevolgde hyperlink" xfId="890" builtinId="9" hidden="1"/>
    <cellStyle name="Gevolgde hyperlink" xfId="376" builtinId="9" hidden="1"/>
    <cellStyle name="Gevolgde hyperlink" xfId="45" builtinId="9" hidden="1"/>
    <cellStyle name="Gevolgde hyperlink" xfId="544" builtinId="9" hidden="1"/>
    <cellStyle name="Gevolgde hyperlink" xfId="1052" builtinId="9" hidden="1"/>
    <cellStyle name="Gevolgde hyperlink" xfId="1566" builtinId="9" hidden="1"/>
    <cellStyle name="Gevolgde hyperlink" xfId="2080" builtinId="9" hidden="1"/>
    <cellStyle name="Gevolgde hyperlink" xfId="2589" builtinId="9" hidden="1"/>
    <cellStyle name="Gevolgde hyperlink" xfId="3103" builtinId="9" hidden="1"/>
    <cellStyle name="Gevolgde hyperlink" xfId="3612" builtinId="9" hidden="1"/>
    <cellStyle name="Gevolgde hyperlink" xfId="4126" builtinId="9" hidden="1"/>
    <cellStyle name="Gevolgde hyperlink" xfId="4442" builtinId="9" hidden="1"/>
    <cellStyle name="Gevolgde hyperlink" xfId="3934" builtinId="9" hidden="1"/>
    <cellStyle name="Gevolgde hyperlink" xfId="3418" builtinId="9" hidden="1"/>
    <cellStyle name="Gevolgde hyperlink" xfId="2911" builtinId="9" hidden="1"/>
    <cellStyle name="Gevolgde hyperlink" xfId="2395" builtinId="9" hidden="1"/>
    <cellStyle name="Gevolgde hyperlink" xfId="1888" builtinId="9" hidden="1"/>
    <cellStyle name="Gevolgde hyperlink" xfId="1372" builtinId="9" hidden="1"/>
    <cellStyle name="Gevolgde hyperlink" xfId="592" builtinId="9" hidden="1"/>
    <cellStyle name="Gevolgde hyperlink" xfId="766" builtinId="9" hidden="1"/>
    <cellStyle name="Gevolgde hyperlink" xfId="458" builtinId="9" hidden="1"/>
    <cellStyle name="Gevolgde hyperlink" xfId="782" builtinId="9" hidden="1"/>
    <cellStyle name="Gevolgde hyperlink" xfId="1082" builtinId="9" hidden="1"/>
    <cellStyle name="Gevolgde hyperlink" xfId="1600" builtinId="9" hidden="1"/>
    <cellStyle name="Gevolgde hyperlink" xfId="2108" builtinId="9" hidden="1"/>
    <cellStyle name="Gevolgde hyperlink" xfId="2623" builtinId="9" hidden="1"/>
    <cellStyle name="Gevolgde hyperlink" xfId="3133" builtinId="9" hidden="1"/>
    <cellStyle name="Gevolgde hyperlink" xfId="3642" builtinId="9" hidden="1"/>
    <cellStyle name="Gevolgde hyperlink" xfId="4156" builtinId="9" hidden="1"/>
    <cellStyle name="Gevolgde hyperlink" xfId="4412" builtinId="9" hidden="1"/>
    <cellStyle name="Gevolgde hyperlink" xfId="3904" builtinId="9" hidden="1"/>
    <cellStyle name="Gevolgde hyperlink" xfId="3388" builtinId="9" hidden="1"/>
    <cellStyle name="Gevolgde hyperlink" xfId="2881" builtinId="9" hidden="1"/>
    <cellStyle name="Gevolgde hyperlink" xfId="2365" builtinId="9" hidden="1"/>
    <cellStyle name="Gevolgde hyperlink" xfId="1858" builtinId="9" hidden="1"/>
    <cellStyle name="Gevolgde hyperlink" xfId="1342" builtinId="9" hidden="1"/>
    <cellStyle name="Gevolgde hyperlink" xfId="832" builtinId="9" hidden="1"/>
    <cellStyle name="Gevolgde hyperlink" xfId="316" builtinId="9" hidden="1"/>
    <cellStyle name="Gevolgde hyperlink" xfId="88" builtinId="9" hidden="1"/>
    <cellStyle name="Gevolgde hyperlink" xfId="606" builtinId="9" hidden="1"/>
    <cellStyle name="Gevolgde hyperlink" xfId="1112" builtinId="9" hidden="1"/>
    <cellStyle name="Gevolgde hyperlink" xfId="1630" builtinId="9" hidden="1"/>
    <cellStyle name="Gevolgde hyperlink" xfId="2138" builtinId="9" hidden="1"/>
    <cellStyle name="Gevolgde hyperlink" xfId="2653" builtinId="9" hidden="1"/>
    <cellStyle name="Gevolgde hyperlink" xfId="3161" builtinId="9" hidden="1"/>
    <cellStyle name="Gevolgde hyperlink" xfId="3676" builtinId="9" hidden="1"/>
    <cellStyle name="Gevolgde hyperlink" xfId="4184" builtinId="9" hidden="1"/>
    <cellStyle name="Gevolgde hyperlink" xfId="4382" builtinId="9" hidden="1"/>
    <cellStyle name="Gevolgde hyperlink" xfId="3874" builtinId="9" hidden="1"/>
    <cellStyle name="Gevolgde hyperlink" xfId="3358" builtinId="9" hidden="1"/>
    <cellStyle name="Gevolgde hyperlink" xfId="2851" builtinId="9" hidden="1"/>
    <cellStyle name="Gevolgde hyperlink" xfId="2335" builtinId="9" hidden="1"/>
    <cellStyle name="Gevolgde hyperlink" xfId="1828" builtinId="9" hidden="1"/>
    <cellStyle name="Gevolgde hyperlink" xfId="1312" builtinId="9" hidden="1"/>
    <cellStyle name="Gevolgde hyperlink" xfId="802" builtinId="9" hidden="1"/>
    <cellStyle name="Gevolgde hyperlink" xfId="286" builtinId="9" hidden="1"/>
    <cellStyle name="Gevolgde hyperlink" xfId="142" builtinId="9" hidden="1"/>
    <cellStyle name="Gevolgde hyperlink" xfId="636" builtinId="9" hidden="1"/>
    <cellStyle name="Gevolgde hyperlink" xfId="1142" builtinId="9" hidden="1"/>
    <cellStyle name="Gevolgde hyperlink" xfId="1662" builtinId="9" hidden="1"/>
    <cellStyle name="Gevolgde hyperlink" xfId="2168" builtinId="9" hidden="1"/>
    <cellStyle name="Gevolgde hyperlink" xfId="2685" builtinId="9" hidden="1"/>
    <cellStyle name="Gevolgde hyperlink" xfId="3191" builtinId="9" hidden="1"/>
    <cellStyle name="Gevolgde hyperlink" xfId="3706" builtinId="9" hidden="1"/>
    <cellStyle name="Gevolgde hyperlink" xfId="4214" builtinId="9" hidden="1"/>
    <cellStyle name="Gevolgde hyperlink" xfId="4352" builtinId="9" hidden="1"/>
    <cellStyle name="Gevolgde hyperlink" xfId="3844" builtinId="9" hidden="1"/>
    <cellStyle name="Gevolgde hyperlink" xfId="3328" builtinId="9" hidden="1"/>
    <cellStyle name="Gevolgde hyperlink" xfId="2821" builtinId="9" hidden="1"/>
    <cellStyle name="Gevolgde hyperlink" xfId="2305" builtinId="9" hidden="1"/>
    <cellStyle name="Gevolgde hyperlink" xfId="1798" builtinId="9" hidden="1"/>
    <cellStyle name="Gevolgde hyperlink" xfId="1282" builtinId="9" hidden="1"/>
    <cellStyle name="Gevolgde hyperlink" xfId="772" builtinId="9" hidden="1"/>
    <cellStyle name="Gevolgde hyperlink" xfId="256" builtinId="9" hidden="1"/>
    <cellStyle name="Gevolgde hyperlink" xfId="148" builtinId="9" hidden="1"/>
    <cellStyle name="Gevolgde hyperlink" xfId="666" builtinId="9" hidden="1"/>
    <cellStyle name="Gevolgde hyperlink" xfId="1172" builtinId="9" hidden="1"/>
    <cellStyle name="Gevolgde hyperlink" xfId="1692" builtinId="9" hidden="1"/>
    <cellStyle name="Gevolgde hyperlink" xfId="2198" builtinId="9" hidden="1"/>
    <cellStyle name="Gevolgde hyperlink" xfId="2715" builtinId="9" hidden="1"/>
    <cellStyle name="Gevolgde hyperlink" xfId="3221" builtinId="9" hidden="1"/>
    <cellStyle name="Gevolgde hyperlink" xfId="3738" builtinId="9" hidden="1"/>
    <cellStyle name="Gevolgde hyperlink" xfId="4244" builtinId="9" hidden="1"/>
    <cellStyle name="Gevolgde hyperlink" xfId="4322" builtinId="9" hidden="1"/>
    <cellStyle name="Gevolgde hyperlink" xfId="3816" builtinId="9" hidden="1"/>
    <cellStyle name="Gevolgde hyperlink" xfId="3299" builtinId="9" hidden="1"/>
    <cellStyle name="Gevolgde hyperlink" xfId="2793" builtinId="9" hidden="1"/>
    <cellStyle name="Gevolgde hyperlink" xfId="2275" builtinId="9" hidden="1"/>
    <cellStyle name="Gevolgde hyperlink" xfId="1768" builtinId="9" hidden="1"/>
    <cellStyle name="Gevolgde hyperlink" xfId="1251" builtinId="9" hidden="1"/>
    <cellStyle name="Gevolgde hyperlink" xfId="742" builtinId="9" hidden="1"/>
    <cellStyle name="Gevolgde hyperlink" xfId="378" builtinId="9" hidden="1"/>
    <cellStyle name="Gevolgde hyperlink" xfId="410" builtinId="9" hidden="1"/>
    <cellStyle name="Gevolgde hyperlink" xfId="696" builtinId="9" hidden="1"/>
    <cellStyle name="Gevolgde hyperlink" xfId="1202" builtinId="9" hidden="1"/>
    <cellStyle name="Gevolgde hyperlink" xfId="1722" builtinId="9" hidden="1"/>
    <cellStyle name="Gevolgde hyperlink" xfId="2228" builtinId="9" hidden="1"/>
    <cellStyle name="Gevolgde hyperlink" xfId="2745" builtinId="9" hidden="1"/>
    <cellStyle name="Gevolgde hyperlink" xfId="3251" builtinId="9" hidden="1"/>
    <cellStyle name="Gevolgde hyperlink" xfId="3768" builtinId="9" hidden="1"/>
    <cellStyle name="Gevolgde hyperlink" xfId="4274" builtinId="9" hidden="1"/>
    <cellStyle name="Gevolgde hyperlink" xfId="4292" builtinId="9" hidden="1"/>
    <cellStyle name="Gevolgde hyperlink" xfId="3786" builtinId="9" hidden="1"/>
    <cellStyle name="Gevolgde hyperlink" xfId="3269" builtinId="9" hidden="1"/>
    <cellStyle name="Gevolgde hyperlink" xfId="2763" builtinId="9" hidden="1"/>
    <cellStyle name="Gevolgde hyperlink" xfId="2246" builtinId="9" hidden="1"/>
    <cellStyle name="Gevolgde hyperlink" xfId="1740" builtinId="9" hidden="1"/>
    <cellStyle name="Gevolgde hyperlink" xfId="1220" builtinId="9" hidden="1"/>
    <cellStyle name="Gevolgde hyperlink" xfId="712" builtinId="9" hidden="1"/>
    <cellStyle name="Gevolgde hyperlink" xfId="196" builtinId="9" hidden="1"/>
    <cellStyle name="Gevolgde hyperlink" xfId="208" builtinId="9" hidden="1"/>
    <cellStyle name="Gevolgde hyperlink" xfId="724" builtinId="9" hidden="1"/>
    <cellStyle name="Gevolgde hyperlink" xfId="1233" builtinId="9" hidden="1"/>
    <cellStyle name="Gevolgde hyperlink" xfId="1752" builtinId="9" hidden="1"/>
    <cellStyle name="Gevolgde hyperlink" xfId="2258" builtinId="9" hidden="1"/>
    <cellStyle name="Gevolgde hyperlink" xfId="2775" builtinId="9" hidden="1"/>
    <cellStyle name="Gevolgde hyperlink" xfId="3281" builtinId="9" hidden="1"/>
    <cellStyle name="Gevolgde hyperlink" xfId="3798" builtinId="9" hidden="1"/>
    <cellStyle name="Gevolgde hyperlink" xfId="4304" builtinId="9" hidden="1"/>
    <cellStyle name="Gevolgde hyperlink" xfId="4262" builtinId="9" hidden="1"/>
    <cellStyle name="Gevolgde hyperlink" xfId="3756" builtinId="9" hidden="1"/>
    <cellStyle name="Gevolgde hyperlink" xfId="3239" builtinId="9" hidden="1"/>
    <cellStyle name="Gevolgde hyperlink" xfId="2733" builtinId="9" hidden="1"/>
    <cellStyle name="Gevolgde hyperlink" xfId="2216" builtinId="9" hidden="1"/>
    <cellStyle name="Gevolgde hyperlink" xfId="1710" builtinId="9" hidden="1"/>
    <cellStyle name="Gevolgde hyperlink" xfId="1190" builtinId="9" hidden="1"/>
    <cellStyle name="Gevolgde hyperlink" xfId="684" builtinId="9" hidden="1"/>
    <cellStyle name="Gevolgde hyperlink" xfId="110" builtinId="9" hidden="1"/>
    <cellStyle name="Gevolgde hyperlink" xfId="238" builtinId="9" hidden="1"/>
    <cellStyle name="Gevolgde hyperlink" xfId="754" builtinId="9" hidden="1"/>
    <cellStyle name="Gevolgde hyperlink" xfId="1263" builtinId="9" hidden="1"/>
    <cellStyle name="Gevolgde hyperlink" xfId="1780" builtinId="9" hidden="1"/>
    <cellStyle name="Gevolgde hyperlink" xfId="2287" builtinId="9" hidden="1"/>
    <cellStyle name="Gevolgde hyperlink" xfId="2803" builtinId="9" hidden="1"/>
    <cellStyle name="Gevolgde hyperlink" xfId="3311" builtinId="9" hidden="1"/>
    <cellStyle name="Gevolgde hyperlink" xfId="3828" builtinId="9" hidden="1"/>
    <cellStyle name="Gevolgde hyperlink" xfId="4334" builtinId="9" hidden="1"/>
    <cellStyle name="Gevolgde hyperlink" xfId="4232" builtinId="9" hidden="1"/>
    <cellStyle name="Gevolgde hyperlink" xfId="3726" builtinId="9" hidden="1"/>
    <cellStyle name="Gevolgde hyperlink" xfId="3209" builtinId="9" hidden="1"/>
    <cellStyle name="Gevolgde hyperlink" xfId="2703" builtinId="9" hidden="1"/>
    <cellStyle name="Gevolgde hyperlink" xfId="2186" builtinId="9" hidden="1"/>
    <cellStyle name="Gevolgde hyperlink" xfId="1680" builtinId="9" hidden="1"/>
    <cellStyle name="Gevolgde hyperlink" xfId="1160" builtinId="9" hidden="1"/>
    <cellStyle name="Gevolgde hyperlink" xfId="654" builtinId="9" hidden="1"/>
    <cellStyle name="Gevolgde hyperlink" xfId="136" builtinId="9" hidden="1"/>
    <cellStyle name="Gevolgde hyperlink" xfId="268" builtinId="9" hidden="1"/>
    <cellStyle name="Gevolgde hyperlink" xfId="784" builtinId="9" hidden="1"/>
    <cellStyle name="Gevolgde hyperlink" xfId="1294" builtinId="9" hidden="1"/>
    <cellStyle name="Gevolgde hyperlink" xfId="1810" builtinId="9" hidden="1"/>
    <cellStyle name="Gevolgde hyperlink" xfId="2317" builtinId="9" hidden="1"/>
    <cellStyle name="Gevolgde hyperlink" xfId="2833" builtinId="9" hidden="1"/>
    <cellStyle name="Gevolgde hyperlink" xfId="3340" builtinId="9" hidden="1"/>
    <cellStyle name="Gevolgde hyperlink" xfId="3856" builtinId="9" hidden="1"/>
    <cellStyle name="Gevolgde hyperlink" xfId="4364" builtinId="9" hidden="1"/>
    <cellStyle name="Gevolgde hyperlink" xfId="4202" builtinId="9" hidden="1"/>
    <cellStyle name="Gevolgde hyperlink" xfId="3694" builtinId="9" hidden="1"/>
    <cellStyle name="Gevolgde hyperlink" xfId="3179" builtinId="9" hidden="1"/>
    <cellStyle name="Gevolgde hyperlink" xfId="2671" builtinId="9" hidden="1"/>
    <cellStyle name="Gevolgde hyperlink" xfId="2156" builtinId="9" hidden="1"/>
    <cellStyle name="Gevolgde hyperlink" xfId="1292" builtinId="9" hidden="1"/>
    <cellStyle name="Gevolgde hyperlink" xfId="1650" builtinId="9" hidden="1"/>
    <cellStyle name="Gevolgde hyperlink" xfId="1324" builtinId="9" hidden="1"/>
    <cellStyle name="Gevolgde hyperlink" xfId="1004" builtinId="9" hidden="1"/>
    <cellStyle name="Gevolgde hyperlink" xfId="1130" builtinId="9" hidden="1"/>
    <cellStyle name="Gevolgde hyperlink" xfId="1714" builtinId="9" hidden="1"/>
    <cellStyle name="Gevolgde hyperlink" xfId="1516" builtinId="9" hidden="1"/>
    <cellStyle name="Gevolgde hyperlink" xfId="1840" builtinId="9" hidden="1"/>
    <cellStyle name="Gevolgde hyperlink" xfId="2347" builtinId="9" hidden="1"/>
    <cellStyle name="Gevolgde hyperlink" xfId="2863" builtinId="9" hidden="1"/>
    <cellStyle name="Gevolgde hyperlink" xfId="3370" builtinId="9" hidden="1"/>
    <cellStyle name="Gevolgde hyperlink" xfId="3886" builtinId="9" hidden="1"/>
    <cellStyle name="Gevolgde hyperlink" xfId="4394" builtinId="9" hidden="1"/>
    <cellStyle name="Gevolgde hyperlink" xfId="4174" builtinId="9" hidden="1"/>
    <cellStyle name="Gevolgde hyperlink" xfId="3664" builtinId="9" hidden="1"/>
    <cellStyle name="Gevolgde hyperlink" xfId="3149" builtinId="9" hidden="1"/>
    <cellStyle name="Gevolgde hyperlink" xfId="2641" builtinId="9" hidden="1"/>
    <cellStyle name="Gevolgde hyperlink" xfId="2126" builtinId="9" hidden="1"/>
    <cellStyle name="Gevolgde hyperlink" xfId="1618" builtinId="9" hidden="1"/>
    <cellStyle name="Gevolgde hyperlink" xfId="1100" builtinId="9" hidden="1"/>
    <cellStyle name="Gevolgde hyperlink" xfId="594" builtinId="9" hidden="1"/>
    <cellStyle name="Gevolgde hyperlink" xfId="76" builtinId="9" hidden="1"/>
    <cellStyle name="Gevolgde hyperlink" xfId="328" builtinId="9" hidden="1"/>
    <cellStyle name="Gevolgde hyperlink" xfId="844" builtinId="9" hidden="1"/>
    <cellStyle name="Gevolgde hyperlink" xfId="1354" builtinId="9" hidden="1"/>
    <cellStyle name="Gevolgde hyperlink" xfId="1870" builtinId="9" hidden="1"/>
    <cellStyle name="Gevolgde hyperlink" xfId="2377" builtinId="9" hidden="1"/>
    <cellStyle name="Gevolgde hyperlink" xfId="2893" builtinId="9" hidden="1"/>
    <cellStyle name="Gevolgde hyperlink" xfId="3400" builtinId="9" hidden="1"/>
    <cellStyle name="Gevolgde hyperlink" xfId="3916" builtinId="9" hidden="1"/>
    <cellStyle name="Gevolgde hyperlink" xfId="4424" builtinId="9" hidden="1"/>
    <cellStyle name="Gevolgde hyperlink" xfId="4144" builtinId="9" hidden="1"/>
    <cellStyle name="Gevolgde hyperlink" xfId="3630" builtinId="9" hidden="1"/>
    <cellStyle name="Gevolgde hyperlink" xfId="3121" builtinId="9" hidden="1"/>
    <cellStyle name="Gevolgde hyperlink" xfId="2607" builtinId="9" hidden="1"/>
    <cellStyle name="Gevolgde hyperlink" xfId="1633" builtinId="9" hidden="1"/>
    <cellStyle name="Gevolgde hyperlink" xfId="1588" builtinId="9" hidden="1"/>
    <cellStyle name="Gevolgde hyperlink" xfId="1070" builtinId="9" hidden="1"/>
    <cellStyle name="Gevolgde hyperlink" xfId="562" builtinId="9" hidden="1"/>
    <cellStyle name="Gevolgde hyperlink" xfId="150" builtinId="9" hidden="1"/>
    <cellStyle name="Gevolgde hyperlink" xfId="358" builtinId="9" hidden="1"/>
    <cellStyle name="Gevolgde hyperlink" xfId="874" builtinId="9" hidden="1"/>
    <cellStyle name="Gevolgde hyperlink" xfId="1384" builtinId="9" hidden="1"/>
    <cellStyle name="Gevolgde hyperlink" xfId="1900" builtinId="9" hidden="1"/>
    <cellStyle name="Gevolgde hyperlink" xfId="2407" builtinId="9" hidden="1"/>
    <cellStyle name="Gevolgde hyperlink" xfId="2923" builtinId="9" hidden="1"/>
    <cellStyle name="Gevolgde hyperlink" xfId="3430" builtinId="9" hidden="1"/>
    <cellStyle name="Gevolgde hyperlink" xfId="3946" builtinId="9" hidden="1"/>
    <cellStyle name="Gevolgde hyperlink" xfId="4454" builtinId="9" hidden="1"/>
    <cellStyle name="Gevolgde hyperlink" xfId="4114" builtinId="9" hidden="1"/>
    <cellStyle name="Gevolgde hyperlink" xfId="3600" builtinId="9" hidden="1"/>
    <cellStyle name="Gevolgde hyperlink" xfId="3091" builtinId="9" hidden="1"/>
    <cellStyle name="Gevolgde hyperlink" xfId="2577" builtinId="9" hidden="1"/>
    <cellStyle name="Gevolgde hyperlink" xfId="2068" builtinId="9" hidden="1"/>
    <cellStyle name="Gevolgde hyperlink" xfId="1554" builtinId="9" hidden="1"/>
    <cellStyle name="Gevolgde hyperlink" xfId="1042" builtinId="9" hidden="1"/>
    <cellStyle name="Gevolgde hyperlink" xfId="532" builtinId="9" hidden="1"/>
    <cellStyle name="Gevolgde hyperlink" xfId="53" builtinId="9" hidden="1"/>
    <cellStyle name="Gevolgde hyperlink" xfId="388" builtinId="9" hidden="1"/>
    <cellStyle name="Gevolgde hyperlink" xfId="902" builtinId="9" hidden="1"/>
    <cellStyle name="Gevolgde hyperlink" xfId="1414" builtinId="9" hidden="1"/>
    <cellStyle name="Gevolgde hyperlink" xfId="1928" builtinId="9" hidden="1"/>
    <cellStyle name="Gevolgde hyperlink" xfId="2437" builtinId="9" hidden="1"/>
    <cellStyle name="Gevolgde hyperlink" xfId="2953" builtinId="9" hidden="1"/>
    <cellStyle name="Gevolgde hyperlink" xfId="3460" builtinId="9" hidden="1"/>
    <cellStyle name="Gevolgde hyperlink" xfId="3976" builtinId="9" hidden="1"/>
    <cellStyle name="Gevolgde hyperlink" xfId="4484" builtinId="9" hidden="1"/>
    <cellStyle name="Gevolgde hyperlink" xfId="4084" builtinId="9" hidden="1"/>
    <cellStyle name="Gevolgde hyperlink" xfId="3570" builtinId="9" hidden="1"/>
    <cellStyle name="Gevolgde hyperlink" xfId="3061" builtinId="9" hidden="1"/>
    <cellStyle name="Gevolgde hyperlink" xfId="2547" builtinId="9" hidden="1"/>
    <cellStyle name="Gevolgde hyperlink" xfId="2038" builtinId="9" hidden="1"/>
    <cellStyle name="Gevolgde hyperlink" xfId="1524" builtinId="9" hidden="1"/>
    <cellStyle name="Gevolgde hyperlink" xfId="1012" builtinId="9" hidden="1"/>
    <cellStyle name="Gevolgde hyperlink" xfId="498" builtinId="9" hidden="1"/>
    <cellStyle name="Gevolgde hyperlink" xfId="210" builtinId="9" hidden="1"/>
    <cellStyle name="Gevolgde hyperlink" xfId="418" builtinId="9" hidden="1"/>
    <cellStyle name="Gevolgde hyperlink" xfId="932" builtinId="9" hidden="1"/>
    <cellStyle name="Gevolgde hyperlink" xfId="1444" builtinId="9" hidden="1"/>
    <cellStyle name="Gevolgde hyperlink" xfId="1958" builtinId="9" hidden="1"/>
    <cellStyle name="Gevolgde hyperlink" xfId="2467" builtinId="9" hidden="1"/>
    <cellStyle name="Gevolgde hyperlink" xfId="2981" builtinId="9" hidden="1"/>
    <cellStyle name="Gevolgde hyperlink" xfId="3490" builtinId="9" hidden="1"/>
    <cellStyle name="Gevolgde hyperlink" xfId="4006" builtinId="9" hidden="1"/>
    <cellStyle name="Gevolgde hyperlink" xfId="4514" builtinId="9" hidden="1"/>
    <cellStyle name="Gevolgde hyperlink" xfId="4054" builtinId="9" hidden="1"/>
    <cellStyle name="Gevolgde hyperlink" xfId="3540" builtinId="9" hidden="1"/>
    <cellStyle name="Gevolgde hyperlink" xfId="3031" builtinId="9" hidden="1"/>
    <cellStyle name="Gevolgde hyperlink" xfId="2517" builtinId="9" hidden="1"/>
    <cellStyle name="Gevolgde hyperlink" xfId="2008" builtinId="9" hidden="1"/>
    <cellStyle name="Gevolgde hyperlink" xfId="1494" builtinId="9" hidden="1"/>
    <cellStyle name="Gevolgde hyperlink" xfId="982" builtinId="9" hidden="1"/>
    <cellStyle name="Gevolgde hyperlink" xfId="468" builtinId="9" hidden="1"/>
    <cellStyle name="Gevolgde hyperlink" xfId="11" builtinId="9" hidden="1"/>
    <cellStyle name="Gevolgde hyperlink" xfId="448" builtinId="9" hidden="1"/>
    <cellStyle name="Gevolgde hyperlink" xfId="962" builtinId="9" hidden="1"/>
    <cellStyle name="Gevolgde hyperlink" xfId="1474" builtinId="9" hidden="1"/>
    <cellStyle name="Gevolgde hyperlink" xfId="1988" builtinId="9" hidden="1"/>
    <cellStyle name="Gevolgde hyperlink" xfId="2497" builtinId="9" hidden="1"/>
    <cellStyle name="Gevolgde hyperlink" xfId="3011" builtinId="9" hidden="1"/>
    <cellStyle name="Gevolgde hyperlink" xfId="3520" builtinId="9" hidden="1"/>
    <cellStyle name="Gevolgde hyperlink" xfId="4034" builtinId="9" hidden="1"/>
    <cellStyle name="Gevolgde hyperlink" xfId="4534" builtinId="9" hidden="1"/>
    <cellStyle name="Gevolgde hyperlink" xfId="4024" builtinId="9" hidden="1"/>
    <cellStyle name="Gevolgde hyperlink" xfId="3510" builtinId="9" hidden="1"/>
    <cellStyle name="Gevolgde hyperlink" xfId="3001" builtinId="9" hidden="1"/>
    <cellStyle name="Gevolgde hyperlink" xfId="2487" builtinId="9" hidden="1"/>
    <cellStyle name="Gevolgde hyperlink" xfId="1978" builtinId="9" hidden="1"/>
    <cellStyle name="Gevolgde hyperlink" xfId="1464" builtinId="9" hidden="1"/>
    <cellStyle name="Gevolgde hyperlink" xfId="952" builtinId="9" hidden="1"/>
    <cellStyle name="Gevolgde hyperlink" xfId="438" builtinId="9" hidden="1"/>
    <cellStyle name="Gevolgde hyperlink" xfId="78" builtinId="9" hidden="1"/>
    <cellStyle name="Gevolgde hyperlink" xfId="478" builtinId="9" hidden="1"/>
    <cellStyle name="Gevolgde hyperlink" xfId="992" builtinId="9" hidden="1"/>
    <cellStyle name="Gevolgde hyperlink" xfId="1504" builtinId="9" hidden="1"/>
    <cellStyle name="Gevolgde hyperlink" xfId="2018" builtinId="9" hidden="1"/>
    <cellStyle name="Gevolgde hyperlink" xfId="2527" builtinId="9" hidden="1"/>
    <cellStyle name="Gevolgde hyperlink" xfId="3041" builtinId="9" hidden="1"/>
    <cellStyle name="Gevolgde hyperlink" xfId="3550" builtinId="9" hidden="1"/>
    <cellStyle name="Gevolgde hyperlink" xfId="4064" builtinId="9" hidden="1"/>
    <cellStyle name="Gevolgde hyperlink" xfId="4504" builtinId="9" hidden="1"/>
    <cellStyle name="Gevolgde hyperlink" xfId="3996" builtinId="9" hidden="1"/>
    <cellStyle name="Gevolgde hyperlink" xfId="3480" builtinId="9" hidden="1"/>
    <cellStyle name="Gevolgde hyperlink" xfId="2971" builtinId="9" hidden="1"/>
    <cellStyle name="Gevolgde hyperlink" xfId="2457" builtinId="9" hidden="1"/>
    <cellStyle name="Gevolgde hyperlink" xfId="1948" builtinId="9" hidden="1"/>
    <cellStyle name="Gevolgde hyperlink" xfId="1434" builtinId="9" hidden="1"/>
    <cellStyle name="Gevolgde hyperlink" xfId="922" builtinId="9" hidden="1"/>
    <cellStyle name="Gevolgde hyperlink" xfId="408" builtinId="9" hidden="1"/>
    <cellStyle name="Gevolgde hyperlink" xfId="47" builtinId="9" hidden="1"/>
    <cellStyle name="Gevolgde hyperlink" xfId="508" builtinId="9" hidden="1"/>
    <cellStyle name="Gevolgde hyperlink" xfId="1022" builtinId="9" hidden="1"/>
    <cellStyle name="Gevolgde hyperlink" xfId="1534" builtinId="9" hidden="1"/>
    <cellStyle name="Gevolgde hyperlink" xfId="2048" builtinId="9" hidden="1"/>
    <cellStyle name="Gevolgde hyperlink" xfId="2557" builtinId="9" hidden="1"/>
    <cellStyle name="Gevolgde hyperlink" xfId="3071" builtinId="9" hidden="1"/>
    <cellStyle name="Gevolgde hyperlink" xfId="3580" builtinId="9" hidden="1"/>
    <cellStyle name="Gevolgde hyperlink" xfId="4094" builtinId="9" hidden="1"/>
    <cellStyle name="Gevolgde hyperlink" xfId="4474" builtinId="9" hidden="1"/>
    <cellStyle name="Gevolgde hyperlink" xfId="3966" builtinId="9" hidden="1"/>
    <cellStyle name="Gevolgde hyperlink" xfId="3450" builtinId="9" hidden="1"/>
    <cellStyle name="Gevolgde hyperlink" xfId="2943" builtinId="9" hidden="1"/>
    <cellStyle name="Gevolgde hyperlink" xfId="2427" builtinId="9" hidden="1"/>
    <cellStyle name="Gevolgde hyperlink" xfId="1920" builtinId="9" hidden="1"/>
    <cellStyle name="Gevolgde hyperlink" xfId="1404" builtinId="9" hidden="1"/>
    <cellStyle name="Gevolgde hyperlink" xfId="892" builtinId="9" hidden="1"/>
    <cellStyle name="Gevolgde hyperlink" xfId="830" builtinId="9" hidden="1"/>
    <cellStyle name="Gevolgde hyperlink" xfId="474" builtinId="9" hidden="1"/>
    <cellStyle name="Gevolgde hyperlink" xfId="798" builtinId="9" hidden="1"/>
    <cellStyle name="Gevolgde hyperlink" xfId="587" builtinId="9" hidden="1"/>
    <cellStyle name="Gevolgde hyperlink" xfId="1564" builtinId="9" hidden="1"/>
    <cellStyle name="Gevolgde hyperlink" xfId="2078" builtinId="9" hidden="1"/>
    <cellStyle name="Gevolgde hyperlink" xfId="2587" builtinId="9" hidden="1"/>
    <cellStyle name="Gevolgde hyperlink" xfId="3101" builtinId="9" hidden="1"/>
    <cellStyle name="Gevolgde hyperlink" xfId="3610" builtinId="9" hidden="1"/>
    <cellStyle name="Gevolgde hyperlink" xfId="4124" builtinId="9" hidden="1"/>
    <cellStyle name="Gevolgde hyperlink" xfId="4444" builtinId="9" hidden="1"/>
    <cellStyle name="Gevolgde hyperlink" xfId="3936" builtinId="9" hidden="1"/>
    <cellStyle name="Gevolgde hyperlink" xfId="3420" builtinId="9" hidden="1"/>
    <cellStyle name="Gevolgde hyperlink" xfId="2913" builtinId="9" hidden="1"/>
    <cellStyle name="Gevolgde hyperlink" xfId="2397" builtinId="9" hidden="1"/>
    <cellStyle name="Gevolgde hyperlink" xfId="1890" builtinId="9" hidden="1"/>
    <cellStyle name="Gevolgde hyperlink" xfId="1374" builtinId="9" hidden="1"/>
    <cellStyle name="Gevolgde hyperlink" xfId="864" builtinId="9" hidden="1"/>
    <cellStyle name="Gevolgde hyperlink" xfId="348" builtinId="9" hidden="1"/>
    <cellStyle name="Gevolgde hyperlink" xfId="27" builtinId="9" hidden="1"/>
    <cellStyle name="Gevolgde hyperlink" xfId="572" builtinId="9" hidden="1"/>
    <cellStyle name="Gevolgde hyperlink" xfId="1080" builtinId="9" hidden="1"/>
    <cellStyle name="Gevolgde hyperlink" xfId="1598" builtinId="9" hidden="1"/>
    <cellStyle name="Gevolgde hyperlink" xfId="2106" builtinId="9" hidden="1"/>
    <cellStyle name="Gevolgde hyperlink" xfId="2621" builtinId="9" hidden="1"/>
    <cellStyle name="Gevolgde hyperlink" xfId="3131" builtinId="9" hidden="1"/>
    <cellStyle name="Gevolgde hyperlink" xfId="3640" builtinId="9" hidden="1"/>
    <cellStyle name="Gevolgde hyperlink" xfId="4154" builtinId="9" hidden="1"/>
    <cellStyle name="Gevolgde hyperlink" xfId="4414" builtinId="9" hidden="1"/>
    <cellStyle name="Gevolgde hyperlink" xfId="3906" builtinId="9" hidden="1"/>
    <cellStyle name="Gevolgde hyperlink" xfId="3390" builtinId="9" hidden="1"/>
    <cellStyle name="Gevolgde hyperlink" xfId="2883" builtinId="9" hidden="1"/>
    <cellStyle name="Gevolgde hyperlink" xfId="2367" builtinId="9" hidden="1"/>
    <cellStyle name="Gevolgde hyperlink" xfId="1860" builtinId="9" hidden="1"/>
    <cellStyle name="Gevolgde hyperlink" xfId="1344" builtinId="9" hidden="1"/>
    <cellStyle name="Gevolgde hyperlink" xfId="834" builtinId="9" hidden="1"/>
    <cellStyle name="Gevolgde hyperlink" xfId="318" builtinId="9" hidden="1"/>
    <cellStyle name="Gevolgde hyperlink" xfId="162" builtinId="9" hidden="1"/>
    <cellStyle name="Gevolgde hyperlink" xfId="604" builtinId="9" hidden="1"/>
    <cellStyle name="Gevolgde hyperlink" xfId="1110" builtinId="9" hidden="1"/>
    <cellStyle name="Gevolgde hyperlink" xfId="1628" builtinId="9" hidden="1"/>
    <cellStyle name="Gevolgde hyperlink" xfId="2136" builtinId="9" hidden="1"/>
    <cellStyle name="Gevolgde hyperlink" xfId="2651" builtinId="9" hidden="1"/>
    <cellStyle name="Gevolgde hyperlink" xfId="3159" builtinId="9" hidden="1"/>
    <cellStyle name="Gevolgde hyperlink" xfId="3674" builtinId="9" hidden="1"/>
    <cellStyle name="Gevolgde hyperlink" xfId="3719" builtinId="9" hidden="1"/>
    <cellStyle name="Gevolgde hyperlink" xfId="4384" builtinId="9" hidden="1"/>
    <cellStyle name="Gevolgde hyperlink" xfId="3876" builtinId="9" hidden="1"/>
    <cellStyle name="Gevolgde hyperlink" xfId="3360" builtinId="9" hidden="1"/>
    <cellStyle name="Gevolgde hyperlink" xfId="2853" builtinId="9" hidden="1"/>
    <cellStyle name="Gevolgde hyperlink" xfId="2337" builtinId="9" hidden="1"/>
    <cellStyle name="Gevolgde hyperlink" xfId="1830" builtinId="9" hidden="1"/>
    <cellStyle name="Gevolgde hyperlink" xfId="1314" builtinId="9" hidden="1"/>
    <cellStyle name="Gevolgde hyperlink" xfId="804" builtinId="9" hidden="1"/>
    <cellStyle name="Gevolgde hyperlink" xfId="288" builtinId="9" hidden="1"/>
    <cellStyle name="Gevolgde hyperlink" xfId="116" builtinId="9" hidden="1"/>
    <cellStyle name="Gevolgde hyperlink" xfId="634" builtinId="9" hidden="1"/>
    <cellStyle name="Gevolgde hyperlink" xfId="1140" builtinId="9" hidden="1"/>
    <cellStyle name="Gevolgde hyperlink" xfId="1660" builtinId="9" hidden="1"/>
    <cellStyle name="Gevolgde hyperlink" xfId="2166" builtinId="9" hidden="1"/>
    <cellStyle name="Gevolgde hyperlink" xfId="2683" builtinId="9" hidden="1"/>
    <cellStyle name="Gevolgde hyperlink" xfId="3189" builtinId="9" hidden="1"/>
    <cellStyle name="Gevolgde hyperlink" xfId="3704" builtinId="9" hidden="1"/>
    <cellStyle name="Gevolgde hyperlink" xfId="4212" builtinId="9" hidden="1"/>
    <cellStyle name="Gevolgde hyperlink" xfId="4354" builtinId="9" hidden="1"/>
    <cellStyle name="Gevolgde hyperlink" xfId="3846" builtinId="9" hidden="1"/>
    <cellStyle name="Gevolgde hyperlink" xfId="3330" builtinId="9" hidden="1"/>
    <cellStyle name="Gevolgde hyperlink" xfId="2823" builtinId="9" hidden="1"/>
    <cellStyle name="Gevolgde hyperlink" xfId="2307" builtinId="9" hidden="1"/>
    <cellStyle name="Gevolgde hyperlink" xfId="1800" builtinId="9" hidden="1"/>
    <cellStyle name="Gevolgde hyperlink" xfId="1284" builtinId="9" hidden="1"/>
    <cellStyle name="Gevolgde hyperlink" xfId="774" builtinId="9" hidden="1"/>
    <cellStyle name="Gevolgde hyperlink" xfId="362" builtinId="9" hidden="1"/>
    <cellStyle name="Gevolgde hyperlink" xfId="354" builtinId="9" hidden="1"/>
    <cellStyle name="Gevolgde hyperlink" xfId="664" builtinId="9" hidden="1"/>
    <cellStyle name="Gevolgde hyperlink" xfId="1170" builtinId="9" hidden="1"/>
    <cellStyle name="Gevolgde hyperlink" xfId="1690" builtinId="9" hidden="1"/>
    <cellStyle name="Gevolgde hyperlink" xfId="2196" builtinId="9" hidden="1"/>
    <cellStyle name="Gevolgde hyperlink" xfId="2713" builtinId="9" hidden="1"/>
    <cellStyle name="Gevolgde hyperlink" xfId="3219" builtinId="9" hidden="1"/>
    <cellStyle name="Gevolgde hyperlink" xfId="3736" builtinId="9" hidden="1"/>
    <cellStyle name="Gevolgde hyperlink" xfId="4242" builtinId="9" hidden="1"/>
    <cellStyle name="Gevolgde hyperlink" xfId="4324" builtinId="9" hidden="1"/>
    <cellStyle name="Gevolgde hyperlink" xfId="3818" builtinId="9" hidden="1"/>
    <cellStyle name="Gevolgde hyperlink" xfId="3301" builtinId="9" hidden="1"/>
    <cellStyle name="Gevolgde hyperlink" xfId="2795" builtinId="9" hidden="1"/>
    <cellStyle name="Gevolgde hyperlink" xfId="2277" builtinId="9" hidden="1"/>
    <cellStyle name="Gevolgde hyperlink" xfId="1770" builtinId="9" hidden="1"/>
    <cellStyle name="Gevolgde hyperlink" xfId="1253" builtinId="9" hidden="1"/>
    <cellStyle name="Gevolgde hyperlink" xfId="744" builtinId="9" hidden="1"/>
    <cellStyle name="Gevolgde hyperlink" xfId="228" builtinId="9" hidden="1"/>
    <cellStyle name="Gevolgde hyperlink" xfId="176" builtinId="9" hidden="1"/>
    <cellStyle name="Gevolgde hyperlink" xfId="694" builtinId="9" hidden="1"/>
    <cellStyle name="Gevolgde hyperlink" xfId="1200" builtinId="9" hidden="1"/>
    <cellStyle name="Gevolgde hyperlink" xfId="1720" builtinId="9" hidden="1"/>
    <cellStyle name="Gevolgde hyperlink" xfId="2226" builtinId="9" hidden="1"/>
    <cellStyle name="Gevolgde hyperlink" xfId="2743" builtinId="9" hidden="1"/>
    <cellStyle name="Gevolgde hyperlink" xfId="3249" builtinId="9" hidden="1"/>
    <cellStyle name="Gevolgde hyperlink" xfId="3766" builtinId="9" hidden="1"/>
    <cellStyle name="Gevolgde hyperlink" xfId="4272" builtinId="9" hidden="1"/>
    <cellStyle name="Gevolgde hyperlink" xfId="4294" builtinId="9" hidden="1"/>
    <cellStyle name="Gevolgde hyperlink" xfId="3788" builtinId="9" hidden="1"/>
    <cellStyle name="Gevolgde hyperlink" xfId="3271" builtinId="9" hidden="1"/>
    <cellStyle name="Gevolgde hyperlink" xfId="2765" builtinId="9" hidden="1"/>
    <cellStyle name="Gevolgde hyperlink" xfId="2248" builtinId="9" hidden="1"/>
    <cellStyle name="Gevolgde hyperlink" xfId="1742" builtinId="9" hidden="1"/>
    <cellStyle name="Gevolgde hyperlink" xfId="1222" builtinId="9" hidden="1"/>
    <cellStyle name="Gevolgde hyperlink" xfId="714" builtinId="9" hidden="1"/>
    <cellStyle name="Gevolgde hyperlink" xfId="198" builtinId="9" hidden="1"/>
    <cellStyle name="Gevolgde hyperlink" xfId="206" builtinId="9" hidden="1"/>
    <cellStyle name="Gevolgde hyperlink" xfId="722" builtinId="9" hidden="1"/>
    <cellStyle name="Gevolgde hyperlink" xfId="1231" builtinId="9" hidden="1"/>
    <cellStyle name="Gevolgde hyperlink" xfId="1750" builtinId="9" hidden="1"/>
    <cellStyle name="Gevolgde hyperlink" xfId="2256" builtinId="9" hidden="1"/>
    <cellStyle name="Gevolgde hyperlink" xfId="2773" builtinId="9" hidden="1"/>
    <cellStyle name="Gevolgde hyperlink" xfId="3279" builtinId="9" hidden="1"/>
    <cellStyle name="Gevolgde hyperlink" xfId="3796" builtinId="9" hidden="1"/>
    <cellStyle name="Gevolgde hyperlink" xfId="4302" builtinId="9" hidden="1"/>
    <cellStyle name="Gevolgde hyperlink" xfId="4264" builtinId="9" hidden="1"/>
    <cellStyle name="Gevolgde hyperlink" xfId="3758" builtinId="9" hidden="1"/>
    <cellStyle name="Gevolgde hyperlink" xfId="3241" builtinId="9" hidden="1"/>
    <cellStyle name="Gevolgde hyperlink" xfId="2735" builtinId="9" hidden="1"/>
    <cellStyle name="Gevolgde hyperlink" xfId="2218" builtinId="9" hidden="1"/>
    <cellStyle name="Gevolgde hyperlink" xfId="1712" builtinId="9" hidden="1"/>
    <cellStyle name="Gevolgde hyperlink" xfId="1192" builtinId="9" hidden="1"/>
    <cellStyle name="Gevolgde hyperlink" xfId="686" builtinId="9" hidden="1"/>
    <cellStyle name="Gevolgde hyperlink" xfId="168" builtinId="9" hidden="1"/>
    <cellStyle name="Gevolgde hyperlink" xfId="236" builtinId="9" hidden="1"/>
    <cellStyle name="Gevolgde hyperlink" xfId="752" builtinId="9" hidden="1"/>
    <cellStyle name="Gevolgde hyperlink" xfId="1261" builtinId="9" hidden="1"/>
    <cellStyle name="Gevolgde hyperlink" xfId="1778" builtinId="9" hidden="1"/>
    <cellStyle name="Gevolgde hyperlink" xfId="2285" builtinId="9" hidden="1"/>
    <cellStyle name="Gevolgde hyperlink" xfId="2801" builtinId="9" hidden="1"/>
    <cellStyle name="Gevolgde hyperlink" xfId="3309" builtinId="9" hidden="1"/>
    <cellStyle name="Gevolgde hyperlink" xfId="3826" builtinId="9" hidden="1"/>
    <cellStyle name="Gevolgde hyperlink" xfId="4332" builtinId="9" hidden="1"/>
    <cellStyle name="Gevolgde hyperlink" xfId="4234" builtinId="9" hidden="1"/>
    <cellStyle name="Gevolgde hyperlink" xfId="3728" builtinId="9" hidden="1"/>
    <cellStyle name="Gevolgde hyperlink" xfId="2769" builtinId="9" hidden="1"/>
    <cellStyle name="Gevolgde hyperlink" xfId="3085" builtinId="9" hidden="1"/>
    <cellStyle name="Gevolgde hyperlink" xfId="3402" builtinId="9" hidden="1"/>
    <cellStyle name="Gevolgde hyperlink" xfId="3466" builtinId="9" hidden="1"/>
    <cellStyle name="Gevolgde hyperlink" xfId="2443" builtinId="9" hidden="1"/>
    <cellStyle name="Gevolgde hyperlink" xfId="2315" builtinId="9" hidden="1"/>
    <cellStyle name="Gevolgde hyperlink" xfId="1934" builtinId="9" hidden="1"/>
    <cellStyle name="Gevolgde hyperlink" xfId="2062" builtinId="9" hidden="1"/>
    <cellStyle name="Gevolgde hyperlink" xfId="2252" builtinId="9" hidden="1"/>
    <cellStyle name="Gevolgde hyperlink" xfId="2705" builtinId="9" hidden="1"/>
    <cellStyle name="Gevolgde hyperlink" xfId="3658" builtinId="9" hidden="1"/>
    <cellStyle name="Gevolgde hyperlink" xfId="3338" builtinId="9" hidden="1"/>
    <cellStyle name="Gevolgde hyperlink" xfId="3021" builtinId="9" hidden="1"/>
    <cellStyle name="Gevolgde hyperlink" xfId="2639" builtinId="9" hidden="1"/>
    <cellStyle name="Gevolgde hyperlink" xfId="3854" builtinId="9" hidden="1"/>
    <cellStyle name="Gevolgde hyperlink" xfId="4362" builtinId="9" hidden="1"/>
    <cellStyle name="Gevolgde hyperlink" xfId="4204" builtinId="9" hidden="1"/>
    <cellStyle name="Gevolgde hyperlink" xfId="3696" builtinId="9" hidden="1"/>
    <cellStyle name="Gevolgde hyperlink" xfId="3181" builtinId="9" hidden="1"/>
    <cellStyle name="Gevolgde hyperlink" xfId="2673" builtinId="9" hidden="1"/>
    <cellStyle name="Gevolgde hyperlink" xfId="2158" builtinId="9" hidden="1"/>
    <cellStyle name="Gevolgde hyperlink" xfId="1652" builtinId="9" hidden="1"/>
    <cellStyle name="Gevolgde hyperlink" xfId="1132" builtinId="9" hidden="1"/>
    <cellStyle name="Gevolgde hyperlink" xfId="626" builtinId="9" hidden="1"/>
    <cellStyle name="Gevolgde hyperlink" xfId="108" builtinId="9" hidden="1"/>
    <cellStyle name="Gevolgde hyperlink" xfId="296" builtinId="9" hidden="1"/>
    <cellStyle name="Gevolgde hyperlink" xfId="812" builtinId="9" hidden="1"/>
    <cellStyle name="Gevolgde hyperlink" xfId="1322" builtinId="9" hidden="1"/>
    <cellStyle name="Gevolgde hyperlink" xfId="1838" builtinId="9" hidden="1"/>
    <cellStyle name="Gevolgde hyperlink" xfId="2345" builtinId="9" hidden="1"/>
    <cellStyle name="Gevolgde hyperlink" xfId="2861" builtinId="9" hidden="1"/>
    <cellStyle name="Gevolgde hyperlink" xfId="3368" builtinId="9" hidden="1"/>
    <cellStyle name="Gevolgde hyperlink" xfId="3884" builtinId="9" hidden="1"/>
    <cellStyle name="Gevolgde hyperlink" xfId="4392" builtinId="9" hidden="1"/>
    <cellStyle name="Gevolgde hyperlink" xfId="4176" builtinId="9" hidden="1"/>
    <cellStyle name="Gevolgde hyperlink" xfId="3666" builtinId="9" hidden="1"/>
    <cellStyle name="Gevolgde hyperlink" xfId="3151" builtinId="9" hidden="1"/>
    <cellStyle name="Gevolgde hyperlink" xfId="2643" builtinId="9" hidden="1"/>
    <cellStyle name="Gevolgde hyperlink" xfId="2128" builtinId="9" hidden="1"/>
    <cellStyle name="Gevolgde hyperlink" xfId="1620" builtinId="9" hidden="1"/>
    <cellStyle name="Gevolgde hyperlink" xfId="1102" builtinId="9" hidden="1"/>
    <cellStyle name="Gevolgde hyperlink" xfId="596" builtinId="9" hidden="1"/>
    <cellStyle name="Gevolgde hyperlink" xfId="170" builtinId="9" hidden="1"/>
    <cellStyle name="Gevolgde hyperlink" xfId="326" builtinId="9" hidden="1"/>
    <cellStyle name="Gevolgde hyperlink" xfId="842" builtinId="9" hidden="1"/>
    <cellStyle name="Gevolgde hyperlink" xfId="1352" builtinId="9" hidden="1"/>
    <cellStyle name="Gevolgde hyperlink" xfId="1868" builtinId="9" hidden="1"/>
    <cellStyle name="Gevolgde hyperlink" xfId="2375" builtinId="9" hidden="1"/>
    <cellStyle name="Gevolgde hyperlink" xfId="2891" builtinId="9" hidden="1"/>
    <cellStyle name="Gevolgde hyperlink" xfId="3398" builtinId="9" hidden="1"/>
    <cellStyle name="Gevolgde hyperlink" xfId="3914" builtinId="9" hidden="1"/>
    <cellStyle name="Gevolgde hyperlink" xfId="4422" builtinId="9" hidden="1"/>
    <cellStyle name="Gevolgde hyperlink" xfId="4146" builtinId="9" hidden="1"/>
    <cellStyle name="Gevolgde hyperlink" xfId="3632" builtinId="9" hidden="1"/>
    <cellStyle name="Gevolgde hyperlink" xfId="3123" builtinId="9" hidden="1"/>
    <cellStyle name="Gevolgde hyperlink" xfId="2609" builtinId="9" hidden="1"/>
    <cellStyle name="Gevolgde hyperlink" xfId="2098" builtinId="9" hidden="1"/>
    <cellStyle name="Gevolgde hyperlink" xfId="1590" builtinId="9" hidden="1"/>
    <cellStyle name="Gevolgde hyperlink" xfId="1072" builtinId="9" hidden="1"/>
    <cellStyle name="Gevolgde hyperlink" xfId="564" builtinId="9" hidden="1"/>
    <cellStyle name="Gevolgde hyperlink" xfId="33" builtinId="9" hidden="1"/>
    <cellStyle name="Gevolgde hyperlink" xfId="356" builtinId="9" hidden="1"/>
    <cellStyle name="Gevolgde hyperlink" xfId="872" builtinId="9" hidden="1"/>
    <cellStyle name="Gevolgde hyperlink" xfId="1382" builtinId="9" hidden="1"/>
    <cellStyle name="Gevolgde hyperlink" xfId="1898" builtinId="9" hidden="1"/>
    <cellStyle name="Gevolgde hyperlink" xfId="2405" builtinId="9" hidden="1"/>
    <cellStyle name="Gevolgde hyperlink" xfId="2921" builtinId="9" hidden="1"/>
    <cellStyle name="Gevolgde hyperlink" xfId="3428" builtinId="9" hidden="1"/>
    <cellStyle name="Gevolgde hyperlink" xfId="3944" builtinId="9" hidden="1"/>
    <cellStyle name="Gevolgde hyperlink" xfId="4452" builtinId="9" hidden="1"/>
    <cellStyle name="Gevolgde hyperlink" xfId="4116" builtinId="9" hidden="1"/>
    <cellStyle name="Gevolgde hyperlink" xfId="3602" builtinId="9" hidden="1"/>
    <cellStyle name="Gevolgde hyperlink" xfId="3093" builtinId="9" hidden="1"/>
    <cellStyle name="Gevolgde hyperlink" xfId="2579" builtinId="9" hidden="1"/>
    <cellStyle name="Gevolgde hyperlink" xfId="2070" builtinId="9" hidden="1"/>
    <cellStyle name="Gevolgde hyperlink" xfId="1556" builtinId="9" hidden="1"/>
    <cellStyle name="Gevolgde hyperlink" xfId="1044" builtinId="9" hidden="1"/>
    <cellStyle name="Gevolgde hyperlink" xfId="534" builtinId="9" hidden="1"/>
    <cellStyle name="Gevolgde hyperlink" xfId="250" builtinId="9" hidden="1"/>
    <cellStyle name="Gevolgde hyperlink" xfId="274" builtinId="9" hidden="1"/>
    <cellStyle name="Gevolgde hyperlink" xfId="900" builtinId="9" hidden="1"/>
    <cellStyle name="Gevolgde hyperlink" xfId="1412" builtinId="9" hidden="1"/>
    <cellStyle name="Gevolgde hyperlink" xfId="1926" builtinId="9" hidden="1"/>
    <cellStyle name="Gevolgde hyperlink" xfId="2435" builtinId="9" hidden="1"/>
    <cellStyle name="Gevolgde hyperlink" xfId="2951" builtinId="9" hidden="1"/>
    <cellStyle name="Gevolgde hyperlink" xfId="3458" builtinId="9" hidden="1"/>
    <cellStyle name="Gevolgde hyperlink" xfId="3974" builtinId="9" hidden="1"/>
    <cellStyle name="Gevolgde hyperlink" xfId="4482" builtinId="9" hidden="1"/>
    <cellStyle name="Gevolgde hyperlink" xfId="4086" builtinId="9" hidden="1"/>
    <cellStyle name="Gevolgde hyperlink" xfId="3572" builtinId="9" hidden="1"/>
    <cellStyle name="Gevolgde hyperlink" xfId="3063" builtinId="9" hidden="1"/>
    <cellStyle name="Gevolgde hyperlink" xfId="2549" builtinId="9" hidden="1"/>
    <cellStyle name="Gevolgde hyperlink" xfId="2040" builtinId="9" hidden="1"/>
    <cellStyle name="Gevolgde hyperlink" xfId="1526" builtinId="9" hidden="1"/>
    <cellStyle name="Gevolgde hyperlink" xfId="1014" builtinId="9" hidden="1"/>
    <cellStyle name="Gevolgde hyperlink" xfId="500" builtinId="9" hidden="1"/>
    <cellStyle name="Gevolgde hyperlink" xfId="31" builtinId="9" hidden="1"/>
    <cellStyle name="Gevolgde hyperlink" xfId="416" builtinId="9" hidden="1"/>
    <cellStyle name="Gevolgde hyperlink" xfId="930" builtinId="9" hidden="1"/>
    <cellStyle name="Gevolgde hyperlink" xfId="1442" builtinId="9" hidden="1"/>
    <cellStyle name="Gevolgde hyperlink" xfId="1956" builtinId="9" hidden="1"/>
    <cellStyle name="Gevolgde hyperlink" xfId="2465" builtinId="9" hidden="1"/>
    <cellStyle name="Gevolgde hyperlink" xfId="2979" builtinId="9" hidden="1"/>
    <cellStyle name="Gevolgde hyperlink" xfId="3488" builtinId="9" hidden="1"/>
    <cellStyle name="Gevolgde hyperlink" xfId="4004" builtinId="9" hidden="1"/>
    <cellStyle name="Gevolgde hyperlink" xfId="4512" builtinId="9" hidden="1"/>
    <cellStyle name="Gevolgde hyperlink" xfId="4056" builtinId="9" hidden="1"/>
    <cellStyle name="Gevolgde hyperlink" xfId="3542" builtinId="9" hidden="1"/>
    <cellStyle name="Gevolgde hyperlink" xfId="3033" builtinId="9" hidden="1"/>
    <cellStyle name="Gevolgde hyperlink" xfId="2519" builtinId="9" hidden="1"/>
    <cellStyle name="Gevolgde hyperlink" xfId="2010" builtinId="9" hidden="1"/>
    <cellStyle name="Gevolgde hyperlink" xfId="1496" builtinId="9" hidden="1"/>
    <cellStyle name="Gevolgde hyperlink" xfId="984" builtinId="9" hidden="1"/>
    <cellStyle name="Gevolgde hyperlink" xfId="470" builtinId="9" hidden="1"/>
    <cellStyle name="Gevolgde hyperlink" xfId="70" builtinId="9" hidden="1"/>
    <cellStyle name="Gevolgde hyperlink" xfId="446" builtinId="9" hidden="1"/>
    <cellStyle name="Gevolgde hyperlink" xfId="960" builtinId="9" hidden="1"/>
    <cellStyle name="Gevolgde hyperlink" xfId="1472" builtinId="9" hidden="1"/>
    <cellStyle name="Gevolgde hyperlink" xfId="1986" builtinId="9" hidden="1"/>
    <cellStyle name="Gevolgde hyperlink" xfId="2495" builtinId="9" hidden="1"/>
    <cellStyle name="Gevolgde hyperlink" xfId="3009" builtinId="9" hidden="1"/>
    <cellStyle name="Gevolgde hyperlink" xfId="3518" builtinId="9" hidden="1"/>
    <cellStyle name="Gevolgde hyperlink" xfId="4032" builtinId="9" hidden="1"/>
    <cellStyle name="Gevolgde hyperlink" xfId="4536" builtinId="9" hidden="1"/>
    <cellStyle name="Gevolgde hyperlink" xfId="4026" builtinId="9" hidden="1"/>
    <cellStyle name="Gevolgde hyperlink" xfId="3512" builtinId="9" hidden="1"/>
    <cellStyle name="Gevolgde hyperlink" xfId="3003" builtinId="9" hidden="1"/>
    <cellStyle name="Gevolgde hyperlink" xfId="2489" builtinId="9" hidden="1"/>
    <cellStyle name="Gevolgde hyperlink" xfId="1980" builtinId="9" hidden="1"/>
    <cellStyle name="Gevolgde hyperlink" xfId="1466" builtinId="9" hidden="1"/>
    <cellStyle name="Gevolgde hyperlink" xfId="954" builtinId="9" hidden="1"/>
    <cellStyle name="Gevolgde hyperlink" xfId="440" builtinId="9" hidden="1"/>
    <cellStyle name="Gevolgde hyperlink" xfId="21" builtinId="9" hidden="1"/>
    <cellStyle name="Gevolgde hyperlink" xfId="476" builtinId="9" hidden="1"/>
    <cellStyle name="Gevolgde hyperlink" xfId="990" builtinId="9" hidden="1"/>
    <cellStyle name="Gevolgde hyperlink" xfId="1502" builtinId="9" hidden="1"/>
    <cellStyle name="Gevolgde hyperlink" xfId="2016" builtinId="9" hidden="1"/>
    <cellStyle name="Gevolgde hyperlink" xfId="2525" builtinId="9" hidden="1"/>
    <cellStyle name="Gevolgde hyperlink" xfId="3039" builtinId="9" hidden="1"/>
    <cellStyle name="Gevolgde hyperlink" xfId="3548" builtinId="9" hidden="1"/>
    <cellStyle name="Gevolgde hyperlink" xfId="4062" builtinId="9" hidden="1"/>
    <cellStyle name="Gevolgde hyperlink" xfId="4506" builtinId="9" hidden="1"/>
    <cellStyle name="Gevolgde hyperlink" xfId="3998" builtinId="9" hidden="1"/>
    <cellStyle name="Gevolgde hyperlink" xfId="3482" builtinId="9" hidden="1"/>
    <cellStyle name="Gevolgde hyperlink" xfId="2973" builtinId="9" hidden="1"/>
    <cellStyle name="Gevolgde hyperlink" xfId="2459" builtinId="9" hidden="1"/>
    <cellStyle name="Gevolgde hyperlink" xfId="1950" builtinId="9" hidden="1"/>
    <cellStyle name="Gevolgde hyperlink" xfId="1436" builtinId="9" hidden="1"/>
    <cellStyle name="Gevolgde hyperlink" xfId="924" builtinId="9" hidden="1"/>
    <cellStyle name="Gevolgde hyperlink" xfId="878" builtinId="9" hidden="1"/>
    <cellStyle name="Gevolgde hyperlink" xfId="442" builtinId="9" hidden="1"/>
    <cellStyle name="Gevolgde hyperlink" xfId="814" builtinId="9" hidden="1"/>
    <cellStyle name="Gevolgde hyperlink" xfId="1020" builtinId="9" hidden="1"/>
    <cellStyle name="Gevolgde hyperlink" xfId="1532" builtinId="9" hidden="1"/>
    <cellStyle name="Gevolgde hyperlink" xfId="2046" builtinId="9" hidden="1"/>
    <cellStyle name="Gevolgde hyperlink" xfId="2555" builtinId="9" hidden="1"/>
    <cellStyle name="Gevolgde hyperlink" xfId="3069" builtinId="9" hidden="1"/>
    <cellStyle name="Gevolgde hyperlink" xfId="3578" builtinId="9" hidden="1"/>
    <cellStyle name="Gevolgde hyperlink" xfId="4092" builtinId="9" hidden="1"/>
    <cellStyle name="Gevolgde hyperlink" xfId="4476" builtinId="9" hidden="1"/>
    <cellStyle name="Gevolgde hyperlink" xfId="3968" builtinId="9" hidden="1"/>
    <cellStyle name="Gevolgde hyperlink" xfId="3452" builtinId="9" hidden="1"/>
    <cellStyle name="Gevolgde hyperlink" xfId="2945" builtinId="9" hidden="1"/>
    <cellStyle name="Gevolgde hyperlink" xfId="2429" builtinId="9" hidden="1"/>
    <cellStyle name="Gevolgde hyperlink" xfId="1922" builtinId="9" hidden="1"/>
    <cellStyle name="Gevolgde hyperlink" xfId="1406" builtinId="9" hidden="1"/>
    <cellStyle name="Gevolgde hyperlink" xfId="894" builtinId="9" hidden="1"/>
    <cellStyle name="Gevolgde hyperlink" xfId="380" builtinId="9" hidden="1"/>
    <cellStyle name="Gevolgde hyperlink" xfId="49" builtinId="9" hidden="1"/>
    <cellStyle name="Gevolgde hyperlink" xfId="540" builtinId="9" hidden="1"/>
    <cellStyle name="Gevolgde hyperlink" xfId="1050" builtinId="9" hidden="1"/>
    <cellStyle name="Gevolgde hyperlink" xfId="1562" builtinId="9" hidden="1"/>
    <cellStyle name="Gevolgde hyperlink" xfId="2076" builtinId="9" hidden="1"/>
    <cellStyle name="Gevolgde hyperlink" xfId="2585" builtinId="9" hidden="1"/>
    <cellStyle name="Gevolgde hyperlink" xfId="3099" builtinId="9" hidden="1"/>
    <cellStyle name="Gevolgde hyperlink" xfId="3608" builtinId="9" hidden="1"/>
    <cellStyle name="Gevolgde hyperlink" xfId="4122" builtinId="9" hidden="1"/>
    <cellStyle name="Gevolgde hyperlink" xfId="4446" builtinId="9" hidden="1"/>
    <cellStyle name="Gevolgde hyperlink" xfId="3938" builtinId="9" hidden="1"/>
    <cellStyle name="Gevolgde hyperlink" xfId="3422" builtinId="9" hidden="1"/>
    <cellStyle name="Gevolgde hyperlink" xfId="2915" builtinId="9" hidden="1"/>
    <cellStyle name="Gevolgde hyperlink" xfId="2399" builtinId="9" hidden="1"/>
    <cellStyle name="Gevolgde hyperlink" xfId="1892" builtinId="9" hidden="1"/>
    <cellStyle name="Gevolgde hyperlink" xfId="1376" builtinId="9" hidden="1"/>
    <cellStyle name="Gevolgde hyperlink" xfId="866" builtinId="9" hidden="1"/>
    <cellStyle name="Gevolgde hyperlink" xfId="350" builtinId="9" hidden="1"/>
    <cellStyle name="Gevolgde hyperlink" xfId="166" builtinId="9" hidden="1"/>
    <cellStyle name="Gevolgde hyperlink" xfId="570" builtinId="9" hidden="1"/>
    <cellStyle name="Gevolgde hyperlink" xfId="1078" builtinId="9" hidden="1"/>
    <cellStyle name="Gevolgde hyperlink" xfId="1596" builtinId="9" hidden="1"/>
    <cellStyle name="Gevolgde hyperlink" xfId="2104" builtinId="9" hidden="1"/>
    <cellStyle name="Gevolgde hyperlink" xfId="2615" builtinId="9" hidden="1"/>
    <cellStyle name="Gevolgde hyperlink" xfId="3129" builtinId="9" hidden="1"/>
    <cellStyle name="Gevolgde hyperlink" xfId="3638" builtinId="9" hidden="1"/>
    <cellStyle name="Gevolgde hyperlink" xfId="4152" builtinId="9" hidden="1"/>
    <cellStyle name="Gevolgde hyperlink" xfId="4416" builtinId="9" hidden="1"/>
    <cellStyle name="Gevolgde hyperlink" xfId="3908" builtinId="9" hidden="1"/>
    <cellStyle name="Gevolgde hyperlink" xfId="3392" builtinId="9" hidden="1"/>
    <cellStyle name="Gevolgde hyperlink" xfId="2885" builtinId="9" hidden="1"/>
    <cellStyle name="Gevolgde hyperlink" xfId="2369" builtinId="9" hidden="1"/>
    <cellStyle name="Gevolgde hyperlink" xfId="1862" builtinId="9" hidden="1"/>
    <cellStyle name="Gevolgde hyperlink" xfId="1346" builtinId="9" hidden="1"/>
    <cellStyle name="Gevolgde hyperlink" xfId="836" builtinId="9" hidden="1"/>
    <cellStyle name="Gevolgde hyperlink" xfId="320" builtinId="9" hidden="1"/>
    <cellStyle name="Gevolgde hyperlink" xfId="84" builtinId="9" hidden="1"/>
    <cellStyle name="Gevolgde hyperlink" xfId="602" builtinId="9" hidden="1"/>
    <cellStyle name="Gevolgde hyperlink" xfId="1108" builtinId="9" hidden="1"/>
    <cellStyle name="Gevolgde hyperlink" xfId="1626" builtinId="9" hidden="1"/>
    <cellStyle name="Gevolgde hyperlink" xfId="2134" builtinId="9" hidden="1"/>
    <cellStyle name="Gevolgde hyperlink" xfId="2649" builtinId="9" hidden="1"/>
    <cellStyle name="Gevolgde hyperlink" xfId="3157" builtinId="9" hidden="1"/>
    <cellStyle name="Gevolgde hyperlink" xfId="3672" builtinId="9" hidden="1"/>
    <cellStyle name="Gevolgde hyperlink" xfId="4182" builtinId="9" hidden="1"/>
    <cellStyle name="Gevolgde hyperlink" xfId="4386" builtinId="9" hidden="1"/>
    <cellStyle name="Gevolgde hyperlink" xfId="3878" builtinId="9" hidden="1"/>
    <cellStyle name="Gevolgde hyperlink" xfId="3362" builtinId="9" hidden="1"/>
    <cellStyle name="Gevolgde hyperlink" xfId="2855" builtinId="9" hidden="1"/>
    <cellStyle name="Gevolgde hyperlink" xfId="2339" builtinId="9" hidden="1"/>
    <cellStyle name="Gevolgde hyperlink" xfId="1832" builtinId="9" hidden="1"/>
    <cellStyle name="Gevolgde hyperlink" xfId="1316" builtinId="9" hidden="1"/>
    <cellStyle name="Gevolgde hyperlink" xfId="806" builtinId="9" hidden="1"/>
    <cellStyle name="Gevolgde hyperlink" xfId="338" builtinId="9" hidden="1"/>
    <cellStyle name="Gevolgde hyperlink" xfId="290" builtinId="9" hidden="1"/>
    <cellStyle name="Gevolgde hyperlink" xfId="632" builtinId="9" hidden="1"/>
    <cellStyle name="Gevolgde hyperlink" xfId="1138" builtinId="9" hidden="1"/>
    <cellStyle name="Gevolgde hyperlink" xfId="1658" builtinId="9" hidden="1"/>
    <cellStyle name="Gevolgde hyperlink" xfId="2164" builtinId="9" hidden="1"/>
    <cellStyle name="Gevolgde hyperlink" xfId="2681" builtinId="9" hidden="1"/>
    <cellStyle name="Gevolgde hyperlink" xfId="3187" builtinId="9" hidden="1"/>
    <cellStyle name="Gevolgde hyperlink" xfId="3702" builtinId="9" hidden="1"/>
    <cellStyle name="Gevolgde hyperlink" xfId="4210" builtinId="9" hidden="1"/>
    <cellStyle name="Gevolgde hyperlink" xfId="4356" builtinId="9" hidden="1"/>
    <cellStyle name="Gevolgde hyperlink" xfId="3848" builtinId="9" hidden="1"/>
    <cellStyle name="Gevolgde hyperlink" xfId="3332" builtinId="9" hidden="1"/>
    <cellStyle name="Gevolgde hyperlink" xfId="2825" builtinId="9" hidden="1"/>
    <cellStyle name="Gevolgde hyperlink" xfId="2309" builtinId="9" hidden="1"/>
    <cellStyle name="Gevolgde hyperlink" xfId="1802" builtinId="9" hidden="1"/>
    <cellStyle name="Gevolgde hyperlink" xfId="1286" builtinId="9" hidden="1"/>
    <cellStyle name="Gevolgde hyperlink" xfId="776" builtinId="9" hidden="1"/>
    <cellStyle name="Gevolgde hyperlink" xfId="260" builtinId="9" hidden="1"/>
    <cellStyle name="Gevolgde hyperlink" xfId="144" builtinId="9" hidden="1"/>
    <cellStyle name="Gevolgde hyperlink" xfId="662" builtinId="9" hidden="1"/>
    <cellStyle name="Gevolgde hyperlink" xfId="1168" builtinId="9" hidden="1"/>
    <cellStyle name="Gevolgde hyperlink" xfId="1688" builtinId="9" hidden="1"/>
    <cellStyle name="Gevolgde hyperlink" xfId="2194" builtinId="9" hidden="1"/>
    <cellStyle name="Gevolgde hyperlink" xfId="2711" builtinId="9" hidden="1"/>
    <cellStyle name="Gevolgde hyperlink" xfId="3217" builtinId="9" hidden="1"/>
    <cellStyle name="Gevolgde hyperlink" xfId="3734" builtinId="9" hidden="1"/>
    <cellStyle name="Gevolgde hyperlink" xfId="4240" builtinId="9" hidden="1"/>
    <cellStyle name="Gevolgde hyperlink" xfId="4326" builtinId="9" hidden="1"/>
    <cellStyle name="Gevolgde hyperlink" xfId="3820" builtinId="9" hidden="1"/>
    <cellStyle name="Gevolgde hyperlink" xfId="3303" builtinId="9" hidden="1"/>
    <cellStyle name="Gevolgde hyperlink" xfId="2618" builtinId="9" hidden="1"/>
    <cellStyle name="Gevolgde hyperlink" xfId="2279" builtinId="9" hidden="1"/>
    <cellStyle name="Gevolgde hyperlink" xfId="1772" builtinId="9" hidden="1"/>
    <cellStyle name="Gevolgde hyperlink" xfId="1255" builtinId="9" hidden="1"/>
    <cellStyle name="Gevolgde hyperlink" xfId="746" builtinId="9" hidden="1"/>
    <cellStyle name="Gevolgde hyperlink" xfId="230" builtinId="9" hidden="1"/>
    <cellStyle name="Gevolgde hyperlink" xfId="106" builtinId="9" hidden="1"/>
    <cellStyle name="Gevolgde hyperlink" xfId="692" builtinId="9" hidden="1"/>
    <cellStyle name="Gevolgde hyperlink" xfId="1198" builtinId="9" hidden="1"/>
    <cellStyle name="Gevolgde hyperlink" xfId="1718" builtinId="9" hidden="1"/>
    <cellStyle name="Gevolgde hyperlink" xfId="2224" builtinId="9" hidden="1"/>
    <cellStyle name="Gevolgde hyperlink" xfId="2741" builtinId="9" hidden="1"/>
    <cellStyle name="Gevolgde hyperlink" xfId="3247" builtinId="9" hidden="1"/>
    <cellStyle name="Gevolgde hyperlink" xfId="3764" builtinId="9" hidden="1"/>
    <cellStyle name="Gevolgde hyperlink" xfId="4270" builtinId="9" hidden="1"/>
    <cellStyle name="Gevolgde hyperlink" xfId="4296" builtinId="9" hidden="1"/>
    <cellStyle name="Gevolgde hyperlink" xfId="3790" builtinId="9" hidden="1"/>
    <cellStyle name="Gevolgde hyperlink" xfId="3273" builtinId="9" hidden="1"/>
    <cellStyle name="Gevolgde hyperlink" xfId="2767" builtinId="9" hidden="1"/>
    <cellStyle name="Gevolgde hyperlink" xfId="2250" builtinId="9" hidden="1"/>
    <cellStyle name="Gevolgde hyperlink" xfId="1744" builtinId="9" hidden="1"/>
    <cellStyle name="Gevolgde hyperlink" xfId="1225" builtinId="9" hidden="1"/>
    <cellStyle name="Gevolgde hyperlink" xfId="716" builtinId="9" hidden="1"/>
    <cellStyle name="Gevolgde hyperlink" xfId="200" builtinId="9" hidden="1"/>
    <cellStyle name="Gevolgde hyperlink" xfId="204" builtinId="9" hidden="1"/>
    <cellStyle name="Gevolgde hyperlink" xfId="720" builtinId="9" hidden="1"/>
    <cellStyle name="Gevolgde hyperlink" xfId="1229" builtinId="9" hidden="1"/>
    <cellStyle name="Gevolgde hyperlink" xfId="1748" builtinId="9" hidden="1"/>
    <cellStyle name="Gevolgde hyperlink" xfId="2254" builtinId="9" hidden="1"/>
    <cellStyle name="Gevolgde hyperlink" xfId="2771" builtinId="9" hidden="1"/>
    <cellStyle name="Gevolgde hyperlink" xfId="3277" builtinId="9" hidden="1"/>
    <cellStyle name="Gevolgde hyperlink" xfId="3794" builtinId="9" hidden="1"/>
    <cellStyle name="Gevolgde hyperlink" xfId="4300" builtinId="9" hidden="1"/>
    <cellStyle name="Gevolgde hyperlink" xfId="4266" builtinId="9" hidden="1"/>
    <cellStyle name="Gevolgde hyperlink" xfId="3760" builtinId="9" hidden="1"/>
    <cellStyle name="Gevolgde hyperlink" xfId="3243" builtinId="9" hidden="1"/>
    <cellStyle name="Gevolgde hyperlink" xfId="2737" builtinId="9" hidden="1"/>
    <cellStyle name="Gevolgde hyperlink" xfId="2220" builtinId="9" hidden="1"/>
    <cellStyle name="Gevolgde hyperlink" xfId="1259" builtinId="9" hidden="1"/>
    <cellStyle name="Gevolgde hyperlink" xfId="1616" builtinId="9" hidden="1"/>
    <cellStyle name="Gevolgde hyperlink" xfId="1452" builtinId="9" hidden="1"/>
    <cellStyle name="Gevolgde hyperlink" xfId="972" builtinId="9" hidden="1"/>
    <cellStyle name="Gevolgde hyperlink" xfId="1162" builtinId="9" hidden="1"/>
    <cellStyle name="Gevolgde hyperlink" xfId="1584" builtinId="9" hidden="1"/>
    <cellStyle name="Gevolgde hyperlink" xfId="1548" builtinId="9" hidden="1"/>
    <cellStyle name="Gevolgde hyperlink" xfId="1227" builtinId="9" hidden="1"/>
    <cellStyle name="Gevolgde hyperlink" xfId="2283" builtinId="9" hidden="1"/>
    <cellStyle name="Gevolgde hyperlink" xfId="2799" builtinId="9" hidden="1"/>
    <cellStyle name="Gevolgde hyperlink" xfId="3307" builtinId="9" hidden="1"/>
    <cellStyle name="Gevolgde hyperlink" xfId="3824" builtinId="9" hidden="1"/>
    <cellStyle name="Gevolgde hyperlink" xfId="4330" builtinId="9" hidden="1"/>
    <cellStyle name="Gevolgde hyperlink" xfId="4236" builtinId="9" hidden="1"/>
    <cellStyle name="Gevolgde hyperlink" xfId="3730" builtinId="9" hidden="1"/>
    <cellStyle name="Gevolgde hyperlink" xfId="3213" builtinId="9" hidden="1"/>
    <cellStyle name="Gevolgde hyperlink" xfId="2707" builtinId="9" hidden="1"/>
    <cellStyle name="Gevolgde hyperlink" xfId="2190" builtinId="9" hidden="1"/>
    <cellStyle name="Gevolgde hyperlink" xfId="1684" builtinId="9" hidden="1"/>
    <cellStyle name="Gevolgde hyperlink" xfId="1164" builtinId="9" hidden="1"/>
    <cellStyle name="Gevolgde hyperlink" xfId="658" builtinId="9" hidden="1"/>
    <cellStyle name="Gevolgde hyperlink" xfId="140" builtinId="9" hidden="1"/>
    <cellStyle name="Gevolgde hyperlink" xfId="264" builtinId="9" hidden="1"/>
    <cellStyle name="Gevolgde hyperlink" xfId="780" builtinId="9" hidden="1"/>
    <cellStyle name="Gevolgde hyperlink" xfId="1290" builtinId="9" hidden="1"/>
    <cellStyle name="Gevolgde hyperlink" xfId="1806" builtinId="9" hidden="1"/>
    <cellStyle name="Gevolgde hyperlink" xfId="2313" builtinId="9" hidden="1"/>
    <cellStyle name="Gevolgde hyperlink" xfId="2829" builtinId="9" hidden="1"/>
    <cellStyle name="Gevolgde hyperlink" xfId="3336" builtinId="9" hidden="1"/>
    <cellStyle name="Gevolgde hyperlink" xfId="3852" builtinId="9" hidden="1"/>
    <cellStyle name="Gevolgde hyperlink" xfId="4360" builtinId="9" hidden="1"/>
    <cellStyle name="Gevolgde hyperlink" xfId="4206" builtinId="9" hidden="1"/>
    <cellStyle name="Gevolgde hyperlink" xfId="3698" builtinId="9" hidden="1"/>
    <cellStyle name="Gevolgde hyperlink" xfId="3183" builtinId="9" hidden="1"/>
    <cellStyle name="Gevolgde hyperlink" xfId="2675" builtinId="9" hidden="1"/>
    <cellStyle name="Gevolgde hyperlink" xfId="2160" builtinId="9" hidden="1"/>
    <cellStyle name="Gevolgde hyperlink" xfId="1654" builtinId="9" hidden="1"/>
    <cellStyle name="Gevolgde hyperlink" xfId="1134" builtinId="9" hidden="1"/>
    <cellStyle name="Gevolgde hyperlink" xfId="628" builtinId="9" hidden="1"/>
    <cellStyle name="Gevolgde hyperlink" xfId="146" builtinId="9" hidden="1"/>
    <cellStyle name="Gevolgde hyperlink" xfId="294" builtinId="9" hidden="1"/>
    <cellStyle name="Gevolgde hyperlink" xfId="810" builtinId="9" hidden="1"/>
    <cellStyle name="Gevolgde hyperlink" xfId="1320" builtinId="9" hidden="1"/>
    <cellStyle name="Gevolgde hyperlink" xfId="1836" builtinId="9" hidden="1"/>
    <cellStyle name="Gevolgde hyperlink" xfId="2343" builtinId="9" hidden="1"/>
    <cellStyle name="Gevolgde hyperlink" xfId="2859" builtinId="9" hidden="1"/>
    <cellStyle name="Gevolgde hyperlink" xfId="3366" builtinId="9" hidden="1"/>
    <cellStyle name="Gevolgde hyperlink" xfId="3882" builtinId="9" hidden="1"/>
    <cellStyle name="Gevolgde hyperlink" xfId="4390" builtinId="9" hidden="1"/>
    <cellStyle name="Gevolgde hyperlink" xfId="4178" builtinId="9" hidden="1"/>
    <cellStyle name="Gevolgde hyperlink" xfId="3668" builtinId="9" hidden="1"/>
    <cellStyle name="Gevolgde hyperlink" xfId="3153" builtinId="9" hidden="1"/>
    <cellStyle name="Gevolgde hyperlink" xfId="2645" builtinId="9" hidden="1"/>
    <cellStyle name="Gevolgde hyperlink" xfId="2130" builtinId="9" hidden="1"/>
    <cellStyle name="Gevolgde hyperlink" xfId="1622" builtinId="9" hidden="1"/>
    <cellStyle name="Gevolgde hyperlink" xfId="1104" builtinId="9" hidden="1"/>
    <cellStyle name="Gevolgde hyperlink" xfId="598" builtinId="9" hidden="1"/>
    <cellStyle name="Gevolgde hyperlink" xfId="80" builtinId="9" hidden="1"/>
    <cellStyle name="Gevolgde hyperlink" xfId="324" builtinId="9" hidden="1"/>
    <cellStyle name="Gevolgde hyperlink" xfId="840" builtinId="9" hidden="1"/>
    <cellStyle name="Gevolgde hyperlink" xfId="1350" builtinId="9" hidden="1"/>
    <cellStyle name="Gevolgde hyperlink" xfId="1866" builtinId="9" hidden="1"/>
    <cellStyle name="Gevolgde hyperlink" xfId="2373" builtinId="9" hidden="1"/>
    <cellStyle name="Gevolgde hyperlink" xfId="2889" builtinId="9" hidden="1"/>
    <cellStyle name="Gevolgde hyperlink" xfId="3396" builtinId="9" hidden="1"/>
    <cellStyle name="Gevolgde hyperlink" xfId="3912" builtinId="9" hidden="1"/>
    <cellStyle name="Gevolgde hyperlink" xfId="4420" builtinId="9" hidden="1"/>
    <cellStyle name="Gevolgde hyperlink" xfId="4148" builtinId="9" hidden="1"/>
    <cellStyle name="Gevolgde hyperlink" xfId="3634" builtinId="9" hidden="1"/>
    <cellStyle name="Gevolgde hyperlink" xfId="3125" builtinId="9" hidden="1"/>
    <cellStyle name="Gevolgde hyperlink" xfId="2611" builtinId="9" hidden="1"/>
    <cellStyle name="Gevolgde hyperlink" xfId="2100" builtinId="9" hidden="1"/>
    <cellStyle name="Gevolgde hyperlink" xfId="1592" builtinId="9" hidden="1"/>
    <cellStyle name="Gevolgde hyperlink" xfId="1074" builtinId="9" hidden="1"/>
    <cellStyle name="Gevolgde hyperlink" xfId="566" builtinId="9" hidden="1"/>
    <cellStyle name="Gevolgde hyperlink" xfId="234" builtinId="9" hidden="1"/>
    <cellStyle name="Gevolgde hyperlink" xfId="298" builtinId="9" hidden="1"/>
    <cellStyle name="Gevolgde hyperlink" xfId="870" builtinId="9" hidden="1"/>
    <cellStyle name="Gevolgde hyperlink" xfId="1380" builtinId="9" hidden="1"/>
    <cellStyle name="Gevolgde hyperlink" xfId="1896" builtinId="9" hidden="1"/>
    <cellStyle name="Gevolgde hyperlink" xfId="2403" builtinId="9" hidden="1"/>
    <cellStyle name="Gevolgde hyperlink" xfId="2919" builtinId="9" hidden="1"/>
    <cellStyle name="Gevolgde hyperlink" xfId="3426" builtinId="9" hidden="1"/>
    <cellStyle name="Gevolgde hyperlink" xfId="3942" builtinId="9" hidden="1"/>
    <cellStyle name="Gevolgde hyperlink" xfId="4450" builtinId="9" hidden="1"/>
    <cellStyle name="Gevolgde hyperlink" xfId="4118" builtinId="9" hidden="1"/>
    <cellStyle name="Gevolgde hyperlink" xfId="3604" builtinId="9" hidden="1"/>
    <cellStyle name="Gevolgde hyperlink" xfId="3095" builtinId="9" hidden="1"/>
    <cellStyle name="Gevolgde hyperlink" xfId="2581" builtinId="9" hidden="1"/>
    <cellStyle name="Gevolgde hyperlink" xfId="2072" builtinId="9" hidden="1"/>
    <cellStyle name="Gevolgde hyperlink" xfId="1558" builtinId="9" hidden="1"/>
    <cellStyle name="Gevolgde hyperlink" xfId="1046" builtinId="9" hidden="1"/>
    <cellStyle name="Gevolgde hyperlink" xfId="536" builtinId="9" hidden="1"/>
    <cellStyle name="Gevolgde hyperlink" xfId="51" builtinId="9" hidden="1"/>
    <cellStyle name="Gevolgde hyperlink" xfId="384" builtinId="9" hidden="1"/>
    <cellStyle name="Gevolgde hyperlink" xfId="898" builtinId="9" hidden="1"/>
    <cellStyle name="Gevolgde hyperlink" xfId="1410" builtinId="9" hidden="1"/>
    <cellStyle name="Gevolgde hyperlink" xfId="1573" builtinId="9" hidden="1"/>
    <cellStyle name="Gevolgde hyperlink" xfId="2433" builtinId="9" hidden="1"/>
    <cellStyle name="Gevolgde hyperlink" xfId="2949" builtinId="9" hidden="1"/>
    <cellStyle name="Gevolgde hyperlink" xfId="3456" builtinId="9" hidden="1"/>
    <cellStyle name="Gevolgde hyperlink" xfId="3972" builtinId="9" hidden="1"/>
    <cellStyle name="Gevolgde hyperlink" xfId="4480" builtinId="9" hidden="1"/>
    <cellStyle name="Gevolgde hyperlink" xfId="4088" builtinId="9" hidden="1"/>
    <cellStyle name="Gevolgde hyperlink" xfId="3574" builtinId="9" hidden="1"/>
    <cellStyle name="Gevolgde hyperlink" xfId="3065" builtinId="9" hidden="1"/>
    <cellStyle name="Gevolgde hyperlink" xfId="2551" builtinId="9" hidden="1"/>
    <cellStyle name="Gevolgde hyperlink" xfId="2042" builtinId="9" hidden="1"/>
    <cellStyle name="Gevolgde hyperlink" xfId="1528" builtinId="9" hidden="1"/>
    <cellStyle name="Gevolgde hyperlink" xfId="1016" builtinId="9" hidden="1"/>
    <cellStyle name="Gevolgde hyperlink" xfId="502" builtinId="9" hidden="1"/>
    <cellStyle name="Gevolgde hyperlink" xfId="94" builtinId="9" hidden="1"/>
    <cellStyle name="Gevolgde hyperlink" xfId="414" builtinId="9" hidden="1"/>
    <cellStyle name="Gevolgde hyperlink" xfId="928" builtinId="9" hidden="1"/>
    <cellStyle name="Gevolgde hyperlink" xfId="1440" builtinId="9" hidden="1"/>
    <cellStyle name="Gevolgde hyperlink" xfId="1954" builtinId="9" hidden="1"/>
    <cellStyle name="Gevolgde hyperlink" xfId="2463" builtinId="9" hidden="1"/>
    <cellStyle name="Gevolgde hyperlink" xfId="2977" builtinId="9" hidden="1"/>
    <cellStyle name="Gevolgde hyperlink" xfId="3486" builtinId="9" hidden="1"/>
    <cellStyle name="Gevolgde hyperlink" xfId="4002" builtinId="9" hidden="1"/>
    <cellStyle name="Gevolgde hyperlink" xfId="4510" builtinId="9" hidden="1"/>
    <cellStyle name="Gevolgde hyperlink" xfId="4058" builtinId="9" hidden="1"/>
    <cellStyle name="Gevolgde hyperlink" xfId="3544" builtinId="9" hidden="1"/>
    <cellStyle name="Gevolgde hyperlink" xfId="3035" builtinId="9" hidden="1"/>
    <cellStyle name="Gevolgde hyperlink" xfId="2521" builtinId="9" hidden="1"/>
    <cellStyle name="Gevolgde hyperlink" xfId="2012" builtinId="9" hidden="1"/>
    <cellStyle name="Gevolgde hyperlink" xfId="1498" builtinId="9" hidden="1"/>
    <cellStyle name="Gevolgde hyperlink" xfId="986" builtinId="9" hidden="1"/>
    <cellStyle name="Gevolgde hyperlink" xfId="472" builtinId="9" hidden="1"/>
    <cellStyle name="Gevolgde hyperlink" xfId="9" builtinId="9" hidden="1"/>
    <cellStyle name="Gevolgde hyperlink" xfId="444" builtinId="9" hidden="1"/>
    <cellStyle name="Gevolgde hyperlink" xfId="958" builtinId="9" hidden="1"/>
    <cellStyle name="Gevolgde hyperlink" xfId="1470" builtinId="9" hidden="1"/>
    <cellStyle name="Gevolgde hyperlink" xfId="1984" builtinId="9" hidden="1"/>
    <cellStyle name="Gevolgde hyperlink" xfId="2493" builtinId="9" hidden="1"/>
    <cellStyle name="Gevolgde hyperlink" xfId="3007" builtinId="9" hidden="1"/>
    <cellStyle name="Gevolgde hyperlink" xfId="3516" builtinId="9" hidden="1"/>
    <cellStyle name="Gevolgde hyperlink" xfId="4030" builtinId="9" hidden="1"/>
    <cellStyle name="Gevolgde hyperlink" xfId="4538" builtinId="9" hidden="1"/>
    <cellStyle name="Gevolgde hyperlink" xfId="4028" builtinId="9" hidden="1"/>
    <cellStyle name="Gevolgde hyperlink" xfId="3514" builtinId="9" hidden="1"/>
    <cellStyle name="Gevolgde hyperlink" xfId="3005" builtinId="9" hidden="1"/>
    <cellStyle name="Gevolgde hyperlink" xfId="2491" builtinId="9" hidden="1"/>
    <cellStyle name="Gevolgde hyperlink" xfId="1982" builtinId="9" hidden="1"/>
    <cellStyle name="Gevolgde hyperlink" xfId="1468" builtinId="9" hidden="1"/>
    <cellStyle name="Gevolgde hyperlink" xfId="956" builtinId="9" hidden="1"/>
    <cellStyle name="Gevolgde hyperlink" xfId="862" builtinId="9" hidden="1"/>
    <cellStyle name="Gevolgde hyperlink" xfId="426" builtinId="9" hidden="1"/>
    <cellStyle name="Gevolgde hyperlink" xfId="846" builtinId="9" hidden="1"/>
    <cellStyle name="Gevolgde hyperlink" xfId="988" builtinId="9" hidden="1"/>
    <cellStyle name="Gevolgde hyperlink" xfId="1500" builtinId="9" hidden="1"/>
    <cellStyle name="Gevolgde hyperlink" xfId="2014" builtinId="9" hidden="1"/>
    <cellStyle name="Gevolgde hyperlink" xfId="2523" builtinId="9" hidden="1"/>
    <cellStyle name="Gevolgde hyperlink" xfId="3037" builtinId="9" hidden="1"/>
    <cellStyle name="Gevolgde hyperlink" xfId="3546" builtinId="9" hidden="1"/>
    <cellStyle name="Gevolgde hyperlink" xfId="4060" builtinId="9" hidden="1"/>
    <cellStyle name="Gevolgde hyperlink" xfId="4508" builtinId="9" hidden="1"/>
    <cellStyle name="Gevolgde hyperlink" xfId="4000" builtinId="9" hidden="1"/>
    <cellStyle name="Gevolgde hyperlink" xfId="3484" builtinId="9" hidden="1"/>
    <cellStyle name="Gevolgde hyperlink" xfId="2975" builtinId="9" hidden="1"/>
    <cellStyle name="Gevolgde hyperlink" xfId="2461" builtinId="9" hidden="1"/>
    <cellStyle name="Gevolgde hyperlink" xfId="1952" builtinId="9" hidden="1"/>
    <cellStyle name="Gevolgde hyperlink" xfId="1438" builtinId="9" hidden="1"/>
    <cellStyle name="Gevolgde hyperlink" xfId="926" builtinId="9" hidden="1"/>
    <cellStyle name="Gevolgde hyperlink" xfId="412" builtinId="9" hidden="1"/>
    <cellStyle name="Gevolgde hyperlink" xfId="39" builtinId="9" hidden="1"/>
    <cellStyle name="Gevolgde hyperlink" xfId="504" builtinId="9" hidden="1"/>
    <cellStyle name="Gevolgde hyperlink" xfId="1018" builtinId="9" hidden="1"/>
    <cellStyle name="Gevolgde hyperlink" xfId="1530" builtinId="9" hidden="1"/>
    <cellStyle name="Gevolgde hyperlink" xfId="2044" builtinId="9" hidden="1"/>
    <cellStyle name="Gevolgde hyperlink" xfId="2553" builtinId="9" hidden="1"/>
    <cellStyle name="Gevolgde hyperlink" xfId="3067" builtinId="9" hidden="1"/>
    <cellStyle name="Gevolgde hyperlink" xfId="3576" builtinId="9" hidden="1"/>
    <cellStyle name="Gevolgde hyperlink" xfId="4090" builtinId="9" hidden="1"/>
    <cellStyle name="Gevolgde hyperlink" xfId="4478" builtinId="9" hidden="1"/>
    <cellStyle name="Gevolgde hyperlink" xfId="3970" builtinId="9" hidden="1"/>
    <cellStyle name="Gevolgde hyperlink" xfId="3454" builtinId="9" hidden="1"/>
    <cellStyle name="Gevolgde hyperlink" xfId="2947" builtinId="9" hidden="1"/>
    <cellStyle name="Gevolgde hyperlink" xfId="2431" builtinId="9" hidden="1"/>
    <cellStyle name="Gevolgde hyperlink" xfId="1924" builtinId="9" hidden="1"/>
    <cellStyle name="Gevolgde hyperlink" xfId="1408" builtinId="9" hidden="1"/>
    <cellStyle name="Gevolgde hyperlink" xfId="896" builtinId="9" hidden="1"/>
    <cellStyle name="Gevolgde hyperlink" xfId="382" builtinId="9" hidden="1"/>
    <cellStyle name="Gevolgde hyperlink" xfId="102" builtinId="9" hidden="1"/>
    <cellStyle name="Gevolgde hyperlink" xfId="538" builtinId="9" hidden="1"/>
    <cellStyle name="Gevolgde hyperlink" xfId="1048" builtinId="9" hidden="1"/>
    <cellStyle name="Gevolgde hyperlink" xfId="1560" builtinId="9" hidden="1"/>
    <cellStyle name="Gevolgde hyperlink" xfId="2074" builtinId="9" hidden="1"/>
    <cellStyle name="Gevolgde hyperlink" xfId="2583" builtinId="9" hidden="1"/>
    <cellStyle name="Gevolgde hyperlink" xfId="3097" builtinId="9" hidden="1"/>
    <cellStyle name="Gevolgde hyperlink" xfId="3606" builtinId="9" hidden="1"/>
    <cellStyle name="Gevolgde hyperlink" xfId="4120" builtinId="9" hidden="1"/>
    <cellStyle name="Gevolgde hyperlink" xfId="4448" builtinId="9" hidden="1"/>
    <cellStyle name="Gevolgde hyperlink" xfId="3940" builtinId="9" hidden="1"/>
    <cellStyle name="Gevolgde hyperlink" xfId="3424" builtinId="9" hidden="1"/>
    <cellStyle name="Gevolgde hyperlink" xfId="2917" builtinId="9" hidden="1"/>
    <cellStyle name="Gevolgde hyperlink" xfId="2401" builtinId="9" hidden="1"/>
    <cellStyle name="Gevolgde hyperlink" xfId="1894" builtinId="9" hidden="1"/>
    <cellStyle name="Gevolgde hyperlink" xfId="1378" builtinId="9" hidden="1"/>
    <cellStyle name="Gevolgde hyperlink" xfId="868" builtinId="9" hidden="1"/>
    <cellStyle name="Gevolgde hyperlink" xfId="352" builtinId="9" hidden="1"/>
    <cellStyle name="Gevolgde hyperlink" xfId="29" builtinId="9" hidden="1"/>
    <cellStyle name="Gevolgde hyperlink" xfId="568" builtinId="9" hidden="1"/>
    <cellStyle name="Gevolgde hyperlink" xfId="1076" builtinId="9" hidden="1"/>
    <cellStyle name="Gevolgde hyperlink" xfId="1594" builtinId="9" hidden="1"/>
    <cellStyle name="Gevolgde hyperlink" xfId="2102" builtinId="9" hidden="1"/>
    <cellStyle name="Gevolgde hyperlink" xfId="2613" builtinId="9" hidden="1"/>
    <cellStyle name="Gevolgde hyperlink" xfId="3127" builtinId="9" hidden="1"/>
    <cellStyle name="Gevolgde hyperlink" xfId="3636" builtinId="9" hidden="1"/>
    <cellStyle name="Gevolgde hyperlink" xfId="4150" builtinId="9" hidden="1"/>
    <cellStyle name="Gevolgde hyperlink" xfId="4418" builtinId="9" hidden="1"/>
    <cellStyle name="Gevolgde hyperlink" xfId="3910" builtinId="9" hidden="1"/>
    <cellStyle name="Gevolgde hyperlink" xfId="3394" builtinId="9" hidden="1"/>
    <cellStyle name="Gevolgde hyperlink" xfId="2887" builtinId="9" hidden="1"/>
    <cellStyle name="Gevolgde hyperlink" xfId="2371" builtinId="9" hidden="1"/>
    <cellStyle name="Gevolgde hyperlink" xfId="1864" builtinId="9" hidden="1"/>
    <cellStyle name="Gevolgde hyperlink" xfId="1348" builtinId="9" hidden="1"/>
    <cellStyle name="Gevolgde hyperlink" xfId="838" builtinId="9" hidden="1"/>
    <cellStyle name="Gevolgde hyperlink" xfId="314" builtinId="9" hidden="1"/>
    <cellStyle name="Gevolgde hyperlink" xfId="218" builtinId="9" hidden="1"/>
    <cellStyle name="Gevolgde hyperlink" xfId="600" builtinId="9" hidden="1"/>
    <cellStyle name="Gevolgde hyperlink" xfId="1106" builtinId="9" hidden="1"/>
    <cellStyle name="Gevolgde hyperlink" xfId="1624" builtinId="9" hidden="1"/>
    <cellStyle name="Gevolgde hyperlink" xfId="2132" builtinId="9" hidden="1"/>
    <cellStyle name="Gevolgde hyperlink" xfId="2647" builtinId="9" hidden="1"/>
    <cellStyle name="Gevolgde hyperlink" xfId="3155" builtinId="9" hidden="1"/>
    <cellStyle name="Gevolgde hyperlink" xfId="3670" builtinId="9" hidden="1"/>
    <cellStyle name="Gevolgde hyperlink" xfId="4180" builtinId="9" hidden="1"/>
    <cellStyle name="Gevolgde hyperlink" xfId="4388" builtinId="9" hidden="1"/>
    <cellStyle name="Gevolgde hyperlink" xfId="3880" builtinId="9" hidden="1"/>
    <cellStyle name="Gevolgde hyperlink" xfId="3364" builtinId="9" hidden="1"/>
    <cellStyle name="Gevolgde hyperlink" xfId="2857" builtinId="9" hidden="1"/>
    <cellStyle name="Gevolgde hyperlink" xfId="2341" builtinId="9" hidden="1"/>
    <cellStyle name="Gevolgde hyperlink" xfId="1834" builtinId="9" hidden="1"/>
    <cellStyle name="Gevolgde hyperlink" xfId="1318" builtinId="9" hidden="1"/>
    <cellStyle name="Gevolgde hyperlink" xfId="808" builtinId="9" hidden="1"/>
    <cellStyle name="Gevolgde hyperlink" xfId="292" builtinId="9" hidden="1"/>
    <cellStyle name="Gevolgde hyperlink" xfId="112" builtinId="9" hidden="1"/>
    <cellStyle name="Gevolgde hyperlink" xfId="630" builtinId="9" hidden="1"/>
    <cellStyle name="Gevolgde hyperlink" xfId="1136" builtinId="9" hidden="1"/>
    <cellStyle name="Gevolgde hyperlink" xfId="1656" builtinId="9" hidden="1"/>
    <cellStyle name="Gevolgde hyperlink" xfId="2162" builtinId="9" hidden="1"/>
    <cellStyle name="Gevolgde hyperlink" xfId="2679" builtinId="9" hidden="1"/>
    <cellStyle name="Gevolgde hyperlink" xfId="3185" builtinId="9" hidden="1"/>
    <cellStyle name="Gevolgde hyperlink" xfId="3700" builtinId="9" hidden="1"/>
    <cellStyle name="Gevolgde hyperlink" xfId="4208" builtinId="9" hidden="1"/>
    <cellStyle name="Gevolgde hyperlink" xfId="4358" builtinId="9" hidden="1"/>
    <cellStyle name="Gevolgde hyperlink" xfId="3850" builtinId="9" hidden="1"/>
    <cellStyle name="Gevolgde hyperlink" xfId="3334" builtinId="9" hidden="1"/>
    <cellStyle name="Gevolgde hyperlink" xfId="2827" builtinId="9" hidden="1"/>
    <cellStyle name="Gevolgde hyperlink" xfId="2311" builtinId="9" hidden="1"/>
    <cellStyle name="Gevolgde hyperlink" xfId="1804" builtinId="9" hidden="1"/>
    <cellStyle name="Gevolgde hyperlink" xfId="1288" builtinId="9" hidden="1"/>
    <cellStyle name="Gevolgde hyperlink" xfId="778" builtinId="9" hidden="1"/>
    <cellStyle name="Gevolgde hyperlink" xfId="262" builtinId="9" hidden="1"/>
    <cellStyle name="Gevolgde hyperlink" xfId="126" builtinId="9" hidden="1"/>
    <cellStyle name="Gevolgde hyperlink" xfId="660" builtinId="9" hidden="1"/>
    <cellStyle name="Gevolgde hyperlink" xfId="1166" builtinId="9" hidden="1"/>
    <cellStyle name="Gevolgde hyperlink" xfId="1686" builtinId="9" hidden="1"/>
    <cellStyle name="Gevolgde hyperlink" xfId="2192" builtinId="9" hidden="1"/>
    <cellStyle name="Gevolgde hyperlink" xfId="2709" builtinId="9" hidden="1"/>
    <cellStyle name="Gevolgde hyperlink" xfId="3215" builtinId="9" hidden="1"/>
    <cellStyle name="Gevolgde hyperlink" xfId="1002" builtinId="9" hidden="1"/>
    <cellStyle name="Gevolgde hyperlink" xfId="1257" builtinId="9" hidden="1"/>
    <cellStyle name="Gevolgde hyperlink" xfId="1514" builtinId="9" hidden="1"/>
    <cellStyle name="Gevolgde hyperlink" xfId="2028" builtinId="9" hidden="1"/>
    <cellStyle name="Gevolgde hyperlink" xfId="2281" builtinId="9" hidden="1"/>
    <cellStyle name="Gevolgde hyperlink" xfId="2537" builtinId="9" hidden="1"/>
    <cellStyle name="Gevolgde hyperlink" xfId="3051" builtinId="9" hidden="1"/>
    <cellStyle name="Gevolgde hyperlink" xfId="3305" builtinId="9" hidden="1"/>
    <cellStyle name="Gevolgde hyperlink" xfId="3560" builtinId="9" hidden="1"/>
    <cellStyle name="Gevolgde hyperlink" xfId="4074" builtinId="9" hidden="1"/>
    <cellStyle name="Gevolgde hyperlink" xfId="4328" builtinId="9" hidden="1"/>
    <cellStyle name="Gevolgde hyperlink" xfId="4494" builtinId="9" hidden="1"/>
    <cellStyle name="Gevolgde hyperlink" xfId="3986" builtinId="9" hidden="1"/>
    <cellStyle name="Gevolgde hyperlink" xfId="3732" builtinId="9" hidden="1"/>
    <cellStyle name="Gevolgde hyperlink" xfId="3470" builtinId="9" hidden="1"/>
    <cellStyle name="Gevolgde hyperlink" xfId="4238" builtinId="9" hidden="1"/>
    <cellStyle name="Gevolgde hyperlink" xfId="3822" builtinId="9" hidden="1"/>
    <cellStyle name="Gevolgde hyperlink" xfId="2797" builtinId="9" hidden="1"/>
    <cellStyle name="Gevolgde hyperlink" xfId="1774" builtinId="9" hidden="1"/>
    <cellStyle name="Gevolgde hyperlink" xfId="748" builtinId="9" hidden="1"/>
    <cellStyle name="Gevolgde hyperlink" xfId="428" builtinId="9" hidden="1"/>
    <cellStyle name="Gevolgde hyperlink" xfId="172" builtinId="9" hidden="1"/>
    <cellStyle name="Gevolgde hyperlink" xfId="15" builtinId="9" hidden="1"/>
    <cellStyle name="Gevolgde hyperlink" xfId="232" builtinId="9" hidden="1"/>
    <cellStyle name="Gevolgde hyperlink" xfId="488" builtinId="9" hidden="1"/>
    <cellStyle name="Gevolgde hyperlink" xfId="942" builtinId="9" hidden="1"/>
    <cellStyle name="Gevolgde hyperlink" xfId="690" builtinId="9" hidden="1"/>
    <cellStyle name="Gevolgde hyperlink" xfId="1196" builtinId="9" hidden="1"/>
    <cellStyle name="Gevolgde hyperlink" xfId="1454" builtinId="9" hidden="1"/>
    <cellStyle name="Hyperlink" xfId="4511" builtinId="8" hidden="1"/>
    <cellStyle name="Hyperlink" xfId="4537" builtinId="8" hidden="1"/>
    <cellStyle name="Hyperlink" xfId="4483" builtinId="8" hidden="1"/>
    <cellStyle name="Hyperlink" xfId="4451" builtinId="8" hidden="1"/>
    <cellStyle name="Hyperlink" xfId="4377" builtinId="8" hidden="1"/>
    <cellStyle name="Hyperlink" xfId="4355" builtinId="8" hidden="1"/>
    <cellStyle name="Hyperlink" xfId="4281" builtinId="8" hidden="1"/>
    <cellStyle name="Hyperlink" xfId="4269" builtinId="8" hidden="1"/>
    <cellStyle name="Hyperlink" xfId="4249" builtinId="8" hidden="1"/>
    <cellStyle name="Hyperlink" xfId="4155" builtinId="8" hidden="1"/>
    <cellStyle name="Hyperlink" xfId="4143" builtinId="8" hidden="1"/>
    <cellStyle name="Hyperlink" xfId="4101" builtinId="8" hidden="1"/>
    <cellStyle name="Hyperlink" xfId="4027" builtinId="8" hidden="1"/>
    <cellStyle name="Hyperlink" xfId="3997" builtinId="8" hidden="1"/>
    <cellStyle name="Hyperlink" xfId="3975" builtinId="8" hidden="1"/>
    <cellStyle name="Hyperlink" xfId="3901" builtinId="8" hidden="1"/>
    <cellStyle name="Hyperlink" xfId="3869" builtinId="8" hidden="1"/>
    <cellStyle name="Hyperlink" xfId="3827" builtinId="8" hidden="1"/>
    <cellStyle name="Hyperlink" xfId="3775" builtinId="8" hidden="1"/>
    <cellStyle name="Hyperlink" xfId="3763" builtinId="8" hidden="1"/>
    <cellStyle name="Hyperlink" xfId="3687" builtinId="8" hidden="1"/>
    <cellStyle name="Hyperlink" xfId="3641" builtinId="8" hidden="1"/>
    <cellStyle name="Hyperlink" xfId="3597" builtinId="8" hidden="1"/>
    <cellStyle name="Hyperlink" xfId="2412" builtinId="8" hidden="1"/>
    <cellStyle name="Hyperlink" xfId="2436" builtinId="8" hidden="1"/>
    <cellStyle name="Hyperlink" xfId="2438" builtinId="8" hidden="1"/>
    <cellStyle name="Hyperlink" xfId="2450" builtinId="8" hidden="1"/>
    <cellStyle name="Hyperlink" xfId="2466" builtinId="8" hidden="1"/>
    <cellStyle name="Hyperlink" xfId="2476" builtinId="8" hidden="1"/>
    <cellStyle name="Hyperlink" xfId="2486" builtinId="8" hidden="1"/>
    <cellStyle name="Hyperlink" xfId="2502" builtinId="8" hidden="1"/>
    <cellStyle name="Hyperlink" xfId="2514" builtinId="8" hidden="1"/>
    <cellStyle name="Hyperlink" xfId="2524" builtinId="8" hidden="1"/>
    <cellStyle name="Hyperlink" xfId="2546" builtinId="8" hidden="1"/>
    <cellStyle name="Hyperlink" xfId="2548" builtinId="8" hidden="1"/>
    <cellStyle name="Hyperlink" xfId="2558" builtinId="8" hidden="1"/>
    <cellStyle name="Hyperlink" xfId="2582" builtinId="8" hidden="1"/>
    <cellStyle name="Hyperlink" xfId="2586" builtinId="8" hidden="1"/>
    <cellStyle name="Hyperlink" xfId="2602" builtinId="8" hidden="1"/>
    <cellStyle name="Hyperlink" xfId="2612" builtinId="8" hidden="1"/>
    <cellStyle name="Hyperlink" xfId="2638" builtinId="8" hidden="1"/>
    <cellStyle name="Hyperlink" xfId="2640" builtinId="8" hidden="1"/>
    <cellStyle name="Hyperlink" xfId="2658" builtinId="8" hidden="1"/>
    <cellStyle name="Hyperlink" xfId="2666" builtinId="8" hidden="1"/>
    <cellStyle name="Hyperlink" xfId="2680" builtinId="8" hidden="1"/>
    <cellStyle name="Hyperlink" xfId="2700" builtinId="8" hidden="1"/>
    <cellStyle name="Hyperlink" xfId="2704" builtinId="8" hidden="1"/>
    <cellStyle name="Hyperlink" xfId="2716" builtinId="8" hidden="1"/>
    <cellStyle name="Hyperlink" xfId="2738" builtinId="8" hidden="1"/>
    <cellStyle name="Hyperlink" xfId="2748" builtinId="8" hidden="1"/>
    <cellStyle name="Hyperlink" xfId="2754" builtinId="8" hidden="1"/>
    <cellStyle name="Hyperlink" xfId="2778" builtinId="8" hidden="1"/>
    <cellStyle name="Hyperlink" xfId="2786" builtinId="8" hidden="1"/>
    <cellStyle name="Hyperlink" xfId="2788" builtinId="8" hidden="1"/>
    <cellStyle name="Hyperlink" xfId="2808" builtinId="8" hidden="1"/>
    <cellStyle name="Hyperlink" xfId="2810" builtinId="8" hidden="1"/>
    <cellStyle name="Hyperlink" xfId="2722" builtinId="8" hidden="1"/>
    <cellStyle name="Hyperlink" xfId="2624" builtinId="8" hidden="1"/>
    <cellStyle name="Hyperlink" xfId="2522" builtinId="8" hidden="1"/>
    <cellStyle name="Hyperlink" xfId="2474" builtinId="8" hidden="1"/>
    <cellStyle name="Hyperlink" xfId="3889" builtinId="8" hidden="1"/>
    <cellStyle name="Hyperlink" xfId="4059" builtinId="8" hidden="1"/>
    <cellStyle name="Hyperlink" xfId="4227" builtinId="8" hidden="1"/>
    <cellStyle name="Hyperlink" xfId="3939" builtinId="8" hidden="1"/>
    <cellStyle name="Hyperlink" xfId="3391" builtinId="8" hidden="1"/>
    <cellStyle name="Hyperlink" xfId="2368" builtinId="8" hidden="1"/>
    <cellStyle name="Hyperlink" xfId="727" builtinId="8" hidden="1"/>
    <cellStyle name="Hyperlink" xfId="1017" builtinId="8" hidden="1"/>
    <cellStyle name="Hyperlink" xfId="1179" builtinId="8" hidden="1"/>
    <cellStyle name="Hyperlink" xfId="945" builtinId="8" hidden="1"/>
    <cellStyle name="Hyperlink" xfId="3325" builtinId="8" hidden="1"/>
    <cellStyle name="Hyperlink" xfId="3501" builtinId="8" hidden="1"/>
    <cellStyle name="Hyperlink" xfId="2207" builtinId="8" hidden="1"/>
    <cellStyle name="Hyperlink" xfId="2374" builtinId="8" hidden="1"/>
    <cellStyle name="Hyperlink" xfId="1665" builtinId="8" hidden="1"/>
    <cellStyle name="Hyperlink" xfId="1769" builtinId="8" hidden="1"/>
    <cellStyle name="Hyperlink" xfId="3238" builtinId="8" hidden="1"/>
    <cellStyle name="Hyperlink" xfId="2756" builtinId="8" hidden="1"/>
    <cellStyle name="Hyperlink" xfId="46" builtinId="8" hidden="1"/>
    <cellStyle name="Hyperlink" xfId="439" builtinId="8" hidden="1"/>
    <cellStyle name="Hyperlink" xfId="3891" builtinId="8" hidden="1"/>
    <cellStyle name="Hyperlink" xfId="2320" builtinId="8" hidden="1"/>
    <cellStyle name="Hyperlink" xfId="1845" builtinId="8" hidden="1"/>
    <cellStyle name="Hyperlink" xfId="883" builtinId="8" hidden="1"/>
    <cellStyle name="Hyperlink" xfId="1173" builtinId="8" hidden="1"/>
    <cellStyle name="Hyperlink" xfId="3098" builtinId="8" hidden="1"/>
    <cellStyle name="Hyperlink" xfId="4423" builtinId="8" hidden="1"/>
    <cellStyle name="Hyperlink" xfId="4367" builtinId="8" hidden="1"/>
    <cellStyle name="Hyperlink" xfId="4343" builtinId="8" hidden="1"/>
    <cellStyle name="Hyperlink" xfId="4335" builtinId="8" hidden="1"/>
    <cellStyle name="Hyperlink" xfId="4271" builtinId="8" hidden="1"/>
    <cellStyle name="Hyperlink" xfId="4239" builtinId="8" hidden="1"/>
    <cellStyle name="Hyperlink" xfId="4207" builtinId="8" hidden="1"/>
    <cellStyle name="Hyperlink" xfId="4153" builtinId="8" hidden="1"/>
    <cellStyle name="Hyperlink" xfId="4105" builtinId="8" hidden="1"/>
    <cellStyle name="Hyperlink" xfId="4089" builtinId="8" hidden="1"/>
    <cellStyle name="Hyperlink" xfId="4025" builtinId="8" hidden="1"/>
    <cellStyle name="Hyperlink" xfId="3662" builtinId="8" hidden="1"/>
    <cellStyle name="Hyperlink" xfId="3987" builtinId="8" hidden="1"/>
    <cellStyle name="Hyperlink" xfId="3955" builtinId="8" hidden="1"/>
    <cellStyle name="Hyperlink" xfId="4121" builtinId="8" hidden="1"/>
    <cellStyle name="Hyperlink" xfId="4337" builtinId="8" hidden="1"/>
    <cellStyle name="Hyperlink" xfId="3845" builtinId="8" hidden="1"/>
    <cellStyle name="Hyperlink" xfId="3861" builtinId="8" hidden="1"/>
    <cellStyle name="Hyperlink" xfId="3863" builtinId="8" hidden="1"/>
    <cellStyle name="Hyperlink" xfId="3881" builtinId="8" hidden="1"/>
    <cellStyle name="Hyperlink" xfId="3887" builtinId="8" hidden="1"/>
    <cellStyle name="Hyperlink" xfId="3895" builtinId="8" hidden="1"/>
    <cellStyle name="Hyperlink" xfId="3917" builtinId="8" hidden="1"/>
    <cellStyle name="Hyperlink" xfId="3919" builtinId="8" hidden="1"/>
    <cellStyle name="Hyperlink" xfId="3937" builtinId="8" hidden="1"/>
    <cellStyle name="Hyperlink" xfId="3957" builtinId="8" hidden="1"/>
    <cellStyle name="Hyperlink" xfId="3967" builtinId="8" hidden="1"/>
    <cellStyle name="Hyperlink" xfId="3977" builtinId="8" hidden="1"/>
    <cellStyle name="Hyperlink" xfId="3993" builtinId="8" hidden="1"/>
    <cellStyle name="Hyperlink" xfId="3999" builtinId="8" hidden="1"/>
    <cellStyle name="Hyperlink" xfId="4005" builtinId="8" hidden="1"/>
    <cellStyle name="Hyperlink" xfId="4021" builtinId="8" hidden="1"/>
    <cellStyle name="Hyperlink" xfId="4035" builtinId="8" hidden="1"/>
    <cellStyle name="Hyperlink" xfId="4051" builtinId="8" hidden="1"/>
    <cellStyle name="Hyperlink" xfId="4063" builtinId="8" hidden="1"/>
    <cellStyle name="Hyperlink" xfId="4077" builtinId="8" hidden="1"/>
    <cellStyle name="Hyperlink" xfId="4083" builtinId="8" hidden="1"/>
    <cellStyle name="Hyperlink" xfId="4099" builtinId="8" hidden="1"/>
    <cellStyle name="Hyperlink" xfId="4109" builtinId="8" hidden="1"/>
    <cellStyle name="Hyperlink" xfId="4115" builtinId="8" hidden="1"/>
    <cellStyle name="Hyperlink" xfId="3717" builtinId="8" hidden="1"/>
    <cellStyle name="Hyperlink" xfId="3729" builtinId="8" hidden="1"/>
    <cellStyle name="Hyperlink" xfId="3737" builtinId="8" hidden="1"/>
    <cellStyle name="Hyperlink" xfId="3751" builtinId="8" hidden="1"/>
    <cellStyle name="Hyperlink" xfId="3767" builtinId="8" hidden="1"/>
    <cellStyle name="Hyperlink" xfId="3771" builtinId="8" hidden="1"/>
    <cellStyle name="Hyperlink" xfId="3791" builtinId="8" hidden="1"/>
    <cellStyle name="Hyperlink" xfId="3793" builtinId="8" hidden="1"/>
    <cellStyle name="Hyperlink" xfId="3803" builtinId="8" hidden="1"/>
    <cellStyle name="Hyperlink" xfId="3833" builtinId="8" hidden="1"/>
    <cellStyle name="Hyperlink" xfId="3835" builtinId="8" hidden="1"/>
    <cellStyle name="Hyperlink" xfId="3643" builtinId="8" hidden="1"/>
    <cellStyle name="Hyperlink" xfId="3657" builtinId="8" hidden="1"/>
    <cellStyle name="Hyperlink" xfId="3671" builtinId="8" hidden="1"/>
    <cellStyle name="Hyperlink" xfId="3679" builtinId="8" hidden="1"/>
    <cellStyle name="Hyperlink" xfId="3701" builtinId="8" hidden="1"/>
    <cellStyle name="Hyperlink" xfId="3703" builtinId="8" hidden="1"/>
    <cellStyle name="Hyperlink" xfId="3705" builtinId="8" hidden="1"/>
    <cellStyle name="Hyperlink" xfId="3635" builtinId="8" hidden="1"/>
    <cellStyle name="Hyperlink" xfId="3593" builtinId="8" hidden="1"/>
    <cellStyle name="Hyperlink" xfId="3605" builtinId="8" hidden="1"/>
    <cellStyle name="Hyperlink" xfId="3589" builtinId="8" hidden="1"/>
    <cellStyle name="Hyperlink" xfId="3603" builtinId="8" hidden="1"/>
    <cellStyle name="Hyperlink" xfId="3637" builtinId="8" hidden="1"/>
    <cellStyle name="Hyperlink" xfId="3681" builtinId="8" hidden="1"/>
    <cellStyle name="Hyperlink" xfId="3649" builtinId="8" hidden="1"/>
    <cellStyle name="Hyperlink" xfId="3825" builtinId="8" hidden="1"/>
    <cellStyle name="Hyperlink" xfId="3769" builtinId="8" hidden="1"/>
    <cellStyle name="Hyperlink" xfId="3739" builtinId="8" hidden="1"/>
    <cellStyle name="Hyperlink" xfId="3711" builtinId="8" hidden="1"/>
    <cellStyle name="Hyperlink" xfId="4087" builtinId="8" hidden="1"/>
    <cellStyle name="Hyperlink" xfId="4043" builtinId="8" hidden="1"/>
    <cellStyle name="Hyperlink" xfId="4029" builtinId="8" hidden="1"/>
    <cellStyle name="Hyperlink" xfId="3973" builtinId="8" hidden="1"/>
    <cellStyle name="Hyperlink" xfId="3927" builtinId="8" hidden="1"/>
    <cellStyle name="Hyperlink" xfId="3913" builtinId="8" hidden="1"/>
    <cellStyle name="Hyperlink" xfId="3855" builtinId="8" hidden="1"/>
    <cellStyle name="Hyperlink" xfId="4167" builtinId="8" hidden="1"/>
    <cellStyle name="Hyperlink" xfId="3947" builtinId="8" hidden="1"/>
    <cellStyle name="Hyperlink" xfId="4081" builtinId="8" hidden="1"/>
    <cellStyle name="Hyperlink" xfId="4177" builtinId="8" hidden="1"/>
    <cellStyle name="Hyperlink" xfId="4263" builtinId="8" hidden="1"/>
    <cellStyle name="Hyperlink" xfId="4495" builtinId="8" hidden="1"/>
    <cellStyle name="Hyperlink" xfId="4535" builtinId="8" hidden="1"/>
    <cellStyle name="Hyperlink" xfId="4509" builtinId="8" hidden="1"/>
    <cellStyle name="Hyperlink" xfId="4445" builtinId="8" hidden="1"/>
    <cellStyle name="Hyperlink" xfId="4433" builtinId="8" hidden="1"/>
    <cellStyle name="Hyperlink" xfId="4385" builtinId="8" hidden="1"/>
    <cellStyle name="Hyperlink" xfId="4357" builtinId="8" hidden="1"/>
    <cellStyle name="Hyperlink" xfId="4309" builtinId="8" hidden="1"/>
    <cellStyle name="Hyperlink" xfId="4297" builtinId="8" hidden="1"/>
    <cellStyle name="Hyperlink" xfId="4203" builtinId="8" hidden="1"/>
    <cellStyle name="Hyperlink" xfId="4251" builtinId="8" hidden="1"/>
    <cellStyle name="Hyperlink" xfId="4439" builtinId="8" hidden="1"/>
    <cellStyle name="Hyperlink" xfId="3617" builtinId="8" hidden="1"/>
    <cellStyle name="Hyperlink" xfId="3815" builtinId="8" hidden="1"/>
    <cellStyle name="Hyperlink" xfId="4031" builtinId="8" hidden="1"/>
    <cellStyle name="Hyperlink" xfId="4449" builtinId="8" hidden="1"/>
    <cellStyle name="Hyperlink" xfId="2161" builtinId="8" hidden="1"/>
    <cellStyle name="Hyperlink" xfId="2328" builtinId="8" hidden="1"/>
    <cellStyle name="Hyperlink" xfId="2844" builtinId="8" hidden="1"/>
    <cellStyle name="Hyperlink" xfId="2932" builtinId="8" hidden="1"/>
    <cellStyle name="Hyperlink" xfId="3018" builtinId="8" hidden="1"/>
    <cellStyle name="Hyperlink" xfId="3527" builtinId="8" hidden="1"/>
    <cellStyle name="Hyperlink" xfId="3699" builtinId="8" hidden="1"/>
    <cellStyle name="Hyperlink" xfId="4125" builtinId="8" hidden="1"/>
    <cellStyle name="Hyperlink" xfId="4139" builtinId="8" hidden="1"/>
    <cellStyle name="Hyperlink" xfId="4151" builtinId="8" hidden="1"/>
    <cellStyle name="Hyperlink" xfId="4157" builtinId="8" hidden="1"/>
    <cellStyle name="Hyperlink" xfId="4181" builtinId="8" hidden="1"/>
    <cellStyle name="Hyperlink" xfId="3720" builtinId="8" hidden="1"/>
    <cellStyle name="Hyperlink" xfId="4193" builtinId="8" hidden="1"/>
    <cellStyle name="Hyperlink" xfId="4211" builtinId="8" hidden="1"/>
    <cellStyle name="Hyperlink" xfId="4213" builtinId="8" hidden="1"/>
    <cellStyle name="Hyperlink" xfId="4241" builtinId="8" hidden="1"/>
    <cellStyle name="Hyperlink" xfId="4253" builtinId="8" hidden="1"/>
    <cellStyle name="Hyperlink" xfId="4261" builtinId="8" hidden="1"/>
    <cellStyle name="Hyperlink" xfId="4273" builtinId="8" hidden="1"/>
    <cellStyle name="Hyperlink" xfId="4293" builtinId="8" hidden="1"/>
    <cellStyle name="Hyperlink" xfId="4299" builtinId="8" hidden="1"/>
    <cellStyle name="Hyperlink" xfId="4305" builtinId="8" hidden="1"/>
    <cellStyle name="Hyperlink" xfId="4321" builtinId="8" hidden="1"/>
    <cellStyle name="Hyperlink" xfId="4331" builtinId="8" hidden="1"/>
    <cellStyle name="Hyperlink" xfId="4347" builtinId="8" hidden="1"/>
    <cellStyle name="Hyperlink" xfId="4361" builtinId="8" hidden="1"/>
    <cellStyle name="Hyperlink" xfId="4373" builtinId="8" hidden="1"/>
    <cellStyle name="Hyperlink" xfId="4379" builtinId="8" hidden="1"/>
    <cellStyle name="Hyperlink" xfId="4401" builtinId="8" hidden="1"/>
    <cellStyle name="Hyperlink" xfId="4405" builtinId="8" hidden="1"/>
    <cellStyle name="Hyperlink" xfId="4413" builtinId="8" hidden="1"/>
    <cellStyle name="Hyperlink" xfId="4435" builtinId="8" hidden="1"/>
    <cellStyle name="Hyperlink" xfId="4443" builtinId="8" hidden="1"/>
    <cellStyle name="Hyperlink" xfId="4459" builtinId="8" hidden="1"/>
    <cellStyle name="Hyperlink" xfId="4475" builtinId="8" hidden="1"/>
    <cellStyle name="Hyperlink" xfId="4485" builtinId="8" hidden="1"/>
    <cellStyle name="Hyperlink" xfId="4497" builtinId="8" hidden="1"/>
    <cellStyle name="Hyperlink" xfId="4517" builtinId="8" hidden="1"/>
    <cellStyle name="Hyperlink" xfId="4521" builtinId="8" hidden="1"/>
    <cellStyle name="Hyperlink" xfId="4529" builtinId="8" hidden="1"/>
    <cellStyle name="Hyperlink" xfId="4519" builtinId="8" hidden="1"/>
    <cellStyle name="Hyperlink" xfId="4487" builtinId="8" hidden="1"/>
    <cellStyle name="Hyperlink" xfId="4455" builtinId="8" hidden="1"/>
    <cellStyle name="Hyperlink" xfId="4225" builtinId="8" hidden="1"/>
    <cellStyle name="Hyperlink" xfId="1195" builtinId="8" hidden="1"/>
    <cellStyle name="Hyperlink" xfId="1203" builtinId="8" hidden="1"/>
    <cellStyle name="Hyperlink" xfId="1221" builtinId="8" hidden="1"/>
    <cellStyle name="Hyperlink" xfId="1230" builtinId="8" hidden="1"/>
    <cellStyle name="Hyperlink" xfId="1234" builtinId="8" hidden="1"/>
    <cellStyle name="Hyperlink" xfId="1252" builtinId="8" hidden="1"/>
    <cellStyle name="Hyperlink" xfId="1258" builtinId="8" hidden="1"/>
    <cellStyle name="Hyperlink" xfId="1274" builtinId="8" hidden="1"/>
    <cellStyle name="Hyperlink" xfId="1289" builtinId="8" hidden="1"/>
    <cellStyle name="Hyperlink" xfId="1295" builtinId="8" hidden="1"/>
    <cellStyle name="Hyperlink" xfId="1305" builtinId="8" hidden="1"/>
    <cellStyle name="Hyperlink" xfId="1211" builtinId="8" hidden="1"/>
    <cellStyle name="Hyperlink" xfId="1163" builtinId="8" hidden="1"/>
    <cellStyle name="Hyperlink" xfId="1139" builtinId="8" hidden="1"/>
    <cellStyle name="Hyperlink" xfId="1019" builtinId="8" hidden="1"/>
    <cellStyle name="Hyperlink" xfId="947" builtinId="8" hidden="1"/>
    <cellStyle name="Hyperlink" xfId="875" builtinId="8" hidden="1"/>
    <cellStyle name="Hyperlink" xfId="777" builtinId="8" hidden="1"/>
    <cellStyle name="Hyperlink" xfId="1561" builtinId="8" hidden="1"/>
    <cellStyle name="Hyperlink" xfId="1655" builtinId="8" hidden="1"/>
    <cellStyle name="Hyperlink" xfId="681" builtinId="8" hidden="1"/>
    <cellStyle name="Hyperlink" xfId="1081" builtinId="8" hidden="1"/>
    <cellStyle name="Hyperlink" xfId="1083" builtinId="8" hidden="1"/>
    <cellStyle name="Hyperlink" xfId="1105" builtinId="8" hidden="1"/>
    <cellStyle name="Hyperlink" xfId="1109" builtinId="8" hidden="1"/>
    <cellStyle name="Hyperlink" xfId="1123" builtinId="8" hidden="1"/>
    <cellStyle name="Hyperlink" xfId="1137" builtinId="8" hidden="1"/>
    <cellStyle name="Hyperlink" xfId="1147" builtinId="8" hidden="1"/>
    <cellStyle name="Hyperlink" xfId="1155" builtinId="8" hidden="1"/>
    <cellStyle name="Hyperlink" xfId="1175" builtinId="8" hidden="1"/>
    <cellStyle name="Hyperlink" xfId="1177" builtinId="8" hidden="1"/>
    <cellStyle name="Hyperlink" xfId="1181" builtinId="8" hidden="1"/>
    <cellStyle name="Hyperlink" xfId="1037" builtinId="8" hidden="1"/>
    <cellStyle name="Hyperlink" xfId="1047" builtinId="8" hidden="1"/>
    <cellStyle name="Hyperlink" xfId="1053" builtinId="8" hidden="1"/>
    <cellStyle name="Hyperlink" xfId="1067" builtinId="8" hidden="1"/>
    <cellStyle name="Hyperlink" xfId="997" builtinId="8" hidden="1"/>
    <cellStyle name="Hyperlink" xfId="1001" builtinId="8" hidden="1"/>
    <cellStyle name="Hyperlink" xfId="1015" builtinId="8" hidden="1"/>
    <cellStyle name="Hyperlink" xfId="983" builtinId="8" hidden="1"/>
    <cellStyle name="Hyperlink" xfId="987" builtinId="8" hidden="1"/>
    <cellStyle name="Hyperlink" xfId="975" builtinId="8" hidden="1"/>
    <cellStyle name="Hyperlink" xfId="1013" builtinId="8" hidden="1"/>
    <cellStyle name="Hyperlink" xfId="1073" builtinId="8" hidden="1"/>
    <cellStyle name="Hyperlink" xfId="1029" builtinId="8" hidden="1"/>
    <cellStyle name="Hyperlink" xfId="1165" builtinId="8" hidden="1"/>
    <cellStyle name="Hyperlink" xfId="1141" builtinId="8" hidden="1"/>
    <cellStyle name="Hyperlink" xfId="1093" builtinId="8" hidden="1"/>
    <cellStyle name="Hyperlink" xfId="1995" builtinId="8" hidden="1"/>
    <cellStyle name="Hyperlink" xfId="751" builtinId="8" hidden="1"/>
    <cellStyle name="Hyperlink" xfId="1065" builtinId="8" hidden="1"/>
    <cellStyle name="Hyperlink" xfId="1260" builtinId="8" hidden="1"/>
    <cellStyle name="Hyperlink" xfId="1293" builtinId="8" hidden="1"/>
    <cellStyle name="Hyperlink" xfId="1240" builtinId="8" hidden="1"/>
    <cellStyle name="Hyperlink" xfId="1219" builtinId="8" hidden="1"/>
    <cellStyle name="Hyperlink" xfId="1193" builtinId="8" hidden="1"/>
    <cellStyle name="Hyperlink" xfId="4533" builtinId="8" hidden="1"/>
    <cellStyle name="Hyperlink" xfId="4501" builtinId="8" hidden="1"/>
    <cellStyle name="Hyperlink" xfId="4481" builtinId="8" hidden="1"/>
    <cellStyle name="Hyperlink" xfId="4421" builtinId="8" hidden="1"/>
    <cellStyle name="Hyperlink" xfId="4395" builtinId="8" hidden="1"/>
    <cellStyle name="Hyperlink" xfId="4363" builtinId="8" hidden="1"/>
    <cellStyle name="Hyperlink" xfId="4315" builtinId="8" hidden="1"/>
    <cellStyle name="Hyperlink" xfId="4285" builtinId="8" hidden="1"/>
    <cellStyle name="Hyperlink" xfId="4257" builtinId="8" hidden="1"/>
    <cellStyle name="Hyperlink" xfId="4197" builtinId="8" hidden="1"/>
    <cellStyle name="Hyperlink" xfId="4173" builtinId="8" hidden="1"/>
    <cellStyle name="Hyperlink" xfId="4141" builtinId="8" hidden="1"/>
    <cellStyle name="Hyperlink" xfId="3272" builtinId="8" hidden="1"/>
    <cellStyle name="Hyperlink" xfId="2584" builtinId="8" hidden="1"/>
    <cellStyle name="Hyperlink" xfId="4183" builtinId="8" hidden="1"/>
    <cellStyle name="Hyperlink" xfId="3959" builtinId="8" hidden="1"/>
    <cellStyle name="Hyperlink" xfId="4235" builtinId="8" hidden="1"/>
    <cellStyle name="Hyperlink" xfId="4325" builtinId="8" hidden="1"/>
    <cellStyle name="Hyperlink" xfId="4491" builtinId="8" hidden="1"/>
    <cellStyle name="Hyperlink" xfId="4359" builtinId="8" hidden="1"/>
    <cellStyle name="Hyperlink" xfId="4137" builtinId="8" hidden="1"/>
    <cellStyle name="Hyperlink" xfId="3897" builtinId="8" hidden="1"/>
    <cellStyle name="Hyperlink" xfId="3989" builtinId="8" hidden="1"/>
    <cellStyle name="Hyperlink" xfId="4075" builtinId="8" hidden="1"/>
    <cellStyle name="Hyperlink" xfId="3799" builtinId="8" hidden="1"/>
    <cellStyle name="Hyperlink" xfId="3695" builtinId="8" hidden="1"/>
    <cellStyle name="Hyperlink" xfId="3581" builtinId="8" hidden="1"/>
    <cellStyle name="Hyperlink" xfId="3621" builtinId="8" hidden="1"/>
    <cellStyle name="Hyperlink" xfId="3689" builtinId="8" hidden="1"/>
    <cellStyle name="Hyperlink" xfId="3663" builtinId="8" hidden="1"/>
    <cellStyle name="Hyperlink" xfId="3809" builtinId="8" hidden="1"/>
    <cellStyle name="Hyperlink" xfId="3787" builtinId="8" hidden="1"/>
    <cellStyle name="Hyperlink" xfId="3759" builtinId="8" hidden="1"/>
    <cellStyle name="Hyperlink" xfId="4119" builtinId="8" hidden="1"/>
    <cellStyle name="Hyperlink" xfId="4095" builtinId="8" hidden="1"/>
    <cellStyle name="Hyperlink" xfId="4071" builtinId="8" hidden="1"/>
    <cellStyle name="Hyperlink" xfId="4011" builtinId="8" hidden="1"/>
    <cellStyle name="Hyperlink" xfId="3983" builtinId="8" hidden="1"/>
    <cellStyle name="Hyperlink" xfId="3961" builtinId="8" hidden="1"/>
    <cellStyle name="Hyperlink" xfId="3903" builtinId="8" hidden="1"/>
    <cellStyle name="Hyperlink" xfId="3877" builtinId="8" hidden="1"/>
    <cellStyle name="Hyperlink" xfId="3849" builtinId="8" hidden="1"/>
    <cellStyle name="Hyperlink" xfId="3979" builtinId="8" hidden="1"/>
    <cellStyle name="Hyperlink" xfId="4049" builtinId="8" hidden="1"/>
    <cellStyle name="Hyperlink" xfId="4113" builtinId="8" hidden="1"/>
    <cellStyle name="Hyperlink" xfId="4303" builtinId="8" hidden="1"/>
    <cellStyle name="Hyperlink" xfId="4391" builtinId="8" hidden="1"/>
    <cellStyle name="Hyperlink" xfId="1187" builtinId="8" hidden="1"/>
    <cellStyle name="Hyperlink" xfId="3399" builtinId="8" hidden="1"/>
    <cellStyle name="Hyperlink" xfId="1171" builtinId="8" hidden="1"/>
    <cellStyle name="Hyperlink" xfId="1975" builtinId="8" hidden="1"/>
    <cellStyle name="Hyperlink" xfId="2834" builtinId="8" hidden="1"/>
    <cellStyle name="Hyperlink" xfId="1475" builtinId="8" hidden="1"/>
    <cellStyle name="Hyperlink" xfId="873" builtinId="8" hidden="1"/>
    <cellStyle name="Hyperlink" xfId="4397" builtinId="8" hidden="1"/>
    <cellStyle name="Hyperlink" xfId="3697" builtinId="8" hidden="1"/>
    <cellStyle name="Hyperlink" xfId="2570" builtinId="8" hidden="1"/>
    <cellStyle name="Hyperlink" xfId="2798" builtinId="8" hidden="1"/>
    <cellStyle name="Hyperlink" xfId="2770" builtinId="8" hidden="1"/>
    <cellStyle name="Hyperlink" xfId="2740" builtinId="8" hidden="1"/>
    <cellStyle name="Hyperlink" xfId="2684" builtinId="8" hidden="1"/>
    <cellStyle name="Hyperlink" xfId="2654" builtinId="8" hidden="1"/>
    <cellStyle name="Hyperlink" xfId="2626" builtinId="8" hidden="1"/>
    <cellStyle name="Hyperlink" xfId="2564" builtinId="8" hidden="1"/>
    <cellStyle name="Hyperlink" xfId="2540" builtinId="8" hidden="1"/>
    <cellStyle name="Hyperlink" xfId="2508" builtinId="8" hidden="1"/>
    <cellStyle name="Hyperlink" xfId="2452" builtinId="8" hidden="1"/>
    <cellStyle name="Hyperlink" xfId="2428" builtinId="8" hidden="1"/>
    <cellStyle name="Hyperlink" xfId="3629" builtinId="8" hidden="1"/>
    <cellStyle name="Hyperlink" xfId="3817" builtinId="8" hidden="1"/>
    <cellStyle name="Hyperlink" xfId="3933" builtinId="8" hidden="1"/>
    <cellStyle name="Hyperlink" xfId="4015" builtinId="8" hidden="1"/>
    <cellStyle name="Hyperlink" xfId="4205" builtinId="8" hidden="1"/>
    <cellStyle name="Hyperlink" xfId="4323" builtinId="8" hidden="1"/>
    <cellStyle name="Hyperlink" xfId="4419" builtinId="8" hidden="1"/>
    <cellStyle name="Hyperlink" xfId="4319" builtinId="8" hidden="1"/>
    <cellStyle name="Hyperlink" xfId="4033" builtinId="8" hidden="1"/>
    <cellStyle name="Hyperlink" xfId="3749" builtinId="8" hidden="1"/>
    <cellStyle name="Hyperlink" xfId="3138" builtinId="8" hidden="1"/>
    <cellStyle name="Hyperlink" xfId="2790" builtinId="8" hidden="1"/>
    <cellStyle name="Hyperlink" xfId="2592" builtinId="8" hidden="1"/>
    <cellStyle name="Hyperlink" xfId="1987" builtinId="8" hidden="1"/>
    <cellStyle name="Hyperlink" xfId="1639" builtinId="8" hidden="1"/>
    <cellStyle name="Hyperlink" xfId="709" builtinId="8" hidden="1"/>
    <cellStyle name="Hyperlink" xfId="899" builtinId="8" hidden="1"/>
    <cellStyle name="Hyperlink" xfId="971" builtinId="8" hidden="1"/>
    <cellStyle name="Hyperlink" xfId="1069" builtinId="8" hidden="1"/>
    <cellStyle name="Hyperlink" xfId="1226" builtinId="8" hidden="1"/>
    <cellStyle name="Hyperlink" xfId="1301" builtinId="8" hidden="1"/>
    <cellStyle name="Hyperlink" xfId="1401" builtinId="8" hidden="1"/>
    <cellStyle name="Hyperlink" xfId="1329" builtinId="8" hidden="1"/>
    <cellStyle name="Hyperlink" xfId="693" builtinId="8" hidden="1"/>
    <cellStyle name="Hyperlink" xfId="3292" builtinId="8" hidden="1"/>
    <cellStyle name="Hyperlink" xfId="3485" builtinId="8" hidden="1"/>
    <cellStyle name="Hyperlink" xfId="3513" builtinId="8" hidden="1"/>
    <cellStyle name="Hyperlink" xfId="2730" builtinId="8" hidden="1"/>
    <cellStyle name="Hyperlink" xfId="2087" builtinId="8" hidden="1"/>
    <cellStyle name="Hyperlink" xfId="2163" builtinId="8" hidden="1"/>
    <cellStyle name="Hyperlink" xfId="2267" builtinId="8" hidden="1"/>
    <cellStyle name="Hyperlink" xfId="1747" builtinId="8" hidden="1"/>
    <cellStyle name="Hyperlink" xfId="1849" builtinId="8" hidden="1"/>
    <cellStyle name="Hyperlink" xfId="1921" builtinId="8" hidden="1"/>
    <cellStyle name="Hyperlink" xfId="1625" builtinId="8" hidden="1"/>
    <cellStyle name="Hyperlink" xfId="1715" builtinId="8" hidden="1"/>
    <cellStyle name="Hyperlink" xfId="1815" builtinId="8" hidden="1"/>
    <cellStyle name="Hyperlink" xfId="2532" builtinId="8" hidden="1"/>
    <cellStyle name="Hyperlink" xfId="3433" builtinId="8" hidden="1"/>
    <cellStyle name="Hyperlink" xfId="3140" builtinId="8" hidden="1"/>
    <cellStyle name="Hyperlink" xfId="2556" builtinId="8" hidden="1"/>
    <cellStyle name="Hyperlink" xfId="4091" builtinId="8" hidden="1"/>
    <cellStyle name="Hyperlink" xfId="2820" builtinId="8" hidden="1"/>
    <cellStyle name="Hyperlink" xfId="463" builtinId="8" hidden="1"/>
    <cellStyle name="Hyperlink" xfId="267" builtinId="8" hidden="1"/>
    <cellStyle name="Hyperlink" xfId="579" builtinId="8" hidden="1"/>
    <cellStyle name="Hyperlink" xfId="1359" builtinId="8" hidden="1"/>
    <cellStyle name="Hyperlink" xfId="3639" builtinId="8" hidden="1"/>
    <cellStyle name="Hyperlink" xfId="3304" builtinId="8" hidden="1"/>
    <cellStyle name="Hyperlink" xfId="2718" builtinId="8" hidden="1"/>
    <cellStyle name="Hyperlink" xfId="2472" builtinId="8" hidden="1"/>
    <cellStyle name="Hyperlink" xfId="2129" builtinId="8" hidden="1"/>
    <cellStyle name="Hyperlink" xfId="1545" builtinId="8" hidden="1"/>
    <cellStyle name="Hyperlink" xfId="743" builtinId="8" hidden="1"/>
    <cellStyle name="Hyperlink" xfId="829" builtinId="8" hidden="1"/>
    <cellStyle name="Hyperlink" xfId="991" builtinId="8" hidden="1"/>
    <cellStyle name="Hyperlink" xfId="1075" builtinId="8" hidden="1"/>
    <cellStyle name="Hyperlink" xfId="1157" builtinId="8" hidden="1"/>
    <cellStyle name="Hyperlink" xfId="1091" builtinId="8" hidden="1"/>
    <cellStyle name="Hyperlink" xfId="1743" builtinId="8" hidden="1"/>
    <cellStyle name="Hyperlink" xfId="4131" builtinId="8" hidden="1"/>
    <cellStyle name="Hyperlink" xfId="2918" builtinId="8" hidden="1"/>
    <cellStyle name="Hyperlink" xfId="3014" builtinId="8" hidden="1"/>
    <cellStyle name="Hyperlink" xfId="3120" builtinId="8" hidden="1"/>
    <cellStyle name="Hyperlink" xfId="3016" builtinId="8" hidden="1"/>
    <cellStyle name="Hyperlink" xfId="3953" builtinId="8" hidden="1"/>
    <cellStyle name="Hyperlink" xfId="1347" builtinId="8" hidden="1"/>
    <cellStyle name="Hyperlink" xfId="187" builtinId="8" hidden="1"/>
    <cellStyle name="Hyperlink" xfId="273" builtinId="8" hidden="1"/>
    <cellStyle name="Hyperlink" xfId="113" builtinId="8" hidden="1"/>
    <cellStyle name="Hyperlink" xfId="299" builtinId="8" hidden="1"/>
    <cellStyle name="Hyperlink" xfId="593" builtinId="8" hidden="1"/>
    <cellStyle name="Hyperlink" xfId="151" builtinId="8" hidden="1"/>
    <cellStyle name="Hyperlink" xfId="397" builtinId="8" hidden="1"/>
    <cellStyle name="Hyperlink" xfId="481" builtinId="8" hidden="1"/>
    <cellStyle name="Hyperlink" xfId="489" builtinId="8" hidden="1"/>
    <cellStyle name="Hyperlink" xfId="1399" builtinId="8" hidden="1"/>
    <cellStyle name="Hyperlink" xfId="1375" builtinId="8" hidden="1"/>
    <cellStyle name="Hyperlink" xfId="1413" builtinId="8" hidden="1"/>
    <cellStyle name="Hyperlink" xfId="79" builtinId="8" hidden="1"/>
    <cellStyle name="Hyperlink" xfId="14" builtinId="8" hidden="1"/>
    <cellStyle name="Hyperlink" xfId="203" builtinId="8" hidden="1"/>
    <cellStyle name="Hyperlink" xfId="3134" builtinId="8" hidden="1"/>
    <cellStyle name="Hyperlink" xfId="2838" builtinId="8" hidden="1"/>
    <cellStyle name="Hyperlink" xfId="2538" builtinId="8" hidden="1"/>
    <cellStyle name="Hyperlink" xfId="2496" builtinId="8" hidden="1"/>
    <cellStyle name="Hyperlink" xfId="1272" builtinId="8" hidden="1"/>
    <cellStyle name="Hyperlink" xfId="1997" builtinId="8" hidden="1"/>
    <cellStyle name="Hyperlink" xfId="275" builtinId="8" hidden="1"/>
    <cellStyle name="Hyperlink" xfId="1979" builtinId="8" hidden="1"/>
    <cellStyle name="Hyperlink" xfId="2075" builtinId="8" hidden="1"/>
    <cellStyle name="Hyperlink" xfId="3779" builtinId="8" hidden="1"/>
    <cellStyle name="Hyperlink" xfId="3893" builtinId="8" hidden="1"/>
    <cellStyle name="Hyperlink" xfId="4513" builtinId="8" hidden="1"/>
    <cellStyle name="Hyperlink" xfId="1266" builtinId="8" hidden="1"/>
    <cellStyle name="Hyperlink" xfId="967" builtinId="8" hidden="1"/>
    <cellStyle name="Hyperlink" xfId="3517" builtinId="8" hidden="1"/>
    <cellStyle name="Hyperlink" xfId="2926" builtinId="8" hidden="1"/>
    <cellStyle name="Hyperlink" xfId="2632" builtinId="8" hidden="1"/>
    <cellStyle name="Hyperlink" xfId="3660" builtinId="8" hidden="1"/>
    <cellStyle name="Hyperlink" xfId="989" builtinId="8" hidden="1"/>
    <cellStyle name="Hyperlink" xfId="503" builtinId="8" hidden="1"/>
    <cellStyle name="Hyperlink" xfId="127" builtinId="8" hidden="1"/>
    <cellStyle name="Hyperlink" xfId="337" builtinId="8" hidden="1"/>
    <cellStyle name="Hyperlink" xfId="1397" builtinId="8" hidden="1"/>
    <cellStyle name="Hyperlink" xfId="3733" builtinId="8" hidden="1"/>
    <cellStyle name="Hyperlink" xfId="3130" builtinId="8" hidden="1"/>
    <cellStyle name="Hyperlink" xfId="2836" builtinId="8" hidden="1"/>
    <cellStyle name="Hyperlink" xfId="2536" builtinId="8" hidden="1"/>
    <cellStyle name="Hyperlink" xfId="1947" builtinId="8" hidden="1"/>
    <cellStyle name="Hyperlink" xfId="1663" builtinId="8" hidden="1"/>
    <cellStyle name="Hyperlink" xfId="719" builtinId="8" hidden="1"/>
    <cellStyle name="Hyperlink" xfId="885" builtinId="8" hidden="1"/>
    <cellStyle name="Hyperlink" xfId="931" builtinId="8" hidden="1"/>
    <cellStyle name="Hyperlink" xfId="2686" builtinId="8" hidden="1"/>
    <cellStyle name="Hyperlink" xfId="3070" builtinId="8" hidden="1"/>
    <cellStyle name="Hyperlink" xfId="2334" builtinId="8" hidden="1"/>
    <cellStyle name="Hyperlink" xfId="2235" builtinId="8" hidden="1"/>
    <cellStyle name="Hyperlink" xfId="1887" builtinId="8" hidden="1"/>
    <cellStyle name="Hyperlink" xfId="1657" builtinId="8" hidden="1"/>
    <cellStyle name="Hyperlink" xfId="1729" builtinId="8" hidden="1"/>
    <cellStyle name="Hyperlink" xfId="1651" builtinId="8" hidden="1"/>
    <cellStyle name="Hyperlink" xfId="2318" builtinId="8" hidden="1"/>
    <cellStyle name="Hyperlink" xfId="2167" builtinId="8" hidden="1"/>
    <cellStyle name="Hyperlink" xfId="2426" builtinId="8" hidden="1"/>
    <cellStyle name="Hyperlink" xfId="2031" builtinId="8" hidden="1"/>
    <cellStyle name="Hyperlink" xfId="2109" builtinId="8" hidden="1"/>
    <cellStyle name="Hyperlink" xfId="2274" builtinId="8" hidden="1"/>
    <cellStyle name="Hyperlink" xfId="3539" builtinId="8" hidden="1"/>
    <cellStyle name="Hyperlink" xfId="3236" builtinId="8" hidden="1"/>
    <cellStyle name="Hyperlink" xfId="3349" builtinId="8" hidden="1"/>
    <cellStyle name="Hyperlink" xfId="3282" builtinId="8" hidden="1"/>
    <cellStyle name="Hyperlink" xfId="3313" builtinId="8" hidden="1"/>
    <cellStyle name="Hyperlink" xfId="3331" builtinId="8" hidden="1"/>
    <cellStyle name="Hyperlink" xfId="3445" builtinId="8" hidden="1"/>
    <cellStyle name="Hyperlink" xfId="3417" builtinId="8" hidden="1"/>
    <cellStyle name="Hyperlink" xfId="2920" builtinId="8" hidden="1"/>
    <cellStyle name="Hyperlink" xfId="3150" builtinId="8" hidden="1"/>
    <cellStyle name="Hyperlink" xfId="3341" builtinId="8" hidden="1"/>
    <cellStyle name="Hyperlink" xfId="3547" builtinId="8" hidden="1"/>
    <cellStyle name="Hyperlink" xfId="3523" builtinId="8" hidden="1"/>
    <cellStyle name="Hyperlink" xfId="3489" builtinId="8" hidden="1"/>
    <cellStyle name="Hyperlink" xfId="2261" builtinId="8" hidden="1"/>
    <cellStyle name="Hyperlink" xfId="2229" builtinId="8" hidden="1"/>
    <cellStyle name="Hyperlink" xfId="2205" builtinId="8" hidden="1"/>
    <cellStyle name="Hyperlink" xfId="2141" builtinId="8" hidden="1"/>
    <cellStyle name="Hyperlink" xfId="2119" builtinId="8" hidden="1"/>
    <cellStyle name="Hyperlink" xfId="2095" builtinId="8" hidden="1"/>
    <cellStyle name="Hyperlink" xfId="2039" builtinId="8" hidden="1"/>
    <cellStyle name="Hyperlink" xfId="2007" builtinId="8" hidden="1"/>
    <cellStyle name="Hyperlink" xfId="1977" builtinId="8" hidden="1"/>
    <cellStyle name="Hyperlink" xfId="2554" builtinId="8" hidden="1"/>
    <cellStyle name="Hyperlink" xfId="2772" builtinId="8" hidden="1"/>
    <cellStyle name="Hyperlink" xfId="1799" builtinId="8" hidden="1"/>
    <cellStyle name="Hyperlink" xfId="2055" builtinId="8" hidden="1"/>
    <cellStyle name="Hyperlink" xfId="2133" builtinId="8" hidden="1"/>
    <cellStyle name="Hyperlink" xfId="2213" builtinId="8" hidden="1"/>
    <cellStyle name="Hyperlink" xfId="2394" builtinId="8" hidden="1"/>
    <cellStyle name="Hyperlink" xfId="1759" builtinId="8" hidden="1"/>
    <cellStyle name="Hyperlink" xfId="1867" builtinId="8" hidden="1"/>
    <cellStyle name="Hyperlink" xfId="1693" builtinId="8" hidden="1"/>
    <cellStyle name="Hyperlink" xfId="1563" builtinId="8" hidden="1"/>
    <cellStyle name="Hyperlink" xfId="1543" builtinId="8" hidden="1"/>
    <cellStyle name="Hyperlink" xfId="1619" builtinId="8" hidden="1"/>
    <cellStyle name="Hyperlink" xfId="1593" builtinId="8" hidden="1"/>
    <cellStyle name="Hyperlink" xfId="1723" builtinId="8" hidden="1"/>
    <cellStyle name="Hyperlink" xfId="1667" builtinId="8" hidden="1"/>
    <cellStyle name="Hyperlink" xfId="1811" builtinId="8" hidden="1"/>
    <cellStyle name="Hyperlink" xfId="1925" builtinId="8" hidden="1"/>
    <cellStyle name="Hyperlink" xfId="1871" builtinId="8" hidden="1"/>
    <cellStyle name="Hyperlink" xfId="1841" builtinId="8" hidden="1"/>
    <cellStyle name="Hyperlink" xfId="1817" builtinId="8" hidden="1"/>
    <cellStyle name="Hyperlink" xfId="1755" builtinId="8" hidden="1"/>
    <cellStyle name="Hyperlink" xfId="2023" builtinId="8" hidden="1"/>
    <cellStyle name="Hyperlink" xfId="2410" builtinId="8" hidden="1"/>
    <cellStyle name="Hyperlink" xfId="2350" builtinId="8" hidden="1"/>
    <cellStyle name="Hyperlink" xfId="2322" builtinId="8" hidden="1"/>
    <cellStyle name="Hyperlink" xfId="2290" builtinId="8" hidden="1"/>
    <cellStyle name="Hyperlink" xfId="2682" builtinId="8" hidden="1"/>
    <cellStyle name="Hyperlink" xfId="2051" builtinId="8" hidden="1"/>
    <cellStyle name="Hyperlink" xfId="16" builtinId="8" hidden="1"/>
    <cellStyle name="Hyperlink" xfId="3575" builtinId="8" hidden="1"/>
    <cellStyle name="Hyperlink" xfId="2940" builtinId="8" hidden="1"/>
    <cellStyle name="Hyperlink" xfId="2288" builtinId="8" hidden="1"/>
    <cellStyle name="Hyperlink" xfId="859" builtinId="8" hidden="1"/>
    <cellStyle name="Hyperlink" xfId="955" builtinId="8" hidden="1"/>
    <cellStyle name="Hyperlink" xfId="919" builtinId="8" hidden="1"/>
    <cellStyle name="Hyperlink" xfId="871" builtinId="8" hidden="1"/>
    <cellStyle name="Hyperlink" xfId="839" builtinId="8" hidden="1"/>
    <cellStyle name="Hyperlink" xfId="811" builtinId="8" hidden="1"/>
    <cellStyle name="Hyperlink" xfId="757" builtinId="8" hidden="1"/>
    <cellStyle name="Hyperlink" xfId="725" builtinId="8" hidden="1"/>
    <cellStyle name="Hyperlink" xfId="699" builtinId="8" hidden="1"/>
    <cellStyle name="Hyperlink" xfId="1613" builtinId="8" hidden="1"/>
    <cellStyle name="Hyperlink" xfId="1711" builtinId="8" hidden="1"/>
    <cellStyle name="Hyperlink" xfId="1813" builtinId="8" hidden="1"/>
    <cellStyle name="Hyperlink" xfId="2003" builtinId="8" hidden="1"/>
    <cellStyle name="Hyperlink" xfId="2105" builtinId="8" hidden="1"/>
    <cellStyle name="Hyperlink" xfId="2201" builtinId="8" hidden="1"/>
    <cellStyle name="Hyperlink" xfId="643" builtinId="8" hidden="1"/>
    <cellStyle name="Hyperlink" xfId="631" builtinId="8" hidden="1"/>
    <cellStyle name="Hyperlink" xfId="595" builtinId="8" hidden="1"/>
    <cellStyle name="Hyperlink" xfId="1457" builtinId="8" hidden="1"/>
    <cellStyle name="Hyperlink" xfId="2528" builtinId="8" hidden="1"/>
    <cellStyle name="Hyperlink" xfId="3907" builtinId="8" hidden="1"/>
    <cellStyle name="Hyperlink" xfId="2462" builtinId="8" hidden="1"/>
    <cellStyle name="Hyperlink" xfId="2594" builtinId="8" hidden="1"/>
    <cellStyle name="Hyperlink" xfId="2858" builtinId="8" hidden="1"/>
    <cellStyle name="Hyperlink" xfId="3260" builtinId="8" hidden="1"/>
    <cellStyle name="Hyperlink" xfId="3242" builtinId="8" hidden="1"/>
    <cellStyle name="Hyperlink" xfId="3222" builtinId="8" hidden="1"/>
    <cellStyle name="Hyperlink" xfId="3166" builtinId="8" hidden="1"/>
    <cellStyle name="Hyperlink" xfId="3148" builtinId="8" hidden="1"/>
    <cellStyle name="Hyperlink" xfId="3112" builtinId="8" hidden="1"/>
    <cellStyle name="Hyperlink" xfId="3038" builtinId="8" hidden="1"/>
    <cellStyle name="Hyperlink" xfId="3022" builtinId="8" hidden="1"/>
    <cellStyle name="Hyperlink" xfId="3000" builtinId="8" hidden="1"/>
    <cellStyle name="Hyperlink" xfId="2946" builtinId="8" hidden="1"/>
    <cellStyle name="Hyperlink" xfId="2930" builtinId="8" hidden="1"/>
    <cellStyle name="Hyperlink" xfId="2872" builtinId="8" hidden="1"/>
    <cellStyle name="Hyperlink" xfId="2818" builtinId="8" hidden="1"/>
    <cellStyle name="Hyperlink" xfId="2800" builtinId="8" hidden="1"/>
    <cellStyle name="Hyperlink" xfId="2784" builtinId="8" hidden="1"/>
    <cellStyle name="Hyperlink" xfId="2724" builtinId="8" hidden="1"/>
    <cellStyle name="Hyperlink" xfId="2672" builtinId="8" hidden="1"/>
    <cellStyle name="Hyperlink" xfId="2650" builtinId="8" hidden="1"/>
    <cellStyle name="Hyperlink" xfId="2588" builtinId="8" hidden="1"/>
    <cellStyle name="Hyperlink" xfId="2572" builtinId="8" hidden="1"/>
    <cellStyle name="Hyperlink" xfId="2550" builtinId="8" hidden="1"/>
    <cellStyle name="Hyperlink" xfId="2478" builtinId="8" hidden="1"/>
    <cellStyle name="Hyperlink" xfId="2442" builtinId="8" hidden="1"/>
    <cellStyle name="Hyperlink" xfId="2422" builtinId="8" hidden="1"/>
    <cellStyle name="Hyperlink" xfId="3721" builtinId="8" hidden="1"/>
    <cellStyle name="Hyperlink" xfId="3785" builtinId="8" hidden="1"/>
    <cellStyle name="Hyperlink" xfId="3857" builtinId="8" hidden="1"/>
    <cellStyle name="Hyperlink" xfId="4111" builtinId="8" hidden="1"/>
    <cellStyle name="Hyperlink" xfId="4237" builtinId="8" hidden="1"/>
    <cellStyle name="Hyperlink" xfId="4313" builtinId="8" hidden="1"/>
    <cellStyle name="Hyperlink" xfId="4493" builtinId="8" hidden="1"/>
    <cellStyle name="Hyperlink" xfId="4447" builtinId="8" hidden="1"/>
    <cellStyle name="Hyperlink" xfId="3875" builtinId="8" hidden="1"/>
    <cellStyle name="Hyperlink" xfId="3487" builtinId="8" hidden="1"/>
    <cellStyle name="Hyperlink" xfId="3106" builtinId="8" hidden="1"/>
    <cellStyle name="Hyperlink" xfId="2916" builtinId="8" hidden="1"/>
    <cellStyle name="Hyperlink" xfId="2336" builtinId="8" hidden="1"/>
    <cellStyle name="Hyperlink" xfId="1955" builtinId="8" hidden="1"/>
    <cellStyle name="Hyperlink" xfId="1569" builtinId="8" hidden="1"/>
    <cellStyle name="Hyperlink" xfId="781" builtinId="8" hidden="1"/>
    <cellStyle name="Hyperlink" xfId="889" builtinId="8" hidden="1"/>
    <cellStyle name="Hyperlink" xfId="935" builtinId="8" hidden="1"/>
    <cellStyle name="Hyperlink" xfId="1161" builtinId="8" hidden="1"/>
    <cellStyle name="Hyperlink" xfId="1217" builtinId="8" hidden="1"/>
    <cellStyle name="Hyperlink" xfId="1327" builtinId="8" hidden="1"/>
    <cellStyle name="Hyperlink" xfId="1437" builtinId="8" hidden="1"/>
    <cellStyle name="Hyperlink" xfId="1393" builtinId="8" hidden="1"/>
    <cellStyle name="Hyperlink" xfId="1071" builtinId="8" hidden="1"/>
    <cellStyle name="Hyperlink" xfId="3403" builtinId="8" hidden="1"/>
    <cellStyle name="Hyperlink" xfId="3473" builtinId="8" hidden="1"/>
    <cellStyle name="Hyperlink" xfId="3405" builtinId="8" hidden="1"/>
    <cellStyle name="Hyperlink" xfId="2490" builtinId="8" hidden="1"/>
    <cellStyle name="Hyperlink" xfId="2057" builtinId="8" hidden="1"/>
    <cellStyle name="Hyperlink" xfId="2175" builtinId="8" hidden="1"/>
    <cellStyle name="Hyperlink" xfId="2356" builtinId="8" hidden="1"/>
    <cellStyle name="Hyperlink" xfId="2276" builtinId="8" hidden="1"/>
    <cellStyle name="Hyperlink" xfId="1833" builtinId="8" hidden="1"/>
    <cellStyle name="Hyperlink" xfId="1897" builtinId="8" hidden="1"/>
    <cellStyle name="Hyperlink" xfId="1583" builtinId="8" hidden="1"/>
    <cellStyle name="Hyperlink" xfId="1607" builtinId="8" hidden="1"/>
    <cellStyle name="Hyperlink" xfId="2247" builtinId="8" hidden="1"/>
    <cellStyle name="Hyperlink" xfId="2069" builtinId="8" hidden="1"/>
    <cellStyle name="Hyperlink" xfId="3481" builtinId="8" hidden="1"/>
    <cellStyle name="Hyperlink" xfId="2706" builtinId="8" hidden="1"/>
    <cellStyle name="Hyperlink" xfId="2506" builtinId="8" hidden="1"/>
    <cellStyle name="Hyperlink" xfId="3921" builtinId="8" hidden="1"/>
    <cellStyle name="Hyperlink" xfId="1027" builtinId="8" hidden="1"/>
    <cellStyle name="Hyperlink" xfId="1009" builtinId="8" hidden="1"/>
    <cellStyle name="Hyperlink" xfId="115" builtinId="8" hidden="1"/>
    <cellStyle name="Hyperlink" xfId="1507" builtinId="8" hidden="1"/>
    <cellStyle name="Hyperlink" xfId="1311" builtinId="8" hidden="1"/>
    <cellStyle name="Hyperlink" xfId="3741" builtinId="8" hidden="1"/>
    <cellStyle name="Hyperlink" xfId="3152" builtinId="8" hidden="1"/>
    <cellStyle name="Hyperlink" xfId="2964" builtinId="8" hidden="1"/>
    <cellStyle name="Hyperlink" xfId="2376" builtinId="8" hidden="1"/>
    <cellStyle name="Hyperlink" xfId="1789" builtinId="8" hidden="1"/>
    <cellStyle name="Hyperlink" xfId="1597" builtinId="8" hidden="1"/>
    <cellStyle name="Hyperlink" xfId="703" builtinId="8" hidden="1"/>
    <cellStyle name="Hyperlink" xfId="869" builtinId="8" hidden="1"/>
    <cellStyle name="Hyperlink" xfId="1033" builtinId="8" hidden="1"/>
    <cellStyle name="Hyperlink" xfId="1085" builtinId="8" hidden="1"/>
    <cellStyle name="Hyperlink" xfId="1256" builtinId="8" hidden="1"/>
    <cellStyle name="Hyperlink" xfId="1287" builtinId="8" hidden="1"/>
    <cellStyle name="Hyperlink" xfId="895" builtinId="8" hidden="1"/>
    <cellStyle name="Hyperlink" xfId="4219" builtinId="8" hidden="1"/>
    <cellStyle name="Hyperlink" xfId="4341" builtinId="8" hidden="1"/>
    <cellStyle name="Hyperlink" xfId="4403" builtinId="8" hidden="1"/>
    <cellStyle name="Hyperlink" xfId="4399" builtinId="8" hidden="1"/>
    <cellStyle name="Hyperlink" xfId="4215" builtinId="8" hidden="1"/>
    <cellStyle name="Hyperlink" xfId="4041" builtinId="8" hidden="1"/>
    <cellStyle name="Hyperlink" xfId="4001" builtinId="8" hidden="1"/>
    <cellStyle name="Hyperlink" xfId="4117" builtinId="8" hidden="1"/>
    <cellStyle name="Hyperlink" xfId="3755" builtinId="8" hidden="1"/>
    <cellStyle name="Hyperlink" xfId="3625" builtinId="8" hidden="1"/>
    <cellStyle name="Hyperlink" xfId="3579" builtinId="8" hidden="1"/>
    <cellStyle name="Hyperlink" xfId="3613" builtinId="8" hidden="1"/>
    <cellStyle name="Hyperlink" xfId="3673" builtinId="8" hidden="1"/>
    <cellStyle name="Hyperlink" xfId="3839" builtinId="8" hidden="1"/>
    <cellStyle name="Hyperlink" xfId="3819" builtinId="8" hidden="1"/>
    <cellStyle name="Hyperlink" xfId="3761" builtinId="8" hidden="1"/>
    <cellStyle name="Hyperlink" xfId="3723" builtinId="8" hidden="1"/>
    <cellStyle name="Hyperlink" xfId="4107" builtinId="8" hidden="1"/>
    <cellStyle name="Hyperlink" xfId="4067" builtinId="8" hidden="1"/>
    <cellStyle name="Hyperlink" xfId="4023" builtinId="8" hidden="1"/>
    <cellStyle name="Hyperlink" xfId="4009" builtinId="8" hidden="1"/>
    <cellStyle name="Hyperlink" xfId="3929" builtinId="8" hidden="1"/>
    <cellStyle name="Hyperlink" xfId="3909" builtinId="8" hidden="1"/>
    <cellStyle name="Hyperlink" xfId="3873" builtinId="8" hidden="1"/>
    <cellStyle name="Hyperlink" xfId="4277" builtinId="8" hidden="1"/>
    <cellStyle name="Hyperlink" xfId="3963" builtinId="8" hidden="1"/>
    <cellStyle name="Hyperlink" xfId="4017" builtinId="8" hidden="1"/>
    <cellStyle name="Hyperlink" xfId="4247" builtinId="8" hidden="1"/>
    <cellStyle name="Hyperlink" xfId="4327" builtinId="8" hidden="1"/>
    <cellStyle name="Hyperlink" xfId="4431" builtinId="8" hidden="1"/>
    <cellStyle name="Hyperlink" xfId="4531" builtinId="8" hidden="1"/>
    <cellStyle name="Hyperlink" xfId="4489" builtinId="8" hidden="1"/>
    <cellStyle name="Hyperlink" xfId="4453" builtinId="8" hidden="1"/>
    <cellStyle name="Hyperlink" xfId="4389" builtinId="8" hidden="1"/>
    <cellStyle name="Hyperlink" xfId="4369" builtinId="8" hidden="1"/>
    <cellStyle name="Hyperlink" xfId="4329" builtinId="8" hidden="1"/>
    <cellStyle name="Hyperlink" xfId="4289" builtinId="8" hidden="1"/>
    <cellStyle name="Hyperlink" xfId="4229" builtinId="8" hidden="1"/>
    <cellStyle name="Hyperlink" xfId="4209" builtinId="8" hidden="1"/>
    <cellStyle name="Hyperlink" xfId="4149" builtinId="8" hidden="1"/>
    <cellStyle name="Hyperlink" xfId="4127" builtinId="8" hidden="1"/>
    <cellStyle name="Hyperlink" xfId="3184" builtinId="8" hidden="1"/>
    <cellStyle name="Hyperlink" xfId="729" builtinId="8" hidden="1"/>
    <cellStyle name="Hyperlink" xfId="849" builtinId="8" hidden="1"/>
    <cellStyle name="Hyperlink" xfId="969" builtinId="8" hidden="1"/>
    <cellStyle name="Hyperlink" xfId="1303" builtinId="8" hidden="1"/>
    <cellStyle name="Hyperlink" xfId="1278" builtinId="8" hidden="1"/>
    <cellStyle name="Hyperlink" xfId="1246" builtinId="8" hidden="1"/>
    <cellStyle name="Hyperlink" xfId="1169" builtinId="8" hidden="1"/>
    <cellStyle name="Hyperlink" xfId="1149" builtinId="8" hidden="1"/>
    <cellStyle name="Hyperlink" xfId="1131" builtinId="8" hidden="1"/>
    <cellStyle name="Hyperlink" xfId="1077" builtinId="8" hidden="1"/>
    <cellStyle name="Hyperlink" xfId="1057" builtinId="8" hidden="1"/>
    <cellStyle name="Hyperlink" xfId="1003" builtinId="8" hidden="1"/>
    <cellStyle name="Hyperlink" xfId="1999" builtinId="8" hidden="1"/>
    <cellStyle name="Hyperlink" xfId="1989" builtinId="8" hidden="1"/>
    <cellStyle name="Hyperlink" xfId="1965" builtinId="8" hidden="1"/>
    <cellStyle name="Hyperlink" xfId="2708" builtinId="8" hidden="1"/>
    <cellStyle name="Hyperlink" xfId="3046" builtinId="8" hidden="1"/>
    <cellStyle name="Hyperlink" xfId="3132" builtinId="8" hidden="1"/>
    <cellStyle name="Hyperlink" xfId="3565" builtinId="8" hidden="1"/>
    <cellStyle name="Hyperlink" xfId="3553" builtinId="8" hidden="1"/>
    <cellStyle name="Hyperlink" xfId="3541" builtinId="8" hidden="1"/>
    <cellStyle name="Hyperlink" xfId="3467" builtinId="8" hidden="1"/>
    <cellStyle name="Hyperlink" xfId="3419" builtinId="8" hidden="1"/>
    <cellStyle name="Hyperlink" xfId="3409" builtinId="8" hidden="1"/>
    <cellStyle name="Hyperlink" xfId="3357" builtinId="8" hidden="1"/>
    <cellStyle name="Hyperlink" xfId="3347" builtinId="8" hidden="1"/>
    <cellStyle name="Hyperlink" xfId="3310" builtinId="8" hidden="1"/>
    <cellStyle name="Hyperlink" xfId="3250" builtinId="8" hidden="1"/>
    <cellStyle name="Hyperlink" xfId="3212" builtinId="8" hidden="1"/>
    <cellStyle name="Hyperlink" xfId="3178" builtinId="8" hidden="1"/>
    <cellStyle name="Hyperlink" xfId="3128" builtinId="8" hidden="1"/>
    <cellStyle name="Hyperlink" xfId="3118" builtinId="8" hidden="1"/>
    <cellStyle name="Hyperlink" xfId="3056" builtinId="8" hidden="1"/>
    <cellStyle name="Hyperlink" xfId="3020" builtinId="8" hidden="1"/>
    <cellStyle name="Hyperlink" xfId="2984" builtinId="8" hidden="1"/>
    <cellStyle name="Hyperlink" xfId="2972" builtinId="8" hidden="1"/>
    <cellStyle name="Hyperlink" xfId="2912" builtinId="8" hidden="1"/>
    <cellStyle name="Hyperlink" xfId="2874" builtinId="8" hidden="1"/>
    <cellStyle name="Hyperlink" xfId="2840" builtinId="8" hidden="1"/>
    <cellStyle name="Hyperlink" xfId="2792" builtinId="8" hidden="1"/>
    <cellStyle name="Hyperlink" xfId="2768" builtinId="8" hidden="1"/>
    <cellStyle name="Hyperlink" xfId="2744" builtinId="8" hidden="1"/>
    <cellStyle name="Hyperlink" xfId="2670" builtinId="8" hidden="1"/>
    <cellStyle name="Hyperlink" xfId="2646" builtinId="8" hidden="1"/>
    <cellStyle name="Hyperlink" xfId="2614" builtinId="8" hidden="1"/>
    <cellStyle name="Hyperlink" xfId="2580" builtinId="8" hidden="1"/>
    <cellStyle name="Hyperlink" xfId="2530" builtinId="8" hidden="1"/>
    <cellStyle name="Hyperlink" xfId="2518" builtinId="8" hidden="1"/>
    <cellStyle name="Hyperlink" xfId="2444" builtinId="8" hidden="1"/>
    <cellStyle name="Hyperlink" xfId="2434" builtinId="8" hidden="1"/>
    <cellStyle name="Hyperlink" xfId="3665" builtinId="8" hidden="1"/>
    <cellStyle name="Hyperlink" xfId="3795" builtinId="8" hidden="1"/>
    <cellStyle name="Hyperlink" xfId="3879" builtinId="8" hidden="1"/>
    <cellStyle name="Hyperlink" xfId="4047" builtinId="8" hidden="1"/>
    <cellStyle name="Hyperlink" xfId="4217" builtinId="8" hidden="1"/>
    <cellStyle name="Hyperlink" xfId="4301" builtinId="8" hidden="1"/>
    <cellStyle name="Hyperlink" xfId="4387" builtinId="8" hidden="1"/>
    <cellStyle name="Hyperlink" xfId="4479" builtinId="8" hidden="1"/>
    <cellStyle name="Hyperlink" xfId="3971" builtinId="8" hidden="1"/>
    <cellStyle name="Hyperlink" xfId="3715" builtinId="8" hidden="1"/>
    <cellStyle name="Hyperlink" xfId="3074" builtinId="8" hidden="1"/>
    <cellStyle name="Hyperlink" xfId="2948" builtinId="8" hidden="1"/>
    <cellStyle name="Hyperlink" xfId="2560" builtinId="8" hidden="1"/>
    <cellStyle name="Hyperlink" xfId="1671" builtinId="8" hidden="1"/>
    <cellStyle name="Hyperlink" xfId="1537" builtinId="8" hidden="1"/>
    <cellStyle name="Hyperlink" xfId="701" builtinId="8" hidden="1"/>
    <cellStyle name="Hyperlink" xfId="845" builtinId="8" hidden="1"/>
    <cellStyle name="Hyperlink" xfId="953" builtinId="8" hidden="1"/>
    <cellStyle name="Hyperlink" xfId="1061" builtinId="8" hidden="1"/>
    <cellStyle name="Hyperlink" xfId="1244" builtinId="8" hidden="1"/>
    <cellStyle name="Hyperlink" xfId="1355" builtinId="8" hidden="1"/>
    <cellStyle name="Hyperlink" xfId="1391" builtinId="8" hidden="1"/>
    <cellStyle name="Hyperlink" xfId="1521" builtinId="8" hidden="1"/>
    <cellStyle name="Hyperlink" xfId="1264" builtinId="8" hidden="1"/>
    <cellStyle name="Hyperlink" xfId="435" builtinId="8" hidden="1"/>
    <cellStyle name="Hyperlink" xfId="575" builtinId="8" hidden="1"/>
    <cellStyle name="Hyperlink" xfId="611" builtinId="8" hidden="1"/>
    <cellStyle name="Hyperlink" xfId="645" builtinId="8" hidden="1"/>
    <cellStyle name="Hyperlink" xfId="307" builtinId="8" hidden="1"/>
    <cellStyle name="Hyperlink" xfId="30" builtinId="8" hidden="1"/>
    <cellStyle name="Hyperlink" xfId="4" builtinId="8" hidden="1"/>
    <cellStyle name="Hyperlink" xfId="56" builtinId="8" hidden="1"/>
    <cellStyle name="Hyperlink" xfId="149" builtinId="8" hidden="1"/>
    <cellStyle name="Hyperlink" xfId="137" builtinId="8" hidden="1"/>
    <cellStyle name="Hyperlink" xfId="301" builtinId="8" hidden="1"/>
    <cellStyle name="Hyperlink" xfId="279" builtinId="8" hidden="1"/>
    <cellStyle name="Hyperlink" xfId="255" builtinId="8" hidden="1"/>
    <cellStyle name="Hyperlink" xfId="201" builtinId="8" hidden="1"/>
    <cellStyle name="Hyperlink" xfId="189" builtinId="8" hidden="1"/>
    <cellStyle name="Hyperlink" xfId="169" builtinId="8" hidden="1"/>
    <cellStyle name="Hyperlink" xfId="649" builtinId="8" hidden="1"/>
    <cellStyle name="Hyperlink" xfId="605" builtinId="8" hidden="1"/>
    <cellStyle name="Hyperlink" xfId="591" builtinId="8" hidden="1"/>
    <cellStyle name="Hyperlink" xfId="545" builtinId="8" hidden="1"/>
    <cellStyle name="Hyperlink" xfId="517" builtinId="8" hidden="1"/>
    <cellStyle name="Hyperlink" xfId="461" builtinId="8" hidden="1"/>
    <cellStyle name="Hyperlink" xfId="427" builtinId="8" hidden="1"/>
    <cellStyle name="Hyperlink" xfId="405" builtinId="8" hidden="1"/>
    <cellStyle name="Hyperlink" xfId="371" builtinId="8" hidden="1"/>
    <cellStyle name="Hyperlink" xfId="325" builtinId="8" hidden="1"/>
    <cellStyle name="Hyperlink" xfId="803" builtinId="8" hidden="1"/>
    <cellStyle name="Hyperlink" xfId="1151" builtinId="8" hidden="1"/>
    <cellStyle name="Hyperlink" xfId="1313" builtinId="8" hidden="1"/>
    <cellStyle name="Hyperlink" xfId="1531" builtinId="8" hidden="1"/>
    <cellStyle name="Hyperlink" xfId="1517" builtinId="8" hidden="1"/>
    <cellStyle name="Hyperlink" xfId="1433" builtinId="8" hidden="1"/>
    <cellStyle name="Hyperlink" xfId="1421" builtinId="8" hidden="1"/>
    <cellStyle name="Hyperlink" xfId="1385" builtinId="8" hidden="1"/>
    <cellStyle name="Hyperlink" xfId="1335" builtinId="8" hidden="1"/>
    <cellStyle name="Hyperlink" xfId="3923" builtinId="8" hidden="1"/>
    <cellStyle name="Hyperlink" xfId="3915" builtinId="8" hidden="1"/>
    <cellStyle name="Hyperlink" xfId="3829" builtinId="8" hidden="1"/>
    <cellStyle name="Hyperlink" xfId="3821" builtinId="8" hidden="1"/>
    <cellStyle name="Hyperlink" xfId="3773" builtinId="8" hidden="1"/>
    <cellStyle name="Hyperlink" xfId="3757" builtinId="8" hidden="1"/>
    <cellStyle name="Hyperlink" xfId="3707" builtinId="8" hidden="1"/>
    <cellStyle name="Hyperlink" xfId="3667" builtinId="8" hidden="1"/>
    <cellStyle name="Hyperlink" xfId="3623" builtinId="8" hidden="1"/>
    <cellStyle name="Hyperlink" xfId="3599" builtinId="8" hidden="1"/>
    <cellStyle name="Hyperlink" xfId="3559" builtinId="8" hidden="1"/>
    <cellStyle name="Hyperlink" xfId="3511" builtinId="8" hidden="1"/>
    <cellStyle name="Hyperlink" xfId="3471" builtinId="8" hidden="1"/>
    <cellStyle name="Hyperlink" xfId="3431" builtinId="8" hidden="1"/>
    <cellStyle name="Hyperlink" xfId="3383" builtinId="8" hidden="1"/>
    <cellStyle name="Hyperlink" xfId="3375" builtinId="8" hidden="1"/>
    <cellStyle name="Hyperlink" xfId="3335" builtinId="8" hidden="1"/>
    <cellStyle name="Hyperlink" xfId="3256" builtinId="8" hidden="1"/>
    <cellStyle name="Hyperlink" xfId="3240" builtinId="8" hidden="1"/>
    <cellStyle name="Hyperlink" xfId="3224" builtinId="8" hidden="1"/>
    <cellStyle name="Hyperlink" xfId="3160" builtinId="8" hidden="1"/>
    <cellStyle name="Hyperlink" xfId="3144" builtinId="8" hidden="1"/>
    <cellStyle name="Hyperlink" xfId="3122" builtinId="8" hidden="1"/>
    <cellStyle name="Hyperlink" xfId="3034" builtinId="8" hidden="1"/>
    <cellStyle name="Hyperlink" xfId="3026" builtinId="8" hidden="1"/>
    <cellStyle name="Hyperlink" xfId="2994" builtinId="8" hidden="1"/>
    <cellStyle name="Hyperlink" xfId="2956" builtinId="8" hidden="1"/>
    <cellStyle name="Hyperlink" xfId="2924" builtinId="8" hidden="1"/>
    <cellStyle name="Hyperlink" xfId="2876" builtinId="8" hidden="1"/>
    <cellStyle name="Hyperlink" xfId="2828" builtinId="8" hidden="1"/>
    <cellStyle name="Hyperlink" xfId="2796" builtinId="8" hidden="1"/>
    <cellStyle name="Hyperlink" xfId="2782" builtinId="8" hidden="1"/>
    <cellStyle name="Hyperlink" xfId="2734" builtinId="8" hidden="1"/>
    <cellStyle name="Hyperlink" xfId="2652" builtinId="8" hidden="1"/>
    <cellStyle name="Hyperlink" xfId="2644" builtinId="8" hidden="1"/>
    <cellStyle name="Hyperlink" xfId="2600" builtinId="8" hidden="1"/>
    <cellStyle name="Hyperlink" xfId="2576" builtinId="8" hidden="1"/>
    <cellStyle name="Hyperlink" xfId="2552" builtinId="8" hidden="1"/>
    <cellStyle name="Hyperlink" xfId="2480" builtinId="8" hidden="1"/>
    <cellStyle name="Hyperlink" xfId="2448" builtinId="8" hidden="1"/>
    <cellStyle name="Hyperlink" xfId="2440" builtinId="8" hidden="1"/>
    <cellStyle name="Hyperlink" xfId="2360" builtinId="8" hidden="1"/>
    <cellStyle name="Hyperlink" xfId="2352" builtinId="8" hidden="1"/>
    <cellStyle name="Hyperlink" xfId="2344" builtinId="8" hidden="1"/>
    <cellStyle name="Hyperlink" xfId="2710" builtinId="8" hidden="1"/>
    <cellStyle name="Hyperlink" xfId="2892" builtinId="8" hidden="1"/>
    <cellStyle name="Hyperlink" xfId="3090" builtinId="8" hidden="1"/>
    <cellStyle name="Hyperlink" xfId="3479" builtinId="8" hidden="1"/>
    <cellStyle name="Hyperlink" xfId="3675" builtinId="8" hidden="1"/>
    <cellStyle name="Hyperlink" xfId="3899" builtinId="8" hidden="1"/>
    <cellStyle name="Hyperlink" xfId="313" builtinId="8" hidden="1"/>
    <cellStyle name="Hyperlink" xfId="497" builtinId="8" hidden="1"/>
    <cellStyle name="Hyperlink" xfId="399" builtinId="8" hidden="1"/>
    <cellStyle name="Hyperlink" xfId="101" builtinId="8" hidden="1"/>
    <cellStyle name="Hyperlink" xfId="365" builtinId="8" hidden="1"/>
    <cellStyle name="Hyperlink" xfId="1097" builtinId="8" hidden="1"/>
    <cellStyle name="Hyperlink" xfId="4097" builtinId="8" hidden="1"/>
    <cellStyle name="Hyperlink" xfId="3965" builtinId="8" hidden="1"/>
    <cellStyle name="Hyperlink" xfId="2494" builtinId="8" hidden="1"/>
    <cellStyle name="Hyperlink" xfId="2888" builtinId="8" hidden="1"/>
    <cellStyle name="Hyperlink" xfId="3104" builtinId="8" hidden="1"/>
    <cellStyle name="Hyperlink" xfId="3274" builtinId="8" hidden="1"/>
    <cellStyle name="Hyperlink" xfId="2794" builtinId="8" hidden="1"/>
    <cellStyle name="Hyperlink" xfId="1023" builtinId="8" hidden="1"/>
    <cellStyle name="Hyperlink" xfId="1224" builtinId="8" hidden="1"/>
    <cellStyle name="Hyperlink" xfId="4245" builtinId="8" hidden="1"/>
    <cellStyle name="Hyperlink" xfId="4469" builtinId="8" hidden="1"/>
    <cellStyle name="Hyperlink" xfId="4073" builtinId="8" hidden="1"/>
    <cellStyle name="Hyperlink" xfId="3745" builtinId="8" hidden="1"/>
    <cellStyle name="Hyperlink" xfId="3601" builtinId="8" hidden="1"/>
    <cellStyle name="Hyperlink" xfId="3885" builtinId="8" hidden="1"/>
    <cellStyle name="Hyperlink" xfId="923" builtinId="8" hidden="1"/>
    <cellStyle name="Hyperlink" xfId="2568" builtinId="8" hidden="1"/>
    <cellStyle name="Hyperlink" xfId="179" builtinId="8" hidden="1"/>
    <cellStyle name="Hyperlink" xfId="1599" builtinId="8" hidden="1"/>
    <cellStyle name="Hyperlink" xfId="2117" builtinId="8" hidden="1"/>
    <cellStyle name="Hyperlink" xfId="315" builtinId="8" hidden="1"/>
    <cellStyle name="Hyperlink" xfId="2113" builtinId="8" hidden="1"/>
    <cellStyle name="Hyperlink" xfId="4287" builtinId="8" hidden="1"/>
    <cellStyle name="Hyperlink" xfId="3985" builtinId="8" hidden="1"/>
    <cellStyle name="Hyperlink" xfId="2712" builtinId="8" hidden="1"/>
    <cellStyle name="Hyperlink" xfId="2894" builtinId="8" hidden="1"/>
    <cellStyle name="Hyperlink" xfId="3096" builtinId="8" hidden="1"/>
    <cellStyle name="Hyperlink" xfId="763" builtinId="8" hidden="1"/>
    <cellStyle name="Hyperlink" xfId="109" builtinId="8" hidden="1"/>
    <cellStyle name="Hyperlink" xfId="93" builtinId="8" hidden="1"/>
    <cellStyle name="Hyperlink" xfId="291" builtinId="8" hidden="1"/>
    <cellStyle name="Hyperlink" xfId="265" builtinId="8" hidden="1"/>
    <cellStyle name="Hyperlink" xfId="257" builtinId="8" hidden="1"/>
    <cellStyle name="Hyperlink" xfId="199" builtinId="8" hidden="1"/>
    <cellStyle name="Hyperlink" xfId="191" builtinId="8" hidden="1"/>
    <cellStyle name="Hyperlink" xfId="159" builtinId="8" hidden="1"/>
    <cellStyle name="Hyperlink" xfId="663" builtinId="8" hidden="1"/>
    <cellStyle name="Hyperlink" xfId="619" builtinId="8" hidden="1"/>
    <cellStyle name="Hyperlink" xfId="603" builtinId="8" hidden="1"/>
    <cellStyle name="Hyperlink" xfId="549" builtinId="8" hidden="1"/>
    <cellStyle name="Hyperlink" xfId="533" builtinId="8" hidden="1"/>
    <cellStyle name="Hyperlink" xfId="493" builtinId="8" hidden="1"/>
    <cellStyle name="Hyperlink" xfId="459" builtinId="8" hidden="1"/>
    <cellStyle name="Hyperlink" xfId="443" builtinId="8" hidden="1"/>
    <cellStyle name="Hyperlink" xfId="417" builtinId="8" hidden="1"/>
    <cellStyle name="Hyperlink" xfId="357" builtinId="8" hidden="1"/>
    <cellStyle name="Hyperlink" xfId="383" builtinId="8" hidden="1"/>
    <cellStyle name="Hyperlink" xfId="567" builtinId="8" hidden="1"/>
    <cellStyle name="Hyperlink" xfId="259" builtinId="8" hidden="1"/>
    <cellStyle name="Hyperlink" xfId="495" builtinId="8" hidden="1"/>
    <cellStyle name="Hyperlink" xfId="993" builtinId="8" hidden="1"/>
    <cellStyle name="Hyperlink" xfId="867" builtinId="8" hidden="1"/>
    <cellStyle name="Hyperlink" xfId="851" builtinId="8" hidden="1"/>
    <cellStyle name="Hyperlink" xfId="835" builtinId="8" hidden="1"/>
    <cellStyle name="Hyperlink" xfId="707" builtinId="8" hidden="1"/>
    <cellStyle name="Hyperlink" xfId="311" builtinId="8" hidden="1"/>
    <cellStyle name="Hyperlink" xfId="319" builtinId="8" hidden="1"/>
    <cellStyle name="Hyperlink" xfId="329" builtinId="8" hidden="1"/>
    <cellStyle name="Hyperlink" xfId="343" builtinId="8" hidden="1"/>
    <cellStyle name="Hyperlink" xfId="345" builtinId="8" hidden="1"/>
    <cellStyle name="Hyperlink" xfId="363" builtinId="8" hidden="1"/>
    <cellStyle name="Hyperlink" xfId="377" builtinId="8" hidden="1"/>
    <cellStyle name="Hyperlink" xfId="385" builtinId="8" hidden="1"/>
    <cellStyle name="Hyperlink" xfId="395" builtinId="8" hidden="1"/>
    <cellStyle name="Hyperlink" xfId="407" builtinId="8" hidden="1"/>
    <cellStyle name="Hyperlink" xfId="411" builtinId="8" hidden="1"/>
    <cellStyle name="Hyperlink" xfId="423" builtinId="8" hidden="1"/>
    <cellStyle name="Hyperlink" xfId="429" builtinId="8" hidden="1"/>
    <cellStyle name="Hyperlink" xfId="437" builtinId="8" hidden="1"/>
    <cellStyle name="Hyperlink" xfId="453" builtinId="8" hidden="1"/>
    <cellStyle name="Hyperlink" xfId="455" builtinId="8" hidden="1"/>
    <cellStyle name="Hyperlink" xfId="471" builtinId="8" hidden="1"/>
    <cellStyle name="Hyperlink" xfId="487" builtinId="8" hidden="1"/>
    <cellStyle name="Hyperlink" xfId="491" builtinId="8" hidden="1"/>
    <cellStyle name="Hyperlink" xfId="501" builtinId="8" hidden="1"/>
    <cellStyle name="Hyperlink" xfId="515" builtinId="8" hidden="1"/>
    <cellStyle name="Hyperlink" xfId="521" builtinId="8" hidden="1"/>
    <cellStyle name="Hyperlink" xfId="537" builtinId="8" hidden="1"/>
    <cellStyle name="Hyperlink" xfId="543" builtinId="8" hidden="1"/>
    <cellStyle name="Hyperlink" xfId="553" builtinId="8" hidden="1"/>
    <cellStyle name="Hyperlink" xfId="559" builtinId="8" hidden="1"/>
    <cellStyle name="Hyperlink" xfId="369" builtinId="8" hidden="1"/>
    <cellStyle name="Hyperlink" xfId="1467" builtinId="8" hidden="1"/>
    <cellStyle name="Hyperlink" xfId="1479" builtinId="8" hidden="1"/>
    <cellStyle name="Hyperlink" xfId="1487" builtinId="8" hidden="1"/>
    <cellStyle name="Hyperlink" xfId="1499" builtinId="8" hidden="1"/>
    <cellStyle name="Hyperlink" xfId="1503" builtinId="8" hidden="1"/>
    <cellStyle name="Hyperlink" xfId="1523" builtinId="8" hidden="1"/>
    <cellStyle name="Hyperlink" xfId="1527" builtinId="8" hidden="1"/>
    <cellStyle name="Hyperlink" xfId="1533" builtinId="8" hidden="1"/>
    <cellStyle name="Hyperlink" xfId="1441" builtinId="8" hidden="1"/>
    <cellStyle name="Hyperlink" xfId="1425" builtinId="8" hidden="1"/>
    <cellStyle name="Hyperlink" xfId="1345" builtinId="8" hidden="1"/>
    <cellStyle name="Hyperlink" xfId="1183" builtinId="8" hidden="1"/>
    <cellStyle name="Hyperlink" xfId="1103" builtinId="8" hidden="1"/>
    <cellStyle name="Hyperlink" xfId="1087" builtinId="8" hidden="1"/>
    <cellStyle name="Hyperlink" xfId="1387" builtinId="8" hidden="1"/>
    <cellStyle name="Hyperlink" xfId="1389" builtinId="8" hidden="1"/>
    <cellStyle name="Hyperlink" xfId="1403" builtinId="8" hidden="1"/>
    <cellStyle name="Hyperlink" xfId="1415" builtinId="8" hidden="1"/>
    <cellStyle name="Hyperlink" xfId="1423" builtinId="8" hidden="1"/>
    <cellStyle name="Hyperlink" xfId="1431" builtinId="8" hidden="1"/>
    <cellStyle name="Hyperlink" xfId="1449" builtinId="8" hidden="1"/>
    <cellStyle name="Hyperlink" xfId="1451" builtinId="8" hidden="1"/>
    <cellStyle name="Hyperlink" xfId="1453" builtinId="8" hidden="1"/>
    <cellStyle name="Hyperlink" xfId="1369" builtinId="8" hidden="1"/>
    <cellStyle name="Hyperlink" xfId="1379" builtinId="8" hidden="1"/>
    <cellStyle name="Hyperlink" xfId="1331" builtinId="8" hidden="1"/>
    <cellStyle name="Hyperlink" xfId="1343" builtinId="8" hidden="1"/>
    <cellStyle name="Hyperlink" xfId="1321" builtinId="8" hidden="1"/>
    <cellStyle name="Hyperlink" xfId="1325" builtinId="8" hidden="1"/>
    <cellStyle name="Hyperlink" xfId="1341" builtinId="8" hidden="1"/>
    <cellStyle name="Hyperlink" xfId="1381" builtinId="8" hidden="1"/>
    <cellStyle name="Hyperlink" xfId="1351" builtinId="8" hidden="1"/>
    <cellStyle name="Hyperlink" xfId="1427" builtinId="8" hidden="1"/>
    <cellStyle name="Hyperlink" xfId="1395" builtinId="8" hidden="1"/>
    <cellStyle name="Hyperlink" xfId="1167" builtinId="8" hidden="1"/>
    <cellStyle name="Hyperlink" xfId="1505" builtinId="8" hidden="1"/>
    <cellStyle name="Hyperlink" xfId="1525" builtinId="8" hidden="1"/>
    <cellStyle name="Hyperlink" xfId="1491" builtinId="8" hidden="1"/>
    <cellStyle name="Hyperlink" xfId="1461" builtinId="8" hidden="1"/>
    <cellStyle name="Hyperlink" xfId="547" builtinId="8" hidden="1"/>
    <cellStyle name="Hyperlink" xfId="525" builtinId="8" hidden="1"/>
    <cellStyle name="Hyperlink" xfId="479" builtinId="8" hidden="1"/>
    <cellStyle name="Hyperlink" xfId="465" builtinId="8" hidden="1"/>
    <cellStyle name="Hyperlink" xfId="447" builtinId="8" hidden="1"/>
    <cellStyle name="Hyperlink" xfId="403" builtinId="8" hidden="1"/>
    <cellStyle name="Hyperlink" xfId="353" builtinId="8" hidden="1"/>
    <cellStyle name="Hyperlink" xfId="339" builtinId="8" hidden="1"/>
    <cellStyle name="Hyperlink" xfId="787" builtinId="8" hidden="1"/>
    <cellStyle name="Hyperlink" xfId="913" builtinId="8" hidden="1"/>
    <cellStyle name="Hyperlink" xfId="617" builtinId="8" hidden="1"/>
    <cellStyle name="Hyperlink" xfId="375" builtinId="8" hidden="1"/>
    <cellStyle name="Hyperlink" xfId="425" builtinId="8" hidden="1"/>
    <cellStyle name="Hyperlink" xfId="519" builtinId="8" hidden="1"/>
    <cellStyle name="Hyperlink" xfId="627" builtinId="8" hidden="1"/>
    <cellStyle name="Hyperlink" xfId="183" builtinId="8" hidden="1"/>
    <cellStyle name="Hyperlink" xfId="233" builtinId="8" hidden="1"/>
    <cellStyle name="Hyperlink" xfId="69" builtinId="8" hidden="1"/>
    <cellStyle name="Hyperlink" xfId="6" builtinId="8" hidden="1"/>
    <cellStyle name="Hyperlink" xfId="28" builtinId="8" hidden="1"/>
    <cellStyle name="Hyperlink" xfId="50" builtinId="8" hidden="1"/>
    <cellStyle name="Hyperlink" xfId="131" builtinId="8" hidden="1"/>
    <cellStyle name="Hyperlink" xfId="119" builtinId="8" hidden="1"/>
    <cellStyle name="Hyperlink" xfId="309" builtinId="8" hidden="1"/>
    <cellStyle name="Hyperlink" xfId="295" builtinId="8" hidden="1"/>
    <cellStyle name="Hyperlink" xfId="281" builtinId="8" hidden="1"/>
    <cellStyle name="Hyperlink" xfId="231" builtinId="8" hidden="1"/>
    <cellStyle name="Hyperlink" xfId="219" builtinId="8" hidden="1"/>
    <cellStyle name="Hyperlink" xfId="185" builtinId="8" hidden="1"/>
    <cellStyle name="Hyperlink" xfId="657" builtinId="8" hidden="1"/>
    <cellStyle name="Hyperlink" xfId="171" builtinId="8" hidden="1"/>
    <cellStyle name="Hyperlink" xfId="125" builtinId="8" hidden="1"/>
    <cellStyle name="Hyperlink" xfId="1025" builtinId="8" hidden="1"/>
    <cellStyle name="Hyperlink" xfId="1357" builtinId="8" hidden="1"/>
    <cellStyle name="Hyperlink" xfId="1248" builtinId="8" hidden="1"/>
    <cellStyle name="Hyperlink" xfId="467" builtinId="8" hidden="1"/>
    <cellStyle name="Hyperlink" xfId="351" builtinId="8" hidden="1"/>
    <cellStyle name="Hyperlink" xfId="135" builtinId="8" hidden="1"/>
    <cellStyle name="Hyperlink" xfId="4409" builtinId="8" hidden="1"/>
    <cellStyle name="Hyperlink" xfId="4255" builtinId="8" hidden="1"/>
    <cellStyle name="Hyperlink" xfId="3551" builtinId="8" hidden="1"/>
    <cellStyle name="Hyperlink" xfId="2209" builtinId="8" hidden="1"/>
    <cellStyle name="Hyperlink" xfId="1861" builtinId="8" hidden="1"/>
    <cellStyle name="Hyperlink" xfId="673" builtinId="8" hidden="1"/>
    <cellStyle name="Hyperlink" xfId="1051" builtinId="8" hidden="1"/>
    <cellStyle name="Hyperlink" xfId="1254" builtinId="8" hidden="1"/>
    <cellStyle name="Hyperlink" xfId="1447" builtinId="8" hidden="1"/>
    <cellStyle name="Hyperlink" xfId="571" builtinId="8" hidden="1"/>
    <cellStyle name="Hyperlink" xfId="581" builtinId="8" hidden="1"/>
    <cellStyle name="Hyperlink" xfId="585" builtinId="8" hidden="1"/>
    <cellStyle name="Hyperlink" xfId="601" builtinId="8" hidden="1"/>
    <cellStyle name="Hyperlink" xfId="607" builtinId="8" hidden="1"/>
    <cellStyle name="Hyperlink" xfId="613" builtinId="8" hidden="1"/>
    <cellStyle name="Hyperlink" xfId="633" builtinId="8" hidden="1"/>
    <cellStyle name="Hyperlink" xfId="635" builtinId="8" hidden="1"/>
    <cellStyle name="Hyperlink" xfId="647" builtinId="8" hidden="1"/>
    <cellStyle name="Hyperlink" xfId="655" builtinId="8" hidden="1"/>
    <cellStyle name="Hyperlink" xfId="661" builtinId="8" hidden="1"/>
    <cellStyle name="Hyperlink" xfId="629" builtinId="8" hidden="1"/>
    <cellStyle name="Hyperlink" xfId="161" builtinId="8" hidden="1"/>
    <cellStyle name="Hyperlink" xfId="163" builtinId="8" hidden="1"/>
    <cellStyle name="Hyperlink" xfId="173" builtinId="8" hidden="1"/>
    <cellStyle name="Hyperlink" xfId="181" builtinId="8" hidden="1"/>
    <cellStyle name="Hyperlink" xfId="193" builtinId="8" hidden="1"/>
    <cellStyle name="Hyperlink" xfId="195" builtinId="8" hidden="1"/>
    <cellStyle name="Hyperlink" xfId="215" builtinId="8" hidden="1"/>
    <cellStyle name="Hyperlink" xfId="221" builtinId="8" hidden="1"/>
    <cellStyle name="Hyperlink" xfId="227" builtinId="8" hidden="1"/>
    <cellStyle name="Hyperlink" xfId="239" builtinId="8" hidden="1"/>
    <cellStyle name="Hyperlink" xfId="243" builtinId="8" hidden="1"/>
    <cellStyle name="Hyperlink" xfId="253" builtinId="8" hidden="1"/>
    <cellStyle name="Hyperlink" xfId="269" builtinId="8" hidden="1"/>
    <cellStyle name="Hyperlink" xfId="277" builtinId="8" hidden="1"/>
    <cellStyle name="Hyperlink" xfId="285" builtinId="8" hidden="1"/>
    <cellStyle name="Hyperlink" xfId="297" builtinId="8" hidden="1"/>
    <cellStyle name="Hyperlink" xfId="303" builtinId="8" hidden="1"/>
    <cellStyle name="Hyperlink" xfId="305" builtinId="8" hidden="1"/>
    <cellStyle name="Hyperlink" xfId="87" builtinId="8" hidden="1"/>
    <cellStyle name="Hyperlink" xfId="91" builtinId="8" hidden="1"/>
    <cellStyle name="Hyperlink" xfId="99" builtinId="8" hidden="1"/>
    <cellStyle name="Hyperlink" xfId="111" builtinId="8" hidden="1"/>
    <cellStyle name="Hyperlink" xfId="121" builtinId="8" hidden="1"/>
    <cellStyle name="Hyperlink" xfId="129" builtinId="8" hidden="1"/>
    <cellStyle name="Hyperlink" xfId="147" builtinId="8" hidden="1"/>
    <cellStyle name="Hyperlink" xfId="40" builtinId="8" hidden="1"/>
    <cellStyle name="Hyperlink" xfId="48" builtinId="8" hidden="1"/>
    <cellStyle name="Hyperlink" xfId="58" builtinId="8" hidden="1"/>
    <cellStyle name="Hyperlink" xfId="71" builtinId="8" hidden="1"/>
    <cellStyle name="Hyperlink" xfId="73" builtinId="8" hidden="1"/>
    <cellStyle name="Hyperlink" xfId="36" builtinId="8" hidden="1"/>
    <cellStyle name="Hyperlink" xfId="12" builtinId="8" hidden="1"/>
    <cellStyle name="Hyperlink" xfId="20" builtinId="8" hidden="1"/>
    <cellStyle name="Hyperlink" xfId="18" builtinId="8" hidden="1"/>
    <cellStyle name="Hyperlink" xfId="38" builtinId="8" hidden="1"/>
    <cellStyle name="Hyperlink" xfId="61" builtinId="8" hidden="1"/>
    <cellStyle name="Hyperlink" xfId="141" builtinId="8" hidden="1"/>
    <cellStyle name="Hyperlink" xfId="123" builtinId="8" hidden="1"/>
    <cellStyle name="Hyperlink" xfId="431" builtinId="8" hidden="1"/>
    <cellStyle name="Hyperlink" xfId="3126" builtinId="8" hidden="1"/>
    <cellStyle name="Hyperlink" xfId="3136" builtinId="8" hidden="1"/>
    <cellStyle name="Hyperlink" xfId="3142" builtinId="8" hidden="1"/>
    <cellStyle name="Hyperlink" xfId="3158" builtinId="8" hidden="1"/>
    <cellStyle name="Hyperlink" xfId="3170" builtinId="8" hidden="1"/>
    <cellStyle name="Hyperlink" xfId="3174" builtinId="8" hidden="1"/>
    <cellStyle name="Hyperlink" xfId="3196" builtinId="8" hidden="1"/>
    <cellStyle name="Hyperlink" xfId="3198" builtinId="8" hidden="1"/>
    <cellStyle name="Hyperlink" xfId="3206" builtinId="8" hidden="1"/>
    <cellStyle name="Hyperlink" xfId="3228" builtinId="8" hidden="1"/>
    <cellStyle name="Hyperlink" xfId="3230" builtinId="8" hidden="1"/>
    <cellStyle name="Hyperlink" xfId="3246" builtinId="8" hidden="1"/>
    <cellStyle name="Hyperlink" xfId="3254" builtinId="8" hidden="1"/>
    <cellStyle name="Hyperlink" xfId="3268" builtinId="8" hidden="1"/>
    <cellStyle name="Hyperlink" xfId="3270" builtinId="8" hidden="1"/>
    <cellStyle name="Hyperlink" xfId="3146" builtinId="8" hidden="1"/>
    <cellStyle name="Hyperlink" xfId="3084" builtinId="8" hidden="1"/>
    <cellStyle name="Hyperlink" xfId="3052" builtinId="8" hidden="1"/>
    <cellStyle name="Hyperlink" xfId="2922" builtinId="8" hidden="1"/>
    <cellStyle name="Hyperlink" xfId="2890" builtinId="8" hidden="1"/>
    <cellStyle name="Hyperlink" xfId="2617" builtinId="8" hidden="1"/>
    <cellStyle name="Hyperlink" xfId="2698" builtinId="8" hidden="1"/>
    <cellStyle name="Hyperlink" xfId="2630" builtinId="8" hidden="1"/>
    <cellStyle name="Hyperlink" xfId="2562" builtinId="8" hidden="1"/>
    <cellStyle name="Hyperlink" xfId="3609" builtinId="8" hidden="1"/>
    <cellStyle name="Hyperlink" xfId="3731" builtinId="8" hidden="1"/>
    <cellStyle name="Hyperlink" xfId="4069" builtinId="8" hidden="1"/>
    <cellStyle name="Hyperlink" xfId="2430" builtinId="8" hidden="1"/>
    <cellStyle name="Hyperlink" xfId="2974" builtinId="8" hidden="1"/>
    <cellStyle name="Hyperlink" xfId="2976" builtinId="8" hidden="1"/>
    <cellStyle name="Hyperlink" xfId="2998" builtinId="8" hidden="1"/>
    <cellStyle name="Hyperlink" xfId="3006" builtinId="8" hidden="1"/>
    <cellStyle name="Hyperlink" xfId="3012" builtinId="8" hidden="1"/>
    <cellStyle name="Hyperlink" xfId="3030" builtinId="8" hidden="1"/>
    <cellStyle name="Hyperlink" xfId="3036" builtinId="8" hidden="1"/>
    <cellStyle name="Hyperlink" xfId="3048" builtinId="8" hidden="1"/>
    <cellStyle name="Hyperlink" xfId="3062" builtinId="8" hidden="1"/>
    <cellStyle name="Hyperlink" xfId="3072" builtinId="8" hidden="1"/>
    <cellStyle name="Hyperlink" xfId="3078" builtinId="8" hidden="1"/>
    <cellStyle name="Hyperlink" xfId="3100" builtinId="8" hidden="1"/>
    <cellStyle name="Hyperlink" xfId="3102" builtinId="8" hidden="1"/>
    <cellStyle name="Hyperlink" xfId="3108" builtinId="8" hidden="1"/>
    <cellStyle name="Hyperlink" xfId="2906" builtinId="8" hidden="1"/>
    <cellStyle name="Hyperlink" xfId="2914" builtinId="8" hidden="1"/>
    <cellStyle name="Hyperlink" xfId="2928" builtinId="8" hidden="1"/>
    <cellStyle name="Hyperlink" xfId="2938" builtinId="8" hidden="1"/>
    <cellStyle name="Hyperlink" xfId="2952" builtinId="8" hidden="1"/>
    <cellStyle name="Hyperlink" xfId="2958" builtinId="8" hidden="1"/>
    <cellStyle name="Hyperlink" xfId="2862" builtinId="8" hidden="1"/>
    <cellStyle name="Hyperlink" xfId="2866" builtinId="8" hidden="1"/>
    <cellStyle name="Hyperlink" xfId="2880" builtinId="8" hidden="1"/>
    <cellStyle name="Hyperlink" xfId="2886" builtinId="8" hidden="1"/>
    <cellStyle name="Hyperlink" xfId="2842" builtinId="8" hidden="1"/>
    <cellStyle name="Hyperlink" xfId="2848" builtinId="8" hidden="1"/>
    <cellStyle name="Hyperlink" xfId="2830" builtinId="8" hidden="1"/>
    <cellStyle name="Hyperlink" xfId="2832" builtinId="8" hidden="1"/>
    <cellStyle name="Hyperlink" xfId="2882" builtinId="8" hidden="1"/>
    <cellStyle name="Hyperlink" xfId="2966" builtinId="8" hidden="1"/>
    <cellStyle name="Hyperlink" xfId="2934" builtinId="8" hidden="1"/>
    <cellStyle name="Hyperlink" xfId="2904" builtinId="8" hidden="1"/>
    <cellStyle name="Hyperlink" xfId="3086" builtinId="8" hidden="1"/>
    <cellStyle name="Hyperlink" xfId="3054" builtinId="8" hidden="1"/>
    <cellStyle name="Hyperlink" xfId="3028" builtinId="8" hidden="1"/>
    <cellStyle name="Hyperlink" xfId="2990" builtinId="8" hidden="1"/>
    <cellStyle name="Hyperlink" xfId="4185" builtinId="8" hidden="1"/>
    <cellStyle name="Hyperlink" xfId="2526" builtinId="8" hidden="1"/>
    <cellStyle name="Hyperlink" xfId="2762" builtinId="8" hidden="1"/>
    <cellStyle name="Hyperlink" xfId="2954" builtinId="8" hidden="1"/>
    <cellStyle name="Hyperlink" xfId="3210" builtinId="8" hidden="1"/>
    <cellStyle name="Hyperlink" xfId="3252" builtinId="8" hidden="1"/>
    <cellStyle name="Hyperlink" xfId="3220" builtinId="8" hidden="1"/>
    <cellStyle name="Hyperlink" xfId="3182" builtinId="8" hidden="1"/>
    <cellStyle name="Hyperlink" xfId="3156" builtinId="8" hidden="1"/>
    <cellStyle name="Hyperlink" xfId="3124" builtinId="8" hidden="1"/>
    <cellStyle name="Hyperlink" xfId="44" builtinId="8" hidden="1"/>
    <cellStyle name="Hyperlink" xfId="10" builtinId="8" hidden="1"/>
    <cellStyle name="Hyperlink" xfId="75" builtinId="8" hidden="1"/>
    <cellStyle name="Hyperlink" xfId="54" builtinId="8" hidden="1"/>
    <cellStyle name="Hyperlink" xfId="145" builtinId="8" hidden="1"/>
    <cellStyle name="Hyperlink" xfId="107" builtinId="8" hidden="1"/>
    <cellStyle name="Hyperlink" xfId="81" builtinId="8" hidden="1"/>
    <cellStyle name="Hyperlink" xfId="287" builtinId="8" hidden="1"/>
    <cellStyle name="Hyperlink" xfId="261" builtinId="8" hidden="1"/>
    <cellStyle name="Hyperlink" xfId="237" builtinId="8" hidden="1"/>
    <cellStyle name="Hyperlink" xfId="205" builtinId="8" hidden="1"/>
    <cellStyle name="Hyperlink" xfId="177" builtinId="8" hidden="1"/>
    <cellStyle name="Hyperlink" xfId="153" builtinId="8" hidden="1"/>
    <cellStyle name="Hyperlink" xfId="651" builtinId="8" hidden="1"/>
    <cellStyle name="Hyperlink" xfId="623" builtinId="8" hidden="1"/>
    <cellStyle name="Hyperlink" xfId="589" builtinId="8" hidden="1"/>
    <cellStyle name="Hyperlink" xfId="819" builtinId="8" hidden="1"/>
    <cellStyle name="Hyperlink" xfId="963" builtinId="8" hidden="1"/>
    <cellStyle name="Hyperlink" xfId="3232" builtinId="8" hidden="1"/>
    <cellStyle name="Hyperlink" xfId="637" builtinId="8" hidden="1"/>
    <cellStyle name="Hyperlink" xfId="1463" builtinId="8" hidden="1"/>
    <cellStyle name="Hyperlink" xfId="387" builtinId="8" hidden="1"/>
    <cellStyle name="Hyperlink" xfId="155" builtinId="8" hidden="1"/>
    <cellStyle name="Hyperlink" xfId="247" builtinId="8" hidden="1"/>
    <cellStyle name="Hyperlink" xfId="103" builtinId="8" hidden="1"/>
    <cellStyle name="Hyperlink" xfId="65" builtinId="8" hidden="1"/>
    <cellStyle name="Hyperlink" xfId="283" builtinId="8" hidden="1"/>
    <cellStyle name="Hyperlink" xfId="583" builtinId="8" hidden="1"/>
    <cellStyle name="Hyperlink" xfId="217" builtinId="8" hidden="1"/>
    <cellStyle name="Hyperlink" xfId="321" builtinId="8" hidden="1"/>
    <cellStyle name="Hyperlink" xfId="419" builtinId="8" hidden="1"/>
    <cellStyle name="Hyperlink" xfId="513" builtinId="8" hidden="1"/>
    <cellStyle name="Hyperlink" xfId="1477" builtinId="8" hidden="1"/>
    <cellStyle name="Hyperlink" xfId="1377" builtinId="8" hidden="1"/>
    <cellStyle name="Hyperlink" xfId="1443" builtinId="8" hidden="1"/>
    <cellStyle name="Hyperlink" xfId="1317" builtinId="8" hidden="1"/>
    <cellStyle name="Hyperlink" xfId="1333" builtinId="8" hidden="1"/>
    <cellStyle name="Hyperlink" xfId="1363" builtinId="8" hidden="1"/>
    <cellStyle name="Hyperlink" xfId="1435" builtinId="8" hidden="1"/>
    <cellStyle name="Hyperlink" xfId="1405" builtinId="8" hidden="1"/>
    <cellStyle name="Hyperlink" xfId="1119" builtinId="8" hidden="1"/>
    <cellStyle name="Hyperlink" xfId="1297" builtinId="8" hidden="1"/>
    <cellStyle name="Hyperlink" xfId="1473" builtinId="8" hidden="1"/>
    <cellStyle name="Hyperlink" xfId="1513" builtinId="8" hidden="1"/>
    <cellStyle name="Hyperlink" xfId="1485" builtinId="8" hidden="1"/>
    <cellStyle name="Hyperlink" xfId="565" builtinId="8" hidden="1"/>
    <cellStyle name="Hyperlink" xfId="539" builtinId="8" hidden="1"/>
    <cellStyle name="Hyperlink" xfId="509" builtinId="8" hidden="1"/>
    <cellStyle name="Hyperlink" xfId="475" builtinId="8" hidden="1"/>
    <cellStyle name="Hyperlink" xfId="445" builtinId="8" hidden="1"/>
    <cellStyle name="Hyperlink" xfId="413" builtinId="8" hidden="1"/>
    <cellStyle name="Hyperlink" xfId="389" builtinId="8" hidden="1"/>
    <cellStyle name="Hyperlink" xfId="361" builtinId="8" hidden="1"/>
    <cellStyle name="Hyperlink" xfId="327" builtinId="8" hidden="1"/>
    <cellStyle name="Hyperlink" xfId="739" builtinId="8" hidden="1"/>
    <cellStyle name="Hyperlink" xfId="961" builtinId="8" hidden="1"/>
    <cellStyle name="Hyperlink" xfId="26" builtinId="8" hidden="1"/>
    <cellStyle name="Hyperlink" xfId="409" builtinId="8" hidden="1"/>
    <cellStyle name="Hyperlink" xfId="485" builtinId="8" hidden="1"/>
    <cellStyle name="Hyperlink" xfId="557" builtinId="8" hidden="1"/>
    <cellStyle name="Hyperlink" xfId="335" builtinId="8" hidden="1"/>
    <cellStyle name="Hyperlink" xfId="225" builtinId="8" hidden="1"/>
    <cellStyle name="Hyperlink" xfId="77" builtinId="8" hidden="1"/>
    <cellStyle name="Hyperlink" xfId="3116" builtinId="8" hidden="1"/>
    <cellStyle name="Hyperlink" xfId="2500" builtinId="8" hidden="1"/>
    <cellStyle name="Hyperlink" xfId="1107" builtinId="8" hidden="1"/>
    <cellStyle name="Hyperlink" xfId="3094" builtinId="8" hidden="1"/>
    <cellStyle name="Hyperlink" xfId="4159" builtinId="8" hidden="1"/>
    <cellStyle name="Hyperlink" xfId="3951" builtinId="8" hidden="1"/>
    <cellStyle name="Hyperlink" xfId="2249" builtinId="8" hidden="1"/>
    <cellStyle name="Hyperlink" xfId="3493" builtinId="8" hidden="1"/>
    <cellStyle name="Hyperlink" xfId="2696" builtinId="8" hidden="1"/>
    <cellStyle name="Hyperlink" xfId="2177" builtinId="8" hidden="1"/>
    <cellStyle name="Hyperlink" xfId="83" builtinId="8" hidden="1"/>
    <cellStyle name="Hyperlink" xfId="1445" builtinId="8" hidden="1"/>
    <cellStyle name="Hyperlink" xfId="3288" builtinId="8" hidden="1"/>
    <cellStyle name="Hyperlink" xfId="2488" builtinId="8" hidden="1"/>
    <cellStyle name="Hyperlink" xfId="2392" builtinId="8" hidden="1"/>
    <cellStyle name="Hyperlink" xfId="2512" builtinId="8" hidden="1"/>
    <cellStyle name="Hyperlink" xfId="2636" builtinId="8" hidden="1"/>
    <cellStyle name="Hyperlink" xfId="2742" builtinId="8" hidden="1"/>
    <cellStyle name="Hyperlink" xfId="2860" builtinId="8" hidden="1"/>
    <cellStyle name="Hyperlink" xfId="2970" builtinId="8" hidden="1"/>
    <cellStyle name="Hyperlink" xfId="3082" builtinId="8" hidden="1"/>
    <cellStyle name="Hyperlink" xfId="3176" builtinId="8" hidden="1"/>
    <cellStyle name="Hyperlink" xfId="1280" builtinId="8" hidden="1"/>
    <cellStyle name="Hyperlink" xfId="3407" builtinId="8" hidden="1"/>
    <cellStyle name="Hyperlink" xfId="3535" builtinId="8" hidden="1"/>
    <cellStyle name="Hyperlink" xfId="3631" builtinId="8" hidden="1"/>
    <cellStyle name="Hyperlink" xfId="3765" builtinId="8" hidden="1"/>
    <cellStyle name="Hyperlink" xfId="3859" builtinId="8" hidden="1"/>
    <cellStyle name="Hyperlink" xfId="1371" builtinId="8" hidden="1"/>
    <cellStyle name="Hyperlink" xfId="1495" builtinId="8" hidden="1"/>
    <cellStyle name="Hyperlink" xfId="1232" builtinId="8" hidden="1"/>
    <cellStyle name="Hyperlink" xfId="359" builtinId="8" hidden="1"/>
    <cellStyle name="Hyperlink" xfId="449" builtinId="8" hidden="1"/>
    <cellStyle name="Hyperlink" xfId="569" builtinId="8" hidden="1"/>
    <cellStyle name="Hyperlink" xfId="659" builtinId="8" hidden="1"/>
    <cellStyle name="Hyperlink" xfId="245" builtinId="8" hidden="1"/>
    <cellStyle name="Hyperlink" xfId="105" builtinId="8" hidden="1"/>
    <cellStyle name="Hyperlink" xfId="24" builtinId="8" hidden="1"/>
    <cellStyle name="Hyperlink" xfId="241" builtinId="8" hidden="1"/>
    <cellStyle name="Hyperlink" xfId="469" builtinId="8" hidden="1"/>
    <cellStyle name="Hyperlink" xfId="1501" builtinId="8" hidden="1"/>
    <cellStyle name="Hyperlink" xfId="1133" builtinId="8" hidden="1"/>
    <cellStyle name="Hyperlink" xfId="809" builtinId="8" hidden="1"/>
    <cellStyle name="Hyperlink" xfId="2432" builtinId="8" hidden="1"/>
    <cellStyle name="Hyperlink" xfId="3200" builtinId="8" hidden="1"/>
    <cellStyle name="Hyperlink" xfId="4515" builtinId="8" hidden="1"/>
    <cellStyle name="Hyperlink" xfId="4175" builtinId="8" hidden="1"/>
    <cellStyle name="Hyperlink" xfId="3709" builtinId="8" hidden="1"/>
    <cellStyle name="Hyperlink" xfId="2470" builtinId="8" hidden="1"/>
    <cellStyle name="Hyperlink" xfId="2590" builtinId="8" hidden="1"/>
    <cellStyle name="Hyperlink" xfId="2732" builtinId="8" hidden="1"/>
    <cellStyle name="Hyperlink" xfId="2826" builtinId="8" hidden="1"/>
    <cellStyle name="Hyperlink" xfId="2960" builtinId="8" hidden="1"/>
    <cellStyle name="Hyperlink" xfId="3032" builtinId="8" hidden="1"/>
    <cellStyle name="Hyperlink" xfId="3164" builtinId="8" hidden="1"/>
    <cellStyle name="Hyperlink" xfId="3262" builtinId="8" hidden="1"/>
    <cellStyle name="Hyperlink" xfId="3395" builtinId="8" hidden="1"/>
    <cellStyle name="Hyperlink" xfId="3505" builtinId="8" hidden="1"/>
    <cellStyle name="Hyperlink" xfId="3300" builtinId="8" hidden="1"/>
    <cellStyle name="Hyperlink" xfId="2446" builtinId="8" hidden="1"/>
    <cellStyle name="Hyperlink" xfId="985" builtinId="8" hidden="1"/>
    <cellStyle name="Hyperlink" xfId="1095" builtinId="8" hidden="1"/>
    <cellStyle name="Hyperlink" xfId="1205" builtinId="8" hidden="1"/>
    <cellStyle name="Hyperlink" xfId="1238" builtinId="8" hidden="1"/>
    <cellStyle name="Hyperlink" xfId="2678" builtinId="8" hidden="1"/>
    <cellStyle name="Hyperlink" xfId="4171" builtinId="8" hidden="1"/>
    <cellStyle name="Hyperlink" xfId="4307" builtinId="8" hidden="1"/>
    <cellStyle name="Hyperlink" xfId="4411" builtinId="8" hidden="1"/>
    <cellStyle name="Hyperlink" xfId="4503" builtinId="8" hidden="1"/>
    <cellStyle name="Hyperlink" xfId="4199" builtinId="8" hidden="1"/>
    <cellStyle name="Hyperlink" xfId="3853" builtinId="8" hidden="1"/>
    <cellStyle name="Hyperlink" xfId="3991" builtinId="8" hidden="1"/>
    <cellStyle name="Hyperlink" xfId="4085" builtinId="8" hidden="1"/>
    <cellStyle name="Hyperlink" xfId="3801" builtinId="8" hidden="1"/>
    <cellStyle name="Hyperlink" xfId="3693" builtinId="8" hidden="1"/>
    <cellStyle name="Hyperlink" xfId="3811" builtinId="8" hidden="1"/>
    <cellStyle name="Hyperlink" xfId="3945" builtinId="8" hidden="1"/>
    <cellStyle name="Hyperlink" xfId="4465" builtinId="8" hidden="1"/>
    <cellStyle name="Hyperlink" xfId="3439" builtinId="8" hidden="1"/>
    <cellStyle name="Hyperlink" xfId="1145" builtinId="8" hidden="1"/>
    <cellStyle name="Hyperlink" xfId="813" builtinId="8" hidden="1"/>
    <cellStyle name="Hyperlink" xfId="2185" builtinId="8" hidden="1"/>
    <cellStyle name="Hyperlink" xfId="3343" builtinId="8" hidden="1"/>
    <cellStyle name="Hyperlink" xfId="535" builtinId="8" hidden="1"/>
    <cellStyle name="Hyperlink" xfId="2304" builtinId="8" hidden="1"/>
    <cellStyle name="Hyperlink" xfId="3286" builtinId="8" hidden="1"/>
    <cellStyle name="Hyperlink" xfId="2149" builtinId="8" hidden="1"/>
    <cellStyle name="Hyperlink" xfId="1891" builtinId="8" hidden="1"/>
    <cellStyle name="Hyperlink" xfId="2298" builtinId="8" hidden="1"/>
    <cellStyle name="Hyperlink" xfId="2942" builtinId="8" hidden="1"/>
    <cellStyle name="Hyperlink" xfId="3339" builtinId="8" hidden="1"/>
    <cellStyle name="Hyperlink" xfId="1383" builtinId="8" hidden="1"/>
    <cellStyle name="Hyperlink" xfId="999" builtinId="8" hidden="1"/>
    <cellStyle name="Hyperlink" xfId="717" builtinId="8" hidden="1"/>
    <cellStyle name="Hyperlink" xfId="2726" builtinId="8" hidden="1"/>
    <cellStyle name="Hyperlink" xfId="3683" builtinId="8" hidden="1"/>
    <cellStyle name="Hyperlink" xfId="4365" builtinId="8" hidden="1"/>
    <cellStyle name="Hyperlink" xfId="4037" builtinId="8" hidden="1"/>
    <cellStyle name="Hyperlink" xfId="3587" builtinId="8" hidden="1"/>
    <cellStyle name="Hyperlink" xfId="2516" builtinId="8" hidden="1"/>
    <cellStyle name="Hyperlink" xfId="2634" builtinId="8" hidden="1"/>
    <cellStyle name="Hyperlink" xfId="2746" builtinId="8" hidden="1"/>
    <cellStyle name="Hyperlink" xfId="2854" builtinId="8" hidden="1"/>
    <cellStyle name="Hyperlink" xfId="2619" builtinId="8" hidden="1"/>
    <cellStyle name="Hyperlink" xfId="3076" builtinId="8" hidden="1"/>
    <cellStyle name="Hyperlink" xfId="3186" builtinId="8" hidden="1"/>
    <cellStyle name="Hyperlink" xfId="2988" builtinId="8" hidden="1"/>
    <cellStyle name="Hyperlink" xfId="3847" builtinId="8" hidden="1"/>
    <cellStyle name="Hyperlink" xfId="577" builtinId="8" hidden="1"/>
    <cellStyle name="Hyperlink" xfId="2296" builtinId="8" hidden="1"/>
    <cellStyle name="Hyperlink" xfId="1917" builtinId="8" hidden="1"/>
    <cellStyle name="Hyperlink" xfId="669" builtinId="8" hidden="1"/>
    <cellStyle name="Hyperlink" xfId="789" builtinId="8" hidden="1"/>
    <cellStyle name="Hyperlink" xfId="901" builtinId="8" hidden="1"/>
    <cellStyle name="Hyperlink" xfId="671" builtinId="8" hidden="1"/>
    <cellStyle name="Hyperlink" xfId="381" builtinId="8" hidden="1"/>
    <cellStyle name="Hyperlink" xfId="3323" builtinId="8" hidden="1"/>
    <cellStyle name="Hyperlink" xfId="2378" builtinId="8" hidden="1"/>
    <cellStyle name="Hyperlink" xfId="1785" builtinId="8" hidden="1"/>
    <cellStyle name="Hyperlink" xfId="1899" builtinId="8" hidden="1"/>
    <cellStyle name="Hyperlink" xfId="1689" builtinId="8" hidden="1"/>
    <cellStyle name="Hyperlink" xfId="1579" builtinId="8" hidden="1"/>
    <cellStyle name="Hyperlink" xfId="1933" builtinId="8" hidden="1"/>
    <cellStyle name="Hyperlink" xfId="2314" builtinId="8" hidden="1"/>
    <cellStyle name="Hyperlink" xfId="1739" builtinId="8" hidden="1"/>
    <cellStyle name="Hyperlink" xfId="1957" builtinId="8" hidden="1"/>
    <cellStyle name="Hyperlink" xfId="2063" builtinId="8" hidden="1"/>
    <cellStyle name="Hyperlink" xfId="2173" builtinId="8" hidden="1"/>
    <cellStyle name="Hyperlink" xfId="2183" builtinId="8" hidden="1"/>
    <cellStyle name="Hyperlink" xfId="3573" builtinId="8" hidden="1"/>
    <cellStyle name="Hyperlink" xfId="3393" builtinId="8" hidden="1"/>
    <cellStyle name="Hyperlink" xfId="3361" builtinId="8" hidden="1"/>
    <cellStyle name="Hyperlink" xfId="3411" builtinId="8" hidden="1"/>
    <cellStyle name="Hyperlink" xfId="2197" builtinId="8" hidden="1"/>
    <cellStyle name="Hyperlink" xfId="1643" builtinId="8" hidden="1"/>
    <cellStyle name="Hyperlink" xfId="1551" builtinId="8" hidden="1"/>
    <cellStyle name="Hyperlink" xfId="1807" builtinId="8" hidden="1"/>
    <cellStyle name="Hyperlink" xfId="213" builtinId="8" hidden="1"/>
    <cellStyle name="Hyperlink" xfId="805" builtinId="8" hidden="1"/>
    <cellStyle name="Hyperlink" xfId="2233" builtinId="8" hidden="1"/>
    <cellStyle name="Hyperlink" xfId="3415" builtinId="8" hidden="1"/>
    <cellStyle name="Hyperlink" xfId="615" builtinId="8" hidden="1"/>
    <cellStyle name="Hyperlink" xfId="3583" builtinId="8" hidden="1"/>
    <cellStyle name="Hyperlink" xfId="3226" builtinId="8" hidden="1"/>
    <cellStyle name="Hyperlink" xfId="4187" builtinId="8" hidden="1"/>
    <cellStyle name="Hyperlink" xfId="4061" builtinId="8" hidden="1"/>
    <cellStyle name="Hyperlink" xfId="1903" builtinId="8" hidden="1"/>
    <cellStyle name="Hyperlink" xfId="4165" builtinId="8" hidden="1"/>
    <cellStyle name="Hyperlink" xfId="4291" builtinId="8" hidden="1"/>
    <cellStyle name="Hyperlink" xfId="499" builtinId="8" hidden="1"/>
    <cellStyle name="Hyperlink" xfId="1535" builtinId="8" hidden="1"/>
    <cellStyle name="Hyperlink" xfId="317" builtinId="8" hidden="1"/>
    <cellStyle name="Hyperlink" xfId="32" builtinId="8" hidden="1"/>
    <cellStyle name="Hyperlink" xfId="641" builtinId="8" hidden="1"/>
    <cellStyle name="Hyperlink" xfId="3218" builtinId="8" hidden="1"/>
    <cellStyle name="Hyperlink" xfId="2822" builtinId="8" hidden="1"/>
    <cellStyle name="Hyperlink" xfId="1242" builtinId="8" hidden="1"/>
    <cellStyle name="Hyperlink" xfId="909" builtinId="8" hidden="1"/>
    <cellStyle name="Hyperlink" xfId="1885" builtinId="8" hidden="1"/>
    <cellStyle name="Hyperlink" xfId="3058" builtinId="8" hidden="1"/>
    <cellStyle name="Hyperlink" xfId="1055" builtinId="8" hidden="1"/>
    <cellStyle name="Hyperlink" xfId="1319" builtinId="8" hidden="1"/>
    <cellStyle name="Hyperlink" xfId="2850" builtinId="8" hidden="1"/>
    <cellStyle name="Hyperlink" xfId="2203" builtinId="8" hidden="1"/>
    <cellStyle name="Hyperlink" xfId="1707" builtinId="8" hidden="1"/>
    <cellStyle name="Hyperlink" xfId="2342" builtinId="8" hidden="1"/>
    <cellStyle name="Hyperlink" xfId="1983" builtinId="8" hidden="1"/>
    <cellStyle name="Hyperlink" xfId="3389" builtinId="8" hidden="1"/>
    <cellStyle name="Hyperlink" xfId="1483" builtinId="8" hidden="1"/>
    <cellStyle name="Hyperlink" xfId="1125" builtinId="8" hidden="1"/>
    <cellStyle name="Hyperlink" xfId="799" builtinId="8" hidden="1"/>
    <cellStyle name="Hyperlink" xfId="2241" builtinId="8" hidden="1"/>
    <cellStyle name="Hyperlink" xfId="3423" builtinId="8" hidden="1"/>
    <cellStyle name="Hyperlink" xfId="4505" builtinId="8" hidden="1"/>
    <cellStyle name="Hyperlink" xfId="4123" builtinId="8" hidden="1"/>
    <cellStyle name="Hyperlink" xfId="3743" builtinId="8" hidden="1"/>
    <cellStyle name="Hyperlink" xfId="2484" builtinId="8" hidden="1"/>
    <cellStyle name="Hyperlink" xfId="2598" builtinId="8" hidden="1"/>
    <cellStyle name="Hyperlink" xfId="2714" builtinId="8" hidden="1"/>
    <cellStyle name="Hyperlink" xfId="2776" builtinId="8" hidden="1"/>
    <cellStyle name="Hyperlink" xfId="2852" builtinId="8" hidden="1"/>
    <cellStyle name="Hyperlink" xfId="1819" builtinId="8" hidden="1"/>
    <cellStyle name="Hyperlink" xfId="731" builtinId="8" hidden="1"/>
    <cellStyle name="Hyperlink" xfId="4231" builtinId="8" hidden="1"/>
    <cellStyle name="Hyperlink" xfId="4507" builtinId="8" hidden="1"/>
    <cellStyle name="Hyperlink" xfId="3935" builtinId="8" hidden="1"/>
    <cellStyle name="Hyperlink" xfId="4039" builtinId="8" hidden="1"/>
    <cellStyle name="Hyperlink" xfId="3735" builtinId="8" hidden="1"/>
    <cellStyle name="Hyperlink" xfId="3831" builtinId="8" hidden="1"/>
    <cellStyle name="Hyperlink" xfId="3595" builtinId="8" hidden="1"/>
    <cellStyle name="Hyperlink" xfId="3727" builtinId="8" hidden="1"/>
    <cellStyle name="Hyperlink" xfId="4295" builtinId="8" hidden="1"/>
    <cellStyle name="Hyperlink" xfId="4417" builtinId="8" hidden="1"/>
    <cellStyle name="Hyperlink" xfId="3713" builtinId="8" hidden="1"/>
    <cellStyle name="Hyperlink" xfId="3867" builtinId="8" hidden="1"/>
    <cellStyle name="Hyperlink" xfId="4233" builtinId="8" hidden="1"/>
    <cellStyle name="Hyperlink" xfId="4339" builtinId="8" hidden="1"/>
    <cellStyle name="Hyperlink" xfId="4457" builtinId="8" hidden="1"/>
    <cellStyle name="Hyperlink" xfId="4471" builtinId="8" hidden="1"/>
    <cellStyle name="Hyperlink" xfId="1268" builtinId="8" hidden="1"/>
    <cellStyle name="Hyperlink" xfId="921" builtinId="8" hidden="1"/>
    <cellStyle name="Hyperlink" xfId="1121" builtinId="8" hidden="1"/>
    <cellStyle name="Hyperlink" xfId="588" builtinId="8" hidden="1"/>
    <cellStyle name="Hyperlink" xfId="973" builtinId="8" hidden="1"/>
    <cellStyle name="Hyperlink" xfId="1011" builtinId="8" hidden="1"/>
    <cellStyle name="Hyperlink" xfId="1063" builtinId="8" hidden="1"/>
    <cellStyle name="Hyperlink" xfId="1031" builtinId="8" hidden="1"/>
    <cellStyle name="Hyperlink" xfId="1159" builtinId="8" hidden="1"/>
    <cellStyle name="Hyperlink" xfId="1127" builtinId="8" hidden="1"/>
    <cellStyle name="Hyperlink" xfId="1099" builtinId="8" hidden="1"/>
    <cellStyle name="Hyperlink" xfId="1909" builtinId="8" hidden="1"/>
    <cellStyle name="Hyperlink" xfId="825" builtinId="8" hidden="1"/>
    <cellStyle name="Hyperlink" xfId="1043" builtinId="8" hidden="1"/>
    <cellStyle name="Hyperlink" xfId="1307" builtinId="8" hidden="1"/>
    <cellStyle name="Hyperlink" xfId="1276" builtinId="8" hidden="1"/>
    <cellStyle name="Hyperlink" xfId="1250" builtinId="8" hidden="1"/>
    <cellStyle name="Hyperlink" xfId="1209" builtinId="8" hidden="1"/>
    <cellStyle name="Hyperlink" xfId="4437" builtinId="8" hidden="1"/>
    <cellStyle name="Hyperlink" xfId="4527" builtinId="8" hidden="1"/>
    <cellStyle name="Hyperlink" xfId="4499" builtinId="8" hidden="1"/>
    <cellStyle name="Hyperlink" xfId="4467" builtinId="8" hidden="1"/>
    <cellStyle name="Hyperlink" xfId="4425" builtinId="8" hidden="1"/>
    <cellStyle name="Hyperlink" xfId="4381" builtinId="8" hidden="1"/>
    <cellStyle name="Hyperlink" xfId="4353" builtinId="8" hidden="1"/>
    <cellStyle name="Hyperlink" xfId="4317" builtinId="8" hidden="1"/>
    <cellStyle name="Hyperlink" xfId="4275" builtinId="8" hidden="1"/>
    <cellStyle name="Hyperlink" xfId="4243" builtinId="8" hidden="1"/>
    <cellStyle name="Hyperlink" xfId="4201" builtinId="8" hidden="1"/>
    <cellStyle name="Hyperlink" xfId="4163" builtinId="8" hidden="1"/>
    <cellStyle name="Hyperlink" xfId="4135" builtinId="8" hidden="1"/>
    <cellStyle name="Hyperlink" xfId="3351" builtinId="8" hidden="1"/>
    <cellStyle name="Hyperlink" xfId="2504" builtinId="8" hidden="1"/>
    <cellStyle name="Hyperlink" xfId="3925" builtinId="8" hidden="1"/>
    <cellStyle name="Hyperlink" xfId="3841" builtinId="8" hidden="1"/>
    <cellStyle name="Hyperlink" xfId="4265" builtinId="8" hidden="1"/>
    <cellStyle name="Hyperlink" xfId="4371" builtinId="8" hidden="1"/>
    <cellStyle name="Hyperlink" xfId="4477" builtinId="8" hidden="1"/>
    <cellStyle name="Hyperlink" xfId="4311" builtinId="8" hidden="1"/>
    <cellStyle name="Hyperlink" xfId="3995" builtinId="8" hidden="1"/>
    <cellStyle name="Hyperlink" xfId="3871" builtinId="8" hidden="1"/>
    <cellStyle name="Hyperlink" xfId="4013" builtinId="8" hidden="1"/>
    <cellStyle name="Hyperlink" xfId="4103" builtinId="8" hidden="1"/>
    <cellStyle name="Hyperlink" xfId="3783" builtinId="8" hidden="1"/>
    <cellStyle name="Hyperlink" xfId="3611" builtinId="8" hidden="1"/>
    <cellStyle name="Hyperlink" xfId="3585" builtinId="8" hidden="1"/>
    <cellStyle name="Hyperlink" xfId="3627" builtinId="8" hidden="1"/>
    <cellStyle name="Hyperlink" xfId="3685" builtinId="8" hidden="1"/>
    <cellStyle name="Hyperlink" xfId="3645" builtinId="8" hidden="1"/>
    <cellStyle name="Hyperlink" xfId="3823" builtinId="8" hidden="1"/>
    <cellStyle name="Hyperlink" xfId="3777" builtinId="8" hidden="1"/>
    <cellStyle name="Hyperlink" xfId="3747" builtinId="8" hidden="1"/>
    <cellStyle name="Hyperlink" xfId="3941" builtinId="8" hidden="1"/>
    <cellStyle name="Hyperlink" xfId="4093" builtinId="8" hidden="1"/>
    <cellStyle name="Hyperlink" xfId="4055" builtinId="8" hidden="1"/>
    <cellStyle name="Hyperlink" xfId="4019" builtinId="8" hidden="1"/>
    <cellStyle name="Hyperlink" xfId="3981" builtinId="8" hidden="1"/>
    <cellStyle name="Hyperlink" xfId="3949" builtinId="8" hidden="1"/>
    <cellStyle name="Hyperlink" xfId="3905" builtinId="8" hidden="1"/>
    <cellStyle name="Hyperlink" xfId="3865" builtinId="8" hidden="1"/>
    <cellStyle name="Hyperlink" xfId="4221" builtinId="8" hidden="1"/>
    <cellStyle name="Hyperlink" xfId="3931" builtinId="8" hidden="1"/>
    <cellStyle name="Hyperlink" xfId="4057" builtinId="8" hidden="1"/>
    <cellStyle name="Hyperlink" xfId="4169" builtinId="8" hidden="1"/>
    <cellStyle name="Hyperlink" xfId="4279" builtinId="8" hidden="1"/>
    <cellStyle name="Hyperlink" xfId="4407" builtinId="8" hidden="1"/>
    <cellStyle name="Hyperlink" xfId="1021" builtinId="8" hidden="1"/>
    <cellStyle name="Hyperlink" xfId="2868" builtinId="8" hidden="1"/>
    <cellStyle name="Hyperlink" xfId="4259" builtinId="8" hidden="1"/>
    <cellStyle name="Hyperlink" xfId="1555" builtinId="8" hidden="1"/>
    <cellStyle name="Hyperlink" xfId="2041" builtinId="8" hidden="1"/>
    <cellStyle name="Hyperlink" xfId="1309" builtinId="8" hidden="1"/>
    <cellStyle name="Hyperlink" xfId="1829" builtinId="8" hidden="1"/>
    <cellStyle name="Hyperlink" xfId="4415" builtinId="8" hidden="1"/>
    <cellStyle name="Hyperlink" xfId="2418" builtinId="8" hidden="1"/>
    <cellStyle name="Hyperlink" xfId="2674" builtinId="8" hidden="1"/>
    <cellStyle name="Hyperlink" xfId="2806" builtinId="8" hidden="1"/>
    <cellStyle name="Hyperlink" xfId="2760" builtinId="8" hidden="1"/>
    <cellStyle name="Hyperlink" xfId="2736" builtinId="8" hidden="1"/>
    <cellStyle name="Hyperlink" xfId="2692" builtinId="8" hidden="1"/>
    <cellStyle name="Hyperlink" xfId="2648" builtinId="8" hidden="1"/>
    <cellStyle name="Hyperlink" xfId="2606" builtinId="8" hidden="1"/>
    <cellStyle name="Hyperlink" xfId="2578" builtinId="8" hidden="1"/>
    <cellStyle name="Hyperlink" xfId="2534" builtinId="8" hidden="1"/>
    <cellStyle name="Hyperlink" xfId="2492" builtinId="8" hidden="1"/>
    <cellStyle name="Hyperlink" xfId="2454" builtinId="8" hidden="1"/>
    <cellStyle name="Hyperlink" xfId="2414" builtinId="8" hidden="1"/>
    <cellStyle name="Hyperlink" xfId="3677" builtinId="8" hidden="1"/>
    <cellStyle name="Hyperlink" xfId="3807" builtinId="8" hidden="1"/>
    <cellStyle name="Hyperlink" xfId="3943" builtinId="8" hidden="1"/>
    <cellStyle name="Hyperlink" xfId="4079" builtinId="8" hidden="1"/>
    <cellStyle name="Hyperlink" xfId="4195" builtinId="8" hidden="1"/>
    <cellStyle name="Hyperlink" xfId="4333" builtinId="8" hidden="1"/>
    <cellStyle name="Hyperlink" xfId="4461" builtinId="8" hidden="1"/>
    <cellStyle name="Hyperlink" xfId="4383" builtinId="8" hidden="1"/>
    <cellStyle name="Hyperlink" xfId="2380" builtinId="8" hidden="1"/>
    <cellStyle name="Hyperlink" xfId="2364" builtinId="8" hidden="1"/>
    <cellStyle name="Hyperlink" xfId="2316" builtinId="8" hidden="1"/>
    <cellStyle name="Hyperlink" xfId="2294" builtinId="8" hidden="1"/>
    <cellStyle name="Hyperlink" xfId="3469" builtinId="8" hidden="1"/>
    <cellStyle name="Hyperlink" xfId="3455" builtinId="8" hidden="1"/>
    <cellStyle name="Hyperlink" xfId="331" builtinId="8" hidden="1"/>
    <cellStyle name="Hyperlink" xfId="977" builtinId="8" hidden="1"/>
    <cellStyle name="Hyperlink" xfId="3725" builtinId="8" hidden="1"/>
    <cellStyle name="Hyperlink" xfId="3192" builtinId="8" hidden="1"/>
    <cellStyle name="Hyperlink" xfId="2153" builtinId="8" hidden="1"/>
    <cellStyle name="Hyperlink" xfId="1629" builtinId="8" hidden="1"/>
    <cellStyle name="Hyperlink" xfId="949" builtinId="8" hidden="1"/>
    <cellStyle name="Hyperlink" xfId="927" builtinId="8" hidden="1"/>
    <cellStyle name="Hyperlink" xfId="905" builtinId="8" hidden="1"/>
    <cellStyle name="Hyperlink" xfId="865" builtinId="8" hidden="1"/>
    <cellStyle name="Hyperlink" xfId="843" builtinId="8" hidden="1"/>
    <cellStyle name="Hyperlink" xfId="823" builtinId="8" hidden="1"/>
    <cellStyle name="Hyperlink" xfId="779" builtinId="8" hidden="1"/>
    <cellStyle name="Hyperlink" xfId="737" builtinId="8" hidden="1"/>
    <cellStyle name="Hyperlink" xfId="697" builtinId="8" hidden="1"/>
    <cellStyle name="Hyperlink" xfId="679" builtinId="8" hidden="1"/>
    <cellStyle name="Hyperlink" xfId="1581" builtinId="8" hidden="1"/>
    <cellStyle name="Hyperlink" xfId="1719" builtinId="8" hidden="1"/>
    <cellStyle name="Hyperlink" xfId="1805" builtinId="8" hidden="1"/>
    <cellStyle name="Hyperlink" xfId="1869" builtinId="8" hidden="1"/>
    <cellStyle name="Hyperlink" xfId="2097" builtinId="8" hidden="1"/>
    <cellStyle name="Hyperlink" xfId="2169" builtinId="8" hidden="1"/>
    <cellStyle name="Hyperlink" xfId="2312" builtinId="8" hidden="1"/>
    <cellStyle name="Hyperlink" xfId="2384" builtinId="8" hidden="1"/>
    <cellStyle name="Hyperlink" xfId="2456" builtinId="8" hidden="1"/>
    <cellStyle name="Hyperlink" xfId="2608" builtinId="8" hidden="1"/>
    <cellStyle name="Hyperlink" xfId="2702" builtinId="8" hidden="1"/>
    <cellStyle name="Hyperlink" xfId="2900" builtinId="8" hidden="1"/>
    <cellStyle name="Hyperlink" xfId="2986" builtinId="8" hidden="1"/>
    <cellStyle name="Hyperlink" xfId="3050" builtinId="8" hidden="1"/>
    <cellStyle name="Hyperlink" xfId="3216" builtinId="8" hidden="1"/>
    <cellStyle name="Hyperlink" xfId="3280" builtinId="8" hidden="1"/>
    <cellStyle name="Hyperlink" xfId="3367" builtinId="8" hidden="1"/>
    <cellStyle name="Hyperlink" xfId="3503" builtinId="8" hidden="1"/>
    <cellStyle name="Hyperlink" xfId="3655" builtinId="8" hidden="1"/>
    <cellStyle name="Hyperlink" xfId="3805" builtinId="8" hidden="1"/>
    <cellStyle name="Hyperlink" xfId="3883" builtinId="8" hidden="1"/>
    <cellStyle name="Hyperlink" xfId="1323" builtinId="8" hidden="1"/>
    <cellStyle name="Hyperlink" xfId="1469" builtinId="8" hidden="1"/>
    <cellStyle name="Hyperlink" xfId="1489" builtinId="8" hidden="1"/>
    <cellStyle name="Hyperlink" xfId="897" builtinId="8" hidden="1"/>
    <cellStyle name="Hyperlink" xfId="473" builtinId="8" hidden="1"/>
    <cellStyle name="Hyperlink" xfId="555" builtinId="8" hidden="1"/>
    <cellStyle name="Hyperlink" xfId="157" builtinId="8" hidden="1"/>
    <cellStyle name="Hyperlink" xfId="235" builtinId="8" hidden="1"/>
    <cellStyle name="Hyperlink" xfId="289" builtinId="8" hidden="1"/>
    <cellStyle name="Hyperlink" xfId="67" builtinId="8" hidden="1"/>
    <cellStyle name="Hyperlink" xfId="133" builtinId="8" hidden="1"/>
    <cellStyle name="Hyperlink" xfId="755" builtinId="8" hidden="1"/>
    <cellStyle name="Hyperlink" xfId="1429" builtinId="8" hidden="1"/>
    <cellStyle name="Hyperlink" xfId="1207" builtinId="8" hidden="1"/>
    <cellStyle name="Hyperlink" xfId="773" builtinId="8" hidden="1"/>
    <cellStyle name="Hyperlink" xfId="1576" builtinId="8" hidden="1"/>
    <cellStyle name="Hyperlink" xfId="2694" builtinId="8" hidden="1"/>
    <cellStyle name="Hyperlink" xfId="4223" builtinId="8" hidden="1"/>
    <cellStyle name="Hyperlink" xfId="4133" builtinId="8" hidden="1"/>
    <cellStyle name="Hyperlink" xfId="3619" builtinId="8" hidden="1"/>
    <cellStyle name="Hyperlink" xfId="2482" builtinId="8" hidden="1"/>
    <cellStyle name="Hyperlink" xfId="2566" builtinId="8" hidden="1"/>
    <cellStyle name="Hyperlink" xfId="2720" builtinId="8" hidden="1"/>
    <cellStyle name="Hyperlink" xfId="2780" builtinId="8" hidden="1"/>
    <cellStyle name="Hyperlink" xfId="2864" builtinId="8" hidden="1"/>
    <cellStyle name="Hyperlink" xfId="3080" builtinId="8" hidden="1"/>
    <cellStyle name="Hyperlink" xfId="3154" builtinId="8" hidden="1"/>
    <cellStyle name="Hyperlink" xfId="3298" builtinId="8" hidden="1"/>
    <cellStyle name="Hyperlink" xfId="3371" builtinId="8" hidden="1"/>
    <cellStyle name="Hyperlink" xfId="3443" builtinId="8" hidden="1"/>
    <cellStyle name="Hyperlink" xfId="3385" builtinId="8" hidden="1"/>
    <cellStyle name="Hyperlink" xfId="2962" builtinId="8" hidden="1"/>
    <cellStyle name="Hyperlink" xfId="1039" builtinId="8" hidden="1"/>
    <cellStyle name="Hyperlink" xfId="1111" builtinId="8" hidden="1"/>
    <cellStyle name="Hyperlink" xfId="1191" builtinId="8" hidden="1"/>
    <cellStyle name="Hyperlink" xfId="1113" builtinId="8" hidden="1"/>
    <cellStyle name="Hyperlink" xfId="1821" builtinId="8" hidden="1"/>
    <cellStyle name="Hyperlink" xfId="3607" builtinId="8" hidden="1"/>
    <cellStyle name="Hyperlink" xfId="4267" builtinId="8" hidden="1"/>
    <cellStyle name="Hyperlink" xfId="4427" builtinId="8" hidden="1"/>
    <cellStyle name="Hyperlink" xfId="4375" builtinId="8" hidden="1"/>
    <cellStyle name="Hyperlink" xfId="4145" builtinId="8" hidden="1"/>
    <cellStyle name="Hyperlink" xfId="4463" builtinId="8" hidden="1"/>
    <cellStyle name="Hyperlink" xfId="3969" builtinId="8" hidden="1"/>
    <cellStyle name="Hyperlink" xfId="4045" builtinId="8" hidden="1"/>
    <cellStyle name="Hyperlink" xfId="4053" builtinId="8" hidden="1"/>
    <cellStyle name="Hyperlink" xfId="3633" builtinId="8" hidden="1"/>
    <cellStyle name="Hyperlink" xfId="3669" builtinId="8" hidden="1"/>
    <cellStyle name="Hyperlink" xfId="4393" builtinId="8" hidden="1"/>
    <cellStyle name="Hyperlink" xfId="4523" builtinId="8" hidden="1"/>
    <cellStyle name="Hyperlink" xfId="4283" builtinId="8" hidden="1"/>
    <cellStyle name="Hyperlink" xfId="1201" builtinId="8" hidden="1"/>
    <cellStyle name="Hyperlink" xfId="979" builtinId="8" hidden="1"/>
    <cellStyle name="Hyperlink" xfId="2774" builtinId="8" hidden="1"/>
    <cellStyle name="Hyperlink" xfId="3543" builtinId="8" hidden="1"/>
    <cellStyle name="Hyperlink" xfId="347" builtinId="8" hidden="1"/>
    <cellStyle name="Hyperlink" xfId="4351" builtinId="8" hidden="1"/>
    <cellStyle name="Hyperlink" xfId="2902" builtinId="8" hidden="1"/>
    <cellStyle name="Hyperlink" xfId="2878" builtinId="8" hidden="1"/>
    <cellStyle name="Hyperlink" xfId="1691" builtinId="8" hidden="1"/>
    <cellStyle name="Hyperlink" xfId="2239" builtinId="8" hidden="1"/>
    <cellStyle name="Hyperlink" xfId="3537" builtinId="8" hidden="1"/>
    <cellStyle name="Hyperlink" xfId="3276" builtinId="8" hidden="1"/>
    <cellStyle name="Hyperlink" xfId="1493" builtinId="8" hidden="1"/>
    <cellStyle name="Hyperlink" xfId="1045" builtinId="8" hidden="1"/>
    <cellStyle name="Hyperlink" xfId="827" builtinId="8" hidden="1"/>
    <cellStyle name="Hyperlink" xfId="1735" builtinId="8" hidden="1"/>
    <cellStyle name="Hyperlink" xfId="4065" builtinId="8" hidden="1"/>
    <cellStyle name="Hyperlink" xfId="4441" builtinId="8" hidden="1"/>
    <cellStyle name="Hyperlink" xfId="3911" builtinId="8" hidden="1"/>
    <cellStyle name="Hyperlink" xfId="3651" builtinId="8" hidden="1"/>
    <cellStyle name="Hyperlink" xfId="2460" builtinId="8" hidden="1"/>
    <cellStyle name="Hyperlink" xfId="2610" builtinId="8" hidden="1"/>
    <cellStyle name="Hyperlink" xfId="2690" builtinId="8" hidden="1"/>
    <cellStyle name="Hyperlink" xfId="2910" builtinId="8" hidden="1"/>
    <cellStyle name="Hyperlink" xfId="2980" builtinId="8" hidden="1"/>
    <cellStyle name="Hyperlink" xfId="3060" builtinId="8" hidden="1"/>
    <cellStyle name="Hyperlink" xfId="3204" builtinId="8" hidden="1"/>
    <cellStyle name="Hyperlink" xfId="3244" builtinId="8" hidden="1"/>
    <cellStyle name="Hyperlink" xfId="2728" builtinId="8" hidden="1"/>
    <cellStyle name="Hyperlink" xfId="1153" builtinId="8" hidden="1"/>
    <cellStyle name="Hyperlink" xfId="531" builtinId="8" hidden="1"/>
    <cellStyle name="Hyperlink" xfId="263" builtinId="8" hidden="1"/>
    <cellStyle name="Hyperlink" xfId="89" builtinId="8" hidden="1"/>
    <cellStyle name="Hyperlink" xfId="143" builtinId="8" hidden="1"/>
    <cellStyle name="Hyperlink" xfId="85" builtinId="8" hidden="1"/>
    <cellStyle name="Hyperlink" xfId="597" builtinId="8" hidden="1"/>
    <cellStyle name="Hyperlink" xfId="477" builtinId="8" hidden="1"/>
    <cellStyle name="Hyperlink" xfId="373" builtinId="8" hidden="1"/>
    <cellStyle name="Hyperlink" xfId="433" builtinId="8" hidden="1"/>
    <cellStyle name="Hyperlink" xfId="561" builtinId="8" hidden="1"/>
    <cellStyle name="Hyperlink" xfId="1509" builtinId="8" hidden="1"/>
    <cellStyle name="Hyperlink" xfId="1281" builtinId="8" hidden="1"/>
    <cellStyle name="Hyperlink" xfId="1367" builtinId="8" hidden="1"/>
    <cellStyle name="Hyperlink" xfId="1315" builtinId="8" hidden="1"/>
    <cellStyle name="Hyperlink" xfId="1353" builtinId="8" hidden="1"/>
    <cellStyle name="Hyperlink" xfId="1439" builtinId="8" hidden="1"/>
    <cellStyle name="Hyperlink" xfId="1417" builtinId="8" hidden="1"/>
    <cellStyle name="Hyperlink" xfId="1041" builtinId="8" hidden="1"/>
    <cellStyle name="Hyperlink" xfId="1215" builtinId="8" hidden="1"/>
    <cellStyle name="Hyperlink" xfId="1361" builtinId="8" hidden="1"/>
    <cellStyle name="Hyperlink" xfId="1515" builtinId="8" hidden="1"/>
    <cellStyle name="Hyperlink" xfId="1471" builtinId="8" hidden="1"/>
    <cellStyle name="Hyperlink" xfId="551" builtinId="8" hidden="1"/>
    <cellStyle name="Hyperlink" xfId="523" builtinId="8" hidden="1"/>
    <cellStyle name="Hyperlink" xfId="505" builtinId="8" hidden="1"/>
    <cellStyle name="Hyperlink" xfId="457" builtinId="8" hidden="1"/>
    <cellStyle name="Hyperlink" xfId="441" builtinId="8" hidden="1"/>
    <cellStyle name="Hyperlink" xfId="421" builtinId="8" hidden="1"/>
    <cellStyle name="Hyperlink" xfId="355" builtinId="8" hidden="1"/>
    <cellStyle name="Hyperlink" xfId="333" builtinId="8" hidden="1"/>
    <cellStyle name="Hyperlink" xfId="771" builtinId="8" hidden="1"/>
    <cellStyle name="Hyperlink" xfId="929" builtinId="8" hidden="1"/>
    <cellStyle name="Hyperlink" xfId="197" builtinId="8" hidden="1"/>
    <cellStyle name="Hyperlink" xfId="391" builtinId="8" hidden="1"/>
    <cellStyle name="Hyperlink" xfId="451" builtinId="8" hidden="1"/>
    <cellStyle name="Hyperlink" xfId="653" builtinId="8" hidden="1"/>
    <cellStyle name="Hyperlink" xfId="167" builtinId="8" hidden="1"/>
    <cellStyle name="Hyperlink" xfId="249" builtinId="8" hidden="1"/>
    <cellStyle name="Hyperlink" xfId="117" builtinId="8" hidden="1"/>
    <cellStyle name="Hyperlink" xfId="22" builtinId="8" hidden="1"/>
    <cellStyle name="Hyperlink" xfId="8" builtinId="8" hidden="1"/>
    <cellStyle name="Hyperlink" xfId="63" builtinId="8" hidden="1"/>
    <cellStyle name="Hyperlink" xfId="139" builtinId="8" hidden="1"/>
    <cellStyle name="Hyperlink" xfId="97" builtinId="8" hidden="1"/>
    <cellStyle name="Hyperlink" xfId="207" builtinId="8" hidden="1"/>
    <cellStyle name="Hyperlink" xfId="293" builtinId="8" hidden="1"/>
    <cellStyle name="Hyperlink" xfId="251" builtinId="8" hidden="1"/>
    <cellStyle name="Hyperlink" xfId="229" builtinId="8" hidden="1"/>
    <cellStyle name="Hyperlink" xfId="211" builtinId="8" hidden="1"/>
    <cellStyle name="Hyperlink" xfId="367" builtinId="8" hidden="1"/>
    <cellStyle name="Hyperlink" xfId="665" builtinId="8" hidden="1"/>
    <cellStyle name="Hyperlink" xfId="621" builtinId="8" hidden="1"/>
    <cellStyle name="Hyperlink" xfId="599" builtinId="8" hidden="1"/>
    <cellStyle name="Hyperlink" xfId="573" builtinId="8" hidden="1"/>
    <cellStyle name="Hyperlink" xfId="863" builtinId="8" hidden="1"/>
    <cellStyle name="Hyperlink" xfId="2884" builtinId="8" hidden="1"/>
    <cellStyle name="Hyperlink" xfId="2498" builtinId="8" hidden="1"/>
    <cellStyle name="Hyperlink" xfId="2662" builtinId="8" hidden="1"/>
    <cellStyle name="Hyperlink" xfId="2824" builtinId="8" hidden="1"/>
    <cellStyle name="Hyperlink" xfId="3180" builtinId="8" hidden="1"/>
    <cellStyle name="Hyperlink" xfId="3266" builtinId="8" hidden="1"/>
    <cellStyle name="Hyperlink" xfId="3234" builtinId="8" hidden="1"/>
    <cellStyle name="Hyperlink" xfId="3190" builtinId="8" hidden="1"/>
    <cellStyle name="Hyperlink" xfId="2677" builtinId="8" hidden="1"/>
    <cellStyle name="Hyperlink" xfId="3092" builtinId="8" hidden="1"/>
    <cellStyle name="Hyperlink" xfId="3064" builtinId="8" hidden="1"/>
    <cellStyle name="Hyperlink" xfId="3040" builtinId="8" hidden="1"/>
    <cellStyle name="Hyperlink" xfId="2992" builtinId="8" hidden="1"/>
    <cellStyle name="Hyperlink" xfId="2968" builtinId="8" hidden="1"/>
    <cellStyle name="Hyperlink" xfId="2944" builtinId="8" hidden="1"/>
    <cellStyle name="Hyperlink" xfId="2870" builtinId="8" hidden="1"/>
    <cellStyle name="Hyperlink" xfId="2846" builtinId="8" hidden="1"/>
    <cellStyle name="Hyperlink" xfId="4189" builtinId="8" hidden="1"/>
    <cellStyle name="Hyperlink" xfId="4179" builtinId="8" hidden="1"/>
    <cellStyle name="Hyperlink" xfId="4147" builtinId="8" hidden="1"/>
    <cellStyle name="Hyperlink" xfId="3789" builtinId="8" hidden="1"/>
    <cellStyle name="Hyperlink" xfId="2766" builtinId="8" hidden="1"/>
    <cellStyle name="Hyperlink" xfId="705" builtinId="8" hidden="1"/>
    <cellStyle name="Hyperlink" xfId="801" builtinId="8" hidden="1"/>
    <cellStyle name="Hyperlink" xfId="995" builtinId="8" hidden="1"/>
    <cellStyle name="Hyperlink" xfId="1299" builtinId="8" hidden="1"/>
    <cellStyle name="Hyperlink" xfId="1285" builtinId="8" hidden="1"/>
    <cellStyle name="Hyperlink" xfId="1270" builtinId="8" hidden="1"/>
    <cellStyle name="Hyperlink" xfId="1228" builtinId="8" hidden="1"/>
    <cellStyle name="Hyperlink" xfId="1185" builtinId="8" hidden="1"/>
    <cellStyle name="Hyperlink" xfId="1129" builtinId="8" hidden="1"/>
    <cellStyle name="Hyperlink" xfId="1117" builtinId="8" hidden="1"/>
    <cellStyle name="Hyperlink" xfId="1101" builtinId="8" hidden="1"/>
    <cellStyle name="Hyperlink" xfId="1059" builtinId="8" hidden="1"/>
    <cellStyle name="Hyperlink" xfId="1049" builtinId="8" hidden="1"/>
    <cellStyle name="Hyperlink" xfId="1005" builtinId="8" hidden="1"/>
    <cellStyle name="Hyperlink" xfId="951" builtinId="8" hidden="1"/>
    <cellStyle name="Hyperlink" xfId="937" builtinId="8" hidden="1"/>
    <cellStyle name="Hyperlink" xfId="893" builtinId="8" hidden="1"/>
    <cellStyle name="Hyperlink" xfId="857" builtinId="8" hidden="1"/>
    <cellStyle name="Hyperlink" xfId="841" builtinId="8" hidden="1"/>
    <cellStyle name="Hyperlink" xfId="797" builtinId="8" hidden="1"/>
    <cellStyle name="Hyperlink" xfId="785" builtinId="8" hidden="1"/>
    <cellStyle name="Hyperlink" xfId="715" builtinId="8" hidden="1"/>
    <cellStyle name="Hyperlink" xfId="689" builtinId="8" hidden="1"/>
    <cellStyle name="Hyperlink" xfId="675" builtinId="8" hidden="1"/>
    <cellStyle name="Hyperlink" xfId="1647" builtinId="8" hidden="1"/>
    <cellStyle name="Hyperlink" xfId="1695" builtinId="8" hidden="1"/>
    <cellStyle name="Hyperlink" xfId="1751" builtinId="8" hidden="1"/>
    <cellStyle name="Hyperlink" xfId="1939" builtinId="8" hidden="1"/>
    <cellStyle name="Hyperlink" xfId="2091" builtinId="8" hidden="1"/>
    <cellStyle name="Hyperlink" xfId="2225" builtinId="8" hidden="1"/>
    <cellStyle name="Hyperlink" xfId="2280" builtinId="8" hidden="1"/>
    <cellStyle name="Hyperlink" xfId="2424" builtinId="8" hidden="1"/>
    <cellStyle name="Hyperlink" xfId="2520" builtinId="8" hidden="1"/>
    <cellStyle name="Hyperlink" xfId="2620" builtinId="8" hidden="1"/>
    <cellStyle name="Hyperlink" xfId="2668" builtinId="8" hidden="1"/>
    <cellStyle name="Hyperlink" xfId="2908" builtinId="8" hidden="1"/>
    <cellStyle name="Hyperlink" xfId="3002" builtinId="8" hidden="1"/>
    <cellStyle name="Hyperlink" xfId="3114" builtinId="8" hidden="1"/>
    <cellStyle name="Hyperlink" xfId="3208" builtinId="8" hidden="1"/>
    <cellStyle name="Hyperlink" xfId="3248" builtinId="8" hidden="1"/>
    <cellStyle name="Hyperlink" xfId="3447" builtinId="8" hidden="1"/>
    <cellStyle name="Hyperlink" xfId="3495" builtinId="8" hidden="1"/>
    <cellStyle name="Hyperlink" xfId="3691" builtinId="8" hidden="1"/>
    <cellStyle name="Hyperlink" xfId="3797" builtinId="8" hidden="1"/>
    <cellStyle name="Hyperlink" xfId="3837" builtinId="8" hidden="1"/>
    <cellStyle name="Hyperlink" xfId="1407" builtinId="8" hidden="1"/>
    <cellStyle name="Hyperlink" xfId="1459" builtinId="8" hidden="1"/>
    <cellStyle name="Hyperlink" xfId="1409" builtinId="8" hidden="1"/>
    <cellStyle name="Hyperlink" xfId="723" builtinId="8" hidden="1"/>
    <cellStyle name="Hyperlink" xfId="483" builtinId="8" hidden="1"/>
    <cellStyle name="Hyperlink" xfId="625" builtinId="8" hidden="1"/>
    <cellStyle name="Hyperlink" xfId="563" builtinId="8" hidden="1"/>
    <cellStyle name="Hyperlink" xfId="223" builtinId="8" hidden="1"/>
    <cellStyle name="Hyperlink" xfId="271" builtinId="8" hidden="1"/>
    <cellStyle name="Hyperlink" xfId="34" builtinId="8" hidden="1"/>
    <cellStyle name="Hyperlink" xfId="52" builtinId="8" hidden="1"/>
    <cellStyle name="Hyperlink" xfId="401" builtinId="8" hidden="1"/>
    <cellStyle name="Hyperlink" xfId="1465" builtinId="8" hidden="1"/>
    <cellStyle name="Hyperlink" xfId="879" builtinId="8" hidden="1"/>
    <cellStyle name="Hyperlink" xfId="735" builtinId="8" hidden="1"/>
    <cellStyle name="Hyperlink" xfId="1797" builtinId="8" hidden="1"/>
    <cellStyle name="Hyperlink" xfId="3327" builtinId="8" hidden="1"/>
    <cellStyle name="Hyperlink" xfId="3843" builtinId="8" hidden="1"/>
    <cellStyle name="Hyperlink" xfId="3753" builtinId="8" hidden="1"/>
    <cellStyle name="Hyperlink" xfId="3577" builtinId="8" hidden="1"/>
    <cellStyle name="Hyperlink" xfId="2458" builtinId="8" hidden="1"/>
    <cellStyle name="Hyperlink" xfId="2604" builtinId="8" hidden="1"/>
    <cellStyle name="Hyperlink" xfId="2656" builtinId="8" hidden="1"/>
    <cellStyle name="Hyperlink" xfId="2802" builtinId="8" hidden="1"/>
    <cellStyle name="Hyperlink" xfId="2950" builtinId="8" hidden="1"/>
    <cellStyle name="Hyperlink" xfId="3044" builtinId="8" hidden="1"/>
    <cellStyle name="Hyperlink" xfId="3188" builtinId="8" hidden="1"/>
    <cellStyle name="Hyperlink" xfId="3333" builtinId="8" hidden="1"/>
    <cellStyle name="Hyperlink" xfId="3381" builtinId="8" hidden="1"/>
    <cellStyle name="Hyperlink" xfId="3529" builtinId="8" hidden="1"/>
    <cellStyle name="Hyperlink" xfId="3555" builtinId="8" hidden="1"/>
    <cellStyle name="Hyperlink" xfId="3214" builtinId="8" hidden="1"/>
    <cellStyle name="Hyperlink" xfId="2111" builtinId="8" hidden="1"/>
    <cellStyle name="Hyperlink" xfId="2157" builtinId="8" hidden="1"/>
    <cellStyle name="Hyperlink" xfId="2292" builtinId="8" hidden="1"/>
    <cellStyle name="Hyperlink" xfId="2338" builtinId="8" hidden="1"/>
    <cellStyle name="Hyperlink" xfId="2382" builtinId="8" hidden="1"/>
    <cellStyle name="Hyperlink" xfId="1857" builtinId="8" hidden="1"/>
    <cellStyle name="Hyperlink" xfId="1943" builtinId="8" hidden="1"/>
    <cellStyle name="Hyperlink" xfId="1577" builtinId="8" hidden="1"/>
    <cellStyle name="Hyperlink" xfId="1539" builtinId="8" hidden="1"/>
    <cellStyle name="Hyperlink" xfId="1565" builtinId="8" hidden="1"/>
    <cellStyle name="Hyperlink" xfId="1611" builtinId="8" hidden="1"/>
    <cellStyle name="Hyperlink" xfId="1737" builtinId="8" hidden="1"/>
    <cellStyle name="Hyperlink" xfId="1721" builtinId="8" hidden="1"/>
    <cellStyle name="Hyperlink" xfId="1677" builtinId="8" hidden="1"/>
    <cellStyle name="Hyperlink" xfId="1935" builtinId="8" hidden="1"/>
    <cellStyle name="Hyperlink" xfId="1907" builtinId="8" hidden="1"/>
    <cellStyle name="Hyperlink" xfId="1875" builtinId="8" hidden="1"/>
    <cellStyle name="Hyperlink" xfId="1863" builtinId="8" hidden="1"/>
    <cellStyle name="Hyperlink" xfId="1803" builtinId="8" hidden="1"/>
    <cellStyle name="Hyperlink" xfId="1787" builtinId="8" hidden="1"/>
    <cellStyle name="Hyperlink" xfId="1761" builtinId="8" hidden="1"/>
    <cellStyle name="Hyperlink" xfId="2402" builtinId="8" hidden="1"/>
    <cellStyle name="Hyperlink" xfId="2388" builtinId="8" hidden="1"/>
    <cellStyle name="Hyperlink" xfId="2330" builtinId="8" hidden="1"/>
    <cellStyle name="Hyperlink" xfId="2310" builtinId="8" hidden="1"/>
    <cellStyle name="Hyperlink" xfId="2284" builtinId="8" hidden="1"/>
    <cellStyle name="Hyperlink" xfId="2253" builtinId="8" hidden="1"/>
    <cellStyle name="Hyperlink" xfId="2221" builtinId="8" hidden="1"/>
    <cellStyle name="Hyperlink" xfId="2147" builtinId="8" hidden="1"/>
    <cellStyle name="Hyperlink" xfId="2131" builtinId="8" hidden="1"/>
    <cellStyle name="Hyperlink" xfId="2101" builtinId="8" hidden="1"/>
    <cellStyle name="Hyperlink" xfId="2073" builtinId="8" hidden="1"/>
    <cellStyle name="Hyperlink" xfId="2029" builtinId="8" hidden="1"/>
    <cellStyle name="Hyperlink" xfId="2013" builtinId="8" hidden="1"/>
    <cellStyle name="Hyperlink" xfId="1967" builtinId="8" hidden="1"/>
    <cellStyle name="Hyperlink" xfId="2596" builtinId="8" hidden="1"/>
    <cellStyle name="Hyperlink" xfId="3068" builtinId="8" hidden="1"/>
    <cellStyle name="Hyperlink" xfId="3172" builtinId="8" hidden="1"/>
    <cellStyle name="Hyperlink" xfId="3278" builtinId="8" hidden="1"/>
    <cellStyle name="Hyperlink" xfId="3569" builtinId="8" hidden="1"/>
    <cellStyle name="Hyperlink" xfId="3549" builtinId="8" hidden="1"/>
    <cellStyle name="Hyperlink" xfId="3521" builtinId="8" hidden="1"/>
    <cellStyle name="Hyperlink" xfId="3437" builtinId="8" hidden="1"/>
    <cellStyle name="Hyperlink" xfId="3421" builtinId="8" hidden="1"/>
    <cellStyle name="Hyperlink" xfId="3373" builtinId="8" hidden="1"/>
    <cellStyle name="Hyperlink" xfId="3355" builtinId="8" hidden="1"/>
    <cellStyle name="Hyperlink" xfId="3308" builtinId="8" hidden="1"/>
    <cellStyle name="Hyperlink" xfId="349" builtinId="8" hidden="1"/>
    <cellStyle name="Hyperlink" xfId="341" builtinId="8" hidden="1"/>
    <cellStyle name="Hyperlink" xfId="881" builtinId="8" hidden="1"/>
    <cellStyle name="Hyperlink" xfId="1135" builtinId="8" hidden="1"/>
    <cellStyle name="Hyperlink" xfId="1199" builtinId="8" hidden="1"/>
    <cellStyle name="Hyperlink" xfId="1529" builtinId="8" hidden="1"/>
    <cellStyle name="Hyperlink" xfId="1519" builtinId="8" hidden="1"/>
    <cellStyle name="Hyperlink" xfId="1511" builtinId="8" hidden="1"/>
    <cellStyle name="Hyperlink" xfId="1455" builtinId="8" hidden="1"/>
    <cellStyle name="Hyperlink" xfId="1411" builtinId="8" hidden="1"/>
    <cellStyle name="Hyperlink" xfId="1373" builtinId="8" hidden="1"/>
    <cellStyle name="Hyperlink" xfId="1365" builtinId="8" hidden="1"/>
    <cellStyle name="Hyperlink" xfId="1337" builtinId="8" hidden="1"/>
    <cellStyle name="Hyperlink" xfId="1291" builtinId="8" hidden="1"/>
    <cellStyle name="Hyperlink" xfId="1262" builtinId="8" hidden="1"/>
    <cellStyle name="Hyperlink" xfId="1236" builtinId="8" hidden="1"/>
    <cellStyle name="Hyperlink" xfId="1189" builtinId="8" hidden="1"/>
    <cellStyle name="Hyperlink" xfId="1143" builtinId="8" hidden="1"/>
    <cellStyle name="Hyperlink" xfId="1115" builtinId="8" hidden="1"/>
    <cellStyle name="Hyperlink" xfId="1089" builtinId="8" hidden="1"/>
    <cellStyle name="Hyperlink" xfId="1079" builtinId="8" hidden="1"/>
    <cellStyle name="Hyperlink" xfId="1035" builtinId="8" hidden="1"/>
    <cellStyle name="Hyperlink" xfId="1007" builtinId="8" hidden="1"/>
    <cellStyle name="Hyperlink" xfId="943" builtinId="8" hidden="1"/>
    <cellStyle name="Hyperlink" xfId="925" builtinId="8" hidden="1"/>
    <cellStyle name="Hyperlink" xfId="907" builtinId="8" hidden="1"/>
    <cellStyle name="Hyperlink" xfId="855" builtinId="8" hidden="1"/>
    <cellStyle name="Hyperlink" xfId="837" builtinId="8" hidden="1"/>
    <cellStyle name="Hyperlink" xfId="817" builtinId="8" hidden="1"/>
    <cellStyle name="Hyperlink" xfId="791" builtinId="8" hidden="1"/>
    <cellStyle name="Hyperlink" xfId="745" builtinId="8" hidden="1"/>
    <cellStyle name="Hyperlink" xfId="691" builtinId="8" hidden="1"/>
    <cellStyle name="Hyperlink" xfId="683" builtinId="8" hidden="1"/>
    <cellStyle name="Hyperlink" xfId="1605" builtinId="8" hidden="1"/>
    <cellStyle name="Hyperlink" xfId="1703" builtinId="8" hidden="1"/>
    <cellStyle name="Hyperlink" xfId="1765" builtinId="8" hidden="1"/>
    <cellStyle name="Hyperlink" xfId="1893" builtinId="8" hidden="1"/>
    <cellStyle name="Hyperlink" xfId="2083" builtinId="8" hidden="1"/>
    <cellStyle name="Hyperlink" xfId="2145" builtinId="8" hidden="1"/>
    <cellStyle name="Hyperlink" xfId="2272" builtinId="8" hidden="1"/>
    <cellStyle name="Hyperlink" xfId="2400" builtinId="8" hidden="1"/>
    <cellStyle name="Hyperlink" xfId="2464" builtinId="8" hidden="1"/>
    <cellStyle name="Hyperlink" xfId="2628" builtinId="8" hidden="1"/>
    <cellStyle name="Hyperlink" xfId="2660" builtinId="8" hidden="1"/>
    <cellStyle name="Hyperlink" xfId="2978" builtinId="8" hidden="1"/>
    <cellStyle name="Hyperlink" xfId="3010" builtinId="8" hidden="1"/>
    <cellStyle name="Hyperlink" xfId="3042" builtinId="8" hidden="1"/>
    <cellStyle name="Hyperlink" xfId="3168" builtinId="8" hidden="1"/>
    <cellStyle name="Hyperlink" xfId="3264" builtinId="8" hidden="1"/>
    <cellStyle name="Hyperlink" xfId="3359" builtinId="8" hidden="1"/>
    <cellStyle name="Hyperlink" xfId="3519" builtinId="8" hidden="1"/>
    <cellStyle name="Hyperlink" xfId="3647" builtinId="8" hidden="1"/>
    <cellStyle name="Hyperlink" xfId="3781" builtinId="8" hidden="1"/>
    <cellStyle name="Hyperlink" xfId="3813" builtinId="8" hidden="1"/>
    <cellStyle name="Hyperlink" xfId="4003" builtinId="8" hidden="1"/>
    <cellStyle name="Hyperlink" xfId="4129" builtinId="8" hidden="1"/>
    <cellStyle name="Hyperlink" xfId="4161" builtinId="8" hidden="1"/>
    <cellStyle name="Hyperlink" xfId="4191" builtinId="8" hidden="1"/>
    <cellStyle name="Hyperlink" xfId="3615" builtinId="8" hidden="1"/>
    <cellStyle name="Hyperlink" xfId="2758" builtinId="8" hidden="1"/>
    <cellStyle name="Hyperlink" xfId="2019" builtinId="8" hidden="1"/>
    <cellStyle name="Hyperlink" xfId="753" builtinId="8" hidden="1"/>
    <cellStyle name="Hyperlink" xfId="981" builtinId="8" hidden="1"/>
    <cellStyle name="Hyperlink" xfId="1197" builtinId="8" hidden="1"/>
    <cellStyle name="Hyperlink" xfId="1419" builtinId="8" hidden="1"/>
    <cellStyle name="Hyperlink" xfId="323" builtinId="8" hidden="1"/>
    <cellStyle name="Hyperlink" xfId="3453" builtinId="8" hidden="1"/>
    <cellStyle name="Hyperlink" xfId="1951" builtinId="8" hidden="1"/>
    <cellStyle name="Hyperlink" xfId="2195" builtinId="8" hidden="1"/>
    <cellStyle name="Hyperlink" xfId="2065" builtinId="8" hidden="1"/>
    <cellStyle name="Hyperlink" xfId="1649" builtinId="8" hidden="1"/>
    <cellStyle name="Hyperlink" xfId="1673" builtinId="8" hidden="1"/>
    <cellStyle name="Hyperlink" xfId="2021" builtinId="8" hidden="1"/>
    <cellStyle name="Hyperlink" xfId="2996" builtinId="8" hidden="1"/>
    <cellStyle name="Hyperlink" xfId="4429" builtinId="8" hidden="1"/>
    <cellStyle name="Hyperlink" xfId="541" builtinId="8" hidden="1"/>
    <cellStyle name="Hyperlink" xfId="393" builtinId="8" hidden="1"/>
    <cellStyle name="Hyperlink" xfId="3591" builtinId="8" hidden="1"/>
    <cellStyle name="Hyperlink" xfId="2812" builtinId="8" hidden="1"/>
    <cellStyle name="Hyperlink" xfId="2035" builtinId="8" hidden="1"/>
    <cellStyle name="Hyperlink" xfId="769" builtinId="8" hidden="1"/>
    <cellStyle name="Hyperlink" xfId="965" builtinId="8" hidden="1"/>
    <cellStyle name="Hyperlink" xfId="1213" builtinId="8" hidden="1"/>
    <cellStyle name="Hyperlink" xfId="2416" builtinId="8" hidden="1"/>
    <cellStyle name="Hyperlink" xfId="2896" builtinId="8" hidden="1"/>
    <cellStyle name="Hyperlink" xfId="3162" builtinId="8" hidden="1"/>
    <cellStyle name="Hyperlink" xfId="4525" builtinId="8" hidden="1"/>
    <cellStyle name="Hyperlink" xfId="165" builtinId="8" hidden="1"/>
    <cellStyle name="Hyperlink" xfId="42" builtinId="8" hidden="1"/>
    <cellStyle name="Hyperlink" xfId="511" builtinId="8" hidden="1"/>
    <cellStyle name="Hyperlink" xfId="379" builtinId="8" hidden="1"/>
    <cellStyle name="Hyperlink" xfId="1497" builtinId="8" hidden="1"/>
    <cellStyle name="Hyperlink" xfId="1339" builtinId="8" hidden="1"/>
    <cellStyle name="Hyperlink" xfId="677" builtinId="8" hidden="1"/>
    <cellStyle name="Hyperlink" xfId="609" builtinId="8" hidden="1"/>
    <cellStyle name="Hyperlink" xfId="2764" builtinId="8" hidden="1"/>
    <cellStyle name="Hyperlink" xfId="3296" builtinId="8" hidden="1"/>
    <cellStyle name="Hyperlink" xfId="1775" builtinId="8" hidden="1"/>
    <cellStyle name="Hyperlink" xfId="759" builtinId="8" hidden="1"/>
    <cellStyle name="Hyperlink" xfId="3653" builtinId="8" hidden="1"/>
    <cellStyle name="Hyperlink" xfId="4349" builtinId="8" hidden="1"/>
    <cellStyle name="Hyperlink" xfId="1953" builtinId="8" hidden="1"/>
    <cellStyle name="Hyperlink" xfId="3008" builtinId="8" hidden="1"/>
    <cellStyle name="Hyperlink" xfId="4345" builtinId="8" hidden="1"/>
    <cellStyle name="Hyperlink" xfId="209" builtinId="8" hidden="1"/>
    <cellStyle name="Hyperlink" xfId="415" builtinId="8" hidden="1"/>
    <cellStyle name="Hyperlink" xfId="3567" builtinId="8" hidden="1"/>
    <cellStyle name="Hyperlink" xfId="2750" builtinId="8" hidden="1"/>
    <cellStyle name="Hyperlink" xfId="2011" builtinId="8" hidden="1"/>
    <cellStyle name="Hyperlink" xfId="761" builtinId="8" hidden="1"/>
    <cellStyle name="Hyperlink" xfId="783" builtinId="8" hidden="1"/>
    <cellStyle name="Hyperlink" xfId="2542" builtinId="8" hidden="1"/>
    <cellStyle name="Hyperlink" xfId="1683" builtinId="8" hidden="1"/>
    <cellStyle name="Hyperlink" xfId="1661" builtinId="8" hidden="1"/>
    <cellStyle name="Hyperlink" xfId="1641" builtinId="8" hidden="1"/>
    <cellStyle name="Hyperlink" xfId="1923" builtinId="8" hidden="1"/>
    <cellStyle name="Hyperlink" xfId="1889" builtinId="8" hidden="1"/>
    <cellStyle name="Hyperlink" xfId="1879" builtinId="8" hidden="1"/>
    <cellStyle name="Hyperlink" xfId="1835" builtinId="8" hidden="1"/>
    <cellStyle name="Hyperlink" xfId="1801" builtinId="8" hidden="1"/>
    <cellStyle name="Hyperlink" xfId="1791" builtinId="8" hidden="1"/>
    <cellStyle name="Hyperlink" xfId="1749" builtinId="8" hidden="1"/>
    <cellStyle name="Hyperlink" xfId="1981" builtinId="8" hidden="1"/>
    <cellStyle name="Hyperlink" xfId="2406" builtinId="8" hidden="1"/>
    <cellStyle name="Hyperlink" xfId="2348" builtinId="8" hidden="1"/>
    <cellStyle name="Hyperlink" xfId="2326" builtinId="8" hidden="1"/>
    <cellStyle name="Hyperlink" xfId="1223" builtinId="8" hidden="1"/>
    <cellStyle name="Hyperlink" xfId="2259" builtinId="8" hidden="1"/>
    <cellStyle name="Hyperlink" xfId="2237" builtinId="8" hidden="1"/>
    <cellStyle name="Hyperlink" xfId="2189" builtinId="8" hidden="1"/>
    <cellStyle name="Hyperlink" xfId="2179" builtinId="8" hidden="1"/>
    <cellStyle name="Hyperlink" xfId="2143" builtinId="8" hidden="1"/>
    <cellStyle name="Hyperlink" xfId="2123" builtinId="8" hidden="1"/>
    <cellStyle name="Hyperlink" xfId="2089" builtinId="8" hidden="1"/>
    <cellStyle name="Hyperlink" xfId="2079" builtinId="8" hidden="1"/>
    <cellStyle name="Hyperlink" xfId="2009" builtinId="8" hidden="1"/>
    <cellStyle name="Hyperlink" xfId="2045" builtinId="8" hidden="1"/>
    <cellStyle name="Hyperlink" xfId="2282" builtinId="8" hidden="1"/>
    <cellStyle name="Hyperlink" xfId="1567" builtinId="8" hidden="1"/>
    <cellStyle name="Hyperlink" xfId="1881" builtinId="8" hidden="1"/>
    <cellStyle name="Hyperlink" xfId="2191" builtinId="8" hidden="1"/>
    <cellStyle name="Hyperlink" xfId="2856" builtinId="8" hidden="1"/>
    <cellStyle name="Hyperlink" xfId="2814" builtinId="8" hidden="1"/>
    <cellStyle name="Hyperlink" xfId="2688" builtinId="8" hidden="1"/>
    <cellStyle name="Hyperlink" xfId="2664" builtinId="8" hidden="1"/>
    <cellStyle name="Hyperlink" xfId="2642" builtinId="8" hidden="1"/>
    <cellStyle name="Hyperlink" xfId="2510" builtinId="8" hidden="1"/>
    <cellStyle name="Hyperlink" xfId="2468" builtinId="8" hidden="1"/>
    <cellStyle name="Hyperlink" xfId="1949" builtinId="8" hidden="1"/>
    <cellStyle name="Hyperlink" xfId="1959" builtinId="8" hidden="1"/>
    <cellStyle name="Hyperlink" xfId="1969" builtinId="8" hidden="1"/>
    <cellStyle name="Hyperlink" xfId="1973" builtinId="8" hidden="1"/>
    <cellStyle name="Hyperlink" xfId="1991" builtinId="8" hidden="1"/>
    <cellStyle name="Hyperlink" xfId="1993" builtinId="8" hidden="1"/>
    <cellStyle name="Hyperlink" xfId="2015" builtinId="8" hidden="1"/>
    <cellStyle name="Hyperlink" xfId="2017" builtinId="8" hidden="1"/>
    <cellStyle name="Hyperlink" xfId="2037" builtinId="8" hidden="1"/>
    <cellStyle name="Hyperlink" xfId="2047" builtinId="8" hidden="1"/>
    <cellStyle name="Hyperlink" xfId="2053" builtinId="8" hidden="1"/>
    <cellStyle name="Hyperlink" xfId="2061" builtinId="8" hidden="1"/>
    <cellStyle name="Hyperlink" xfId="2077" builtinId="8" hidden="1"/>
    <cellStyle name="Hyperlink" xfId="2081" builtinId="8" hidden="1"/>
    <cellStyle name="Hyperlink" xfId="2085" builtinId="8" hidden="1"/>
    <cellStyle name="Hyperlink" xfId="1634" builtinId="8" hidden="1"/>
    <cellStyle name="Hyperlink" xfId="2103" builtinId="8" hidden="1"/>
    <cellStyle name="Hyperlink" xfId="2115" builtinId="8" hidden="1"/>
    <cellStyle name="Hyperlink" xfId="2125" builtinId="8" hidden="1"/>
    <cellStyle name="Hyperlink" xfId="2135" builtinId="8" hidden="1"/>
    <cellStyle name="Hyperlink" xfId="2139" builtinId="8" hidden="1"/>
    <cellStyle name="Hyperlink" xfId="2159" builtinId="8" hidden="1"/>
    <cellStyle name="Hyperlink" xfId="2165" builtinId="8" hidden="1"/>
    <cellStyle name="Hyperlink" xfId="2181" builtinId="8" hidden="1"/>
    <cellStyle name="Hyperlink" xfId="2187" builtinId="8" hidden="1"/>
    <cellStyle name="Hyperlink" xfId="2199" builtinId="8" hidden="1"/>
    <cellStyle name="Hyperlink" xfId="2211" builtinId="8" hidden="1"/>
    <cellStyle name="Hyperlink" xfId="2219" builtinId="8" hidden="1"/>
    <cellStyle name="Hyperlink" xfId="2227" builtinId="8" hidden="1"/>
    <cellStyle name="Hyperlink" xfId="2243" builtinId="8" hidden="1"/>
    <cellStyle name="Hyperlink" xfId="2245" builtinId="8" hidden="1"/>
    <cellStyle name="Hyperlink" xfId="2251" builtinId="8" hidden="1"/>
    <cellStyle name="Hyperlink" xfId="2263" builtinId="8" hidden="1"/>
    <cellStyle name="Hyperlink" xfId="2270" builtinId="8" hidden="1"/>
    <cellStyle name="Hyperlink" xfId="2278" builtinId="8" hidden="1"/>
    <cellStyle name="Hyperlink" xfId="2025" builtinId="8" hidden="1"/>
    <cellStyle name="Hyperlink" xfId="3483" builtinId="8" hidden="1"/>
    <cellStyle name="Hyperlink" xfId="3499" builtinId="8" hidden="1"/>
    <cellStyle name="Hyperlink" xfId="3507" builtinId="8" hidden="1"/>
    <cellStyle name="Hyperlink" xfId="3509" builtinId="8" hidden="1"/>
    <cellStyle name="Hyperlink" xfId="3525" builtinId="8" hidden="1"/>
    <cellStyle name="Hyperlink" xfId="3531" builtinId="8" hidden="1"/>
    <cellStyle name="Hyperlink" xfId="3545" builtinId="8" hidden="1"/>
    <cellStyle name="Hyperlink" xfId="3557" builtinId="8" hidden="1"/>
    <cellStyle name="Hyperlink" xfId="3563" builtinId="8" hidden="1"/>
    <cellStyle name="Hyperlink" xfId="3571" builtinId="8" hidden="1"/>
    <cellStyle name="Hyperlink" xfId="3491" builtinId="8" hidden="1"/>
    <cellStyle name="Hyperlink" xfId="3449" builtinId="8" hidden="1"/>
    <cellStyle name="Hyperlink" xfId="3427" builtinId="8" hidden="1"/>
    <cellStyle name="Hyperlink" xfId="3321" builtinId="8" hidden="1"/>
    <cellStyle name="Hyperlink" xfId="3258" builtinId="8" hidden="1"/>
    <cellStyle name="Hyperlink" xfId="3110" builtinId="8" hidden="1"/>
    <cellStyle name="Hyperlink" xfId="3004" builtinId="8" hidden="1"/>
    <cellStyle name="Hyperlink" xfId="2982" builtinId="8" hidden="1"/>
    <cellStyle name="Hyperlink" xfId="3024" builtinId="8" hidden="1"/>
    <cellStyle name="Hyperlink" xfId="3377" builtinId="8" hidden="1"/>
    <cellStyle name="Hyperlink" xfId="3379" builtinId="8" hidden="1"/>
    <cellStyle name="Hyperlink" xfId="3397" builtinId="8" hidden="1"/>
    <cellStyle name="Hyperlink" xfId="3401" builtinId="8" hidden="1"/>
    <cellStyle name="Hyperlink" xfId="3413" builtinId="8" hidden="1"/>
    <cellStyle name="Hyperlink" xfId="3425" builtinId="8" hidden="1"/>
    <cellStyle name="Hyperlink" xfId="3435" builtinId="8" hidden="1"/>
    <cellStyle name="Hyperlink" xfId="3441" builtinId="8" hidden="1"/>
    <cellStyle name="Hyperlink" xfId="3459" builtinId="8" hidden="1"/>
    <cellStyle name="Hyperlink" xfId="3461" builtinId="8" hidden="1"/>
    <cellStyle name="Hyperlink" xfId="3465" builtinId="8" hidden="1"/>
    <cellStyle name="Hyperlink" xfId="3345" builtinId="8" hidden="1"/>
    <cellStyle name="Hyperlink" xfId="3353" builtinId="8" hidden="1"/>
    <cellStyle name="Hyperlink" xfId="3365" builtinId="8" hidden="1"/>
    <cellStyle name="Hyperlink" xfId="3302" builtinId="8" hidden="1"/>
    <cellStyle name="Hyperlink" xfId="3306" builtinId="8" hidden="1"/>
    <cellStyle name="Hyperlink" xfId="3317" builtinId="8" hidden="1"/>
    <cellStyle name="Hyperlink" xfId="3290" builtinId="8" hidden="1"/>
    <cellStyle name="Hyperlink" xfId="3294" builtinId="8" hidden="1"/>
    <cellStyle name="Hyperlink" xfId="3284" builtinId="8" hidden="1"/>
    <cellStyle name="Hyperlink" xfId="3315" builtinId="8" hidden="1"/>
    <cellStyle name="Hyperlink" xfId="3369" builtinId="8" hidden="1"/>
    <cellStyle name="Hyperlink" xfId="3329" builtinId="8" hidden="1"/>
    <cellStyle name="Hyperlink" xfId="3451" builtinId="8" hidden="1"/>
    <cellStyle name="Hyperlink" xfId="3429" builtinId="8" hidden="1"/>
    <cellStyle name="Hyperlink" xfId="3387" builtinId="8" hidden="1"/>
    <cellStyle name="Hyperlink" xfId="3088" builtinId="8" hidden="1"/>
    <cellStyle name="Hyperlink" xfId="3363" builtinId="8" hidden="1"/>
    <cellStyle name="Hyperlink" xfId="3533" builtinId="8" hidden="1"/>
    <cellStyle name="Hyperlink" xfId="3561" builtinId="8" hidden="1"/>
    <cellStyle name="Hyperlink" xfId="3515" builtinId="8" hidden="1"/>
    <cellStyle name="Hyperlink" xfId="3497" builtinId="8" hidden="1"/>
    <cellStyle name="Hyperlink" xfId="3475" builtinId="8" hidden="1"/>
    <cellStyle name="Hyperlink" xfId="2255" builtinId="8" hidden="1"/>
    <cellStyle name="Hyperlink" xfId="2231" builtinId="8" hidden="1"/>
    <cellStyle name="Hyperlink" xfId="2215" builtinId="8" hidden="1"/>
    <cellStyle name="Hyperlink" xfId="2171" builtinId="8" hidden="1"/>
    <cellStyle name="Hyperlink" xfId="2151" builtinId="8" hidden="1"/>
    <cellStyle name="Hyperlink" xfId="2127" builtinId="8" hidden="1"/>
    <cellStyle name="Hyperlink" xfId="2093" builtinId="8" hidden="1"/>
    <cellStyle name="Hyperlink" xfId="2071" builtinId="8" hidden="1"/>
    <cellStyle name="Hyperlink" xfId="2005" builtinId="8" hidden="1"/>
    <cellStyle name="Hyperlink" xfId="1985" builtinId="8" hidden="1"/>
    <cellStyle name="Hyperlink" xfId="1961" builtinId="8" hidden="1"/>
    <cellStyle name="Hyperlink" xfId="2574" builtinId="8" hidden="1"/>
    <cellStyle name="Hyperlink" xfId="2752" builtinId="8" hidden="1"/>
    <cellStyle name="Hyperlink" xfId="2346" builtinId="8" hidden="1"/>
    <cellStyle name="Hyperlink" xfId="1825" builtinId="8" hidden="1"/>
    <cellStyle name="Hyperlink" xfId="2033" builtinId="8" hidden="1"/>
    <cellStyle name="Hyperlink" xfId="2099" builtinId="8" hidden="1"/>
    <cellStyle name="Hyperlink" xfId="2223" builtinId="8" hidden="1"/>
    <cellStyle name="Hyperlink" xfId="2302" builtinId="8" hidden="1"/>
    <cellStyle name="Hyperlink" xfId="2358" builtinId="8" hidden="1"/>
    <cellStyle name="Hyperlink" xfId="1779" builtinId="8" hidden="1"/>
    <cellStyle name="Hyperlink" xfId="1847" builtinId="8" hidden="1"/>
    <cellStyle name="Hyperlink" xfId="1913" builtinId="8" hidden="1"/>
    <cellStyle name="Hyperlink" xfId="1627" builtinId="8" hidden="1"/>
    <cellStyle name="Hyperlink" xfId="1541" builtinId="8" hidden="1"/>
    <cellStyle name="Hyperlink" xfId="1571" builtinId="8" hidden="1"/>
    <cellStyle name="Hyperlink" xfId="1623" builtinId="8" hidden="1"/>
    <cellStyle name="Hyperlink" xfId="1603" builtinId="8" hidden="1"/>
    <cellStyle name="Hyperlink" xfId="1713" builtinId="8" hidden="1"/>
    <cellStyle name="Hyperlink" xfId="1697" builtinId="8" hidden="1"/>
    <cellStyle name="Hyperlink" xfId="1675" builtinId="8" hidden="1"/>
    <cellStyle name="Hyperlink" xfId="1945" builtinId="8" hidden="1"/>
    <cellStyle name="Hyperlink" xfId="1927" builtinId="8" hidden="1"/>
    <cellStyle name="Hyperlink" xfId="1911" builtinId="8" hidden="1"/>
    <cellStyle name="Hyperlink" xfId="1865" builtinId="8" hidden="1"/>
    <cellStyle name="Hyperlink" xfId="1843" builtinId="8" hidden="1"/>
    <cellStyle name="Hyperlink" xfId="1827" builtinId="8" hidden="1"/>
    <cellStyle name="Hyperlink" xfId="1783" builtinId="8" hidden="1"/>
    <cellStyle name="Hyperlink" xfId="1745" builtinId="8" hidden="1"/>
    <cellStyle name="Hyperlink" xfId="2398" builtinId="8" hidden="1"/>
    <cellStyle name="Hyperlink" xfId="1763" builtinId="8" hidden="1"/>
    <cellStyle name="Hyperlink" xfId="1705" builtinId="8" hidden="1"/>
    <cellStyle name="Hyperlink" xfId="2049" builtinId="8" hidden="1"/>
    <cellStyle name="Hyperlink" xfId="2898" builtinId="8" hidden="1"/>
    <cellStyle name="Hyperlink" xfId="3337" builtinId="8" hidden="1"/>
    <cellStyle name="Hyperlink" xfId="3194" builtinId="8" hidden="1"/>
    <cellStyle name="Hyperlink" xfId="3477" builtinId="8" hidden="1"/>
    <cellStyle name="Hyperlink" xfId="2155" builtinId="8" hidden="1"/>
    <cellStyle name="Hyperlink" xfId="2001" builtinId="8" hidden="1"/>
    <cellStyle name="Hyperlink" xfId="1717" builtinId="8" hidden="1"/>
    <cellStyle name="Hyperlink" xfId="2372" builtinId="8" hidden="1"/>
    <cellStyle name="Hyperlink" xfId="95" builtinId="8" hidden="1"/>
    <cellStyle name="Hyperlink" xfId="175" builtinId="8" hidden="1"/>
    <cellStyle name="Hyperlink" xfId="1283" builtinId="8" hidden="1"/>
    <cellStyle name="Hyperlink" xfId="917" builtinId="8" hidden="1"/>
    <cellStyle name="Hyperlink" xfId="4473" builtinId="8" hidden="1"/>
    <cellStyle name="Hyperlink" xfId="4007" builtinId="8" hidden="1"/>
    <cellStyle name="Hyperlink" xfId="2420" builtinId="8" hidden="1"/>
    <cellStyle name="Hyperlink" xfId="2816" builtinId="8" hidden="1"/>
    <cellStyle name="Hyperlink" xfId="2936" builtinId="8" hidden="1"/>
    <cellStyle name="Hyperlink" xfId="3202" builtinId="8" hidden="1"/>
    <cellStyle name="Hyperlink" xfId="3457" builtinId="8" hidden="1"/>
    <cellStyle name="Hyperlink" xfId="2622" builtinId="8" hidden="1"/>
    <cellStyle name="Hyperlink" xfId="2286" builtinId="8" hidden="1"/>
    <cellStyle name="Hyperlink" xfId="2300" builtinId="8" hidden="1"/>
    <cellStyle name="Hyperlink" xfId="2306" builtinId="8" hidden="1"/>
    <cellStyle name="Hyperlink" xfId="2308" builtinId="8" hidden="1"/>
    <cellStyle name="Hyperlink" xfId="2324" builtinId="8" hidden="1"/>
    <cellStyle name="Hyperlink" xfId="2332" builtinId="8" hidden="1"/>
    <cellStyle name="Hyperlink" xfId="2340" builtinId="8" hidden="1"/>
    <cellStyle name="Hyperlink" xfId="2354" builtinId="8" hidden="1"/>
    <cellStyle name="Hyperlink" xfId="2366" builtinId="8" hidden="1"/>
    <cellStyle name="Hyperlink" xfId="2370" builtinId="8" hidden="1"/>
    <cellStyle name="Hyperlink" xfId="2386" builtinId="8" hidden="1"/>
    <cellStyle name="Hyperlink" xfId="2390" builtinId="8" hidden="1"/>
    <cellStyle name="Hyperlink" xfId="2396" builtinId="8" hidden="1"/>
    <cellStyle name="Hyperlink" xfId="2404" builtinId="8" hidden="1"/>
    <cellStyle name="Hyperlink" xfId="2362" builtinId="8" hidden="1"/>
    <cellStyle name="Hyperlink" xfId="1741" builtinId="8" hidden="1"/>
    <cellStyle name="Hyperlink" xfId="1574" builtinId="8" hidden="1"/>
    <cellStyle name="Hyperlink" xfId="1753" builtinId="8" hidden="1"/>
    <cellStyle name="Hyperlink" xfId="1767" builtinId="8" hidden="1"/>
    <cellStyle name="Hyperlink" xfId="1771" builtinId="8" hidden="1"/>
    <cellStyle name="Hyperlink" xfId="1777" builtinId="8" hidden="1"/>
    <cellStyle name="Hyperlink" xfId="1793" builtinId="8" hidden="1"/>
    <cellStyle name="Hyperlink" xfId="1795" builtinId="8" hidden="1"/>
    <cellStyle name="Hyperlink" xfId="1809" builtinId="8" hidden="1"/>
    <cellStyle name="Hyperlink" xfId="1823" builtinId="8" hidden="1"/>
    <cellStyle name="Hyperlink" xfId="1831" builtinId="8" hidden="1"/>
    <cellStyle name="Hyperlink" xfId="1839" builtinId="8" hidden="1"/>
    <cellStyle name="Hyperlink" xfId="1851" builtinId="8" hidden="1"/>
    <cellStyle name="Hyperlink" xfId="1855" builtinId="8" hidden="1"/>
    <cellStyle name="Hyperlink" xfId="1859" builtinId="8" hidden="1"/>
    <cellStyle name="Hyperlink" xfId="1873" builtinId="8" hidden="1"/>
    <cellStyle name="Hyperlink" xfId="1883" builtinId="8" hidden="1"/>
    <cellStyle name="Hyperlink" xfId="1895" builtinId="8" hidden="1"/>
    <cellStyle name="Hyperlink" xfId="1905" builtinId="8" hidden="1"/>
    <cellStyle name="Hyperlink" xfId="1915" builtinId="8" hidden="1"/>
    <cellStyle name="Hyperlink" xfId="1919" builtinId="8" hidden="1"/>
    <cellStyle name="Hyperlink" xfId="1929" builtinId="8" hidden="1"/>
    <cellStyle name="Hyperlink" xfId="1937" builtinId="8" hidden="1"/>
    <cellStyle name="Hyperlink" xfId="1941" builtinId="8" hidden="1"/>
    <cellStyle name="Hyperlink" xfId="1645" builtinId="8" hidden="1"/>
    <cellStyle name="Hyperlink" xfId="1653" builtinId="8" hidden="1"/>
    <cellStyle name="Hyperlink" xfId="1659" builtinId="8" hidden="1"/>
    <cellStyle name="Hyperlink" xfId="1669" builtinId="8" hidden="1"/>
    <cellStyle name="Hyperlink" xfId="1681" builtinId="8" hidden="1"/>
    <cellStyle name="Hyperlink" xfId="1685" builtinId="8" hidden="1"/>
    <cellStyle name="Hyperlink" xfId="1699" builtinId="8" hidden="1"/>
    <cellStyle name="Hyperlink" xfId="1709" builtinId="8" hidden="1"/>
    <cellStyle name="Hyperlink" xfId="1731" builtinId="8" hidden="1"/>
    <cellStyle name="Hyperlink" xfId="1733" builtinId="8" hidden="1"/>
    <cellStyle name="Hyperlink" xfId="1591" builtinId="8" hidden="1"/>
    <cellStyle name="Hyperlink" xfId="1601" builtinId="8" hidden="1"/>
    <cellStyle name="Hyperlink" xfId="1609" builtinId="8" hidden="1"/>
    <cellStyle name="Hyperlink" xfId="1615" builtinId="8" hidden="1"/>
    <cellStyle name="Hyperlink" xfId="1631" builtinId="8" hidden="1"/>
    <cellStyle name="Hyperlink" xfId="1635" builtinId="8" hidden="1"/>
    <cellStyle name="Hyperlink" xfId="1637" builtinId="8" hidden="1"/>
    <cellStyle name="Hyperlink" xfId="1585" builtinId="8" hidden="1"/>
    <cellStyle name="Hyperlink" xfId="1549" builtinId="8" hidden="1"/>
    <cellStyle name="Hyperlink" xfId="1559" builtinId="8" hidden="1"/>
    <cellStyle name="Hyperlink" xfId="1547" builtinId="8" hidden="1"/>
    <cellStyle name="Hyperlink" xfId="1557" builtinId="8" hidden="1"/>
    <cellStyle name="Hyperlink" xfId="1587" builtinId="8" hidden="1"/>
    <cellStyle name="Hyperlink" xfId="1617" builtinId="8" hidden="1"/>
    <cellStyle name="Hyperlink" xfId="1595" builtinId="8" hidden="1"/>
    <cellStyle name="Hyperlink" xfId="1725" builtinId="8" hidden="1"/>
    <cellStyle name="Hyperlink" xfId="1701" builtinId="8" hidden="1"/>
    <cellStyle name="Hyperlink" xfId="2107" builtinId="8" hidden="1"/>
    <cellStyle name="Hyperlink" xfId="793" builtinId="8" hidden="1"/>
    <cellStyle name="Hyperlink" xfId="795" builtinId="8" hidden="1"/>
    <cellStyle name="Hyperlink" xfId="807" builtinId="8" hidden="1"/>
    <cellStyle name="Hyperlink" xfId="815" builtinId="8" hidden="1"/>
    <cellStyle name="Hyperlink" xfId="831" builtinId="8" hidden="1"/>
    <cellStyle name="Hyperlink" xfId="833" builtinId="8" hidden="1"/>
    <cellStyle name="Hyperlink" xfId="847" builtinId="8" hidden="1"/>
    <cellStyle name="Hyperlink" xfId="853" builtinId="8" hidden="1"/>
    <cellStyle name="Hyperlink" xfId="861" builtinId="8" hidden="1"/>
    <cellStyle name="Hyperlink" xfId="877" builtinId="8" hidden="1"/>
    <cellStyle name="Hyperlink" xfId="530" builtinId="8" hidden="1"/>
    <cellStyle name="Hyperlink" xfId="887" builtinId="8" hidden="1"/>
    <cellStyle name="Hyperlink" xfId="903" builtinId="8" hidden="1"/>
    <cellStyle name="Hyperlink" xfId="911" builtinId="8" hidden="1"/>
    <cellStyle name="Hyperlink" xfId="915" builtinId="8" hidden="1"/>
    <cellStyle name="Hyperlink" xfId="933" builtinId="8" hidden="1"/>
    <cellStyle name="Hyperlink" xfId="939" builtinId="8" hidden="1"/>
    <cellStyle name="Hyperlink" xfId="941" builtinId="8" hidden="1"/>
    <cellStyle name="Hyperlink" xfId="957" builtinId="8" hidden="1"/>
    <cellStyle name="Hyperlink" xfId="959" builtinId="8" hidden="1"/>
    <cellStyle name="Hyperlink" xfId="891" builtinId="8" hidden="1"/>
    <cellStyle name="Hyperlink" xfId="821" builtinId="8" hidden="1"/>
    <cellStyle name="Hyperlink" xfId="747" builtinId="8" hidden="1"/>
    <cellStyle name="Hyperlink" xfId="711" builtinId="8" hidden="1"/>
    <cellStyle name="Hyperlink" xfId="1773" builtinId="8" hidden="1"/>
    <cellStyle name="Hyperlink" xfId="1901" builtinId="8" hidden="1"/>
    <cellStyle name="Hyperlink" xfId="2027" builtinId="8" hidden="1"/>
    <cellStyle name="Hyperlink" xfId="2408" builtinId="8" hidden="1"/>
    <cellStyle name="Hyperlink" xfId="2544" builtinId="8" hidden="1"/>
    <cellStyle name="Hyperlink" xfId="2804" builtinId="8" hidden="1"/>
    <cellStyle name="Hyperlink" xfId="3066" builtinId="8" hidden="1"/>
    <cellStyle name="Hyperlink" xfId="3319" builtinId="8" hidden="1"/>
    <cellStyle name="Hyperlink" xfId="3463" builtinId="8" hidden="1"/>
    <cellStyle name="Hyperlink" xfId="1349" builtinId="8" hidden="1"/>
    <cellStyle name="Hyperlink" xfId="1481" builtinId="8" hidden="1"/>
    <cellStyle name="Hyperlink" xfId="507" builtinId="8" hidden="1"/>
    <cellStyle name="Hyperlink" xfId="639" builtinId="8" hidden="1"/>
    <cellStyle name="Hyperlink" xfId="3851" builtinId="8" hidden="1"/>
    <cellStyle name="Hyperlink" xfId="1687" builtinId="8" hidden="1"/>
    <cellStyle name="Hyperlink" xfId="1679" builtinId="8" hidden="1"/>
    <cellStyle name="Hyperlink" xfId="1621" builtinId="8" hidden="1"/>
    <cellStyle name="Hyperlink" xfId="1589" builtinId="8" hidden="1"/>
    <cellStyle name="Hyperlink" xfId="1553" builtinId="8" hidden="1"/>
    <cellStyle name="Hyperlink" xfId="667" builtinId="8" hidden="1"/>
    <cellStyle name="Hyperlink" xfId="685" builtinId="8" hidden="1"/>
    <cellStyle name="Hyperlink" xfId="687" builtinId="8" hidden="1"/>
    <cellStyle name="Hyperlink" xfId="695" builtinId="8" hidden="1"/>
    <cellStyle name="Hyperlink" xfId="528" builtinId="8" hidden="1"/>
    <cellStyle name="Hyperlink" xfId="713" builtinId="8" hidden="1"/>
    <cellStyle name="Hyperlink" xfId="721" builtinId="8" hidden="1"/>
    <cellStyle name="Hyperlink" xfId="733" builtinId="8" hidden="1"/>
    <cellStyle name="Hyperlink" xfId="741" builtinId="8" hidden="1"/>
    <cellStyle name="Hyperlink" xfId="749" builtinId="8" hidden="1"/>
    <cellStyle name="Hyperlink" xfId="765" builtinId="8" hidden="1"/>
    <cellStyle name="Hyperlink" xfId="767" builtinId="8" hidden="1"/>
    <cellStyle name="Hyperlink" xfId="775" builtinId="8" hidden="1"/>
    <cellStyle name="Hyperlink" xfId="1971" builtinId="8" hidden="1"/>
    <cellStyle name="Hyperlink" xfId="1963" builtinId="8" hidden="1"/>
    <cellStyle name="Hyperlink" xfId="1931" builtinId="8" hidden="1"/>
    <cellStyle name="Hyperlink" xfId="1877" builtinId="8" hidden="1"/>
    <cellStyle name="Hyperlink" xfId="1853" builtinId="8" hidden="1"/>
    <cellStyle name="Hyperlink" xfId="1837" builtinId="8" hidden="1"/>
    <cellStyle name="Hyperlink" xfId="1781" builtinId="8" hidden="1"/>
    <cellStyle name="Hyperlink" xfId="1757" builtinId="8" hidden="1"/>
    <cellStyle name="Hyperlink" xfId="1727" builtinId="8" hidden="1"/>
    <cellStyle name="Hyperlink" xfId="2137" builtinId="8" hidden="1"/>
    <cellStyle name="Hyperlink" xfId="2121" builtinId="8" hidden="1"/>
    <cellStyle name="Hyperlink" xfId="2067" builtinId="8" hidden="1"/>
    <cellStyle name="Hyperlink" xfId="2059" builtinId="8" hidden="1"/>
    <cellStyle name="Hyperlink" xfId="2043" builtinId="8" hidden="1"/>
    <cellStyle name="Hyperlink" xfId="2217" builtinId="8" hidden="1"/>
    <cellStyle name="Hyperlink" xfId="2193" builtinId="8" hidden="1"/>
    <cellStyle name="Hyperlink" xfId="2257" builtinId="8" hidden="1"/>
    <cellStyle name="Hyperlink" xfId="2265" builtinId="8" hidden="1"/>
    <cellStyle name="Komma" xfId="1" builtinId="3"/>
    <cellStyle name="Normaal 2" xfId="60" xr:uid="{00000000-0005-0000-0000-0000B8110000}"/>
    <cellStyle name="Standaard" xfId="0" builtinId="0"/>
    <cellStyle name="Standaard 2" xfId="3" xr:uid="{00000000-0005-0000-0000-0000BA110000}"/>
  </cellStyles>
  <dxfs count="0"/>
  <tableStyles count="0" defaultTableStyle="TableStyleMedium2" defaultPivotStyle="PivotStyleLight16"/>
  <colors>
    <mruColors>
      <color rgb="FF00FF00"/>
      <color rgb="FFC0C0C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O156"/>
  <sheetViews>
    <sheetView showGridLines="0" tabSelected="1" topLeftCell="A93" zoomScale="110" zoomScaleNormal="110" zoomScalePageLayoutView="140" workbookViewId="0">
      <selection activeCell="B99" sqref="B99"/>
    </sheetView>
  </sheetViews>
  <sheetFormatPr baseColWidth="10" defaultColWidth="9.1640625" defaultRowHeight="13" x14ac:dyDescent="0.2"/>
  <cols>
    <col min="1" max="1" width="112.83203125" style="2" customWidth="1"/>
    <col min="2" max="2" width="21" style="13" customWidth="1"/>
    <col min="3" max="3" width="21" style="2" customWidth="1"/>
    <col min="4" max="4" width="26" style="2" customWidth="1"/>
    <col min="5" max="5" width="20.5" style="24" customWidth="1"/>
    <col min="6" max="6" width="7.5" style="2" customWidth="1"/>
    <col min="7" max="11" width="20.5" style="2" customWidth="1"/>
    <col min="12" max="12" width="22.5" style="2" customWidth="1"/>
    <col min="13" max="13" width="23.1640625" style="2" customWidth="1"/>
    <col min="14" max="14" width="18" style="2" customWidth="1"/>
    <col min="15" max="15" width="20" style="2" customWidth="1"/>
    <col min="16" max="16384" width="9.1640625" style="2"/>
  </cols>
  <sheetData>
    <row r="1" spans="1:15" customFormat="1" ht="84" customHeight="1" x14ac:dyDescent="0.2">
      <c r="A1" s="49" t="s">
        <v>0</v>
      </c>
      <c r="B1" s="50"/>
      <c r="C1" s="50"/>
      <c r="D1" s="51"/>
      <c r="F1" s="41"/>
      <c r="G1" s="41"/>
      <c r="H1" s="41"/>
      <c r="I1" s="41"/>
      <c r="J1" s="41"/>
      <c r="K1" s="42"/>
      <c r="L1" s="41"/>
      <c r="M1" s="41"/>
      <c r="N1" s="41"/>
    </row>
    <row r="2" spans="1:15" customFormat="1" ht="74" customHeight="1" x14ac:dyDescent="0.2">
      <c r="A2" s="52" t="s">
        <v>1</v>
      </c>
      <c r="B2" s="53"/>
      <c r="C2" s="53"/>
      <c r="D2" s="54"/>
      <c r="F2" s="41"/>
      <c r="G2" s="41"/>
      <c r="H2" s="41"/>
      <c r="I2" s="43"/>
      <c r="J2" s="43"/>
      <c r="K2" s="44"/>
      <c r="L2" s="43"/>
      <c r="M2" s="41"/>
      <c r="N2" s="41"/>
    </row>
    <row r="3" spans="1:15" s="14" customFormat="1" ht="53" customHeight="1" x14ac:dyDescent="0.2">
      <c r="A3" s="55" t="s">
        <v>2</v>
      </c>
      <c r="B3" s="56"/>
      <c r="C3" s="56"/>
      <c r="D3" s="57"/>
      <c r="E3" s="22"/>
      <c r="F3" s="45"/>
      <c r="G3" s="45"/>
      <c r="H3" s="45"/>
      <c r="I3" s="46"/>
      <c r="J3" s="46"/>
      <c r="K3" s="47"/>
      <c r="L3" s="48"/>
      <c r="M3" s="45"/>
      <c r="N3" s="45"/>
    </row>
    <row r="4" spans="1:15" s="1" customFormat="1" ht="56" x14ac:dyDescent="0.2">
      <c r="A4" s="15" t="s">
        <v>3</v>
      </c>
      <c r="B4" s="16" t="s">
        <v>4</v>
      </c>
      <c r="C4" s="40" t="s">
        <v>5</v>
      </c>
      <c r="D4" s="18" t="s">
        <v>6</v>
      </c>
      <c r="E4" s="23"/>
      <c r="F4" s="38" t="s">
        <v>7</v>
      </c>
    </row>
    <row r="5" spans="1:15" ht="18" customHeight="1" x14ac:dyDescent="0.2">
      <c r="A5" s="28" t="s">
        <v>8</v>
      </c>
      <c r="B5" s="27">
        <v>400000</v>
      </c>
      <c r="C5" s="20">
        <v>0</v>
      </c>
      <c r="D5" s="19">
        <f t="shared" ref="D5:D37" si="0">C5*B5</f>
        <v>0</v>
      </c>
      <c r="E5" s="24" t="s">
        <v>9</v>
      </c>
      <c r="F5" s="25"/>
      <c r="G5" s="25"/>
      <c r="H5" s="25"/>
      <c r="I5" s="1"/>
      <c r="J5" s="25"/>
      <c r="K5" s="25"/>
      <c r="L5" s="25"/>
      <c r="M5" s="25"/>
      <c r="N5" s="25"/>
      <c r="O5" s="25"/>
    </row>
    <row r="6" spans="1:15" ht="18" customHeight="1" x14ac:dyDescent="0.2">
      <c r="A6" s="29" t="s">
        <v>10</v>
      </c>
      <c r="B6" s="27">
        <v>1600000</v>
      </c>
      <c r="C6" s="20">
        <v>0</v>
      </c>
      <c r="D6" s="21">
        <f t="shared" si="0"/>
        <v>0</v>
      </c>
      <c r="E6" s="24" t="s">
        <v>9</v>
      </c>
      <c r="F6" s="25"/>
      <c r="G6" s="25"/>
      <c r="H6" s="25"/>
      <c r="I6" s="1"/>
      <c r="J6" s="25"/>
      <c r="K6" s="25"/>
      <c r="L6" s="25"/>
      <c r="M6" s="25"/>
      <c r="N6" s="25"/>
      <c r="O6" s="25"/>
    </row>
    <row r="7" spans="1:15" ht="18" customHeight="1" x14ac:dyDescent="0.2">
      <c r="A7" s="29" t="s">
        <v>11</v>
      </c>
      <c r="B7" s="27">
        <v>160000</v>
      </c>
      <c r="C7" s="20">
        <v>0</v>
      </c>
      <c r="D7" s="21">
        <f t="shared" si="0"/>
        <v>0</v>
      </c>
      <c r="E7" s="24" t="s">
        <v>9</v>
      </c>
      <c r="F7" s="25"/>
      <c r="G7" s="25"/>
      <c r="H7" s="25"/>
      <c r="I7" s="10"/>
      <c r="J7" s="25"/>
      <c r="K7" s="25"/>
      <c r="L7" s="25"/>
      <c r="M7" s="25"/>
      <c r="N7" s="25"/>
      <c r="O7" s="25"/>
    </row>
    <row r="8" spans="1:15" ht="18" customHeight="1" x14ac:dyDescent="0.2">
      <c r="A8" s="29" t="s">
        <v>12</v>
      </c>
      <c r="B8" s="27">
        <v>40000</v>
      </c>
      <c r="C8" s="20">
        <v>0</v>
      </c>
      <c r="D8" s="21">
        <f t="shared" si="0"/>
        <v>0</v>
      </c>
      <c r="E8" s="24" t="s">
        <v>9</v>
      </c>
      <c r="F8" s="25"/>
      <c r="G8" s="25"/>
      <c r="H8" s="25"/>
      <c r="I8" s="25"/>
      <c r="J8" s="25"/>
      <c r="K8" s="25"/>
      <c r="L8" s="25"/>
      <c r="M8" s="25"/>
      <c r="N8" s="25"/>
      <c r="O8" s="25"/>
    </row>
    <row r="9" spans="1:15" ht="18" customHeight="1" x14ac:dyDescent="0.2">
      <c r="A9" s="29" t="s">
        <v>13</v>
      </c>
      <c r="B9" s="27">
        <v>25000</v>
      </c>
      <c r="C9" s="20">
        <v>0</v>
      </c>
      <c r="D9" s="21">
        <f t="shared" ref="D9" si="1">C9*B9</f>
        <v>0</v>
      </c>
      <c r="E9" s="24" t="s">
        <v>9</v>
      </c>
      <c r="F9" s="25"/>
      <c r="G9" s="25"/>
      <c r="H9" s="25"/>
      <c r="I9" s="25"/>
      <c r="J9" s="25"/>
      <c r="K9" s="25"/>
      <c r="L9" s="25"/>
      <c r="M9" s="25"/>
      <c r="N9" s="25"/>
      <c r="O9" s="25"/>
    </row>
    <row r="10" spans="1:15" ht="18" customHeight="1" x14ac:dyDescent="0.2">
      <c r="A10" s="28" t="s">
        <v>14</v>
      </c>
      <c r="B10" s="27">
        <v>250</v>
      </c>
      <c r="C10" s="20">
        <v>0</v>
      </c>
      <c r="D10" s="21">
        <f>C10*B10</f>
        <v>0</v>
      </c>
      <c r="E10" s="24" t="s">
        <v>9</v>
      </c>
      <c r="F10" s="25"/>
      <c r="G10" s="25"/>
      <c r="H10" s="25"/>
      <c r="I10" s="25"/>
      <c r="J10" s="25"/>
      <c r="K10" s="25"/>
      <c r="L10" s="25"/>
      <c r="M10" s="25"/>
      <c r="N10" s="25"/>
      <c r="O10" s="25"/>
    </row>
    <row r="11" spans="1:15" ht="18" customHeight="1" x14ac:dyDescent="0.2">
      <c r="A11" s="28" t="s">
        <v>15</v>
      </c>
      <c r="B11" s="27">
        <v>250</v>
      </c>
      <c r="C11" s="20">
        <v>0</v>
      </c>
      <c r="D11" s="21">
        <f>C11*B11</f>
        <v>0</v>
      </c>
      <c r="E11" s="24" t="s">
        <v>9</v>
      </c>
      <c r="F11" s="25"/>
      <c r="G11" s="25"/>
      <c r="H11" s="25"/>
      <c r="I11" s="25"/>
      <c r="J11" s="25"/>
      <c r="K11" s="25"/>
      <c r="L11" s="25"/>
      <c r="M11" s="25"/>
      <c r="N11" s="25"/>
      <c r="O11" s="25"/>
    </row>
    <row r="12" spans="1:15" ht="18" customHeight="1" x14ac:dyDescent="0.2">
      <c r="A12" s="28" t="s">
        <v>16</v>
      </c>
      <c r="B12" s="27">
        <v>250</v>
      </c>
      <c r="C12" s="20">
        <v>0</v>
      </c>
      <c r="D12" s="21">
        <f>C12*B12</f>
        <v>0</v>
      </c>
      <c r="E12" s="24" t="s">
        <v>9</v>
      </c>
      <c r="F12" s="25"/>
      <c r="G12" s="25"/>
      <c r="H12" s="25"/>
      <c r="I12" s="25"/>
      <c r="J12" s="25"/>
      <c r="K12" s="25"/>
      <c r="L12" s="25"/>
      <c r="M12" s="25"/>
      <c r="N12" s="25"/>
      <c r="O12" s="25"/>
    </row>
    <row r="13" spans="1:15" ht="18" customHeight="1" x14ac:dyDescent="0.2">
      <c r="A13" s="28" t="s">
        <v>17</v>
      </c>
      <c r="B13" s="27">
        <v>500</v>
      </c>
      <c r="C13" s="20">
        <v>0</v>
      </c>
      <c r="D13" s="21">
        <f>C13*B13</f>
        <v>0</v>
      </c>
      <c r="E13" s="24" t="s">
        <v>9</v>
      </c>
      <c r="F13" s="25"/>
      <c r="G13" s="25"/>
      <c r="H13" s="25"/>
      <c r="I13" s="25"/>
      <c r="J13" s="25"/>
      <c r="K13" s="25"/>
      <c r="L13" s="25"/>
      <c r="M13" s="25"/>
      <c r="N13" s="25"/>
      <c r="O13" s="25"/>
    </row>
    <row r="14" spans="1:15" ht="18" customHeight="1" x14ac:dyDescent="0.2">
      <c r="A14" s="29" t="s">
        <v>18</v>
      </c>
      <c r="B14" s="27">
        <v>250</v>
      </c>
      <c r="C14" s="20">
        <v>0</v>
      </c>
      <c r="D14" s="21">
        <f t="shared" ref="D14" si="2">C14*B14</f>
        <v>0</v>
      </c>
      <c r="F14" s="25"/>
      <c r="G14" s="25"/>
      <c r="H14" s="25"/>
      <c r="I14" s="25"/>
      <c r="J14" s="25"/>
      <c r="K14" s="25"/>
      <c r="L14" s="25"/>
      <c r="M14" s="25"/>
      <c r="N14" s="25"/>
      <c r="O14" s="25"/>
    </row>
    <row r="15" spans="1:15" ht="18" customHeight="1" x14ac:dyDescent="0.2">
      <c r="A15" s="29" t="s">
        <v>19</v>
      </c>
      <c r="B15" s="27">
        <v>2500</v>
      </c>
      <c r="C15" s="20">
        <v>0</v>
      </c>
      <c r="D15" s="21">
        <f t="shared" si="0"/>
        <v>0</v>
      </c>
      <c r="E15" s="39">
        <f>B5-1650000</f>
        <v>-1250000</v>
      </c>
      <c r="F15" s="25"/>
      <c r="G15" s="25"/>
      <c r="H15" s="25"/>
      <c r="I15" s="25"/>
      <c r="J15" s="25"/>
      <c r="K15" s="25"/>
      <c r="L15" s="25"/>
      <c r="M15" s="25"/>
      <c r="N15" s="25"/>
      <c r="O15" s="25"/>
    </row>
    <row r="16" spans="1:15" ht="18" customHeight="1" x14ac:dyDescent="0.2">
      <c r="A16" s="29" t="s">
        <v>20</v>
      </c>
      <c r="B16" s="27">
        <v>20</v>
      </c>
      <c r="C16" s="20">
        <v>0</v>
      </c>
      <c r="D16" s="21">
        <f t="shared" si="0"/>
        <v>0</v>
      </c>
      <c r="F16" s="25"/>
      <c r="G16" s="25"/>
      <c r="H16" s="25"/>
      <c r="I16" s="25"/>
      <c r="J16" s="25"/>
      <c r="K16" s="25"/>
      <c r="L16" s="25"/>
      <c r="M16" s="25"/>
      <c r="N16" s="25"/>
      <c r="O16" s="25"/>
    </row>
    <row r="17" spans="1:5" ht="18" customHeight="1" x14ac:dyDescent="0.2">
      <c r="A17" s="29" t="s">
        <v>21</v>
      </c>
      <c r="B17" s="27">
        <v>500</v>
      </c>
      <c r="C17" s="20">
        <v>0</v>
      </c>
      <c r="D17" s="21">
        <f t="shared" si="0"/>
        <v>0</v>
      </c>
    </row>
    <row r="18" spans="1:5" ht="18" customHeight="1" x14ac:dyDescent="0.2">
      <c r="A18" s="29" t="s">
        <v>22</v>
      </c>
      <c r="B18" s="27">
        <v>1000</v>
      </c>
      <c r="C18" s="20">
        <v>0</v>
      </c>
      <c r="D18" s="21">
        <f t="shared" si="0"/>
        <v>0</v>
      </c>
    </row>
    <row r="19" spans="1:5" ht="18" customHeight="1" x14ac:dyDescent="0.2">
      <c r="A19" s="29" t="s">
        <v>23</v>
      </c>
      <c r="B19" s="27">
        <v>110000</v>
      </c>
      <c r="C19" s="20">
        <v>0</v>
      </c>
      <c r="D19" s="21">
        <f t="shared" si="0"/>
        <v>0</v>
      </c>
    </row>
    <row r="20" spans="1:5" ht="18" customHeight="1" x14ac:dyDescent="0.2">
      <c r="A20" s="29" t="s">
        <v>24</v>
      </c>
      <c r="B20" s="27">
        <v>100000</v>
      </c>
      <c r="C20" s="20">
        <v>0</v>
      </c>
      <c r="D20" s="21">
        <f t="shared" si="0"/>
        <v>0</v>
      </c>
    </row>
    <row r="21" spans="1:5" ht="18" customHeight="1" x14ac:dyDescent="0.2">
      <c r="A21" s="29" t="s">
        <v>25</v>
      </c>
      <c r="B21" s="27">
        <v>500</v>
      </c>
      <c r="C21" s="20">
        <v>0</v>
      </c>
      <c r="D21" s="21">
        <f t="shared" ref="D21" si="3">C21*B21</f>
        <v>0</v>
      </c>
    </row>
    <row r="22" spans="1:5" ht="18" customHeight="1" x14ac:dyDescent="0.2">
      <c r="A22" s="29" t="s">
        <v>26</v>
      </c>
      <c r="B22" s="27">
        <v>50</v>
      </c>
      <c r="C22" s="20">
        <v>0</v>
      </c>
      <c r="D22" s="21">
        <f t="shared" si="0"/>
        <v>0</v>
      </c>
      <c r="E22" s="24" t="s">
        <v>27</v>
      </c>
    </row>
    <row r="23" spans="1:5" ht="18" customHeight="1" x14ac:dyDescent="0.2">
      <c r="A23" s="29" t="s">
        <v>28</v>
      </c>
      <c r="B23" s="27">
        <v>50</v>
      </c>
      <c r="C23" s="20">
        <v>0</v>
      </c>
      <c r="D23" s="21">
        <f t="shared" si="0"/>
        <v>0</v>
      </c>
      <c r="E23" s="24" t="s">
        <v>27</v>
      </c>
    </row>
    <row r="24" spans="1:5" ht="18" customHeight="1" x14ac:dyDescent="0.2">
      <c r="A24" s="29" t="s">
        <v>29</v>
      </c>
      <c r="B24" s="27">
        <v>50</v>
      </c>
      <c r="C24" s="20">
        <v>0</v>
      </c>
      <c r="D24" s="21">
        <f t="shared" si="0"/>
        <v>0</v>
      </c>
      <c r="E24" s="24" t="s">
        <v>27</v>
      </c>
    </row>
    <row r="25" spans="1:5" ht="18" customHeight="1" x14ac:dyDescent="0.2">
      <c r="A25" s="29" t="s">
        <v>30</v>
      </c>
      <c r="B25" s="27">
        <v>50</v>
      </c>
      <c r="C25" s="20">
        <v>0</v>
      </c>
      <c r="D25" s="21">
        <f t="shared" si="0"/>
        <v>0</v>
      </c>
      <c r="E25" s="24" t="s">
        <v>27</v>
      </c>
    </row>
    <row r="26" spans="1:5" ht="18" customHeight="1" x14ac:dyDescent="0.2">
      <c r="A26" s="29" t="s">
        <v>31</v>
      </c>
      <c r="B26" s="27">
        <v>2000</v>
      </c>
      <c r="C26" s="20">
        <v>0</v>
      </c>
      <c r="D26" s="21">
        <f t="shared" si="0"/>
        <v>0</v>
      </c>
      <c r="E26" s="24" t="s">
        <v>27</v>
      </c>
    </row>
    <row r="27" spans="1:5" ht="18" customHeight="1" x14ac:dyDescent="0.2">
      <c r="A27" s="29" t="s">
        <v>32</v>
      </c>
      <c r="B27" s="27">
        <v>500</v>
      </c>
      <c r="C27" s="20">
        <v>0</v>
      </c>
      <c r="D27" s="21">
        <f>C27*B27</f>
        <v>0</v>
      </c>
    </row>
    <row r="28" spans="1:5" ht="18" customHeight="1" x14ac:dyDescent="0.2">
      <c r="A28" s="29" t="s">
        <v>33</v>
      </c>
      <c r="B28" s="27">
        <v>500</v>
      </c>
      <c r="C28" s="20">
        <v>0</v>
      </c>
      <c r="D28" s="21">
        <f t="shared" si="0"/>
        <v>0</v>
      </c>
    </row>
    <row r="29" spans="1:5" ht="18" customHeight="1" x14ac:dyDescent="0.2">
      <c r="A29" s="29" t="s">
        <v>34</v>
      </c>
      <c r="B29" s="27">
        <v>500</v>
      </c>
      <c r="C29" s="20">
        <v>0</v>
      </c>
      <c r="D29" s="21">
        <f t="shared" si="0"/>
        <v>0</v>
      </c>
    </row>
    <row r="30" spans="1:5" ht="18" customHeight="1" x14ac:dyDescent="0.2">
      <c r="A30" s="29" t="s">
        <v>35</v>
      </c>
      <c r="B30" s="27">
        <v>500</v>
      </c>
      <c r="C30" s="20">
        <v>0</v>
      </c>
      <c r="D30" s="21">
        <f t="shared" si="0"/>
        <v>0</v>
      </c>
    </row>
    <row r="31" spans="1:5" ht="18" customHeight="1" x14ac:dyDescent="0.2">
      <c r="A31" s="29" t="s">
        <v>36</v>
      </c>
      <c r="B31" s="27">
        <v>500</v>
      </c>
      <c r="C31" s="20">
        <v>0</v>
      </c>
      <c r="D31" s="21">
        <f t="shared" si="0"/>
        <v>0</v>
      </c>
    </row>
    <row r="32" spans="1:5" ht="18" customHeight="1" x14ac:dyDescent="0.2">
      <c r="A32" s="29" t="s">
        <v>37</v>
      </c>
      <c r="B32" s="27">
        <v>500</v>
      </c>
      <c r="C32" s="20">
        <v>0</v>
      </c>
      <c r="D32" s="21">
        <f t="shared" si="0"/>
        <v>0</v>
      </c>
    </row>
    <row r="33" spans="1:4" ht="18" customHeight="1" x14ac:dyDescent="0.2">
      <c r="A33" s="29" t="s">
        <v>38</v>
      </c>
      <c r="B33" s="27">
        <v>550</v>
      </c>
      <c r="C33" s="20">
        <v>0</v>
      </c>
      <c r="D33" s="21">
        <f>C33*B33</f>
        <v>0</v>
      </c>
    </row>
    <row r="34" spans="1:4" ht="18" customHeight="1" x14ac:dyDescent="0.2">
      <c r="A34" s="29" t="s">
        <v>39</v>
      </c>
      <c r="B34" s="27">
        <v>100</v>
      </c>
      <c r="C34" s="20">
        <v>0</v>
      </c>
      <c r="D34" s="21">
        <f t="shared" si="0"/>
        <v>0</v>
      </c>
    </row>
    <row r="35" spans="1:4" ht="18" customHeight="1" x14ac:dyDescent="0.2">
      <c r="A35" s="29" t="s">
        <v>40</v>
      </c>
      <c r="B35" s="27">
        <v>220</v>
      </c>
      <c r="C35" s="20">
        <v>0</v>
      </c>
      <c r="D35" s="21">
        <f t="shared" si="0"/>
        <v>0</v>
      </c>
    </row>
    <row r="36" spans="1:4" ht="18" customHeight="1" x14ac:dyDescent="0.2">
      <c r="A36" s="29" t="s">
        <v>41</v>
      </c>
      <c r="B36" s="27">
        <v>500</v>
      </c>
      <c r="C36" s="20">
        <v>0</v>
      </c>
      <c r="D36" s="21">
        <f t="shared" si="0"/>
        <v>0</v>
      </c>
    </row>
    <row r="37" spans="1:4" ht="18" customHeight="1" x14ac:dyDescent="0.2">
      <c r="A37" s="29" t="s">
        <v>42</v>
      </c>
      <c r="B37" s="27">
        <v>500</v>
      </c>
      <c r="C37" s="20">
        <v>0</v>
      </c>
      <c r="D37" s="21">
        <f t="shared" si="0"/>
        <v>0</v>
      </c>
    </row>
    <row r="38" spans="1:4" ht="18" customHeight="1" x14ac:dyDescent="0.2">
      <c r="A38" s="29" t="s">
        <v>43</v>
      </c>
      <c r="B38" s="27">
        <v>36000</v>
      </c>
      <c r="C38" s="20">
        <v>0</v>
      </c>
      <c r="D38" s="21">
        <f t="shared" ref="D38:D71" si="4">C38*B38</f>
        <v>0</v>
      </c>
    </row>
    <row r="39" spans="1:4" ht="18" customHeight="1" x14ac:dyDescent="0.2">
      <c r="A39" s="29" t="s">
        <v>44</v>
      </c>
      <c r="B39" s="27">
        <v>6500</v>
      </c>
      <c r="C39" s="20">
        <v>0</v>
      </c>
      <c r="D39" s="21">
        <f t="shared" si="4"/>
        <v>0</v>
      </c>
    </row>
    <row r="40" spans="1:4" ht="18" customHeight="1" x14ac:dyDescent="0.2">
      <c r="A40" s="29" t="s">
        <v>45</v>
      </c>
      <c r="B40" s="27">
        <v>1000</v>
      </c>
      <c r="C40" s="20">
        <v>0</v>
      </c>
      <c r="D40" s="21">
        <f t="shared" si="4"/>
        <v>0</v>
      </c>
    </row>
    <row r="41" spans="1:4" ht="18" customHeight="1" x14ac:dyDescent="0.2">
      <c r="A41" s="29" t="s">
        <v>46</v>
      </c>
      <c r="B41" s="27">
        <v>500</v>
      </c>
      <c r="C41" s="20">
        <v>0</v>
      </c>
      <c r="D41" s="21">
        <f t="shared" si="4"/>
        <v>0</v>
      </c>
    </row>
    <row r="42" spans="1:4" ht="18" customHeight="1" x14ac:dyDescent="0.2">
      <c r="A42" s="29" t="s">
        <v>47</v>
      </c>
      <c r="B42" s="27">
        <v>10000</v>
      </c>
      <c r="C42" s="20">
        <v>0</v>
      </c>
      <c r="D42" s="21">
        <f t="shared" si="4"/>
        <v>0</v>
      </c>
    </row>
    <row r="43" spans="1:4" ht="18" customHeight="1" x14ac:dyDescent="0.2">
      <c r="A43" s="29" t="s">
        <v>48</v>
      </c>
      <c r="B43" s="27">
        <v>10000</v>
      </c>
      <c r="C43" s="20">
        <v>0</v>
      </c>
      <c r="D43" s="21">
        <f t="shared" si="4"/>
        <v>0</v>
      </c>
    </row>
    <row r="44" spans="1:4" ht="18" customHeight="1" x14ac:dyDescent="0.2">
      <c r="A44" s="29" t="s">
        <v>49</v>
      </c>
      <c r="B44" s="27">
        <v>500</v>
      </c>
      <c r="C44" s="20">
        <v>0</v>
      </c>
      <c r="D44" s="21">
        <f t="shared" si="4"/>
        <v>0</v>
      </c>
    </row>
    <row r="45" spans="1:4" ht="18" customHeight="1" x14ac:dyDescent="0.2">
      <c r="A45" s="29" t="s">
        <v>50</v>
      </c>
      <c r="B45" s="27">
        <v>2500</v>
      </c>
      <c r="C45" s="20">
        <v>0</v>
      </c>
      <c r="D45" s="21">
        <f t="shared" si="4"/>
        <v>0</v>
      </c>
    </row>
    <row r="46" spans="1:4" ht="18" customHeight="1" x14ac:dyDescent="0.2">
      <c r="A46" s="29" t="s">
        <v>51</v>
      </c>
      <c r="B46" s="27">
        <v>35000</v>
      </c>
      <c r="C46" s="20">
        <v>0</v>
      </c>
      <c r="D46" s="21">
        <f>C46*B46</f>
        <v>0</v>
      </c>
    </row>
    <row r="47" spans="1:4" ht="18" customHeight="1" x14ac:dyDescent="0.2">
      <c r="A47" s="29" t="s">
        <v>52</v>
      </c>
      <c r="B47" s="27">
        <v>5000</v>
      </c>
      <c r="C47" s="20">
        <v>0</v>
      </c>
      <c r="D47" s="21">
        <f t="shared" si="4"/>
        <v>0</v>
      </c>
    </row>
    <row r="48" spans="1:4" ht="18" customHeight="1" x14ac:dyDescent="0.2">
      <c r="A48" s="29" t="s">
        <v>53</v>
      </c>
      <c r="B48" s="27">
        <v>5000</v>
      </c>
      <c r="C48" s="20">
        <v>0</v>
      </c>
      <c r="D48" s="21">
        <f t="shared" si="4"/>
        <v>0</v>
      </c>
    </row>
    <row r="49" spans="1:8" ht="18" customHeight="1" x14ac:dyDescent="0.2">
      <c r="A49" s="29" t="s">
        <v>54</v>
      </c>
      <c r="B49" s="27">
        <v>500</v>
      </c>
      <c r="C49" s="20">
        <v>0</v>
      </c>
      <c r="D49" s="21">
        <f t="shared" si="4"/>
        <v>0</v>
      </c>
      <c r="F49" s="25"/>
      <c r="G49" s="25"/>
      <c r="H49" s="25"/>
    </row>
    <row r="50" spans="1:8" ht="18" customHeight="1" x14ac:dyDescent="0.2">
      <c r="A50" s="29" t="s">
        <v>55</v>
      </c>
      <c r="B50" s="27">
        <v>500</v>
      </c>
      <c r="C50" s="20">
        <v>0</v>
      </c>
      <c r="D50" s="21">
        <f t="shared" si="4"/>
        <v>0</v>
      </c>
      <c r="F50" s="25"/>
      <c r="G50" s="25"/>
      <c r="H50" s="25"/>
    </row>
    <row r="51" spans="1:8" ht="18" customHeight="1" x14ac:dyDescent="0.2">
      <c r="A51" s="29" t="s">
        <v>56</v>
      </c>
      <c r="B51" s="27">
        <v>500</v>
      </c>
      <c r="C51" s="20">
        <v>0</v>
      </c>
      <c r="D51" s="21">
        <f t="shared" ref="D51:D60" si="5">C51*B51</f>
        <v>0</v>
      </c>
      <c r="F51" s="25"/>
      <c r="G51" s="25"/>
      <c r="H51" s="25"/>
    </row>
    <row r="52" spans="1:8" ht="18" customHeight="1" x14ac:dyDescent="0.2">
      <c r="A52" s="29" t="s">
        <v>57</v>
      </c>
      <c r="B52" s="27">
        <v>500</v>
      </c>
      <c r="C52" s="20">
        <v>0</v>
      </c>
      <c r="D52" s="21">
        <f t="shared" si="5"/>
        <v>0</v>
      </c>
      <c r="F52" s="25"/>
      <c r="G52" s="25"/>
      <c r="H52" s="25"/>
    </row>
    <row r="53" spans="1:8" ht="18" customHeight="1" x14ac:dyDescent="0.2">
      <c r="A53" s="29" t="s">
        <v>58</v>
      </c>
      <c r="B53" s="27">
        <v>4400</v>
      </c>
      <c r="C53" s="20">
        <v>0</v>
      </c>
      <c r="D53" s="21">
        <f t="shared" si="5"/>
        <v>0</v>
      </c>
      <c r="F53" s="25"/>
      <c r="G53" s="25"/>
      <c r="H53" s="25"/>
    </row>
    <row r="54" spans="1:8" ht="18" customHeight="1" x14ac:dyDescent="0.2">
      <c r="A54" s="29" t="s">
        <v>59</v>
      </c>
      <c r="B54" s="27">
        <v>800000</v>
      </c>
      <c r="C54" s="20">
        <v>0</v>
      </c>
      <c r="D54" s="21">
        <f t="shared" si="5"/>
        <v>0</v>
      </c>
      <c r="F54" s="25"/>
      <c r="G54" s="25"/>
      <c r="H54" s="25"/>
    </row>
    <row r="55" spans="1:8" ht="18" customHeight="1" x14ac:dyDescent="0.2">
      <c r="A55" s="29" t="s">
        <v>60</v>
      </c>
      <c r="B55" s="27">
        <v>10000</v>
      </c>
      <c r="C55" s="20">
        <v>0</v>
      </c>
      <c r="D55" s="21">
        <f t="shared" si="5"/>
        <v>0</v>
      </c>
      <c r="F55" s="25"/>
      <c r="G55" s="25"/>
      <c r="H55" s="25"/>
    </row>
    <row r="56" spans="1:8" ht="18" customHeight="1" x14ac:dyDescent="0.2">
      <c r="A56" s="29" t="s">
        <v>61</v>
      </c>
      <c r="B56" s="27">
        <v>10000</v>
      </c>
      <c r="C56" s="20">
        <v>0</v>
      </c>
      <c r="D56" s="21">
        <f t="shared" si="5"/>
        <v>0</v>
      </c>
      <c r="F56" s="25"/>
      <c r="G56" s="25"/>
      <c r="H56" s="25"/>
    </row>
    <row r="57" spans="1:8" ht="18" customHeight="1" x14ac:dyDescent="0.2">
      <c r="A57" s="29" t="s">
        <v>62</v>
      </c>
      <c r="B57" s="27">
        <v>10000</v>
      </c>
      <c r="C57" s="20">
        <v>0</v>
      </c>
      <c r="D57" s="21">
        <f t="shared" si="5"/>
        <v>0</v>
      </c>
      <c r="F57" s="25"/>
      <c r="G57" s="25"/>
      <c r="H57" s="25"/>
    </row>
    <row r="58" spans="1:8" ht="18" customHeight="1" x14ac:dyDescent="0.2">
      <c r="A58" s="29" t="s">
        <v>63</v>
      </c>
      <c r="B58" s="27">
        <v>10000</v>
      </c>
      <c r="C58" s="20">
        <v>0</v>
      </c>
      <c r="D58" s="21">
        <f t="shared" ref="D58" si="6">C58*B58</f>
        <v>0</v>
      </c>
      <c r="F58" s="25"/>
      <c r="G58" s="25"/>
      <c r="H58" s="25"/>
    </row>
    <row r="59" spans="1:8" ht="18" customHeight="1" x14ac:dyDescent="0.2">
      <c r="A59" s="29" t="s">
        <v>64</v>
      </c>
      <c r="B59" s="27">
        <v>10</v>
      </c>
      <c r="C59" s="20">
        <v>0</v>
      </c>
      <c r="D59" s="21">
        <f t="shared" si="5"/>
        <v>0</v>
      </c>
      <c r="F59" s="25"/>
      <c r="G59" s="25"/>
      <c r="H59" s="25"/>
    </row>
    <row r="60" spans="1:8" ht="18" customHeight="1" x14ac:dyDescent="0.2">
      <c r="A60" s="29" t="s">
        <v>65</v>
      </c>
      <c r="B60" s="27">
        <v>25</v>
      </c>
      <c r="C60" s="20">
        <v>0</v>
      </c>
      <c r="D60" s="21">
        <f t="shared" si="5"/>
        <v>0</v>
      </c>
      <c r="F60" s="25"/>
      <c r="G60" s="25"/>
      <c r="H60" s="25"/>
    </row>
    <row r="61" spans="1:8" ht="18" customHeight="1" x14ac:dyDescent="0.2">
      <c r="A61" s="29" t="s">
        <v>66</v>
      </c>
      <c r="B61" s="27">
        <v>10</v>
      </c>
      <c r="C61" s="20">
        <v>0</v>
      </c>
      <c r="D61" s="21">
        <f t="shared" ref="D61" si="7">C61*B61</f>
        <v>0</v>
      </c>
      <c r="F61" s="25"/>
      <c r="G61" s="25"/>
      <c r="H61" s="25"/>
    </row>
    <row r="62" spans="1:8" ht="18" customHeight="1" x14ac:dyDescent="0.2">
      <c r="A62" s="29" t="s">
        <v>67</v>
      </c>
      <c r="B62" s="27">
        <v>5000</v>
      </c>
      <c r="C62" s="20">
        <v>0</v>
      </c>
      <c r="D62" s="21">
        <f t="shared" ref="D62:D63" si="8">C62*B62</f>
        <v>0</v>
      </c>
      <c r="E62" s="24" t="s">
        <v>68</v>
      </c>
      <c r="F62" s="25"/>
      <c r="G62" s="25"/>
      <c r="H62" s="25"/>
    </row>
    <row r="63" spans="1:8" ht="18" customHeight="1" x14ac:dyDescent="0.2">
      <c r="A63" s="29" t="s">
        <v>69</v>
      </c>
      <c r="B63" s="27">
        <v>5000</v>
      </c>
      <c r="C63" s="20">
        <v>0</v>
      </c>
      <c r="D63" s="21">
        <f t="shared" si="8"/>
        <v>0</v>
      </c>
      <c r="E63" s="24" t="s">
        <v>68</v>
      </c>
      <c r="F63" s="25"/>
      <c r="G63" s="25"/>
      <c r="H63" s="25"/>
    </row>
    <row r="64" spans="1:8" ht="18" customHeight="1" x14ac:dyDescent="0.2">
      <c r="A64" s="29" t="s">
        <v>70</v>
      </c>
      <c r="B64" s="27">
        <v>10000</v>
      </c>
      <c r="C64" s="20">
        <v>0</v>
      </c>
      <c r="D64" s="21">
        <f t="shared" si="4"/>
        <v>0</v>
      </c>
      <c r="E64" s="24" t="s">
        <v>68</v>
      </c>
      <c r="F64" s="25"/>
      <c r="G64" s="25"/>
      <c r="H64" s="25"/>
    </row>
    <row r="65" spans="1:8" ht="18" customHeight="1" x14ac:dyDescent="0.2">
      <c r="A65" s="29" t="s">
        <v>71</v>
      </c>
      <c r="B65" s="27">
        <v>1000000</v>
      </c>
      <c r="C65" s="20">
        <v>0</v>
      </c>
      <c r="D65" s="21">
        <f t="shared" si="4"/>
        <v>0</v>
      </c>
      <c r="E65" s="24" t="s">
        <v>68</v>
      </c>
      <c r="F65" s="25"/>
      <c r="G65" s="25"/>
      <c r="H65" s="25"/>
    </row>
    <row r="66" spans="1:8" ht="18" customHeight="1" x14ac:dyDescent="0.2">
      <c r="A66" s="29" t="s">
        <v>72</v>
      </c>
      <c r="B66" s="27">
        <v>30000</v>
      </c>
      <c r="C66" s="20">
        <v>0</v>
      </c>
      <c r="D66" s="21">
        <f t="shared" si="4"/>
        <v>0</v>
      </c>
      <c r="E66" s="24" t="s">
        <v>68</v>
      </c>
      <c r="F66" s="25"/>
      <c r="G66" s="25"/>
      <c r="H66" s="25"/>
    </row>
    <row r="67" spans="1:8" ht="18" customHeight="1" x14ac:dyDescent="0.2">
      <c r="A67" s="29" t="s">
        <v>73</v>
      </c>
      <c r="B67" s="27">
        <v>30000</v>
      </c>
      <c r="C67" s="20">
        <v>0</v>
      </c>
      <c r="D67" s="21">
        <f t="shared" si="4"/>
        <v>0</v>
      </c>
      <c r="E67" s="24" t="s">
        <v>68</v>
      </c>
      <c r="F67" s="25"/>
      <c r="G67" s="25"/>
      <c r="H67" s="25"/>
    </row>
    <row r="68" spans="1:8" ht="18" customHeight="1" x14ac:dyDescent="0.2">
      <c r="A68" s="29" t="s">
        <v>74</v>
      </c>
      <c r="B68" s="27">
        <v>100000</v>
      </c>
      <c r="C68" s="20">
        <v>0</v>
      </c>
      <c r="D68" s="21">
        <f t="shared" si="4"/>
        <v>0</v>
      </c>
      <c r="E68" s="24" t="s">
        <v>68</v>
      </c>
      <c r="F68" s="25"/>
      <c r="G68" s="25"/>
      <c r="H68" s="25"/>
    </row>
    <row r="69" spans="1:8" ht="18" customHeight="1" x14ac:dyDescent="0.2">
      <c r="A69" s="29" t="s">
        <v>75</v>
      </c>
      <c r="B69" s="27">
        <v>10000</v>
      </c>
      <c r="C69" s="20">
        <v>0</v>
      </c>
      <c r="D69" s="21">
        <f>C69*B69</f>
        <v>0</v>
      </c>
      <c r="E69" s="24" t="s">
        <v>68</v>
      </c>
      <c r="F69" s="25"/>
      <c r="G69" s="25"/>
      <c r="H69" s="25"/>
    </row>
    <row r="70" spans="1:8" ht="18" customHeight="1" x14ac:dyDescent="0.2">
      <c r="A70" s="29" t="s">
        <v>76</v>
      </c>
      <c r="B70" s="27">
        <v>10000</v>
      </c>
      <c r="C70" s="20">
        <v>0</v>
      </c>
      <c r="D70" s="21">
        <f t="shared" si="4"/>
        <v>0</v>
      </c>
      <c r="E70" s="24" t="s">
        <v>68</v>
      </c>
      <c r="F70" s="25"/>
      <c r="G70" s="25"/>
      <c r="H70" s="25"/>
    </row>
    <row r="71" spans="1:8" ht="18" customHeight="1" x14ac:dyDescent="0.2">
      <c r="A71" s="29" t="s">
        <v>77</v>
      </c>
      <c r="B71" s="27">
        <v>50000</v>
      </c>
      <c r="C71" s="20">
        <v>0</v>
      </c>
      <c r="D71" s="21">
        <f t="shared" si="4"/>
        <v>0</v>
      </c>
      <c r="E71" s="24" t="s">
        <v>68</v>
      </c>
      <c r="F71" s="25"/>
      <c r="G71" s="25"/>
      <c r="H71" s="25"/>
    </row>
    <row r="72" spans="1:8" ht="18" customHeight="1" x14ac:dyDescent="0.2">
      <c r="A72" s="29" t="s">
        <v>78</v>
      </c>
      <c r="B72" s="27">
        <v>5000</v>
      </c>
      <c r="C72" s="20">
        <v>0</v>
      </c>
      <c r="D72" s="21">
        <f t="shared" ref="D72:D102" si="9">C72*B72</f>
        <v>0</v>
      </c>
      <c r="E72" s="24" t="s">
        <v>68</v>
      </c>
      <c r="F72" s="25"/>
      <c r="G72" s="25"/>
      <c r="H72" s="25"/>
    </row>
    <row r="73" spans="1:8" ht="18" customHeight="1" x14ac:dyDescent="0.2">
      <c r="A73" s="29" t="s">
        <v>79</v>
      </c>
      <c r="B73" s="27">
        <v>5000</v>
      </c>
      <c r="C73" s="20">
        <v>0</v>
      </c>
      <c r="D73" s="21">
        <f>C73*B73</f>
        <v>0</v>
      </c>
      <c r="E73" s="24" t="s">
        <v>68</v>
      </c>
      <c r="F73" s="25"/>
      <c r="G73" s="25"/>
      <c r="H73" s="25"/>
    </row>
    <row r="74" spans="1:8" ht="18" customHeight="1" x14ac:dyDescent="0.2">
      <c r="A74" s="29" t="s">
        <v>80</v>
      </c>
      <c r="B74" s="27">
        <v>5000</v>
      </c>
      <c r="C74" s="20">
        <v>0</v>
      </c>
      <c r="D74" s="21">
        <f t="shared" ref="D74" si="10">C74*B74</f>
        <v>0</v>
      </c>
      <c r="E74" s="24" t="s">
        <v>68</v>
      </c>
      <c r="F74" s="25"/>
      <c r="G74" s="25"/>
      <c r="H74" s="25"/>
    </row>
    <row r="75" spans="1:8" ht="18" customHeight="1" x14ac:dyDescent="0.2">
      <c r="A75" s="29" t="s">
        <v>81</v>
      </c>
      <c r="B75" s="27">
        <v>5000</v>
      </c>
      <c r="C75" s="20">
        <v>0</v>
      </c>
      <c r="D75" s="21">
        <f t="shared" si="9"/>
        <v>0</v>
      </c>
      <c r="E75" s="24" t="s">
        <v>68</v>
      </c>
      <c r="F75" s="25"/>
      <c r="G75" s="25"/>
      <c r="H75" s="25"/>
    </row>
    <row r="76" spans="1:8" ht="18" customHeight="1" x14ac:dyDescent="0.2">
      <c r="A76" s="29" t="s">
        <v>82</v>
      </c>
      <c r="B76" s="27">
        <v>25000</v>
      </c>
      <c r="C76" s="20">
        <v>0</v>
      </c>
      <c r="D76" s="21">
        <f t="shared" si="9"/>
        <v>0</v>
      </c>
      <c r="E76" s="24" t="s">
        <v>68</v>
      </c>
      <c r="F76" s="25"/>
      <c r="G76" s="25"/>
      <c r="H76" s="25"/>
    </row>
    <row r="77" spans="1:8" ht="18" customHeight="1" x14ac:dyDescent="0.2">
      <c r="A77" s="29" t="s">
        <v>83</v>
      </c>
      <c r="B77" s="27">
        <v>5000</v>
      </c>
      <c r="C77" s="20">
        <v>0</v>
      </c>
      <c r="D77" s="21">
        <f t="shared" ref="D77" si="11">C77*B77</f>
        <v>0</v>
      </c>
      <c r="E77" s="24" t="s">
        <v>68</v>
      </c>
      <c r="F77" s="25"/>
      <c r="G77" s="25"/>
      <c r="H77" s="25"/>
    </row>
    <row r="78" spans="1:8" ht="18" customHeight="1" x14ac:dyDescent="0.2">
      <c r="A78" s="29" t="s">
        <v>152</v>
      </c>
      <c r="B78" s="27">
        <v>1000</v>
      </c>
      <c r="C78" s="20">
        <v>0</v>
      </c>
      <c r="D78" s="21">
        <f>C78*B78</f>
        <v>0</v>
      </c>
      <c r="F78" s="25"/>
      <c r="G78" s="25"/>
      <c r="H78" s="25"/>
    </row>
    <row r="79" spans="1:8" ht="18" customHeight="1" x14ac:dyDescent="0.2">
      <c r="A79" s="29" t="s">
        <v>84</v>
      </c>
      <c r="B79" s="27">
        <v>1000</v>
      </c>
      <c r="C79" s="20">
        <v>0</v>
      </c>
      <c r="D79" s="21">
        <f t="shared" ref="D79:D83" si="12">C79*B79</f>
        <v>0</v>
      </c>
      <c r="F79" s="25"/>
      <c r="G79" s="25"/>
      <c r="H79" s="25"/>
    </row>
    <row r="80" spans="1:8" ht="18" customHeight="1" x14ac:dyDescent="0.2">
      <c r="A80" s="29" t="s">
        <v>153</v>
      </c>
      <c r="B80" s="27">
        <v>1000</v>
      </c>
      <c r="C80" s="20">
        <v>0</v>
      </c>
      <c r="D80" s="21">
        <f t="shared" ref="D80" si="13">C80*B80</f>
        <v>0</v>
      </c>
      <c r="F80" s="25"/>
      <c r="G80" s="25"/>
      <c r="H80" s="25"/>
    </row>
    <row r="81" spans="1:8" ht="18" customHeight="1" x14ac:dyDescent="0.2">
      <c r="A81" s="29" t="s">
        <v>85</v>
      </c>
      <c r="B81" s="27">
        <v>1000</v>
      </c>
      <c r="C81" s="20">
        <v>0</v>
      </c>
      <c r="D81" s="21">
        <f t="shared" si="12"/>
        <v>0</v>
      </c>
      <c r="F81" s="25"/>
      <c r="G81" s="25"/>
      <c r="H81" s="25"/>
    </row>
    <row r="82" spans="1:8" ht="18" customHeight="1" x14ac:dyDescent="0.2">
      <c r="A82" s="29" t="s">
        <v>154</v>
      </c>
      <c r="B82" s="27">
        <v>1000</v>
      </c>
      <c r="C82" s="20">
        <v>0</v>
      </c>
      <c r="D82" s="21">
        <f>C82*B82</f>
        <v>0</v>
      </c>
      <c r="F82" s="25"/>
      <c r="G82" s="25"/>
      <c r="H82" s="25"/>
    </row>
    <row r="83" spans="1:8" ht="18" customHeight="1" x14ac:dyDescent="0.2">
      <c r="A83" s="29" t="s">
        <v>86</v>
      </c>
      <c r="B83" s="27">
        <v>1000</v>
      </c>
      <c r="C83" s="20">
        <v>0</v>
      </c>
      <c r="D83" s="21">
        <f t="shared" si="12"/>
        <v>0</v>
      </c>
      <c r="F83" s="25"/>
      <c r="G83" s="25"/>
      <c r="H83" s="25"/>
    </row>
    <row r="84" spans="1:8" ht="18" customHeight="1" x14ac:dyDescent="0.2">
      <c r="A84" s="29" t="s">
        <v>87</v>
      </c>
      <c r="B84" s="27">
        <v>10000</v>
      </c>
      <c r="C84" s="20">
        <v>0</v>
      </c>
      <c r="D84" s="21">
        <f t="shared" si="9"/>
        <v>0</v>
      </c>
      <c r="F84" s="25"/>
      <c r="G84" s="25"/>
      <c r="H84" s="25"/>
    </row>
    <row r="85" spans="1:8" ht="18" customHeight="1" x14ac:dyDescent="0.2">
      <c r="A85" s="29" t="s">
        <v>88</v>
      </c>
      <c r="B85" s="27">
        <v>10000</v>
      </c>
      <c r="C85" s="20">
        <v>0</v>
      </c>
      <c r="D85" s="21">
        <f t="shared" si="9"/>
        <v>0</v>
      </c>
      <c r="F85" s="25"/>
      <c r="G85" s="25"/>
      <c r="H85" s="25"/>
    </row>
    <row r="86" spans="1:8" ht="18" customHeight="1" x14ac:dyDescent="0.2">
      <c r="A86" s="29" t="s">
        <v>89</v>
      </c>
      <c r="B86" s="27">
        <v>10000</v>
      </c>
      <c r="C86" s="20">
        <v>0</v>
      </c>
      <c r="D86" s="21">
        <f t="shared" si="9"/>
        <v>0</v>
      </c>
      <c r="F86" s="25"/>
      <c r="G86" s="25"/>
      <c r="H86" s="25"/>
    </row>
    <row r="87" spans="1:8" ht="18" customHeight="1" x14ac:dyDescent="0.2">
      <c r="A87" s="29" t="s">
        <v>90</v>
      </c>
      <c r="B87" s="27">
        <v>5000</v>
      </c>
      <c r="C87" s="20">
        <v>0</v>
      </c>
      <c r="D87" s="21">
        <f>C87*B87</f>
        <v>0</v>
      </c>
      <c r="F87" s="25"/>
      <c r="G87" s="25"/>
      <c r="H87" s="25"/>
    </row>
    <row r="88" spans="1:8" ht="18" customHeight="1" x14ac:dyDescent="0.2">
      <c r="A88" s="29" t="s">
        <v>91</v>
      </c>
      <c r="B88" s="27">
        <v>5000</v>
      </c>
      <c r="C88" s="20">
        <v>0</v>
      </c>
      <c r="D88" s="21">
        <f t="shared" si="9"/>
        <v>0</v>
      </c>
      <c r="F88" s="25"/>
      <c r="G88" s="25"/>
      <c r="H88" s="25"/>
    </row>
    <row r="89" spans="1:8" ht="18" customHeight="1" x14ac:dyDescent="0.2">
      <c r="A89" s="29" t="s">
        <v>92</v>
      </c>
      <c r="B89" s="27">
        <v>500</v>
      </c>
      <c r="C89" s="20">
        <v>0</v>
      </c>
      <c r="D89" s="21">
        <f t="shared" si="9"/>
        <v>0</v>
      </c>
      <c r="F89" s="25"/>
      <c r="G89" s="25"/>
      <c r="H89" s="25"/>
    </row>
    <row r="90" spans="1:8" ht="18" customHeight="1" x14ac:dyDescent="0.2">
      <c r="A90" s="29" t="s">
        <v>93</v>
      </c>
      <c r="B90" s="27">
        <v>3000</v>
      </c>
      <c r="C90" s="20">
        <v>0</v>
      </c>
      <c r="D90" s="21">
        <f>C90*B90</f>
        <v>0</v>
      </c>
      <c r="F90" s="25"/>
      <c r="G90" s="25"/>
      <c r="H90" s="25"/>
    </row>
    <row r="91" spans="1:8" ht="18" customHeight="1" x14ac:dyDescent="0.2">
      <c r="A91" s="29" t="s">
        <v>94</v>
      </c>
      <c r="B91" s="27">
        <v>3000</v>
      </c>
      <c r="C91" s="20">
        <v>0</v>
      </c>
      <c r="D91" s="21">
        <f t="shared" si="9"/>
        <v>0</v>
      </c>
      <c r="F91" s="25"/>
      <c r="G91" s="25"/>
      <c r="H91" s="25"/>
    </row>
    <row r="92" spans="1:8" ht="18" customHeight="1" x14ac:dyDescent="0.2">
      <c r="A92" s="29" t="s">
        <v>95</v>
      </c>
      <c r="B92" s="27">
        <v>3000</v>
      </c>
      <c r="C92" s="20">
        <v>0</v>
      </c>
      <c r="D92" s="21">
        <f>C92*B92</f>
        <v>0</v>
      </c>
      <c r="F92" s="25"/>
      <c r="G92" s="25"/>
      <c r="H92" s="25"/>
    </row>
    <row r="93" spans="1:8" ht="18" customHeight="1" x14ac:dyDescent="0.2">
      <c r="A93" s="29" t="s">
        <v>96</v>
      </c>
      <c r="B93" s="27">
        <v>3000</v>
      </c>
      <c r="C93" s="20">
        <v>0</v>
      </c>
      <c r="D93" s="21">
        <f t="shared" si="9"/>
        <v>0</v>
      </c>
      <c r="F93" s="25"/>
      <c r="G93" s="25"/>
      <c r="H93" s="25"/>
    </row>
    <row r="94" spans="1:8" ht="18" customHeight="1" x14ac:dyDescent="0.2">
      <c r="A94" s="29" t="s">
        <v>97</v>
      </c>
      <c r="B94" s="27">
        <v>500</v>
      </c>
      <c r="C94" s="20">
        <v>0</v>
      </c>
      <c r="D94" s="21">
        <f>C94*B94</f>
        <v>0</v>
      </c>
      <c r="F94" s="25"/>
      <c r="G94" s="25"/>
      <c r="H94" s="25"/>
    </row>
    <row r="95" spans="1:8" ht="18" customHeight="1" x14ac:dyDescent="0.2">
      <c r="A95" s="29" t="s">
        <v>98</v>
      </c>
      <c r="B95" s="27">
        <v>2000</v>
      </c>
      <c r="C95" s="20">
        <v>0</v>
      </c>
      <c r="D95" s="21">
        <f t="shared" si="9"/>
        <v>0</v>
      </c>
      <c r="F95" s="25"/>
      <c r="G95" s="25"/>
      <c r="H95" s="25"/>
    </row>
    <row r="96" spans="1:8" ht="18" customHeight="1" x14ac:dyDescent="0.2">
      <c r="A96" s="29" t="s">
        <v>99</v>
      </c>
      <c r="B96" s="27">
        <v>500</v>
      </c>
      <c r="C96" s="20">
        <v>0</v>
      </c>
      <c r="D96" s="21">
        <f t="shared" si="9"/>
        <v>0</v>
      </c>
      <c r="F96" s="25"/>
      <c r="G96" s="25"/>
      <c r="H96" s="25"/>
    </row>
    <row r="97" spans="1:8" ht="18" customHeight="1" x14ac:dyDescent="0.2">
      <c r="A97" s="29" t="s">
        <v>100</v>
      </c>
      <c r="B97" s="27">
        <v>4700</v>
      </c>
      <c r="C97" s="20">
        <v>0</v>
      </c>
      <c r="D97" s="21">
        <f t="shared" si="9"/>
        <v>0</v>
      </c>
      <c r="F97" s="25"/>
      <c r="G97" s="25"/>
      <c r="H97" s="25"/>
    </row>
    <row r="98" spans="1:8" ht="18" customHeight="1" x14ac:dyDescent="0.2">
      <c r="A98" s="29" t="s">
        <v>101</v>
      </c>
      <c r="B98" s="27">
        <v>50</v>
      </c>
      <c r="C98" s="20">
        <v>0</v>
      </c>
      <c r="D98" s="21">
        <f t="shared" si="9"/>
        <v>0</v>
      </c>
      <c r="F98" s="25"/>
      <c r="G98" s="25"/>
      <c r="H98" s="25"/>
    </row>
    <row r="99" spans="1:8" ht="18" customHeight="1" x14ac:dyDescent="0.2">
      <c r="A99" s="29" t="s">
        <v>102</v>
      </c>
      <c r="B99" s="27">
        <v>500</v>
      </c>
      <c r="C99" s="20">
        <v>0</v>
      </c>
      <c r="D99" s="21">
        <f t="shared" si="9"/>
        <v>0</v>
      </c>
      <c r="F99" s="25"/>
      <c r="G99" s="25"/>
      <c r="H99" s="25"/>
    </row>
    <row r="100" spans="1:8" ht="18" customHeight="1" x14ac:dyDescent="0.2">
      <c r="A100" s="29" t="s">
        <v>103</v>
      </c>
      <c r="B100" s="27">
        <v>500</v>
      </c>
      <c r="C100" s="20">
        <v>0</v>
      </c>
      <c r="D100" s="21">
        <f t="shared" ref="D100" si="14">C100*B100</f>
        <v>0</v>
      </c>
      <c r="F100" s="25"/>
      <c r="G100" s="25"/>
      <c r="H100" s="25"/>
    </row>
    <row r="101" spans="1:8" ht="18" customHeight="1" x14ac:dyDescent="0.2">
      <c r="A101" s="29" t="s">
        <v>104</v>
      </c>
      <c r="B101" s="27">
        <v>500</v>
      </c>
      <c r="C101" s="20">
        <v>0</v>
      </c>
      <c r="D101" s="21">
        <f t="shared" si="9"/>
        <v>0</v>
      </c>
      <c r="F101" s="25"/>
      <c r="G101" s="25"/>
      <c r="H101" s="25"/>
    </row>
    <row r="102" spans="1:8" ht="18" customHeight="1" x14ac:dyDescent="0.2">
      <c r="A102" s="29" t="s">
        <v>105</v>
      </c>
      <c r="B102" s="27">
        <v>2000</v>
      </c>
      <c r="C102" s="20">
        <v>0</v>
      </c>
      <c r="D102" s="21">
        <f t="shared" si="9"/>
        <v>0</v>
      </c>
      <c r="F102" s="25"/>
      <c r="G102" s="25"/>
      <c r="H102" s="25"/>
    </row>
    <row r="103" spans="1:8" ht="18" customHeight="1" x14ac:dyDescent="0.2">
      <c r="A103" s="29" t="s">
        <v>106</v>
      </c>
      <c r="B103" s="27">
        <v>2000</v>
      </c>
      <c r="C103" s="20">
        <v>0</v>
      </c>
      <c r="D103" s="21">
        <f>C103*B103</f>
        <v>0</v>
      </c>
      <c r="F103" s="25"/>
      <c r="G103" s="25"/>
      <c r="H103" s="25"/>
    </row>
    <row r="104" spans="1:8" ht="18" customHeight="1" x14ac:dyDescent="0.2">
      <c r="A104" s="29" t="s">
        <v>107</v>
      </c>
      <c r="B104" s="27">
        <v>2000</v>
      </c>
      <c r="C104" s="20">
        <v>0</v>
      </c>
      <c r="D104" s="21">
        <f t="shared" ref="D104" si="15">C104*B104</f>
        <v>0</v>
      </c>
      <c r="F104" s="25"/>
      <c r="G104" s="25"/>
      <c r="H104" s="25"/>
    </row>
    <row r="105" spans="1:8" ht="18" customHeight="1" x14ac:dyDescent="0.2">
      <c r="A105" s="29" t="s">
        <v>108</v>
      </c>
      <c r="B105" s="27">
        <v>2000</v>
      </c>
      <c r="C105" s="20">
        <v>0</v>
      </c>
      <c r="D105" s="21">
        <f t="shared" ref="D105:D109" si="16">C105*B105</f>
        <v>0</v>
      </c>
      <c r="F105" s="25"/>
      <c r="G105" s="25"/>
      <c r="H105" s="25"/>
    </row>
    <row r="106" spans="1:8" ht="33" customHeight="1" x14ac:dyDescent="0.2">
      <c r="A106" s="37" t="s">
        <v>109</v>
      </c>
      <c r="B106" s="27">
        <v>2000</v>
      </c>
      <c r="C106" s="20">
        <v>0</v>
      </c>
      <c r="D106" s="21">
        <f t="shared" si="16"/>
        <v>0</v>
      </c>
      <c r="F106" s="25"/>
      <c r="G106" s="25"/>
      <c r="H106" s="25"/>
    </row>
    <row r="107" spans="1:8" ht="44" customHeight="1" x14ac:dyDescent="0.2">
      <c r="A107" s="37" t="s">
        <v>110</v>
      </c>
      <c r="B107" s="27">
        <v>2000</v>
      </c>
      <c r="C107" s="20">
        <v>0</v>
      </c>
      <c r="D107" s="21">
        <f t="shared" si="16"/>
        <v>0</v>
      </c>
      <c r="F107" s="25"/>
      <c r="G107" s="25"/>
      <c r="H107" s="25"/>
    </row>
    <row r="108" spans="1:8" ht="42" customHeight="1" x14ac:dyDescent="0.2">
      <c r="A108" s="37" t="s">
        <v>111</v>
      </c>
      <c r="B108" s="27">
        <v>2000</v>
      </c>
      <c r="C108" s="20">
        <v>0</v>
      </c>
      <c r="D108" s="21">
        <f t="shared" si="16"/>
        <v>0</v>
      </c>
      <c r="F108" s="25"/>
      <c r="G108" s="25"/>
      <c r="H108" s="25"/>
    </row>
    <row r="109" spans="1:8" ht="35" customHeight="1" x14ac:dyDescent="0.2">
      <c r="A109" s="37" t="s">
        <v>112</v>
      </c>
      <c r="B109" s="27">
        <v>2000</v>
      </c>
      <c r="C109" s="20">
        <v>0</v>
      </c>
      <c r="D109" s="21">
        <f t="shared" si="16"/>
        <v>0</v>
      </c>
      <c r="F109" s="25"/>
      <c r="G109" s="25"/>
      <c r="H109" s="25"/>
    </row>
    <row r="110" spans="1:8" ht="35" customHeight="1" x14ac:dyDescent="0.2">
      <c r="A110" s="37" t="s">
        <v>113</v>
      </c>
      <c r="B110" s="27">
        <v>1000</v>
      </c>
      <c r="C110" s="20">
        <v>0</v>
      </c>
      <c r="D110" s="21">
        <f t="shared" ref="D110:D111" si="17">C110*B110</f>
        <v>0</v>
      </c>
      <c r="F110" s="25"/>
      <c r="G110" s="25"/>
      <c r="H110" s="25"/>
    </row>
    <row r="111" spans="1:8" ht="35" customHeight="1" x14ac:dyDescent="0.2">
      <c r="A111" s="37" t="s">
        <v>114</v>
      </c>
      <c r="B111" s="27">
        <v>1000</v>
      </c>
      <c r="C111" s="20">
        <v>0</v>
      </c>
      <c r="D111" s="21">
        <f t="shared" si="17"/>
        <v>0</v>
      </c>
      <c r="F111" s="25"/>
      <c r="G111" s="25"/>
      <c r="H111" s="25"/>
    </row>
    <row r="112" spans="1:8" ht="35" customHeight="1" x14ac:dyDescent="0.2">
      <c r="A112" s="37" t="s">
        <v>115</v>
      </c>
      <c r="B112" s="27">
        <v>100</v>
      </c>
      <c r="C112" s="20">
        <v>0</v>
      </c>
      <c r="D112" s="21">
        <f t="shared" ref="D112" si="18">C112*B112</f>
        <v>0</v>
      </c>
      <c r="F112" s="25"/>
      <c r="G112" s="25"/>
      <c r="H112" s="25"/>
    </row>
    <row r="113" spans="1:8" ht="40" customHeight="1" x14ac:dyDescent="0.2">
      <c r="A113" s="37" t="s">
        <v>116</v>
      </c>
      <c r="B113" s="27">
        <v>100</v>
      </c>
      <c r="C113" s="20">
        <v>0</v>
      </c>
      <c r="D113" s="21">
        <f t="shared" ref="D113" si="19">C113*B113</f>
        <v>0</v>
      </c>
      <c r="F113" s="25"/>
      <c r="G113" s="25"/>
      <c r="H113" s="25"/>
    </row>
    <row r="114" spans="1:8" ht="35" customHeight="1" x14ac:dyDescent="0.2">
      <c r="A114" s="37" t="s">
        <v>117</v>
      </c>
      <c r="B114" s="27">
        <v>220</v>
      </c>
      <c r="C114" s="20">
        <v>0</v>
      </c>
      <c r="D114" s="21">
        <f t="shared" ref="D114:D115" si="20">C114*B114</f>
        <v>0</v>
      </c>
      <c r="F114" s="25"/>
      <c r="G114" s="25"/>
      <c r="H114" s="25"/>
    </row>
    <row r="115" spans="1:8" ht="18" customHeight="1" x14ac:dyDescent="0.2">
      <c r="A115" s="29" t="s">
        <v>118</v>
      </c>
      <c r="B115" s="27">
        <v>50</v>
      </c>
      <c r="C115" s="20">
        <v>0</v>
      </c>
      <c r="D115" s="21">
        <f t="shared" si="20"/>
        <v>0</v>
      </c>
      <c r="F115" s="25"/>
      <c r="G115" s="25"/>
      <c r="H115" s="25"/>
    </row>
    <row r="116" spans="1:8" ht="30" customHeight="1" x14ac:dyDescent="0.2">
      <c r="A116" s="29" t="s">
        <v>119</v>
      </c>
      <c r="B116" s="27">
        <v>1</v>
      </c>
      <c r="C116" s="20">
        <v>0</v>
      </c>
      <c r="D116" s="21">
        <f>(C116*B116)/2</f>
        <v>0</v>
      </c>
      <c r="F116" s="25"/>
      <c r="G116" s="25"/>
      <c r="H116" s="25"/>
    </row>
    <row r="117" spans="1:8" ht="30" customHeight="1" thickBot="1" x14ac:dyDescent="0.25">
      <c r="A117" s="58" t="s">
        <v>120</v>
      </c>
      <c r="B117" s="59"/>
      <c r="C117" s="59"/>
      <c r="D117" s="60"/>
      <c r="F117" s="25"/>
      <c r="G117" s="25"/>
      <c r="H117" s="25"/>
    </row>
    <row r="118" spans="1:8" ht="29" thickBot="1" x14ac:dyDescent="0.25">
      <c r="A118" s="35" t="s">
        <v>121</v>
      </c>
      <c r="B118" s="17" t="s">
        <v>122</v>
      </c>
      <c r="C118" s="17" t="s">
        <v>123</v>
      </c>
      <c r="D118" s="18" t="s">
        <v>124</v>
      </c>
      <c r="F118" s="25"/>
      <c r="G118" s="25"/>
      <c r="H118" s="25"/>
    </row>
    <row r="119" spans="1:8" ht="18" customHeight="1" x14ac:dyDescent="0.2">
      <c r="A119" s="29" t="s">
        <v>125</v>
      </c>
      <c r="B119" s="27">
        <v>2</v>
      </c>
      <c r="C119" s="36">
        <f>C6</f>
        <v>0</v>
      </c>
      <c r="D119" s="21">
        <f t="shared" ref="D119:D122" si="21">B119*C119</f>
        <v>0</v>
      </c>
      <c r="F119" s="25"/>
      <c r="G119" s="25"/>
      <c r="H119" s="25"/>
    </row>
    <row r="120" spans="1:8" ht="18" customHeight="1" x14ac:dyDescent="0.2">
      <c r="A120" s="29" t="s">
        <v>126</v>
      </c>
      <c r="B120" s="27">
        <v>14</v>
      </c>
      <c r="C120" s="36">
        <f>C8</f>
        <v>0</v>
      </c>
      <c r="D120" s="21">
        <f t="shared" si="21"/>
        <v>0</v>
      </c>
      <c r="F120" s="25"/>
      <c r="G120" s="25"/>
      <c r="H120" s="25"/>
    </row>
    <row r="121" spans="1:8" ht="18" customHeight="1" x14ac:dyDescent="0.2">
      <c r="A121" s="29" t="s">
        <v>147</v>
      </c>
      <c r="B121" s="27">
        <v>8</v>
      </c>
      <c r="C121" s="36">
        <f>C65</f>
        <v>0</v>
      </c>
      <c r="D121" s="21">
        <f t="shared" si="21"/>
        <v>0</v>
      </c>
      <c r="F121" s="25"/>
      <c r="G121" s="25"/>
      <c r="H121" s="25"/>
    </row>
    <row r="122" spans="1:8" ht="18" customHeight="1" x14ac:dyDescent="0.2">
      <c r="A122" s="29" t="s">
        <v>127</v>
      </c>
      <c r="B122" s="27">
        <v>1</v>
      </c>
      <c r="C122" s="36">
        <f>C90</f>
        <v>0</v>
      </c>
      <c r="D122" s="21">
        <f t="shared" si="21"/>
        <v>0</v>
      </c>
      <c r="F122" s="25"/>
      <c r="G122" s="25"/>
      <c r="H122" s="25"/>
    </row>
    <row r="123" spans="1:8" ht="30" customHeight="1" thickBot="1" x14ac:dyDescent="0.25">
      <c r="A123" s="34" t="s">
        <v>128</v>
      </c>
      <c r="B123" s="31"/>
      <c r="C123" s="32"/>
      <c r="D123" s="33">
        <f>SUM(D119:D122)</f>
        <v>0</v>
      </c>
      <c r="F123" s="25"/>
      <c r="G123" s="25"/>
      <c r="H123" s="25"/>
    </row>
    <row r="124" spans="1:8" ht="30" customHeight="1" thickBot="1" x14ac:dyDescent="0.25">
      <c r="A124" s="35" t="s">
        <v>129</v>
      </c>
      <c r="B124" s="17" t="s">
        <v>122</v>
      </c>
      <c r="C124" s="17" t="s">
        <v>123</v>
      </c>
      <c r="D124" s="18" t="s">
        <v>124</v>
      </c>
      <c r="F124" s="25"/>
      <c r="G124" s="25"/>
      <c r="H124" s="25"/>
    </row>
    <row r="125" spans="1:8" ht="18" customHeight="1" x14ac:dyDescent="0.2">
      <c r="A125" s="29" t="s">
        <v>130</v>
      </c>
      <c r="B125" s="27">
        <v>1</v>
      </c>
      <c r="C125" s="36">
        <f>C5</f>
        <v>0</v>
      </c>
      <c r="D125" s="21">
        <f t="shared" ref="D125:D127" si="22">B125*C125</f>
        <v>0</v>
      </c>
      <c r="F125" s="25"/>
      <c r="G125" s="25"/>
      <c r="H125" s="25"/>
    </row>
    <row r="126" spans="1:8" ht="18" customHeight="1" x14ac:dyDescent="0.2">
      <c r="A126" s="29" t="s">
        <v>80</v>
      </c>
      <c r="B126" s="27">
        <v>1</v>
      </c>
      <c r="C126" s="36">
        <f>C74</f>
        <v>0</v>
      </c>
      <c r="D126" s="21">
        <f t="shared" si="22"/>
        <v>0</v>
      </c>
      <c r="F126" s="25"/>
      <c r="G126" s="25"/>
      <c r="H126" s="25"/>
    </row>
    <row r="127" spans="1:8" ht="18" customHeight="1" x14ac:dyDescent="0.2">
      <c r="A127" s="29" t="s">
        <v>131</v>
      </c>
      <c r="B127" s="27">
        <v>1</v>
      </c>
      <c r="C127" s="36">
        <f>C43</f>
        <v>0</v>
      </c>
      <c r="D127" s="21">
        <f t="shared" si="22"/>
        <v>0</v>
      </c>
      <c r="F127" s="25"/>
      <c r="G127" s="25"/>
      <c r="H127" s="25"/>
    </row>
    <row r="128" spans="1:8" ht="30" customHeight="1" thickBot="1" x14ac:dyDescent="0.25">
      <c r="A128" s="30" t="s">
        <v>132</v>
      </c>
      <c r="B128" s="31"/>
      <c r="C128" s="32"/>
      <c r="D128" s="33">
        <f>SUM(D125:D127)</f>
        <v>0</v>
      </c>
      <c r="F128" s="25"/>
      <c r="G128" s="25"/>
      <c r="H128" s="25"/>
    </row>
    <row r="129" spans="1:8" ht="71" thickBot="1" x14ac:dyDescent="0.25">
      <c r="A129" s="35" t="s">
        <v>133</v>
      </c>
      <c r="B129" s="17" t="s">
        <v>122</v>
      </c>
      <c r="C129" s="40" t="s">
        <v>134</v>
      </c>
      <c r="D129" s="18" t="s">
        <v>124</v>
      </c>
      <c r="F129" s="25"/>
      <c r="G129" s="25"/>
      <c r="H129" s="25"/>
    </row>
    <row r="130" spans="1:8" ht="18" customHeight="1" x14ac:dyDescent="0.2">
      <c r="A130" s="29" t="s">
        <v>130</v>
      </c>
      <c r="B130" s="27">
        <v>10</v>
      </c>
      <c r="C130" s="36">
        <f>C5</f>
        <v>0</v>
      </c>
      <c r="D130" s="21">
        <f t="shared" ref="D130:D133" si="23">B130*C130</f>
        <v>0</v>
      </c>
      <c r="F130" s="25"/>
      <c r="G130" s="25"/>
      <c r="H130" s="25"/>
    </row>
    <row r="131" spans="1:8" ht="18" customHeight="1" x14ac:dyDescent="0.2">
      <c r="A131" s="29" t="s">
        <v>149</v>
      </c>
      <c r="B131" s="27">
        <v>5</v>
      </c>
      <c r="C131" s="36">
        <f>C76</f>
        <v>0</v>
      </c>
      <c r="D131" s="21">
        <f t="shared" si="23"/>
        <v>0</v>
      </c>
      <c r="F131" s="25"/>
      <c r="G131" s="25"/>
      <c r="H131" s="25"/>
    </row>
    <row r="132" spans="1:8" ht="18" customHeight="1" x14ac:dyDescent="0.2">
      <c r="A132" s="29" t="s">
        <v>135</v>
      </c>
      <c r="B132" s="27">
        <v>25</v>
      </c>
      <c r="C132" s="20">
        <v>0</v>
      </c>
      <c r="D132" s="21">
        <f t="shared" si="23"/>
        <v>0</v>
      </c>
      <c r="F132" s="25"/>
      <c r="G132" s="25"/>
      <c r="H132" s="25"/>
    </row>
    <row r="133" spans="1:8" ht="18" customHeight="1" x14ac:dyDescent="0.2">
      <c r="A133" s="29" t="s">
        <v>136</v>
      </c>
      <c r="B133" s="27">
        <v>1</v>
      </c>
      <c r="C133" s="20">
        <v>0</v>
      </c>
      <c r="D133" s="21">
        <f t="shared" si="23"/>
        <v>0</v>
      </c>
      <c r="F133" s="25"/>
      <c r="G133" s="25"/>
      <c r="H133" s="25"/>
    </row>
    <row r="134" spans="1:8" ht="30" customHeight="1" thickBot="1" x14ac:dyDescent="0.25">
      <c r="A134" s="30" t="s">
        <v>137</v>
      </c>
      <c r="B134" s="31"/>
      <c r="C134" s="32"/>
      <c r="D134" s="33">
        <f>SUM(D130:D133)</f>
        <v>0</v>
      </c>
      <c r="F134" s="25"/>
      <c r="G134" s="25"/>
      <c r="H134" s="25"/>
    </row>
    <row r="135" spans="1:8" ht="71" thickBot="1" x14ac:dyDescent="0.25">
      <c r="A135" s="35" t="s">
        <v>138</v>
      </c>
      <c r="B135" s="17" t="s">
        <v>122</v>
      </c>
      <c r="C135" s="40" t="s">
        <v>134</v>
      </c>
      <c r="D135" s="18" t="s">
        <v>124</v>
      </c>
      <c r="F135" s="25"/>
      <c r="G135" s="25"/>
      <c r="H135" s="25"/>
    </row>
    <row r="136" spans="1:8" ht="18" customHeight="1" x14ac:dyDescent="0.2">
      <c r="A136" s="29" t="s">
        <v>130</v>
      </c>
      <c r="B136" s="27">
        <v>50</v>
      </c>
      <c r="C136" s="36">
        <f>C5</f>
        <v>0</v>
      </c>
      <c r="D136" s="21">
        <f t="shared" ref="D136:D139" si="24">B136*C136</f>
        <v>0</v>
      </c>
      <c r="F136" s="25"/>
      <c r="G136" s="25"/>
      <c r="H136" s="25"/>
    </row>
    <row r="137" spans="1:8" ht="18" customHeight="1" x14ac:dyDescent="0.2">
      <c r="A137" s="29" t="s">
        <v>148</v>
      </c>
      <c r="B137" s="27">
        <v>25</v>
      </c>
      <c r="C137" s="36">
        <f>C77</f>
        <v>0</v>
      </c>
      <c r="D137" s="21">
        <f t="shared" si="24"/>
        <v>0</v>
      </c>
      <c r="F137" s="25"/>
      <c r="G137" s="25"/>
      <c r="H137" s="25"/>
    </row>
    <row r="138" spans="1:8" ht="18" customHeight="1" x14ac:dyDescent="0.2">
      <c r="A138" s="29" t="s">
        <v>139</v>
      </c>
      <c r="B138" s="27">
        <v>25</v>
      </c>
      <c r="C138" s="20">
        <v>0</v>
      </c>
      <c r="D138" s="21">
        <f t="shared" si="24"/>
        <v>0</v>
      </c>
      <c r="F138" s="25"/>
      <c r="G138" s="25"/>
      <c r="H138" s="25"/>
    </row>
    <row r="139" spans="1:8" ht="18" customHeight="1" x14ac:dyDescent="0.2">
      <c r="A139" s="29" t="s">
        <v>136</v>
      </c>
      <c r="B139" s="27">
        <v>1</v>
      </c>
      <c r="C139" s="20">
        <v>0</v>
      </c>
      <c r="D139" s="21">
        <f t="shared" si="24"/>
        <v>0</v>
      </c>
      <c r="F139" s="25"/>
      <c r="G139" s="25"/>
      <c r="H139" s="25"/>
    </row>
    <row r="140" spans="1:8" ht="30" customHeight="1" thickBot="1" x14ac:dyDescent="0.25">
      <c r="A140" s="30" t="s">
        <v>140</v>
      </c>
      <c r="B140" s="31"/>
      <c r="C140" s="32"/>
      <c r="D140" s="33">
        <f>SUM(D136:D139)</f>
        <v>0</v>
      </c>
      <c r="F140" s="25"/>
      <c r="G140" s="25"/>
      <c r="H140" s="25"/>
    </row>
    <row r="141" spans="1:8" ht="29" thickBot="1" x14ac:dyDescent="0.25">
      <c r="A141" s="35" t="s">
        <v>141</v>
      </c>
      <c r="B141" s="17" t="s">
        <v>122</v>
      </c>
      <c r="C141" s="17" t="s">
        <v>123</v>
      </c>
      <c r="D141" s="18" t="s">
        <v>124</v>
      </c>
      <c r="F141" s="25"/>
      <c r="G141" s="25"/>
      <c r="H141" s="25"/>
    </row>
    <row r="142" spans="1:8" ht="18" customHeight="1" x14ac:dyDescent="0.2">
      <c r="A142" s="29" t="s">
        <v>130</v>
      </c>
      <c r="B142" s="27">
        <v>1</v>
      </c>
      <c r="C142" s="36">
        <f>C5</f>
        <v>0</v>
      </c>
      <c r="D142" s="21">
        <f>B142*C142</f>
        <v>0</v>
      </c>
      <c r="F142" s="25"/>
      <c r="G142" s="25"/>
      <c r="H142" s="25"/>
    </row>
    <row r="143" spans="1:8" ht="18" customHeight="1" x14ac:dyDescent="0.2">
      <c r="A143" s="29" t="s">
        <v>150</v>
      </c>
      <c r="B143" s="27">
        <v>1</v>
      </c>
      <c r="C143" s="36">
        <f>C70</f>
        <v>0</v>
      </c>
      <c r="D143" s="21">
        <f t="shared" ref="D143:D145" si="25">B143*C143</f>
        <v>0</v>
      </c>
      <c r="F143" s="25"/>
      <c r="G143" s="25"/>
      <c r="H143" s="25"/>
    </row>
    <row r="144" spans="1:8" ht="18" customHeight="1" x14ac:dyDescent="0.2">
      <c r="A144" s="29" t="s">
        <v>155</v>
      </c>
      <c r="B144" s="27">
        <v>1</v>
      </c>
      <c r="C144" s="36">
        <f>C41</f>
        <v>0</v>
      </c>
      <c r="D144" s="21">
        <f t="shared" si="25"/>
        <v>0</v>
      </c>
      <c r="F144" s="25"/>
      <c r="G144" s="25"/>
      <c r="H144" s="25"/>
    </row>
    <row r="145" spans="1:8" ht="18" customHeight="1" x14ac:dyDescent="0.2">
      <c r="A145" s="29" t="s">
        <v>87</v>
      </c>
      <c r="B145" s="27">
        <v>1</v>
      </c>
      <c r="C145" s="36">
        <f>C84</f>
        <v>0</v>
      </c>
      <c r="D145" s="21">
        <f t="shared" si="25"/>
        <v>0</v>
      </c>
      <c r="F145" s="25"/>
      <c r="G145" s="25"/>
      <c r="H145" s="25"/>
    </row>
    <row r="146" spans="1:8" ht="30" customHeight="1" thickBot="1" x14ac:dyDescent="0.25">
      <c r="A146" s="30" t="s">
        <v>142</v>
      </c>
      <c r="B146" s="31"/>
      <c r="C146" s="32"/>
      <c r="D146" s="33">
        <f>SUM(D143:D145)</f>
        <v>0</v>
      </c>
      <c r="F146" s="25"/>
      <c r="G146" s="25"/>
      <c r="H146" s="25"/>
    </row>
    <row r="147" spans="1:8" ht="99" customHeight="1" thickBot="1" x14ac:dyDescent="0.25">
      <c r="A147" s="35" t="s">
        <v>143</v>
      </c>
      <c r="B147" s="17" t="s">
        <v>122</v>
      </c>
      <c r="C147" s="40" t="s">
        <v>134</v>
      </c>
      <c r="D147" s="18" t="s">
        <v>124</v>
      </c>
      <c r="F147" s="25"/>
      <c r="G147" s="25"/>
      <c r="H147" s="25"/>
    </row>
    <row r="148" spans="1:8" ht="18" customHeight="1" x14ac:dyDescent="0.2">
      <c r="A148" s="29" t="s">
        <v>144</v>
      </c>
      <c r="B148" s="27">
        <v>1</v>
      </c>
      <c r="C148" s="36">
        <f>C12</f>
        <v>0</v>
      </c>
      <c r="D148" s="21">
        <f t="shared" ref="D148:D151" si="26">B148*C148</f>
        <v>0</v>
      </c>
      <c r="F148" s="25"/>
      <c r="G148" s="25"/>
      <c r="H148" s="25"/>
    </row>
    <row r="149" spans="1:8" ht="18" customHeight="1" x14ac:dyDescent="0.2">
      <c r="A149" s="29" t="s">
        <v>145</v>
      </c>
      <c r="B149" s="27">
        <v>1</v>
      </c>
      <c r="C149" s="36">
        <f>C13</f>
        <v>0</v>
      </c>
      <c r="D149" s="21">
        <f t="shared" ref="D149" si="27">B149*C149</f>
        <v>0</v>
      </c>
      <c r="F149" s="25"/>
      <c r="G149" s="25"/>
      <c r="H149" s="25"/>
    </row>
    <row r="150" spans="1:8" ht="18" customHeight="1" x14ac:dyDescent="0.2">
      <c r="A150" s="29" t="s">
        <v>151</v>
      </c>
      <c r="B150" s="27">
        <v>2</v>
      </c>
      <c r="C150" s="36">
        <f>C78</f>
        <v>0</v>
      </c>
      <c r="D150" s="21">
        <f t="shared" si="26"/>
        <v>0</v>
      </c>
      <c r="F150" s="25"/>
      <c r="G150" s="25"/>
      <c r="H150" s="25"/>
    </row>
    <row r="151" spans="1:8" ht="18" customHeight="1" x14ac:dyDescent="0.2">
      <c r="A151" s="29" t="s">
        <v>135</v>
      </c>
      <c r="B151" s="27">
        <v>2</v>
      </c>
      <c r="C151" s="20">
        <v>0</v>
      </c>
      <c r="D151" s="21">
        <f t="shared" si="26"/>
        <v>0</v>
      </c>
      <c r="F151" s="25"/>
      <c r="G151" s="25"/>
      <c r="H151" s="25"/>
    </row>
    <row r="152" spans="1:8" ht="30" customHeight="1" thickBot="1" x14ac:dyDescent="0.25">
      <c r="A152" s="30" t="s">
        <v>142</v>
      </c>
      <c r="B152" s="31"/>
      <c r="C152" s="32"/>
      <c r="D152" s="33">
        <f>SUM(D148:D151)</f>
        <v>0</v>
      </c>
      <c r="F152" s="25"/>
      <c r="G152" s="25"/>
      <c r="H152" s="25"/>
    </row>
    <row r="153" spans="1:8" ht="42" customHeight="1" thickBot="1" x14ac:dyDescent="0.25">
      <c r="A153" s="9" t="s">
        <v>146</v>
      </c>
      <c r="B153" s="11"/>
      <c r="C153" s="7"/>
      <c r="D153" s="8">
        <f>(SUM(D5:D116)+D123+D128+D146+((D134+D140)/2)+D152)*2</f>
        <v>0</v>
      </c>
      <c r="F153" s="25"/>
      <c r="G153" s="6"/>
      <c r="H153" s="6"/>
    </row>
    <row r="154" spans="1:8" s="3" customFormat="1" ht="20" x14ac:dyDescent="0.2">
      <c r="A154" s="4"/>
      <c r="B154" s="12"/>
      <c r="C154" s="4"/>
      <c r="D154" s="5"/>
      <c r="E154" s="24"/>
    </row>
    <row r="155" spans="1:8" ht="20.25" customHeight="1" x14ac:dyDescent="0.2">
      <c r="A155" s="25"/>
      <c r="B155" s="26"/>
      <c r="C155" s="25"/>
      <c r="D155" s="25"/>
      <c r="F155" s="3"/>
      <c r="G155" s="3"/>
      <c r="H155" s="25"/>
    </row>
    <row r="156" spans="1:8" ht="20.25" customHeight="1" x14ac:dyDescent="0.2">
      <c r="A156" s="25"/>
      <c r="B156" s="26"/>
      <c r="C156" s="25"/>
      <c r="D156" s="25"/>
      <c r="E156" s="23"/>
      <c r="F156" s="25"/>
      <c r="G156" s="25"/>
      <c r="H156" s="3"/>
    </row>
  </sheetData>
  <sheetProtection algorithmName="SHA-512" hashValue="Dthix44Hk9Lwwm9N7UJXNenO3PH7FzGfeRXD+roX8dXZwU6OLB/KFDFWcu6sERbH1GfQxLUA1VEbRfsLXfRMkQ==" saltValue="FDK0tvcM+KG86EDBsQlpUA==" spinCount="100000" sheet="1" objects="1" scenarios="1"/>
  <sortState xmlns:xlrd2="http://schemas.microsoft.com/office/spreadsheetml/2017/richdata2" ref="A4:E40">
    <sortCondition ref="A4"/>
  </sortState>
  <mergeCells count="4">
    <mergeCell ref="A1:D1"/>
    <mergeCell ref="A2:D2"/>
    <mergeCell ref="A3:D3"/>
    <mergeCell ref="A117:D117"/>
  </mergeCells>
  <phoneticPr fontId="2" type="noConversion"/>
  <pageMargins left="0.7" right="0.7" top="0.75" bottom="0.75" header="0.3" footer="0.3"/>
  <pageSetup paperSize="8" scale="68"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2455e3-2322-4e92-9df0-136cbabb707d">
      <Terms xmlns="http://schemas.microsoft.com/office/infopath/2007/PartnerControls"/>
    </lcf76f155ced4ddcb4097134ff3c332f>
    <TaxCatchAll xmlns="04496e21-3bae-4086-8175-87f42e474e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286896D1FF1D4B907F727A385C5D3A" ma:contentTypeVersion="10" ma:contentTypeDescription="Een nieuw document maken." ma:contentTypeScope="" ma:versionID="dc327384c0af21649a8dd69aecf442bd">
  <xsd:schema xmlns:xsd="http://www.w3.org/2001/XMLSchema" xmlns:xs="http://www.w3.org/2001/XMLSchema" xmlns:p="http://schemas.microsoft.com/office/2006/metadata/properties" xmlns:ns2="e52455e3-2322-4e92-9df0-136cbabb707d" xmlns:ns3="04496e21-3bae-4086-8175-87f42e474e0b" targetNamespace="http://schemas.microsoft.com/office/2006/metadata/properties" ma:root="true" ma:fieldsID="41d6b19c836ae9d677c8450f321e8f9e" ns2:_="" ns3:_="">
    <xsd:import namespace="e52455e3-2322-4e92-9df0-136cbabb707d"/>
    <xsd:import namespace="04496e21-3bae-4086-8175-87f42e474e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2455e3-2322-4e92-9df0-136cbabb7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83774e-c9c0-4148-8baf-3e848fe3043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496e21-3bae-4086-8175-87f42e474e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306afb-6b30-44e1-976b-24717e44c876}" ma:internalName="TaxCatchAll" ma:showField="CatchAllData" ma:web="04496e21-3bae-4086-8175-87f42e474e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23487C-3C13-48CC-AEC1-CC9FB8135A85}">
  <ds:schemaRefs>
    <ds:schemaRef ds:uri="e52455e3-2322-4e92-9df0-136cbabb707d"/>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04496e21-3bae-4086-8175-87f42e474e0b"/>
    <ds:schemaRef ds:uri="http://purl.org/dc/dcmitype/"/>
    <ds:schemaRef ds:uri="http://purl.org/dc/terms/"/>
  </ds:schemaRefs>
</ds:datastoreItem>
</file>

<file path=customXml/itemProps2.xml><?xml version="1.0" encoding="utf-8"?>
<ds:datastoreItem xmlns:ds="http://schemas.openxmlformats.org/officeDocument/2006/customXml" ds:itemID="{7CAD93CE-72A5-42D1-A08B-107DCF3FD7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2455e3-2322-4e92-9df0-136cbabb707d"/>
    <ds:schemaRef ds:uri="04496e21-3bae-4086-8175-87f42e47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A6AE51-44B6-4756-95CB-E9AF29075D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Reprografische leveringen</vt:lpstr>
      <vt:lpstr>'Reprografische leveringen'!Afdrukbereik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copyrights by;
inkoopadviesbureau BiC www.bic-bv.nl
Eenmalig verstrekt aan de gemeente Eindhoven.</dc:description>
  <cp:lastModifiedBy/>
  <cp:revision/>
  <dcterms:created xsi:type="dcterms:W3CDTF">2015-01-19T13:03:00Z</dcterms:created>
  <dcterms:modified xsi:type="dcterms:W3CDTF">2024-03-04T07:33:33Z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0x010100E9286896D1FF1D4B907F727A385C5D3A</vt:lpwstr>
  </property>
  <property fmtid="{D5CDD505-2E9C-101B-9397-08002B2CF9AE}" pid="3" name="MediaServiceImageTags">
    <vt:lpwstr/>
  </property>
</Properties>
</file>