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TSN.TNO.NL\Data\sv\sv-092730\Kluis Procurement Team\Sacha\Wijz_HR\RH\02. EA Professionals SO\00.7 NvI\Publiceren met NvI incl. wijzigingen\"/>
    </mc:Choice>
  </mc:AlternateContent>
  <xr:revisionPtr revIDLastSave="0" documentId="13_ncr:1_{929030BC-8A02-4CBE-BB7D-7684A3297DE8}" xr6:coauthVersionLast="47" xr6:coauthVersionMax="47" xr10:uidLastSave="{00000000-0000-0000-0000-000000000000}"/>
  <bookViews>
    <workbookView xWindow="-110" yWindow="-110" windowWidth="19420" windowHeight="10420" firstSheet="1" activeTab="3" xr2:uid="{00000000-000D-0000-FFFF-FFFF00000000}"/>
  </bookViews>
  <sheets>
    <sheet name="1.Voorblad- invullen" sheetId="1" r:id="rId1"/>
    <sheet name="2.Instructies" sheetId="2" r:id="rId2"/>
    <sheet name="Salarisschalen TNO" sheetId="37" r:id="rId3"/>
    <sheet name="Invulblad perceel 1-FIN" sheetId="46" r:id="rId4"/>
    <sheet name="Invulblad perceel 2_PROCR" sheetId="44" r:id="rId5"/>
    <sheet name="Invulblad perceel 3-HR" sheetId="45" r:id="rId6"/>
    <sheet name="Invulblad perceel 4-LEGAL" sheetId="47" r:id="rId7"/>
    <sheet name="Invulblad perceel 5-MARCOM" sheetId="48" r:id="rId8"/>
    <sheet name="Invulblad perceel 6-FACIL" sheetId="49" r:id="rId9"/>
    <sheet name="Invulblad perceel 7-SUPPORT" sheetId="50" r:id="rId10"/>
  </sheets>
  <definedNames>
    <definedName name="_Hlk68258330" localSheetId="3">'Invulblad perceel 1-FIN'!#REF!</definedName>
    <definedName name="_Hlk68258330" localSheetId="4">'Invulblad perceel 2_PROCR'!#REF!</definedName>
    <definedName name="_Hlk68258330" localSheetId="5">'Invulblad perceel 3-HR'!#REF!</definedName>
    <definedName name="_Hlk68258330" localSheetId="6">'Invulblad perceel 4-LEGAL'!#REF!</definedName>
    <definedName name="_Hlk68258330" localSheetId="7">'Invulblad perceel 5-MARCOM'!#REF!</definedName>
    <definedName name="_Hlk68258330" localSheetId="8">'Invulblad perceel 6-FACIL'!#REF!</definedName>
    <definedName name="_Hlk68258330" localSheetId="9">'Invulblad perceel 7-SUPPORT'!#REF!</definedName>
    <definedName name="_xlnm.Print_Area" localSheetId="0">'1.Voorblad- invullen'!$A$1:$E$30</definedName>
    <definedName name="_xlnm.Print_Area" localSheetId="3">'Invulblad perceel 1-FIN'!$A$1:$H$40</definedName>
    <definedName name="_xlnm.Print_Area" localSheetId="4">'Invulblad perceel 2_PROCR'!$A$1:$H$37</definedName>
    <definedName name="_xlnm.Print_Area" localSheetId="5">'Invulblad perceel 3-HR'!$A$1:$H$45</definedName>
    <definedName name="_xlnm.Print_Area" localSheetId="6">'Invulblad perceel 4-LEGAL'!$A$1:$H$46</definedName>
    <definedName name="_xlnm.Print_Area" localSheetId="7">'Invulblad perceel 5-MARCOM'!$A$1:$H$36</definedName>
    <definedName name="_xlnm.Print_Area" localSheetId="8">'Invulblad perceel 6-FACIL'!$A$1:$H$43</definedName>
    <definedName name="_xlnm.Print_Area" localSheetId="9">'Invulblad perceel 7-SUPPORT'!$A$1:$H$29</definedName>
    <definedName name="_xlnm.Print_Area" localSheetId="2">'Salarisschalen TNO'!$A$1:$J$50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49" l="1"/>
  <c r="H26" i="49" l="1" a="1"/>
  <c r="H26" i="49" s="1"/>
  <c r="H7" i="50" a="1"/>
  <c r="H7" i="50" s="1"/>
  <c r="H9" i="50" a="1"/>
  <c r="H9" i="50" s="1"/>
  <c r="H10" i="50" a="1"/>
  <c r="H10" i="50" s="1"/>
  <c r="H12" i="50" a="1"/>
  <c r="H12" i="50" s="1"/>
  <c r="H13" i="50" a="1"/>
  <c r="H13" i="50" s="1"/>
  <c r="H6" i="50" a="1"/>
  <c r="H6" i="50" s="1"/>
  <c r="H7" i="49" a="1"/>
  <c r="H7" i="49" s="1"/>
  <c r="H8" i="49" a="1"/>
  <c r="H8" i="49" s="1"/>
  <c r="H9" i="49" a="1"/>
  <c r="H9" i="49" s="1"/>
  <c r="H10" i="49" a="1"/>
  <c r="H10" i="49" s="1"/>
  <c r="H11" i="49" a="1"/>
  <c r="H11" i="49" s="1"/>
  <c r="H14" i="49" a="1"/>
  <c r="H14" i="49" s="1"/>
  <c r="H15" i="49" a="1"/>
  <c r="H15" i="49" s="1"/>
  <c r="H16" i="49" a="1"/>
  <c r="H16" i="49" s="1"/>
  <c r="H17" i="49" a="1"/>
  <c r="H17" i="49" s="1"/>
  <c r="H18" i="49" a="1"/>
  <c r="H18" i="49" s="1"/>
  <c r="H19" i="49" a="1"/>
  <c r="H19" i="49" s="1"/>
  <c r="H6" i="49" a="1"/>
  <c r="H6" i="49" s="1"/>
  <c r="H20" i="48" a="1"/>
  <c r="H20" i="48" s="1"/>
  <c r="H7" i="48" a="1"/>
  <c r="H7" i="48" s="1"/>
  <c r="H8" i="48" a="1"/>
  <c r="H8" i="48" s="1"/>
  <c r="H10" i="48" a="1"/>
  <c r="H10" i="48" s="1"/>
  <c r="H11" i="48" a="1"/>
  <c r="H11" i="48" s="1"/>
  <c r="H13" i="48" a="1"/>
  <c r="H13" i="48" s="1"/>
  <c r="H14" i="48" a="1"/>
  <c r="H14" i="48" s="1"/>
  <c r="H15" i="48" a="1"/>
  <c r="H15" i="48" s="1"/>
  <c r="H6" i="48" a="1"/>
  <c r="H6" i="48" s="1"/>
  <c r="H29" i="45" a="1"/>
  <c r="H29" i="45" s="1"/>
  <c r="H30" i="47" a="1"/>
  <c r="H30" i="47" s="1"/>
  <c r="H7" i="47" a="1"/>
  <c r="H7" i="47" s="1"/>
  <c r="H8" i="47" a="1"/>
  <c r="H8" i="47" s="1"/>
  <c r="H9" i="47" a="1"/>
  <c r="H9" i="47" s="1"/>
  <c r="H10" i="47" a="1"/>
  <c r="H10" i="47" s="1"/>
  <c r="H11" i="47" a="1"/>
  <c r="H11" i="47" s="1"/>
  <c r="H12" i="47" a="1"/>
  <c r="H12" i="47" s="1"/>
  <c r="H13" i="47" a="1"/>
  <c r="H13" i="47" s="1"/>
  <c r="H14" i="47" a="1"/>
  <c r="H14" i="47" s="1"/>
  <c r="H15" i="47" a="1"/>
  <c r="H15" i="47" s="1"/>
  <c r="H16" i="47" a="1"/>
  <c r="H16" i="47" s="1"/>
  <c r="H17" i="47" a="1"/>
  <c r="H17" i="47" s="1"/>
  <c r="H18" i="47" a="1"/>
  <c r="H18" i="47" s="1"/>
  <c r="H19" i="47" a="1"/>
  <c r="H19" i="47" s="1"/>
  <c r="H20" i="47" a="1"/>
  <c r="H20" i="47" s="1"/>
  <c r="H21" i="47" a="1"/>
  <c r="H21" i="47" s="1"/>
  <c r="H22" i="47" a="1"/>
  <c r="H22" i="47" s="1"/>
  <c r="H23" i="47" a="1"/>
  <c r="H23" i="47" s="1"/>
  <c r="H24" i="47" a="1"/>
  <c r="H24" i="47" s="1"/>
  <c r="H25" i="47" a="1"/>
  <c r="H25" i="47" s="1"/>
  <c r="H6" i="47" a="1"/>
  <c r="H6" i="47" s="1"/>
  <c r="H7" i="45" a="1"/>
  <c r="H7" i="45" s="1"/>
  <c r="H8" i="45" a="1"/>
  <c r="H8" i="45" s="1"/>
  <c r="H10" i="45" a="1"/>
  <c r="H10" i="45" s="1"/>
  <c r="H11" i="45" a="1"/>
  <c r="H11" i="45" s="1"/>
  <c r="H12" i="45" a="1"/>
  <c r="H12" i="45" s="1"/>
  <c r="H13" i="45" a="1"/>
  <c r="H13" i="45" s="1"/>
  <c r="H14" i="45" a="1"/>
  <c r="H14" i="45" s="1"/>
  <c r="H15" i="45" a="1"/>
  <c r="H15" i="45" s="1"/>
  <c r="H16" i="45" a="1"/>
  <c r="H16" i="45" s="1"/>
  <c r="H18" i="45" a="1"/>
  <c r="H18" i="45" s="1"/>
  <c r="H19" i="45" a="1"/>
  <c r="H19" i="45" s="1"/>
  <c r="H21" i="45" a="1"/>
  <c r="H21" i="45" s="1"/>
  <c r="H22" i="45" a="1"/>
  <c r="H22" i="45" s="1"/>
  <c r="H23" i="45" a="1"/>
  <c r="H23" i="45" s="1"/>
  <c r="H24" i="45" a="1"/>
  <c r="H24" i="45" s="1"/>
  <c r="H6" i="45" a="1"/>
  <c r="H6" i="45" s="1"/>
  <c r="H21" i="44" a="1"/>
  <c r="H21" i="44" s="1"/>
  <c r="H7" i="44" a="1"/>
  <c r="H7" i="44" s="1"/>
  <c r="H8" i="44" a="1"/>
  <c r="H8" i="44" s="1"/>
  <c r="H10" i="44" a="1"/>
  <c r="H10" i="44" s="1"/>
  <c r="H11" i="44" a="1"/>
  <c r="H11" i="44" s="1"/>
  <c r="H12" i="44" a="1"/>
  <c r="H12" i="44" s="1"/>
  <c r="H13" i="44" a="1"/>
  <c r="H13" i="44" s="1"/>
  <c r="H14" i="44" a="1"/>
  <c r="H14" i="44" s="1"/>
  <c r="H15" i="44" a="1"/>
  <c r="H15" i="44" s="1"/>
  <c r="H6" i="44" a="1"/>
  <c r="H6" i="44" s="1"/>
  <c r="H24" i="46" a="1"/>
  <c r="H24" i="46" s="1"/>
  <c r="H8" i="46" a="1"/>
  <c r="H8" i="46" s="1"/>
  <c r="H9" i="46" a="1"/>
  <c r="H9" i="46" s="1"/>
  <c r="H10" i="46" a="1"/>
  <c r="H10" i="46" s="1"/>
  <c r="H11" i="46" a="1"/>
  <c r="H11" i="46" s="1"/>
  <c r="H13" i="46" a="1"/>
  <c r="H13" i="46" s="1"/>
  <c r="H14" i="46" a="1"/>
  <c r="H14" i="46" s="1"/>
  <c r="H15" i="46" a="1"/>
  <c r="H15" i="46" s="1"/>
  <c r="H16" i="46" a="1"/>
  <c r="H16" i="46" s="1"/>
  <c r="H17" i="46" a="1"/>
  <c r="H17" i="46" s="1"/>
  <c r="H18" i="46" a="1"/>
  <c r="H18" i="46" s="1"/>
  <c r="H7" i="46" a="1"/>
  <c r="H7" i="46" s="1"/>
  <c r="G31" i="47"/>
  <c r="G25" i="46"/>
  <c r="H31" i="47" l="1"/>
  <c r="G22" i="44"/>
  <c r="H22" i="44" s="1"/>
  <c r="H25" i="46"/>
  <c r="H27" i="49"/>
  <c r="G15" i="50"/>
  <c r="H15" i="50" s="1"/>
  <c r="H17" i="50" s="1"/>
  <c r="G17" i="44"/>
  <c r="H17" i="44" s="1"/>
  <c r="G22" i="49"/>
  <c r="H22" i="49" s="1"/>
  <c r="G16" i="48"/>
  <c r="H16" i="48" s="1"/>
  <c r="G26" i="47"/>
  <c r="H26" i="47" s="1"/>
  <c r="G25" i="45"/>
  <c r="H25" i="45" s="1"/>
  <c r="G21" i="48"/>
  <c r="H21" i="48" s="1"/>
  <c r="G30" i="45"/>
  <c r="H30" i="45" s="1"/>
  <c r="H23" i="48" l="1"/>
  <c r="H32" i="45"/>
  <c r="H24" i="44"/>
  <c r="H33" i="47"/>
  <c r="H29" i="49"/>
  <c r="G20" i="46"/>
  <c r="H20" i="46" s="1"/>
  <c r="H27" i="4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<sst xmlns="http://schemas.openxmlformats.org/spreadsheetml/2006/main" count="681" uniqueCount="160">
  <si>
    <t xml:space="preserve">Prijzenblad </t>
  </si>
  <si>
    <t>Bijlage A05 bij Aanbestedingsleidraad voor de Europese openbare aanbesteding voor de inzet van Professionals voor TNO's Service Organisatie</t>
  </si>
  <si>
    <t>Inschrijver:</t>
  </si>
  <si>
    <t>Functie:</t>
  </si>
  <si>
    <t>Handtekening:</t>
  </si>
  <si>
    <t>Schrijft in voor percelen:</t>
  </si>
  <si>
    <t>Datum:</t>
  </si>
  <si>
    <t>Instructies</t>
  </si>
  <si>
    <t>sittingduck</t>
  </si>
  <si>
    <t>Beveiligd</t>
  </si>
  <si>
    <t>De gekleurde cellen in de achterliggende tabbladen mogen door Inschrijver niet worden veranderd.</t>
  </si>
  <si>
    <t>Invul</t>
  </si>
  <si>
    <t>De witte cellen in de achterliggende tabbladen dienen door Inschrijver te worden ingevuld en tellen mee voor de (fictieve) Prijs (TP) voor dat perceel.  (NB: ook de witte cellen op het voorblad volledig invullen).</t>
  </si>
  <si>
    <t>Prijs (TP)</t>
  </si>
  <si>
    <t>De groen gemarkeerde cel in elke tab bevat een berekening van de (fictieve) Totaal Prijs (TP) voor dat perceel, te gebruiken voor de beoordeling.</t>
  </si>
  <si>
    <t>Meest recente gevens per 16-5-2023.</t>
  </si>
  <si>
    <t>Aanbesteding inzet Professionals voor de TNO Services Organisatie, ref. 2023 FPL/INK 028</t>
  </si>
  <si>
    <t>Professional (detacheren)</t>
  </si>
  <si>
    <t>Niveau</t>
  </si>
  <si>
    <t>Indicatie kennisniveau</t>
  </si>
  <si>
    <t>Salaris-schaal</t>
  </si>
  <si>
    <t>Factor</t>
  </si>
  <si>
    <t xml:space="preserve">Bandbreedte min-max  uurtarief </t>
  </si>
  <si>
    <t>GEDETACHEERDEN</t>
  </si>
  <si>
    <t>PRIJS</t>
  </si>
  <si>
    <t>Maximale tarief per uur ( binnen de aangegeven bandbreedte)</t>
  </si>
  <si>
    <t>Fictief Totaalbedrag</t>
  </si>
  <si>
    <t>Category Manager</t>
  </si>
  <si>
    <t>Senior</t>
  </si>
  <si>
    <t>Nevi 1&amp; Nevi 2</t>
  </si>
  <si>
    <t>Medior</t>
  </si>
  <si>
    <t>11</t>
  </si>
  <si>
    <t>Inkoper / Inkoopadviseur</t>
  </si>
  <si>
    <t>10</t>
  </si>
  <si>
    <t>Junior</t>
  </si>
  <si>
    <t>Nevi 1</t>
  </si>
  <si>
    <t>Medewerker operationele inkoop</t>
  </si>
  <si>
    <t>inkoopervaring</t>
  </si>
  <si>
    <t>8</t>
  </si>
  <si>
    <t>gemiddelde inkoopervaring</t>
  </si>
  <si>
    <t>7</t>
  </si>
  <si>
    <t>6</t>
  </si>
  <si>
    <t>Fictief totaalbedrag inzet detacheren (loondienst)</t>
  </si>
  <si>
    <t>Professional (ZZP)</t>
  </si>
  <si>
    <t>ZZP</t>
  </si>
  <si>
    <t>Maximale opslag per uur voor inzet ZZP</t>
  </si>
  <si>
    <t>Perceel 1 (finance)</t>
  </si>
  <si>
    <t>Fictief totaalbedrag inzet ZZP</t>
  </si>
  <si>
    <t>Prijs (TP) voor perceel 2 -PROCR</t>
  </si>
  <si>
    <t>Voorwaarden:</t>
  </si>
  <si>
    <t>Professional</t>
  </si>
  <si>
    <t>Inzet van gedetacheerde met een dienstverband of inzet van een zzp'er</t>
  </si>
  <si>
    <t>Senior/ Medior / Junior</t>
  </si>
  <si>
    <t>Logische opbouw</t>
  </si>
  <si>
    <t>HR Business Partner</t>
  </si>
  <si>
    <t>Bedrijfskunde; A&amp;O Psychologie, Personeel en Arbeid, Personeelswetenschappen</t>
  </si>
  <si>
    <t>Learning &amp; Development specialist</t>
  </si>
  <si>
    <t>Recruiter</t>
  </si>
  <si>
    <t>Marktkennis (verder diverse achtergrond mogelijk)</t>
  </si>
  <si>
    <t>Medewerker HR Services</t>
  </si>
  <si>
    <t>Verzuimspecialist / Case Manager</t>
  </si>
  <si>
    <t>HBO personeel en arbeid</t>
  </si>
  <si>
    <t>Prijs (TP) voor perceel 3- HR</t>
  </si>
  <si>
    <t>WO Recht (desbetreffende discipline)</t>
  </si>
  <si>
    <t>12</t>
  </si>
  <si>
    <t>Arbeidsjurist</t>
  </si>
  <si>
    <t>WO Recht (arbeidsrecht)</t>
  </si>
  <si>
    <t>Contractmanager</t>
  </si>
  <si>
    <t>Juridisch medewerker</t>
  </si>
  <si>
    <t>HBO management, economie en recht</t>
  </si>
  <si>
    <t>9</t>
  </si>
  <si>
    <t>Prijs (TP) voor perceel 4- LEGAL</t>
  </si>
  <si>
    <t>Unit controller / Business controller</t>
  </si>
  <si>
    <t>Bedrijfseconomie; Bedrijfskunde</t>
  </si>
  <si>
    <t>14</t>
  </si>
  <si>
    <t>13</t>
  </si>
  <si>
    <t>Corporate controller</t>
  </si>
  <si>
    <t>Project controller (trainees)</t>
  </si>
  <si>
    <t>Financieel-administratief medewerker</t>
  </si>
  <si>
    <t>Financieel; Administratief</t>
  </si>
  <si>
    <t>Prijs (TP) voor perceel 1- FIN</t>
  </si>
  <si>
    <t>Marketing &amp; Communications business partner</t>
  </si>
  <si>
    <t>Projectmanager</t>
  </si>
  <si>
    <t>Content marketeer</t>
  </si>
  <si>
    <t>Prijs (TP) voor perceel 5 -MARCOM</t>
  </si>
  <si>
    <t>HBO facility management</t>
  </si>
  <si>
    <t>MBO facility management</t>
  </si>
  <si>
    <t>HBO techniek</t>
  </si>
  <si>
    <t>Medewerker techniek</t>
  </si>
  <si>
    <t>MBO techniek</t>
  </si>
  <si>
    <t>Prijs (TP) voor perceel 6- FACIL</t>
  </si>
  <si>
    <t>Sales support</t>
  </si>
  <si>
    <t>Project support</t>
  </si>
  <si>
    <t>Prijs (TP) voor perceel 7- SUPPORT</t>
  </si>
  <si>
    <t>Bedrijfsjurist/ Legal Counsel/ IP-Counsel</t>
  </si>
  <si>
    <t xml:space="preserve">WO/ HBO achtergrond &amp; relevante werkervaring </t>
  </si>
  <si>
    <t xml:space="preserve">HBO achtergrond &amp; relevante werkervaring </t>
  </si>
  <si>
    <t>MBO/HBO secretarieel</t>
  </si>
  <si>
    <t>Secretaresse (senior: directie/management)</t>
  </si>
  <si>
    <t>HBO secretarieel</t>
  </si>
  <si>
    <t>MBO Secretarieel / Administratief</t>
  </si>
  <si>
    <t>HBO Secretarieel / Administratief</t>
  </si>
  <si>
    <t>€ 35,00-€ 55,00</t>
  </si>
  <si>
    <t>Service coordinator facilities/ Locatiemgr.</t>
  </si>
  <si>
    <t>Medewerker facilitaire afdeling</t>
  </si>
  <si>
    <t>zie Aanbestedingsleidraad, waaronder ook bijlage C06, C07en C08.</t>
  </si>
  <si>
    <t>Het geboden tarief in de Nadere Offerte (na gunning) dient te liggen binnen de bandbreedte, onder het maximale uurtarief zoals hier is ingevuld, moet telkens passen bij het profiel en de kandidaat en dient marktconform te zijn.  TNO kan na gunning de tarieven toetsen en deze als marktwerking daartoe aanleiding geeft ter discussie stellen.</t>
  </si>
  <si>
    <t>Overige profielen die niet specifiek binnen een perceel passen, kan TNO naar keuze onderbrengen bij een of meerdere percelen, die het dichtst bij het profiel liggen.</t>
  </si>
  <si>
    <t>Personeel en Arbeid; Secretarieel/administratief, PDL</t>
  </si>
  <si>
    <t>€ 95,00-€ 125,00</t>
  </si>
  <si>
    <t>€ 85,00-€ 120,00</t>
  </si>
  <si>
    <t>€ 80,00-€ 110,00</t>
  </si>
  <si>
    <t>€ 70,00-€ 100,00</t>
  </si>
  <si>
    <t>€ 60,00-€ 90,00</t>
  </si>
  <si>
    <t>€ 45,00-€ 60,00</t>
  </si>
  <si>
    <t>€ 50,00-€ 65,00</t>
  </si>
  <si>
    <t>€ 55,00-€ 80,00</t>
  </si>
  <si>
    <r>
      <t xml:space="preserve">De factor betreft een </t>
    </r>
    <r>
      <rPr>
        <b/>
        <u/>
        <sz val="11"/>
        <rFont val="Calibri"/>
        <family val="2"/>
        <scheme val="minor"/>
      </rPr>
      <t>indicatieve</t>
    </r>
    <r>
      <rPr>
        <b/>
        <sz val="11"/>
        <rFont val="Calibri"/>
        <family val="2"/>
        <scheme val="minor"/>
      </rPr>
      <t xml:space="preserve"> weging om inschrijvingen te kunnen vergelijken. Aan de door TNO ingevoerde factoren op dit prijzenblad kunnen geen rechten worden ontleend.</t>
    </r>
  </si>
  <si>
    <t xml:space="preserve">Het maximale tarief mag bij een inzet van een Professional die langer duurt dan 12 maanden (met maximale inzet) nooit de "Wet normering bezolding topfunctionarissen publieke en semipublieke sector (WNT)" overschrijden. </t>
  </si>
  <si>
    <r>
      <t xml:space="preserve">De ingevulde tarieven moeten een logische opbouw qua tarievenhuis kennen (er moet een redelijke verhouding zijn tussen junior, medior en senior tarief, de functies, functieschalen en en tussen gedetacheerden en ZZP'ers). TNO kan dit toetsen met een benchmarkonderzoek. </t>
    </r>
    <r>
      <rPr>
        <b/>
        <u/>
        <sz val="11"/>
        <rFont val="Calibri"/>
        <family val="2"/>
        <scheme val="minor"/>
      </rPr>
      <t>Een inschrijving met een onlogische opbouw wordt door TNO terzijde gelegd.</t>
    </r>
  </si>
  <si>
    <t>Maximaal tarief inzet gedetacheerde (de witte rij onder kolom G)</t>
  </si>
  <si>
    <r>
      <t xml:space="preserve">Het door Inschrijver in te vullen maximale tarief per regel, betreft all-in tarieven per uur, exclusief BTW.  Het betreft het tarief dat </t>
    </r>
    <r>
      <rPr>
        <u/>
        <sz val="11"/>
        <color theme="1"/>
        <rFont val="Calibri"/>
        <family val="2"/>
        <scheme val="minor"/>
      </rPr>
      <t>maximaal</t>
    </r>
    <r>
      <rPr>
        <sz val="11"/>
        <color theme="1"/>
        <rFont val="Calibri"/>
        <family val="2"/>
        <scheme val="minor"/>
      </rPr>
      <t xml:space="preserve"> door Inschrijver kan worden gevraagd bij een aanvraag uitgezet door TNO. </t>
    </r>
    <r>
      <rPr>
        <b/>
        <u/>
        <sz val="11"/>
        <color theme="1"/>
        <rFont val="Calibri"/>
        <family val="2"/>
        <scheme val="minor"/>
      </rPr>
      <t>Een inschrijving met een tarief dat buiten de bandbreedte ligt, wordt door TNO terzijde gelegd.</t>
    </r>
  </si>
  <si>
    <t>Maximale opslag inzet zzp'er (witte invulcel G23)</t>
  </si>
  <si>
    <t>Maximale opslag inzet zzp'er (witte invulcel G21)</t>
  </si>
  <si>
    <t>Maximale opslag inzet zzp'er (witte invulcel G29)</t>
  </si>
  <si>
    <t>Maximale opslag inzet zzp'er (witte invulcel G30)</t>
  </si>
  <si>
    <t>Maximale opslag inzet zzp'er (witte invulcel G20)</t>
  </si>
  <si>
    <t>Maximale opslag inzet zzp'er (witte invulcel G26)</t>
  </si>
  <si>
    <t>min</t>
  </si>
  <si>
    <t>max</t>
  </si>
  <si>
    <t>€ 4,00-€ 10,00</t>
  </si>
  <si>
    <r>
      <t xml:space="preserve">In dit prijzenblad worden geen uurtarieven voor ZZP'ers uitgevraagd, maar dient Inschrijver zijn maximale (all-in) opslag, incl. alle kosten marges, winst, etc. op te geven voor de dienstverlening om de ZZP bij TNO in te zetten, conform Aanbestedingsstukken. TNO betaalt aan Opdrachtnemer na gunning alleen het uurtarief van de ZZP'er die in de Nadere Offerte wordt aangeboden, inclusief de opslag. Eventuele bijkomende kosten of andere zaken worden niet vergoed en dienen verdisconteerd te zijn in het bedrag voor de opslag. Let op : Het uurtarief voor de inzet van een ZZP'er dient marktconform en realistisch te zijn en te allen tijde transparant verantwoord te kunnen worden door Inschrijver. TNO kan de tarieven te allen tijde toetsen en, bijv. als marktwerking daartoe aanleiding geeft,  ter discussie stellen. </t>
    </r>
    <r>
      <rPr>
        <b/>
        <u/>
        <sz val="11"/>
        <color theme="1"/>
        <rFont val="Calibri"/>
        <family val="2"/>
        <scheme val="minor"/>
      </rPr>
      <t>Het maximale bedrag voor de opslag moet , op straffe van uitsluiting, binnen de door TNO gegeven bandbreedte te liggen.</t>
    </r>
  </si>
  <si>
    <t>Bandbreedte opslag op uurtarief</t>
  </si>
  <si>
    <r>
      <t xml:space="preserve">Inzet van gedetacheerde met een dienstverband. </t>
    </r>
    <r>
      <rPr>
        <b/>
        <sz val="11"/>
        <color theme="1"/>
        <rFont val="Calibri"/>
        <family val="2"/>
        <scheme val="minor"/>
      </rPr>
      <t>In dit perceel vindt in beginsel inzet van een ZZP'er niet plaats.</t>
    </r>
  </si>
  <si>
    <r>
      <t xml:space="preserve">Projectleider techniek </t>
    </r>
    <r>
      <rPr>
        <b/>
        <sz val="10"/>
        <color theme="1"/>
        <rFont val="Calibri"/>
        <family val="2"/>
        <scheme val="minor"/>
      </rPr>
      <t>Coordinator beheer en onderhoud</t>
    </r>
  </si>
  <si>
    <t>Perceel 2 (procurement)</t>
  </si>
  <si>
    <t>Junior (regel is verwijderd)</t>
  </si>
  <si>
    <t>€ 80,00-€ 120,00</t>
  </si>
  <si>
    <t>€ 85,00-€ 127,00</t>
  </si>
  <si>
    <t>€ 70,00-€ 110,00</t>
  </si>
  <si>
    <t>€ 60,00-€ 100,00</t>
  </si>
  <si>
    <t>€ 50,00-€ 70,00</t>
  </si>
  <si>
    <t>€ 55,00-€ 90,00</t>
  </si>
  <si>
    <t>€ 35,00-€ 65,00</t>
  </si>
  <si>
    <t>Witte invul-velden &amp; ondertekening</t>
  </si>
  <si>
    <t>Perceel 3 (HR)</t>
  </si>
  <si>
    <t>Perceel 4 (Legal)</t>
  </si>
  <si>
    <t>Perceel 5 (Marcom)</t>
  </si>
  <si>
    <t>Perceel 6 (Facilities)</t>
  </si>
  <si>
    <t>Aangepaste versie 26-6 (NvI)</t>
  </si>
  <si>
    <r>
      <t>Prijzenblad voor perceel 1: FINANCE</t>
    </r>
    <r>
      <rPr>
        <b/>
        <sz val="11"/>
        <color rgb="FFFF0000"/>
        <rFont val="Calibri"/>
        <family val="2"/>
        <scheme val="minor"/>
      </rPr>
      <t xml:space="preserve"> (zie voorwaarden onderaan)</t>
    </r>
  </si>
  <si>
    <r>
      <t xml:space="preserve">Prijzenblad voor perceel 2: PROCUREMENT </t>
    </r>
    <r>
      <rPr>
        <b/>
        <sz val="11"/>
        <color rgb="FFFF0000"/>
        <rFont val="Calibri"/>
        <family val="2"/>
        <scheme val="minor"/>
      </rPr>
      <t>(zie voorwaarden onderaan)</t>
    </r>
  </si>
  <si>
    <r>
      <t xml:space="preserve">Prijzenblad voor perceel 3: HUMAN RESOURCES </t>
    </r>
    <r>
      <rPr>
        <b/>
        <sz val="11"/>
        <color rgb="FFFF0000"/>
        <rFont val="Calibri"/>
        <family val="2"/>
        <scheme val="minor"/>
      </rPr>
      <t>(zie voorwaarden onderaan)</t>
    </r>
  </si>
  <si>
    <r>
      <t xml:space="preserve">Prijzenblad voor perceel 4: LEGAL </t>
    </r>
    <r>
      <rPr>
        <b/>
        <sz val="11"/>
        <color rgb="FFFF0000"/>
        <rFont val="Calibri"/>
        <family val="2"/>
        <scheme val="minor"/>
      </rPr>
      <t>(zie voorwaarden onderaan)</t>
    </r>
  </si>
  <si>
    <r>
      <t xml:space="preserve">Prijzenblad voor perceel 5: MARKETING &amp; COMMUNICATIONS </t>
    </r>
    <r>
      <rPr>
        <b/>
        <sz val="11"/>
        <color rgb="FFFF0000"/>
        <rFont val="Calibri"/>
        <family val="2"/>
        <scheme val="minor"/>
      </rPr>
      <t>(zie voorwaarden onderaan)</t>
    </r>
  </si>
  <si>
    <r>
      <t xml:space="preserve">Prijzenblad voor perceel 6: FACILITIES </t>
    </r>
    <r>
      <rPr>
        <b/>
        <sz val="11"/>
        <color rgb="FFFF0000"/>
        <rFont val="Calibri"/>
        <family val="2"/>
        <scheme val="minor"/>
      </rPr>
      <t>(zie voorwaarden onderaan)</t>
    </r>
  </si>
  <si>
    <r>
      <t xml:space="preserve">Prijzenblad voor perceel 7: SUPPORT </t>
    </r>
    <r>
      <rPr>
        <b/>
        <sz val="11"/>
        <color rgb="FFFF0000"/>
        <rFont val="Calibri"/>
        <family val="2"/>
        <scheme val="minor"/>
      </rPr>
      <t>(zie voorwaarden onderaan)</t>
    </r>
  </si>
  <si>
    <t>In dit perceel wordt bij de Opdrachtnemers de inzet van een ZZP'er voor schaal 6 in beginsel sterk ontmoedigd.</t>
  </si>
  <si>
    <t xml:space="preserve">alle WITTE velden moeten ingevuld zijn met een geldig uurtarief (detacheren) en opslag (zzp). Onvolledig ingevulde tabbladen of tabbladen met een indicatie "ongeldig" in kolom H, worden terzijde gelegd en niet meegenomen in de beoordeling. Inschrijver kan maximaal op 4 percelen inschrijven. Deze percelen moeten het voorblad ingevuld worden en het voorblad moet rechtsgeldig ondertekend zijn. </t>
  </si>
  <si>
    <t xml:space="preserve">alle WITTE velden moeten ingevuld zijn met een geldig uurtarief. Onvolledig ingevulde tabbladen of tabbladen met een indicatie "ongeldig" in kolom H, worden terzijde gelegd en niet meegenomen in de beoordeling. Inschrijver kan maximaal op 4 percelen inschrijven. Deze percelen moeten het voorblad ingevuld worden en het voorblad moet rechtsgeldig ondertekend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</si>
</sst>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52" x14ac:knownFonts="1">
    <font>
      <sz val="11"/>
      <color theme="1"/>
      <name val="Calibri"/>
      <family val="2"/>
      <scheme val="minor"/>
    </font>
    <font>
      <sz val="14"/>
      <name val="Arial"/>
      <family val="2"/>
    </font>
    <font>
      <b/>
      <sz val="14"/>
      <name val="Arial"/>
      <family val="2"/>
    </font>
    <font>
      <b/>
      <sz val="72"/>
      <color theme="3" tint="-0.499984740745262"/>
      <name val="Arial"/>
      <family val="2"/>
    </font>
    <font>
      <b/>
      <sz val="20"/>
      <color theme="3"/>
      <name val="Arial"/>
      <family val="2"/>
    </font>
    <font>
      <b/>
      <sz val="14"/>
      <color theme="3"/>
      <name val="Arial"/>
      <family val="2"/>
    </font>
    <font>
      <b/>
      <u/>
      <sz val="14"/>
      <color theme="3"/>
      <name val="Arial"/>
      <family val="2"/>
    </font>
    <font>
      <sz val="14"/>
      <color theme="0"/>
      <name val="Arial"/>
      <family val="2"/>
    </font>
    <font>
      <b/>
      <sz val="14"/>
      <color theme="3" tint="-0.249977111117893"/>
      <name val="Arial"/>
      <family val="2"/>
    </font>
    <font>
      <sz val="14"/>
      <color theme="3" tint="-0.249977111117893"/>
      <name val="Arial"/>
      <family val="2"/>
    </font>
    <font>
      <sz val="10"/>
      <name val="Arial"/>
      <family val="2"/>
    </font>
    <font>
      <sz val="11"/>
      <name val="Calibri"/>
      <family val="2"/>
      <scheme val="minor"/>
    </font>
    <font>
      <b/>
      <sz val="12"/>
      <color theme="3"/>
      <name val="Arial"/>
      <family val="2"/>
    </font>
    <font>
      <sz val="11"/>
      <color rgb="FFFF0000"/>
      <name val="Calibri"/>
      <family val="2"/>
      <scheme val="minor"/>
    </font>
    <font>
      <b/>
      <sz val="11"/>
      <color theme="1"/>
      <name val="Calibri"/>
      <family val="2"/>
      <scheme val="minor"/>
    </font>
    <font>
      <sz val="11"/>
      <color theme="0"/>
      <name val="Calibri"/>
      <family val="2"/>
      <scheme val="minor"/>
    </font>
    <font>
      <b/>
      <sz val="18"/>
      <color theme="0"/>
      <name val="Calibri"/>
      <family val="2"/>
      <scheme val="minor"/>
    </font>
    <font>
      <b/>
      <sz val="14"/>
      <color theme="0"/>
      <name val="Calibri"/>
      <family val="2"/>
      <scheme val="minor"/>
    </font>
    <font>
      <b/>
      <sz val="14"/>
      <color theme="0"/>
      <name val="Arial"/>
      <family val="2"/>
    </font>
    <font>
      <b/>
      <sz val="12"/>
      <color theme="0"/>
      <name val="Calibri"/>
      <family val="2"/>
      <scheme val="minor"/>
    </font>
    <font>
      <b/>
      <sz val="14"/>
      <color rgb="FFFF0000"/>
      <name val="Calibri"/>
      <family val="2"/>
      <scheme val="minor"/>
    </font>
    <font>
      <sz val="12"/>
      <name val="Calibri"/>
      <family val="2"/>
      <scheme val="minor"/>
    </font>
    <font>
      <sz val="8"/>
      <name val="Calibri"/>
      <family val="2"/>
      <scheme val="minor"/>
    </font>
    <font>
      <sz val="11"/>
      <color theme="1"/>
      <name val="Calibri"/>
      <family val="2"/>
      <scheme val="minor"/>
    </font>
    <font>
      <b/>
      <sz val="11"/>
      <color rgb="FFFF0000"/>
      <name val="Calibri"/>
      <family val="2"/>
      <scheme val="minor"/>
    </font>
    <font>
      <sz val="18"/>
      <color theme="1"/>
      <name val="Calibri"/>
      <family val="2"/>
      <scheme val="minor"/>
    </font>
    <font>
      <sz val="10"/>
      <color theme="1"/>
      <name val="Calibri"/>
      <family val="2"/>
      <scheme val="minor"/>
    </font>
    <font>
      <b/>
      <sz val="18"/>
      <color rgb="FF5BEFA1"/>
      <name val="Calibri"/>
      <family val="2"/>
      <scheme val="minor"/>
    </font>
    <font>
      <b/>
      <sz val="12"/>
      <color rgb="FFFFFF00"/>
      <name val="Calibri"/>
      <family val="2"/>
      <scheme val="minor"/>
    </font>
    <font>
      <b/>
      <sz val="11"/>
      <color rgb="FFFFFF00"/>
      <name val="Calibri"/>
      <family val="2"/>
      <scheme val="minor"/>
    </font>
    <font>
      <b/>
      <sz val="10"/>
      <color theme="1"/>
      <name val="Calibri"/>
      <family val="2"/>
      <scheme val="minor"/>
    </font>
    <font>
      <b/>
      <sz val="12"/>
      <color rgb="FF00B050"/>
      <name val="Calibri"/>
      <family val="2"/>
      <scheme val="minor"/>
    </font>
    <font>
      <b/>
      <sz val="11"/>
      <color theme="0"/>
      <name val="Calibri"/>
      <family val="2"/>
      <scheme val="minor"/>
    </font>
    <font>
      <sz val="10"/>
      <name val="Calibri"/>
      <family val="2"/>
      <scheme val="minor"/>
    </font>
    <font>
      <sz val="9"/>
      <color theme="1"/>
      <name val="Calibri"/>
      <family val="2"/>
      <scheme val="minor"/>
    </font>
    <font>
      <sz val="9"/>
      <name val="Calibri"/>
      <family val="2"/>
      <scheme val="minor"/>
    </font>
    <font>
      <b/>
      <sz val="10"/>
      <name val="Calibri"/>
      <family val="2"/>
      <scheme val="minor"/>
    </font>
    <font>
      <b/>
      <sz val="11"/>
      <name val="Calibri"/>
      <family val="2"/>
      <scheme val="minor"/>
    </font>
    <font>
      <b/>
      <u/>
      <sz val="11"/>
      <name val="Calibri"/>
      <family val="2"/>
      <scheme val="minor"/>
    </font>
    <font>
      <b/>
      <u/>
      <sz val="11"/>
      <color theme="1"/>
      <name val="Calibri"/>
      <family val="2"/>
      <scheme val="minor"/>
    </font>
    <font>
      <u/>
      <sz val="11"/>
      <color theme="1"/>
      <name val="Calibri"/>
      <family val="2"/>
      <scheme val="minor"/>
    </font>
    <font>
      <b/>
      <sz val="16"/>
      <color theme="1"/>
      <name val="Calibri"/>
      <family val="2"/>
      <scheme val="minor"/>
    </font>
    <font>
      <sz val="14"/>
      <color theme="1"/>
      <name val="Calibri"/>
      <family val="2"/>
      <scheme val="minor"/>
    </font>
    <font>
      <sz val="11"/>
      <color rgb="FF00B050"/>
      <name val="Calibri"/>
      <family val="2"/>
      <scheme val="minor"/>
    </font>
    <font>
      <sz val="12"/>
      <color theme="1"/>
      <name val="Calibri"/>
      <family val="2"/>
      <scheme val="minor"/>
    </font>
    <font>
      <b/>
      <strike/>
      <sz val="10"/>
      <color theme="1"/>
      <name val="Calibri"/>
      <family val="2"/>
      <scheme val="minor"/>
    </font>
    <font>
      <sz val="11"/>
      <color rgb="FF00CC00"/>
      <name val="Calibri"/>
      <family val="2"/>
      <scheme val="minor"/>
    </font>
    <font>
      <b/>
      <sz val="11"/>
      <color rgb="FF00CC00"/>
      <name val="Calibri"/>
      <family val="2"/>
      <scheme val="minor"/>
    </font>
    <font>
      <b/>
      <sz val="11"/>
      <color rgb="FF339933"/>
      <name val="Calibri"/>
      <family val="2"/>
      <scheme val="minor"/>
    </font>
    <font>
      <b/>
      <sz val="12"/>
      <name val="Calibri"/>
      <family val="2"/>
      <scheme val="minor"/>
    </font>
    <font>
      <b/>
      <sz val="18"/>
      <color rgb="FFFF0000"/>
      <name val="Calibri"/>
      <family val="2"/>
      <scheme val="minor"/>
    </font>
    <font>
      <b/>
      <sz val="12"/>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9999"/>
        <bgColor indexed="64"/>
      </patternFill>
    </fill>
    <fill>
      <patternFill patternType="solid">
        <fgColor rgb="FF00B0F0"/>
        <bgColor indexed="64"/>
      </patternFill>
    </fill>
    <fill>
      <patternFill patternType="solid">
        <fgColor theme="3" tint="0.79998168889431442"/>
        <bgColor indexed="64"/>
      </patternFill>
    </fill>
    <fill>
      <patternFill patternType="solid">
        <fgColor theme="3"/>
        <bgColor indexed="64"/>
      </patternFill>
    </fill>
    <fill>
      <patternFill patternType="solid">
        <fgColor rgb="FF86B0E2"/>
        <bgColor indexed="64"/>
      </patternFill>
    </fill>
    <fill>
      <patternFill patternType="solid">
        <fgColor theme="3" tint="0.59999389629810485"/>
        <bgColor indexed="64"/>
      </patternFill>
    </fill>
    <fill>
      <patternFill patternType="solid">
        <fgColor theme="5" tint="0.59999389629810485"/>
        <bgColor indexed="64"/>
      </patternFill>
    </fill>
  </fills>
  <borders count="45">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bottom/>
      <diagonal/>
    </border>
    <border>
      <left/>
      <right/>
      <top style="thin">
        <color auto="1"/>
      </top>
      <bottom style="thin">
        <color auto="1"/>
      </bottom>
      <diagonal/>
    </border>
    <border>
      <left/>
      <right style="thin">
        <color indexed="64"/>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s>
  <cellStyleXfs count="6">
    <xf numFmtId="0" fontId="0"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23" fillId="0" borderId="0" applyFont="0" applyFill="0" applyBorder="0" applyAlignment="0" applyProtection="0"/>
  </cellStyleXfs>
  <cellXfs count="337">
    <xf numFmtId="0" fontId="0" fillId="0" borderId="0" xfId="0"/>
    <xf numFmtId="0" fontId="1" fillId="2" borderId="0" xfId="0" applyFont="1" applyFill="1"/>
    <xf numFmtId="0" fontId="6" fillId="2" borderId="0" xfId="0" applyFont="1" applyFill="1"/>
    <xf numFmtId="0" fontId="2" fillId="2" borderId="0" xfId="0" applyFont="1" applyFill="1" applyAlignment="1">
      <alignment horizontal="center" vertical="center"/>
    </xf>
    <xf numFmtId="0" fontId="7"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1" fillId="2" borderId="0" xfId="0" applyFont="1" applyFill="1" applyAlignment="1">
      <alignment horizontal="left" vertical="center" wrapText="1" indent="1"/>
    </xf>
    <xf numFmtId="0" fontId="8" fillId="2" borderId="1" xfId="0" applyFont="1" applyFill="1" applyBorder="1" applyAlignment="1">
      <alignment horizontal="center" vertical="center"/>
    </xf>
    <xf numFmtId="0" fontId="9" fillId="2" borderId="0" xfId="0" applyFont="1" applyFill="1" applyAlignment="1">
      <alignment horizontal="left" vertical="center" wrapText="1" indent="1"/>
    </xf>
    <xf numFmtId="0" fontId="8" fillId="2" borderId="0" xfId="0" applyFont="1" applyFill="1" applyAlignment="1">
      <alignment horizontal="center" vertical="center"/>
    </xf>
    <xf numFmtId="0" fontId="1" fillId="4" borderId="0" xfId="0" applyFont="1" applyFill="1"/>
    <xf numFmtId="0" fontId="0" fillId="4" borderId="0" xfId="0" applyFill="1"/>
    <xf numFmtId="0" fontId="0" fillId="5" borderId="0" xfId="0" applyFill="1"/>
    <xf numFmtId="0" fontId="0" fillId="0" borderId="0" xfId="0" applyAlignment="1">
      <alignment horizontal="left" vertical="top"/>
    </xf>
    <xf numFmtId="0" fontId="0" fillId="3" borderId="0" xfId="0" applyFill="1"/>
    <xf numFmtId="0" fontId="13" fillId="3" borderId="0" xfId="0" applyFont="1" applyFill="1"/>
    <xf numFmtId="0" fontId="8" fillId="3" borderId="1" xfId="0" applyFont="1" applyFill="1" applyBorder="1" applyAlignment="1">
      <alignment horizontal="center" vertical="center"/>
    </xf>
    <xf numFmtId="0" fontId="0" fillId="2" borderId="0" xfId="0" applyFill="1"/>
    <xf numFmtId="0" fontId="13" fillId="2" borderId="0" xfId="0" applyFont="1" applyFill="1"/>
    <xf numFmtId="0" fontId="0" fillId="2" borderId="0" xfId="0" applyFill="1" applyAlignment="1">
      <alignment horizontal="left" vertical="top"/>
    </xf>
    <xf numFmtId="14" fontId="2" fillId="2" borderId="1" xfId="0" applyNumberFormat="1" applyFont="1" applyFill="1" applyBorder="1" applyAlignment="1" applyProtection="1">
      <alignment horizontal="center" vertical="center" wrapText="1"/>
      <protection locked="0"/>
    </xf>
    <xf numFmtId="0" fontId="1" fillId="6" borderId="0" xfId="0" applyFont="1" applyFill="1"/>
    <xf numFmtId="0" fontId="2" fillId="6" borderId="0" xfId="0" applyFont="1" applyFill="1" applyAlignment="1">
      <alignment horizontal="center"/>
    </xf>
    <xf numFmtId="0" fontId="2" fillId="6" borderId="0" xfId="0" applyFont="1" applyFill="1" applyAlignment="1">
      <alignment horizontal="center" wrapText="1"/>
    </xf>
    <xf numFmtId="0" fontId="1" fillId="6" borderId="0" xfId="0" applyFont="1" applyFill="1" applyAlignment="1">
      <alignment vertical="center"/>
    </xf>
    <xf numFmtId="0" fontId="5" fillId="6" borderId="0" xfId="0" applyFont="1" applyFill="1" applyAlignment="1">
      <alignment horizontal="center" vertical="center" wrapText="1"/>
    </xf>
    <xf numFmtId="0" fontId="5" fillId="6" borderId="0" xfId="0" applyFont="1" applyFill="1" applyAlignment="1">
      <alignment horizontal="center" vertical="center"/>
    </xf>
    <xf numFmtId="0" fontId="8" fillId="7" borderId="1" xfId="0" applyFont="1" applyFill="1" applyBorder="1" applyAlignment="1">
      <alignment horizontal="center" vertical="center"/>
    </xf>
    <xf numFmtId="0" fontId="24" fillId="2" borderId="0" xfId="0" applyFont="1" applyFill="1"/>
    <xf numFmtId="165" fontId="21" fillId="0" borderId="2" xfId="0" applyNumberFormat="1" applyFont="1" applyBorder="1" applyProtection="1">
      <protection locked="0"/>
    </xf>
    <xf numFmtId="165" fontId="21" fillId="2" borderId="2" xfId="0" applyNumberFormat="1" applyFont="1" applyFill="1" applyBorder="1" applyProtection="1">
      <protection locked="0"/>
    </xf>
    <xf numFmtId="0" fontId="0" fillId="2" borderId="0" xfId="0" applyFill="1" applyProtection="1"/>
    <xf numFmtId="0" fontId="27" fillId="10" borderId="10" xfId="0" applyFont="1" applyFill="1" applyBorder="1" applyAlignment="1" applyProtection="1">
      <alignment horizontal="left" vertical="top"/>
    </xf>
    <xf numFmtId="0" fontId="15" fillId="10" borderId="8" xfId="0" applyFont="1" applyFill="1" applyBorder="1" applyAlignment="1" applyProtection="1">
      <alignment horizontal="center"/>
    </xf>
    <xf numFmtId="0" fontId="15" fillId="10" borderId="8" xfId="0" applyFont="1" applyFill="1" applyBorder="1" applyAlignment="1" applyProtection="1">
      <alignment horizontal="left" vertical="top"/>
    </xf>
    <xf numFmtId="0" fontId="15" fillId="10" borderId="11" xfId="0" applyFont="1" applyFill="1" applyBorder="1" applyAlignment="1" applyProtection="1">
      <alignment horizontal="left" vertical="top"/>
    </xf>
    <xf numFmtId="0" fontId="15" fillId="10" borderId="0" xfId="0" applyFont="1" applyFill="1" applyProtection="1"/>
    <xf numFmtId="0" fontId="15" fillId="10" borderId="0" xfId="0" applyFont="1" applyFill="1" applyAlignment="1" applyProtection="1">
      <alignment horizontal="left" vertical="top"/>
    </xf>
    <xf numFmtId="0" fontId="19" fillId="10" borderId="25" xfId="0" applyFont="1" applyFill="1" applyBorder="1" applyAlignment="1" applyProtection="1">
      <alignment horizontal="center" vertical="center" wrapText="1"/>
    </xf>
    <xf numFmtId="0" fontId="19" fillId="10" borderId="9" xfId="0" applyFont="1" applyFill="1" applyBorder="1" applyAlignment="1" applyProtection="1">
      <alignment horizontal="center" vertical="center" wrapText="1"/>
    </xf>
    <xf numFmtId="0" fontId="17" fillId="10" borderId="7" xfId="0" applyFont="1" applyFill="1" applyBorder="1" applyAlignment="1" applyProtection="1">
      <alignment horizontal="center" vertical="center" wrapText="1"/>
    </xf>
    <xf numFmtId="0" fontId="17" fillId="10" borderId="2" xfId="0" applyFont="1" applyFill="1" applyBorder="1" applyAlignment="1" applyProtection="1">
      <alignment horizontal="center" vertical="center" wrapText="1"/>
    </xf>
    <xf numFmtId="0" fontId="0" fillId="10" borderId="17" xfId="0" applyFill="1" applyBorder="1" applyAlignment="1" applyProtection="1">
      <alignment horizontal="center" vertical="center" wrapText="1"/>
    </xf>
    <xf numFmtId="0" fontId="0" fillId="10" borderId="26" xfId="0" applyFill="1" applyBorder="1" applyAlignment="1" applyProtection="1">
      <alignment horizontal="center" vertical="center" wrapText="1"/>
    </xf>
    <xf numFmtId="0" fontId="19" fillId="10" borderId="34" xfId="0" applyFont="1" applyFill="1" applyBorder="1" applyAlignment="1" applyProtection="1">
      <alignment horizontal="center" vertical="center" wrapText="1"/>
    </xf>
    <xf numFmtId="165" fontId="19" fillId="10" borderId="11" xfId="0" applyNumberFormat="1" applyFont="1" applyFill="1" applyBorder="1" applyAlignment="1" applyProtection="1">
      <alignment horizontal="center" vertical="center" wrapText="1"/>
    </xf>
    <xf numFmtId="0" fontId="30" fillId="11" borderId="16" xfId="0" applyFont="1" applyFill="1" applyBorder="1" applyAlignment="1" applyProtection="1">
      <alignment horizontal="center" vertical="center"/>
    </xf>
    <xf numFmtId="0" fontId="26" fillId="9" borderId="23" xfId="0" applyFont="1" applyFill="1" applyBorder="1" applyAlignment="1" applyProtection="1">
      <alignment horizontal="center" vertical="center" wrapText="1"/>
    </xf>
    <xf numFmtId="0" fontId="35" fillId="9" borderId="23" xfId="0" applyFont="1" applyFill="1" applyBorder="1" applyAlignment="1" applyProtection="1">
      <alignment horizontal="center" vertical="center" wrapText="1"/>
    </xf>
    <xf numFmtId="49" fontId="36" fillId="9" borderId="29" xfId="0" applyNumberFormat="1" applyFont="1" applyFill="1" applyBorder="1" applyAlignment="1" applyProtection="1">
      <alignment horizontal="center" vertical="center" wrapText="1"/>
    </xf>
    <xf numFmtId="1" fontId="20" fillId="10" borderId="12" xfId="5" applyNumberFormat="1" applyFont="1" applyFill="1" applyBorder="1" applyAlignment="1" applyProtection="1">
      <alignment horizontal="center" vertical="center" wrapText="1"/>
    </xf>
    <xf numFmtId="165" fontId="19" fillId="10" borderId="14" xfId="0" applyNumberFormat="1" applyFont="1" applyFill="1" applyBorder="1" applyAlignment="1" applyProtection="1">
      <alignment horizontal="center" vertical="center"/>
    </xf>
    <xf numFmtId="0" fontId="26" fillId="9" borderId="16" xfId="0" applyFont="1" applyFill="1" applyBorder="1" applyAlignment="1" applyProtection="1">
      <alignment horizontal="center" vertical="center"/>
    </xf>
    <xf numFmtId="0" fontId="26" fillId="9" borderId="2" xfId="0" applyFont="1" applyFill="1" applyBorder="1" applyAlignment="1" applyProtection="1">
      <alignment horizontal="center" vertical="center" wrapText="1"/>
    </xf>
    <xf numFmtId="0" fontId="29" fillId="10" borderId="12" xfId="0" applyFont="1" applyFill="1" applyBorder="1" applyAlignment="1" applyProtection="1">
      <alignment horizontal="center" vertical="center" wrapText="1"/>
    </xf>
    <xf numFmtId="0" fontId="26" fillId="9" borderId="17" xfId="0" applyFont="1" applyFill="1" applyBorder="1" applyAlignment="1" applyProtection="1">
      <alignment horizontal="center" vertical="center"/>
    </xf>
    <xf numFmtId="0" fontId="26" fillId="9" borderId="31" xfId="0" applyFont="1" applyFill="1" applyBorder="1" applyAlignment="1" applyProtection="1">
      <alignment horizontal="center" vertical="center" wrapText="1"/>
    </xf>
    <xf numFmtId="0" fontId="26" fillId="9" borderId="29" xfId="0" applyFont="1" applyFill="1" applyBorder="1" applyAlignment="1" applyProtection="1">
      <alignment horizontal="center" vertical="center" wrapText="1"/>
    </xf>
    <xf numFmtId="9" fontId="20" fillId="10" borderId="9" xfId="0" applyNumberFormat="1" applyFont="1" applyFill="1" applyBorder="1" applyAlignment="1" applyProtection="1">
      <alignment horizontal="center" vertical="center" wrapText="1"/>
    </xf>
    <xf numFmtId="165" fontId="19" fillId="10" borderId="18" xfId="0" applyNumberFormat="1" applyFont="1" applyFill="1" applyBorder="1" applyAlignment="1" applyProtection="1">
      <alignment horizontal="center" vertical="center"/>
    </xf>
    <xf numFmtId="9" fontId="20" fillId="10" borderId="12" xfId="0" applyNumberFormat="1" applyFont="1" applyFill="1" applyBorder="1" applyAlignment="1" applyProtection="1">
      <alignment horizontal="center" vertical="center" wrapText="1"/>
    </xf>
    <xf numFmtId="165" fontId="19" fillId="10" borderId="20" xfId="0" applyNumberFormat="1" applyFont="1" applyFill="1" applyBorder="1" applyAlignment="1" applyProtection="1">
      <alignment horizontal="center" vertical="center"/>
    </xf>
    <xf numFmtId="0" fontId="30" fillId="11" borderId="25" xfId="0" applyFont="1" applyFill="1" applyBorder="1" applyAlignment="1" applyProtection="1">
      <alignment horizontal="center" vertical="center"/>
    </xf>
    <xf numFmtId="0" fontId="35" fillId="9" borderId="29" xfId="0" quotePrefix="1" applyFont="1" applyFill="1" applyBorder="1" applyAlignment="1" applyProtection="1">
      <alignment horizontal="center" vertical="center" wrapText="1"/>
    </xf>
    <xf numFmtId="49" fontId="36" fillId="9" borderId="2" xfId="0" applyNumberFormat="1" applyFont="1" applyFill="1" applyBorder="1" applyAlignment="1" applyProtection="1">
      <alignment horizontal="center" vertical="center" wrapText="1"/>
    </xf>
    <xf numFmtId="49" fontId="36" fillId="9" borderId="31" xfId="0" applyNumberFormat="1" applyFont="1" applyFill="1" applyBorder="1" applyAlignment="1" applyProtection="1">
      <alignment horizontal="center" vertical="center" wrapText="1"/>
    </xf>
    <xf numFmtId="165" fontId="28" fillId="10" borderId="0" xfId="0" applyNumberFormat="1" applyFont="1" applyFill="1" applyAlignment="1" applyProtection="1">
      <alignment horizontal="left" vertical="center"/>
    </xf>
    <xf numFmtId="165" fontId="19" fillId="10" borderId="0" xfId="0" applyNumberFormat="1" applyFont="1" applyFill="1" applyAlignment="1" applyProtection="1">
      <alignment horizontal="center" vertical="center"/>
    </xf>
    <xf numFmtId="1" fontId="29" fillId="10" borderId="2" xfId="0" applyNumberFormat="1" applyFont="1" applyFill="1" applyBorder="1" applyAlignment="1" applyProtection="1">
      <alignment horizontal="center" vertical="center" wrapText="1"/>
    </xf>
    <xf numFmtId="165" fontId="28" fillId="3" borderId="0" xfId="0" applyNumberFormat="1" applyFont="1" applyFill="1" applyAlignment="1" applyProtection="1">
      <alignment horizontal="left" vertical="center"/>
    </xf>
    <xf numFmtId="165" fontId="19" fillId="3" borderId="0" xfId="0" applyNumberFormat="1" applyFont="1" applyFill="1" applyAlignment="1" applyProtection="1">
      <alignment horizontal="center" vertical="center"/>
    </xf>
    <xf numFmtId="1" fontId="29" fillId="3" borderId="12" xfId="0" applyNumberFormat="1" applyFont="1" applyFill="1" applyBorder="1" applyAlignment="1" applyProtection="1">
      <alignment horizontal="center" vertical="center" wrapText="1"/>
    </xf>
    <xf numFmtId="0" fontId="0" fillId="2" borderId="0" xfId="0" quotePrefix="1" applyFill="1" applyProtection="1"/>
    <xf numFmtId="0" fontId="19" fillId="10" borderId="4" xfId="0" applyFont="1" applyFill="1" applyBorder="1" applyAlignment="1" applyProtection="1">
      <alignment horizontal="center" vertical="center" wrapText="1"/>
    </xf>
    <xf numFmtId="0" fontId="19" fillId="10" borderId="3" xfId="0" applyFont="1" applyFill="1" applyBorder="1" applyAlignment="1" applyProtection="1">
      <alignment horizontal="center" vertical="center" wrapText="1"/>
    </xf>
    <xf numFmtId="0" fontId="19" fillId="10" borderId="6" xfId="0" applyFont="1" applyFill="1" applyBorder="1" applyAlignment="1" applyProtection="1">
      <alignment horizontal="center" vertical="center" wrapText="1"/>
    </xf>
    <xf numFmtId="0" fontId="19" fillId="10" borderId="7" xfId="0" applyFont="1" applyFill="1" applyBorder="1" applyAlignment="1" applyProtection="1">
      <alignment horizontal="center" vertical="center" wrapText="1"/>
    </xf>
    <xf numFmtId="0" fontId="19" fillId="10" borderId="24" xfId="0" applyFont="1" applyFill="1" applyBorder="1" applyAlignment="1" applyProtection="1">
      <alignment horizontal="center" vertical="center" wrapText="1"/>
    </xf>
    <xf numFmtId="0" fontId="19" fillId="10" borderId="21" xfId="0" applyFont="1" applyFill="1" applyBorder="1" applyAlignment="1" applyProtection="1">
      <alignment horizontal="center" vertical="center" wrapText="1"/>
    </xf>
    <xf numFmtId="0" fontId="0" fillId="10" borderId="3" xfId="0" applyFill="1" applyBorder="1" applyAlignment="1" applyProtection="1">
      <alignment horizontal="center" vertical="center" wrapText="1"/>
    </xf>
    <xf numFmtId="0" fontId="0" fillId="10" borderId="27" xfId="0" applyFill="1" applyBorder="1" applyAlignment="1" applyProtection="1">
      <alignment horizontal="center" vertical="center" wrapText="1"/>
    </xf>
    <xf numFmtId="0" fontId="0" fillId="10" borderId="6" xfId="0" applyFill="1" applyBorder="1" applyAlignment="1" applyProtection="1">
      <alignment horizontal="center" vertical="center" wrapText="1"/>
    </xf>
    <xf numFmtId="0" fontId="0" fillId="10" borderId="7" xfId="0" applyFill="1" applyBorder="1" applyAlignment="1" applyProtection="1">
      <alignment horizontal="center" vertical="center" wrapText="1"/>
    </xf>
    <xf numFmtId="0" fontId="0" fillId="9" borderId="23" xfId="0" applyFill="1" applyBorder="1" applyAlignment="1" applyProtection="1">
      <alignment horizontal="center" vertical="center"/>
    </xf>
    <xf numFmtId="0" fontId="0" fillId="9" borderId="23" xfId="0" applyFill="1" applyBorder="1" applyAlignment="1" applyProtection="1">
      <alignment horizontal="center" vertical="center" wrapText="1"/>
    </xf>
    <xf numFmtId="0" fontId="0" fillId="9" borderId="27" xfId="0" applyFill="1" applyBorder="1" applyAlignment="1" applyProtection="1">
      <alignment horizontal="center" vertical="center" wrapText="1"/>
    </xf>
    <xf numFmtId="1" fontId="29" fillId="10" borderId="21" xfId="0" applyNumberFormat="1" applyFont="1" applyFill="1" applyBorder="1" applyAlignment="1" applyProtection="1">
      <alignment horizontal="center" vertical="center" wrapText="1"/>
    </xf>
    <xf numFmtId="1" fontId="29" fillId="10" borderId="23" xfId="0" applyNumberFormat="1" applyFont="1" applyFill="1" applyBorder="1" applyAlignment="1" applyProtection="1">
      <alignment horizontal="center" vertical="center" wrapText="1"/>
    </xf>
    <xf numFmtId="165" fontId="19" fillId="10" borderId="22" xfId="0" applyNumberFormat="1" applyFont="1" applyFill="1" applyBorder="1" applyAlignment="1" applyProtection="1">
      <alignment horizontal="center" vertical="center"/>
    </xf>
    <xf numFmtId="165" fontId="19" fillId="10" borderId="24" xfId="0" applyNumberFormat="1" applyFont="1" applyFill="1" applyBorder="1" applyAlignment="1" applyProtection="1">
      <alignment horizontal="center" vertical="center"/>
    </xf>
    <xf numFmtId="0" fontId="0" fillId="10" borderId="13" xfId="0" applyFill="1" applyBorder="1" applyAlignment="1" applyProtection="1">
      <alignment horizontal="center" vertical="center" textRotation="90"/>
    </xf>
    <xf numFmtId="0" fontId="0" fillId="10" borderId="0" xfId="0" applyFill="1" applyAlignment="1" applyProtection="1">
      <alignment horizontal="center" vertical="center" wrapText="1"/>
    </xf>
    <xf numFmtId="165" fontId="21" fillId="10" borderId="0" xfId="0" applyNumberFormat="1" applyFont="1" applyFill="1" applyProtection="1"/>
    <xf numFmtId="0" fontId="17" fillId="7" borderId="15" xfId="0" applyFont="1" applyFill="1" applyBorder="1" applyAlignment="1" applyProtection="1">
      <alignment horizontal="center" vertical="center"/>
    </xf>
    <xf numFmtId="0" fontId="0" fillId="10" borderId="0" xfId="0" applyFill="1" applyProtection="1"/>
    <xf numFmtId="165" fontId="18" fillId="7" borderId="19" xfId="0" applyNumberFormat="1" applyFont="1" applyFill="1" applyBorder="1" applyAlignment="1" applyProtection="1">
      <alignment horizontal="center" vertical="center"/>
    </xf>
    <xf numFmtId="0" fontId="32" fillId="10" borderId="0" xfId="0" applyFont="1" applyFill="1" applyProtection="1"/>
    <xf numFmtId="0" fontId="15" fillId="10" borderId="0" xfId="0" applyFont="1" applyFill="1" applyAlignment="1" applyProtection="1">
      <alignment wrapText="1"/>
    </xf>
    <xf numFmtId="0" fontId="0" fillId="9" borderId="2" xfId="0" applyFill="1" applyBorder="1" applyAlignment="1" applyProtection="1">
      <alignment vertical="top" wrapText="1"/>
    </xf>
    <xf numFmtId="0" fontId="11" fillId="9" borderId="3" xfId="0" applyFont="1" applyFill="1" applyBorder="1" applyAlignment="1" applyProtection="1">
      <alignment horizontal="left" vertical="top"/>
    </xf>
    <xf numFmtId="0" fontId="11" fillId="9" borderId="2" xfId="0" applyFont="1" applyFill="1" applyBorder="1" applyAlignment="1" applyProtection="1">
      <alignment vertical="top" wrapText="1"/>
    </xf>
    <xf numFmtId="0" fontId="13" fillId="2" borderId="0" xfId="0" applyFont="1" applyFill="1" applyProtection="1"/>
    <xf numFmtId="0" fontId="0" fillId="9" borderId="5" xfId="0" applyFill="1" applyBorder="1" applyAlignment="1" applyProtection="1">
      <alignment vertical="top" wrapText="1"/>
    </xf>
    <xf numFmtId="0" fontId="0" fillId="9" borderId="5" xfId="0" applyFill="1" applyBorder="1" applyAlignment="1" applyProtection="1">
      <alignment vertical="top"/>
    </xf>
    <xf numFmtId="0" fontId="0" fillId="9" borderId="2" xfId="0" applyFill="1" applyBorder="1" applyAlignment="1" applyProtection="1">
      <alignment vertical="top"/>
    </xf>
    <xf numFmtId="0" fontId="0" fillId="9" borderId="3" xfId="0" applyFill="1" applyBorder="1" applyAlignment="1" applyProtection="1">
      <alignment horizontal="left" vertical="top"/>
    </xf>
    <xf numFmtId="0" fontId="0" fillId="2" borderId="0" xfId="0" applyFill="1" applyAlignment="1" applyProtection="1">
      <alignment horizontal="left" vertical="top"/>
    </xf>
    <xf numFmtId="0" fontId="14" fillId="2" borderId="0" xfId="0" applyFont="1" applyFill="1" applyProtection="1"/>
    <xf numFmtId="0" fontId="0" fillId="2" borderId="0" xfId="0" applyFill="1" applyAlignment="1" applyProtection="1">
      <alignment wrapText="1"/>
    </xf>
    <xf numFmtId="0" fontId="20" fillId="2" borderId="0" xfId="0" applyFont="1" applyFill="1" applyProtection="1"/>
    <xf numFmtId="0" fontId="20" fillId="2" borderId="0" xfId="0" quotePrefix="1" applyFont="1" applyFill="1" applyProtection="1"/>
    <xf numFmtId="0" fontId="0" fillId="5" borderId="0" xfId="0" applyFill="1" applyAlignment="1" applyProtection="1">
      <alignment horizontal="left" vertical="top"/>
    </xf>
    <xf numFmtId="0" fontId="0" fillId="5" borderId="0" xfId="0" applyFill="1" applyProtection="1"/>
    <xf numFmtId="0" fontId="0" fillId="0" borderId="0" xfId="0" applyProtection="1"/>
    <xf numFmtId="0" fontId="0" fillId="3" borderId="0" xfId="0" applyFill="1" applyProtection="1"/>
    <xf numFmtId="0" fontId="26" fillId="12" borderId="23" xfId="0" applyFont="1" applyFill="1" applyBorder="1" applyAlignment="1" applyProtection="1">
      <alignment horizontal="center" vertical="center" wrapText="1"/>
    </xf>
    <xf numFmtId="0" fontId="34" fillId="9" borderId="23" xfId="0" applyFont="1" applyFill="1" applyBorder="1" applyAlignment="1" applyProtection="1">
      <alignment horizontal="center" vertical="center" wrapText="1"/>
    </xf>
    <xf numFmtId="49" fontId="30" fillId="9" borderId="29" xfId="0" applyNumberFormat="1" applyFont="1" applyFill="1" applyBorder="1" applyAlignment="1" applyProtection="1">
      <alignment horizontal="center" vertical="center" wrapText="1"/>
    </xf>
    <xf numFmtId="0" fontId="26" fillId="12" borderId="2" xfId="0" applyFont="1" applyFill="1" applyBorder="1" applyAlignment="1" applyProtection="1">
      <alignment horizontal="center" vertical="center" wrapText="1"/>
    </xf>
    <xf numFmtId="0" fontId="34" fillId="9" borderId="29" xfId="0" applyFont="1" applyFill="1" applyBorder="1" applyAlignment="1" applyProtection="1">
      <alignment horizontal="center" vertical="center" wrapText="1"/>
    </xf>
    <xf numFmtId="0" fontId="26" fillId="12" borderId="29" xfId="0" applyFont="1" applyFill="1" applyBorder="1" applyAlignment="1" applyProtection="1">
      <alignment horizontal="center" vertical="center" wrapText="1"/>
    </xf>
    <xf numFmtId="0" fontId="26" fillId="12" borderId="31" xfId="0" applyFont="1" applyFill="1" applyBorder="1" applyAlignment="1" applyProtection="1">
      <alignment horizontal="center" vertical="center" wrapText="1"/>
    </xf>
    <xf numFmtId="49" fontId="30" fillId="9" borderId="2" xfId="0" applyNumberFormat="1" applyFont="1" applyFill="1" applyBorder="1" applyAlignment="1" applyProtection="1">
      <alignment horizontal="center" vertical="center" wrapText="1"/>
    </xf>
    <xf numFmtId="0" fontId="0" fillId="4" borderId="0" xfId="0" applyFill="1" applyProtection="1"/>
    <xf numFmtId="0" fontId="13" fillId="3" borderId="0" xfId="0" applyFont="1" applyFill="1" applyProtection="1"/>
    <xf numFmtId="0" fontId="0" fillId="0" borderId="0" xfId="0" applyAlignment="1" applyProtection="1">
      <alignment horizontal="left" vertical="top"/>
    </xf>
    <xf numFmtId="165" fontId="19" fillId="10" borderId="27" xfId="0" applyNumberFormat="1" applyFont="1" applyFill="1" applyBorder="1" applyAlignment="1" applyProtection="1">
      <alignment horizontal="center" vertical="center"/>
    </xf>
    <xf numFmtId="49" fontId="36" fillId="9" borderId="23" xfId="0" applyNumberFormat="1" applyFont="1" applyFill="1" applyBorder="1" applyAlignment="1" applyProtection="1">
      <alignment horizontal="center" vertical="center" wrapText="1"/>
    </xf>
    <xf numFmtId="0" fontId="0" fillId="10" borderId="16" xfId="0" applyFill="1" applyBorder="1" applyAlignment="1" applyProtection="1">
      <alignment horizontal="center" vertical="center" wrapText="1"/>
    </xf>
    <xf numFmtId="0" fontId="0" fillId="10" borderId="12" xfId="0" applyFill="1" applyBorder="1" applyAlignment="1" applyProtection="1">
      <alignment horizontal="center" vertical="center" wrapText="1"/>
    </xf>
    <xf numFmtId="0" fontId="30" fillId="11" borderId="10" xfId="0" applyFont="1" applyFill="1" applyBorder="1" applyAlignment="1" applyProtection="1">
      <alignment horizontal="center" vertical="center"/>
    </xf>
    <xf numFmtId="0" fontId="35" fillId="9" borderId="29" xfId="0" applyFont="1" applyFill="1" applyBorder="1" applyAlignment="1" applyProtection="1">
      <alignment horizontal="center" vertical="center" wrapText="1"/>
    </xf>
    <xf numFmtId="49" fontId="36" fillId="9" borderId="41" xfId="0" applyNumberFormat="1" applyFont="1" applyFill="1" applyBorder="1" applyAlignment="1" applyProtection="1">
      <alignment horizontal="center" vertical="center" wrapText="1"/>
    </xf>
    <xf numFmtId="1" fontId="20" fillId="10" borderId="35" xfId="5" applyNumberFormat="1" applyFont="1" applyFill="1" applyBorder="1" applyAlignment="1" applyProtection="1">
      <alignment horizontal="center" vertical="center" wrapText="1"/>
    </xf>
    <xf numFmtId="165" fontId="19" fillId="10" borderId="32" xfId="0" applyNumberFormat="1" applyFont="1" applyFill="1" applyBorder="1" applyAlignment="1" applyProtection="1">
      <alignment horizontal="center" vertical="center"/>
    </xf>
    <xf numFmtId="0" fontId="26" fillId="9" borderId="11" xfId="0" applyFont="1" applyFill="1" applyBorder="1" applyAlignment="1" applyProtection="1">
      <alignment horizontal="center" vertical="center"/>
    </xf>
    <xf numFmtId="0" fontId="35" fillId="9" borderId="2" xfId="0" applyFont="1" applyFill="1" applyBorder="1" applyAlignment="1" applyProtection="1">
      <alignment horizontal="center" vertical="center" wrapText="1"/>
    </xf>
    <xf numFmtId="49" fontId="36" fillId="9" borderId="3" xfId="0" applyNumberFormat="1" applyFont="1" applyFill="1" applyBorder="1" applyAlignment="1" applyProtection="1">
      <alignment horizontal="center" vertical="center" wrapText="1"/>
    </xf>
    <xf numFmtId="1" fontId="20" fillId="10" borderId="36" xfId="5" applyNumberFormat="1" applyFont="1" applyFill="1" applyBorder="1" applyAlignment="1" applyProtection="1">
      <alignment horizontal="center" vertical="center" wrapText="1"/>
    </xf>
    <xf numFmtId="0" fontId="29" fillId="10" borderId="36" xfId="0" applyFont="1" applyFill="1" applyBorder="1" applyAlignment="1" applyProtection="1">
      <alignment horizontal="center" vertical="center" wrapText="1"/>
    </xf>
    <xf numFmtId="0" fontId="0" fillId="10" borderId="36" xfId="0" applyFill="1" applyBorder="1" applyAlignment="1" applyProtection="1">
      <alignment horizontal="center" vertical="center" wrapText="1"/>
    </xf>
    <xf numFmtId="0" fontId="26" fillId="9" borderId="13" xfId="0" applyFont="1" applyFill="1" applyBorder="1" applyAlignment="1" applyProtection="1">
      <alignment horizontal="center" vertical="center"/>
    </xf>
    <xf numFmtId="0" fontId="35" fillId="9" borderId="31" xfId="0" applyFont="1" applyFill="1" applyBorder="1" applyAlignment="1" applyProtection="1">
      <alignment horizontal="center" vertical="center" wrapText="1"/>
    </xf>
    <xf numFmtId="49" fontId="36" fillId="9" borderId="40" xfId="0" applyNumberFormat="1" applyFont="1" applyFill="1" applyBorder="1" applyAlignment="1" applyProtection="1">
      <alignment horizontal="center" vertical="center" wrapText="1"/>
    </xf>
    <xf numFmtId="0" fontId="0" fillId="10" borderId="19" xfId="0" applyFill="1" applyBorder="1" applyAlignment="1" applyProtection="1">
      <alignment horizontal="center" vertical="center" wrapText="1"/>
    </xf>
    <xf numFmtId="9" fontId="20" fillId="10" borderId="35" xfId="0" applyNumberFormat="1" applyFont="1" applyFill="1" applyBorder="1" applyAlignment="1" applyProtection="1">
      <alignment horizontal="center" vertical="center" wrapText="1"/>
    </xf>
    <xf numFmtId="0" fontId="35" fillId="9" borderId="2" xfId="0" quotePrefix="1" applyFont="1" applyFill="1" applyBorder="1" applyAlignment="1" applyProtection="1">
      <alignment horizontal="center" vertical="center" wrapText="1"/>
    </xf>
    <xf numFmtId="9" fontId="20" fillId="10" borderId="36" xfId="0" applyNumberFormat="1" applyFont="1" applyFill="1" applyBorder="1" applyAlignment="1" applyProtection="1">
      <alignment horizontal="center" vertical="center" wrapText="1"/>
    </xf>
    <xf numFmtId="165" fontId="19" fillId="10" borderId="6" xfId="0" applyNumberFormat="1" applyFont="1" applyFill="1" applyBorder="1" applyAlignment="1" applyProtection="1">
      <alignment horizontal="center" vertical="center"/>
    </xf>
    <xf numFmtId="0" fontId="35" fillId="9" borderId="31" xfId="0" quotePrefix="1" applyFont="1" applyFill="1" applyBorder="1" applyAlignment="1" applyProtection="1">
      <alignment horizontal="center" vertical="center" wrapText="1"/>
    </xf>
    <xf numFmtId="0" fontId="11" fillId="2" borderId="0" xfId="0" quotePrefix="1" applyFont="1" applyFill="1" applyProtection="1"/>
    <xf numFmtId="0" fontId="11" fillId="2" borderId="0" xfId="0" applyFont="1" applyFill="1" applyProtection="1"/>
    <xf numFmtId="0" fontId="11" fillId="3" borderId="0" xfId="0" applyFont="1" applyFill="1" applyProtection="1"/>
    <xf numFmtId="0" fontId="30" fillId="11" borderId="11" xfId="0" applyFont="1" applyFill="1" applyBorder="1" applyAlignment="1" applyProtection="1">
      <alignment horizontal="center" vertical="center"/>
    </xf>
    <xf numFmtId="49" fontId="36" fillId="9" borderId="42" xfId="0" applyNumberFormat="1" applyFont="1" applyFill="1" applyBorder="1" applyAlignment="1" applyProtection="1">
      <alignment horizontal="center" vertical="center" wrapText="1"/>
    </xf>
    <xf numFmtId="0" fontId="30" fillId="12" borderId="25" xfId="0" applyFont="1" applyFill="1" applyBorder="1" applyAlignment="1" applyProtection="1">
      <alignment horizontal="center" vertical="center"/>
    </xf>
    <xf numFmtId="165" fontId="19" fillId="10" borderId="33" xfId="0" applyNumberFormat="1" applyFont="1" applyFill="1" applyBorder="1" applyAlignment="1" applyProtection="1">
      <alignment horizontal="center" vertical="center"/>
    </xf>
    <xf numFmtId="0" fontId="33" fillId="9" borderId="29" xfId="0" applyFont="1" applyFill="1" applyBorder="1" applyAlignment="1" applyProtection="1">
      <alignment horizontal="center" vertical="center" wrapText="1"/>
    </xf>
    <xf numFmtId="0" fontId="33" fillId="9" borderId="2" xfId="0" applyFont="1" applyFill="1" applyBorder="1" applyAlignment="1" applyProtection="1">
      <alignment horizontal="center" vertical="center" wrapText="1"/>
    </xf>
    <xf numFmtId="0" fontId="0" fillId="2" borderId="0" xfId="0" applyFill="1" applyAlignment="1" applyProtection="1">
      <alignment horizontal="center"/>
    </xf>
    <xf numFmtId="0" fontId="19" fillId="10" borderId="16" xfId="0" applyFont="1" applyFill="1" applyBorder="1" applyAlignment="1" applyProtection="1">
      <alignment horizontal="center" vertical="center" wrapText="1"/>
    </xf>
    <xf numFmtId="0" fontId="19" fillId="10" borderId="12" xfId="0" applyFont="1" applyFill="1" applyBorder="1" applyAlignment="1" applyProtection="1">
      <alignment horizontal="center" vertical="center" wrapText="1"/>
    </xf>
    <xf numFmtId="0" fontId="17" fillId="10" borderId="22" xfId="0" applyFont="1" applyFill="1" applyBorder="1" applyAlignment="1" applyProtection="1">
      <alignment horizontal="center" vertical="center" wrapText="1"/>
    </xf>
    <xf numFmtId="0" fontId="17" fillId="10" borderId="0" xfId="0" applyFont="1" applyFill="1" applyBorder="1" applyAlignment="1" applyProtection="1">
      <alignment horizontal="center" vertical="center" wrapText="1"/>
    </xf>
    <xf numFmtId="1" fontId="0" fillId="2" borderId="0" xfId="0" applyNumberFormat="1" applyFill="1" applyAlignment="1" applyProtection="1"/>
    <xf numFmtId="1" fontId="0" fillId="2" borderId="0" xfId="0" applyNumberFormat="1" applyFill="1" applyAlignment="1"/>
    <xf numFmtId="0" fontId="0" fillId="2" borderId="0" xfId="0" applyFill="1" applyAlignment="1" applyProtection="1"/>
    <xf numFmtId="0" fontId="0" fillId="2" borderId="0" xfId="0" applyFill="1" applyAlignment="1"/>
    <xf numFmtId="0" fontId="13" fillId="2" borderId="0" xfId="0" applyFont="1" applyFill="1" applyAlignment="1" applyProtection="1"/>
    <xf numFmtId="0" fontId="13" fillId="2" borderId="0" xfId="0" applyFont="1" applyFill="1" applyAlignment="1"/>
    <xf numFmtId="0" fontId="0" fillId="9" borderId="3" xfId="0" applyFill="1" applyBorder="1" applyAlignment="1" applyProtection="1">
      <alignment vertical="top" wrapText="1"/>
    </xf>
    <xf numFmtId="0" fontId="0" fillId="2" borderId="0" xfId="0" quotePrefix="1" applyFill="1" applyAlignment="1" applyProtection="1">
      <alignment horizontal="center"/>
    </xf>
    <xf numFmtId="0" fontId="0" fillId="2" borderId="0" xfId="0" applyFill="1" applyAlignment="1" applyProtection="1">
      <alignment horizontal="center" vertical="top"/>
    </xf>
    <xf numFmtId="1" fontId="0" fillId="2" borderId="0" xfId="0" applyNumberFormat="1" applyFill="1" applyAlignment="1" applyProtection="1">
      <alignment horizontal="center"/>
    </xf>
    <xf numFmtId="0" fontId="0" fillId="5" borderId="0" xfId="0" applyFill="1" applyAlignment="1" applyProtection="1">
      <alignment horizontal="center"/>
    </xf>
    <xf numFmtId="0" fontId="0" fillId="2" borderId="0" xfId="0" applyFill="1" applyAlignment="1">
      <alignment horizontal="center"/>
    </xf>
    <xf numFmtId="165" fontId="0" fillId="2" borderId="0" xfId="0" applyNumberFormat="1" applyFill="1" applyAlignment="1" applyProtection="1">
      <alignment horizontal="center"/>
    </xf>
    <xf numFmtId="0" fontId="14" fillId="2" borderId="0" xfId="0" applyFont="1" applyFill="1" applyAlignment="1" applyProtection="1">
      <alignment horizontal="center"/>
    </xf>
    <xf numFmtId="0" fontId="0" fillId="2" borderId="0" xfId="0" applyFont="1" applyFill="1" applyAlignment="1" applyProtection="1">
      <alignment horizontal="center"/>
    </xf>
    <xf numFmtId="0" fontId="13" fillId="0" borderId="0" xfId="0" applyFont="1" applyAlignment="1"/>
    <xf numFmtId="0" fontId="0" fillId="2" borderId="0" xfId="0" quotePrefix="1" applyFill="1" applyAlignment="1" applyProtection="1"/>
    <xf numFmtId="0" fontId="11" fillId="2" borderId="0" xfId="0" quotePrefix="1" applyFont="1" applyFill="1" applyAlignment="1" applyProtection="1"/>
    <xf numFmtId="0" fontId="11" fillId="2" borderId="0" xfId="0" applyFont="1" applyFill="1" applyAlignment="1" applyProtection="1"/>
    <xf numFmtId="0" fontId="0" fillId="2" borderId="0" xfId="0" applyFont="1" applyFill="1" applyAlignment="1" applyProtection="1">
      <alignment horizontal="center" vertical="center"/>
    </xf>
    <xf numFmtId="165" fontId="0" fillId="9" borderId="21" xfId="0" applyNumberFormat="1" applyFont="1" applyFill="1" applyBorder="1" applyProtection="1"/>
    <xf numFmtId="0" fontId="17" fillId="10" borderId="3" xfId="0" applyFont="1" applyFill="1" applyBorder="1" applyAlignment="1" applyProtection="1">
      <alignment horizontal="center" vertical="center" wrapText="1"/>
    </xf>
    <xf numFmtId="165" fontId="18" fillId="7" borderId="13" xfId="0" applyNumberFormat="1" applyFont="1" applyFill="1" applyBorder="1" applyAlignment="1" applyProtection="1">
      <alignment horizontal="center" vertical="center"/>
    </xf>
    <xf numFmtId="0" fontId="0" fillId="2" borderId="0" xfId="0" applyFill="1" applyBorder="1" applyAlignment="1" applyProtection="1"/>
    <xf numFmtId="4" fontId="14" fillId="2" borderId="0" xfId="0" applyNumberFormat="1" applyFont="1" applyFill="1" applyBorder="1" applyAlignment="1" applyProtection="1">
      <alignment horizontal="center"/>
    </xf>
    <xf numFmtId="4" fontId="0" fillId="2" borderId="0" xfId="0" applyNumberFormat="1" applyFill="1" applyBorder="1" applyAlignment="1" applyProtection="1">
      <alignment horizontal="center"/>
    </xf>
    <xf numFmtId="4" fontId="24" fillId="2" borderId="0" xfId="0" applyNumberFormat="1" applyFont="1" applyFill="1" applyBorder="1" applyAlignment="1" applyProtection="1">
      <alignment horizontal="center"/>
    </xf>
    <xf numFmtId="3" fontId="0" fillId="2" borderId="0" xfId="0" applyNumberFormat="1"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xf numFmtId="4" fontId="26" fillId="2" borderId="0" xfId="0" applyNumberFormat="1" applyFont="1" applyFill="1" applyBorder="1" applyAlignment="1"/>
    <xf numFmtId="0" fontId="0" fillId="2" borderId="0" xfId="0" quotePrefix="1" applyFill="1" applyBorder="1" applyAlignment="1" applyProtection="1"/>
    <xf numFmtId="3" fontId="0" fillId="2" borderId="0" xfId="0" applyNumberFormat="1" applyFill="1" applyBorder="1" applyAlignment="1" applyProtection="1"/>
    <xf numFmtId="3" fontId="0" fillId="2" borderId="0" xfId="0" quotePrefix="1" applyNumberFormat="1" applyFill="1" applyBorder="1" applyAlignment="1" applyProtection="1"/>
    <xf numFmtId="3" fontId="41" fillId="2" borderId="0" xfId="0" quotePrefix="1" applyNumberFormat="1" applyFont="1" applyFill="1" applyBorder="1" applyAlignment="1" applyProtection="1"/>
    <xf numFmtId="0" fontId="24" fillId="2" borderId="0" xfId="0" applyFont="1" applyFill="1" applyBorder="1" applyAlignment="1"/>
    <xf numFmtId="0" fontId="13" fillId="2" borderId="0" xfId="0" applyFont="1" applyFill="1" applyBorder="1" applyAlignment="1">
      <alignment vertical="top"/>
    </xf>
    <xf numFmtId="0" fontId="13" fillId="2" borderId="0" xfId="0" applyFont="1" applyFill="1" applyBorder="1" applyAlignment="1"/>
    <xf numFmtId="9" fontId="42" fillId="2" borderId="0" xfId="5" quotePrefix="1" applyFont="1" applyFill="1" applyBorder="1" applyAlignment="1" applyProtection="1"/>
    <xf numFmtId="9" fontId="42" fillId="2" borderId="0" xfId="5" applyFont="1" applyFill="1" applyBorder="1" applyAlignment="1" applyProtection="1"/>
    <xf numFmtId="0" fontId="14" fillId="2" borderId="0" xfId="0" applyFont="1" applyFill="1" applyBorder="1" applyAlignment="1"/>
    <xf numFmtId="3" fontId="14" fillId="2" borderId="0" xfId="0" applyNumberFormat="1" applyFont="1" applyFill="1" applyBorder="1" applyAlignment="1"/>
    <xf numFmtId="0" fontId="11" fillId="2" borderId="0" xfId="0" quotePrefix="1" applyFont="1" applyFill="1" applyBorder="1" applyAlignment="1" applyProtection="1"/>
    <xf numFmtId="0" fontId="13" fillId="2" borderId="0" xfId="0" applyFont="1" applyFill="1" applyBorder="1" applyAlignment="1" applyProtection="1"/>
    <xf numFmtId="0" fontId="37" fillId="2" borderId="0" xfId="0" quotePrefix="1" applyFont="1" applyFill="1" applyBorder="1" applyAlignment="1" applyProtection="1"/>
    <xf numFmtId="0" fontId="37" fillId="2" borderId="0" xfId="0" quotePrefix="1" applyFont="1" applyFill="1" applyBorder="1" applyAlignment="1" applyProtection="1">
      <alignment vertical="top"/>
    </xf>
    <xf numFmtId="0" fontId="13" fillId="2" borderId="0" xfId="0" quotePrefix="1" applyFont="1" applyFill="1" applyBorder="1" applyAlignment="1" applyProtection="1"/>
    <xf numFmtId="0" fontId="0" fillId="2" borderId="0" xfId="0" applyFill="1" applyBorder="1" applyAlignment="1" applyProtection="1">
      <alignment horizontal="left" vertical="top"/>
    </xf>
    <xf numFmtId="165" fontId="44" fillId="2" borderId="18" xfId="0" applyNumberFormat="1" applyFont="1" applyFill="1" applyBorder="1" applyProtection="1">
      <protection locked="0"/>
    </xf>
    <xf numFmtId="165" fontId="0" fillId="2" borderId="0" xfId="0" applyNumberFormat="1" applyFont="1" applyFill="1" applyAlignment="1" applyProtection="1">
      <alignment horizontal="center"/>
    </xf>
    <xf numFmtId="165" fontId="0" fillId="2" borderId="0" xfId="0" applyNumberFormat="1" applyFill="1" applyProtection="1"/>
    <xf numFmtId="165" fontId="0" fillId="2" borderId="0" xfId="0" applyNumberFormat="1" applyFont="1" applyFill="1" applyAlignment="1" applyProtection="1">
      <alignment horizontal="center" vertical="center"/>
    </xf>
    <xf numFmtId="0" fontId="0" fillId="2" borderId="0" xfId="0" applyFill="1" applyBorder="1" applyProtection="1"/>
    <xf numFmtId="3" fontId="14" fillId="2" borderId="0" xfId="0" applyNumberFormat="1" applyFont="1" applyFill="1" applyBorder="1" applyAlignment="1" applyProtection="1">
      <alignment horizontal="center"/>
    </xf>
    <xf numFmtId="0" fontId="43" fillId="2" borderId="0" xfId="0" applyFont="1" applyFill="1" applyBorder="1" applyAlignment="1">
      <alignment vertical="top"/>
    </xf>
    <xf numFmtId="0" fontId="43" fillId="2" borderId="0" xfId="0" applyFont="1" applyFill="1" applyBorder="1" applyAlignment="1"/>
    <xf numFmtId="0" fontId="0" fillId="2" borderId="0" xfId="0" quotePrefix="1" applyFill="1" applyBorder="1" applyProtection="1"/>
    <xf numFmtId="0" fontId="0" fillId="2" borderId="0" xfId="0" applyFill="1" applyBorder="1" applyAlignment="1">
      <alignment horizontal="left" vertical="top"/>
    </xf>
    <xf numFmtId="0" fontId="11" fillId="2" borderId="0" xfId="0" quotePrefix="1" applyFont="1" applyFill="1" applyBorder="1" applyProtection="1"/>
    <xf numFmtId="0" fontId="11" fillId="2" borderId="0" xfId="0" applyFont="1" applyFill="1" applyBorder="1" applyAlignment="1" applyProtection="1"/>
    <xf numFmtId="4" fontId="0" fillId="2" borderId="0" xfId="0" applyNumberFormat="1" applyFont="1" applyFill="1" applyAlignment="1" applyProtection="1">
      <alignment horizontal="center" vertical="center"/>
    </xf>
    <xf numFmtId="4" fontId="14" fillId="2" borderId="0" xfId="0" applyNumberFormat="1" applyFont="1" applyFill="1" applyAlignment="1" applyProtection="1">
      <alignment horizontal="center" vertical="center"/>
    </xf>
    <xf numFmtId="165" fontId="0" fillId="2" borderId="0" xfId="0" applyNumberFormat="1" applyFont="1" applyFill="1" applyBorder="1" applyAlignment="1" applyProtection="1">
      <alignment horizontal="center" vertical="center"/>
    </xf>
    <xf numFmtId="165" fontId="14" fillId="2" borderId="0" xfId="0" applyNumberFormat="1" applyFont="1" applyFill="1" applyBorder="1" applyAlignment="1" applyProtection="1">
      <alignment horizontal="center" vertical="center"/>
    </xf>
    <xf numFmtId="0" fontId="26" fillId="9" borderId="21" xfId="0" applyFont="1" applyFill="1" applyBorder="1" applyAlignment="1" applyProtection="1">
      <alignment horizontal="center" vertical="center" wrapText="1"/>
    </xf>
    <xf numFmtId="0" fontId="35" fillId="9" borderId="21" xfId="0" applyFont="1" applyFill="1" applyBorder="1" applyAlignment="1" applyProtection="1">
      <alignment horizontal="center" vertical="center" wrapText="1"/>
    </xf>
    <xf numFmtId="49" fontId="36" fillId="9" borderId="4" xfId="0" applyNumberFormat="1" applyFont="1" applyFill="1" applyBorder="1" applyAlignment="1" applyProtection="1">
      <alignment horizontal="center" vertical="center" wrapText="1"/>
    </xf>
    <xf numFmtId="165" fontId="0" fillId="9" borderId="5" xfId="0" applyNumberFormat="1" applyFont="1" applyFill="1" applyBorder="1" applyProtection="1"/>
    <xf numFmtId="165" fontId="19" fillId="10" borderId="34" xfId="0" applyNumberFormat="1" applyFont="1" applyFill="1" applyBorder="1" applyAlignment="1" applyProtection="1">
      <alignment horizontal="center" vertical="center"/>
    </xf>
    <xf numFmtId="0" fontId="26" fillId="4" borderId="3" xfId="0" applyFont="1" applyFill="1" applyBorder="1" applyAlignment="1" applyProtection="1">
      <alignment horizontal="center" vertical="center" wrapText="1"/>
    </xf>
    <xf numFmtId="0" fontId="26" fillId="4" borderId="6" xfId="0" applyFont="1" applyFill="1" applyBorder="1" applyAlignment="1" applyProtection="1">
      <alignment horizontal="center" vertical="center" wrapText="1"/>
    </xf>
    <xf numFmtId="0" fontId="26" fillId="4" borderId="7" xfId="0" applyFont="1" applyFill="1" applyBorder="1" applyAlignment="1" applyProtection="1">
      <alignment horizontal="center" vertical="center" wrapText="1"/>
    </xf>
    <xf numFmtId="0" fontId="34" fillId="9" borderId="5" xfId="0" applyFont="1" applyFill="1" applyBorder="1" applyAlignment="1" applyProtection="1">
      <alignment horizontal="center" vertical="center" wrapText="1"/>
    </xf>
    <xf numFmtId="49" fontId="30" fillId="9" borderId="43" xfId="0" applyNumberFormat="1" applyFont="1" applyFill="1" applyBorder="1" applyAlignment="1" applyProtection="1">
      <alignment horizontal="center" vertical="center" wrapText="1"/>
    </xf>
    <xf numFmtId="165" fontId="21" fillId="0" borderId="21" xfId="0" applyNumberFormat="1" applyFont="1" applyBorder="1" applyProtection="1">
      <protection locked="0"/>
    </xf>
    <xf numFmtId="49" fontId="30" fillId="9" borderId="23" xfId="0" applyNumberFormat="1" applyFont="1" applyFill="1" applyBorder="1" applyAlignment="1" applyProtection="1">
      <alignment horizontal="center" vertical="center" wrapText="1"/>
    </xf>
    <xf numFmtId="165" fontId="21" fillId="0" borderId="23" xfId="0" applyNumberFormat="1" applyFont="1" applyBorder="1" applyProtection="1">
      <protection locked="0"/>
    </xf>
    <xf numFmtId="0" fontId="34" fillId="9" borderId="43" xfId="0" applyFont="1" applyFill="1" applyBorder="1" applyAlignment="1" applyProtection="1">
      <alignment horizontal="center" vertical="center" wrapText="1"/>
    </xf>
    <xf numFmtId="165" fontId="19" fillId="10" borderId="26" xfId="0" applyNumberFormat="1" applyFont="1" applyFill="1" applyBorder="1" applyAlignment="1" applyProtection="1">
      <alignment horizontal="center" vertical="center"/>
    </xf>
    <xf numFmtId="0" fontId="26" fillId="12" borderId="21" xfId="0" applyFont="1" applyFill="1" applyBorder="1" applyAlignment="1" applyProtection="1">
      <alignment horizontal="center" vertical="center" wrapText="1"/>
    </xf>
    <xf numFmtId="165" fontId="0" fillId="4" borderId="0" xfId="0" applyNumberFormat="1" applyFont="1" applyFill="1" applyBorder="1" applyProtection="1"/>
    <xf numFmtId="0" fontId="34" fillId="4" borderId="6" xfId="0" applyFont="1" applyFill="1" applyBorder="1" applyAlignment="1" applyProtection="1">
      <alignment horizontal="center" vertical="center" wrapText="1"/>
    </xf>
    <xf numFmtId="49" fontId="30" fillId="4" borderId="6" xfId="0" applyNumberFormat="1" applyFont="1" applyFill="1" applyBorder="1" applyAlignment="1" applyProtection="1">
      <alignment horizontal="center" vertical="center" wrapText="1"/>
    </xf>
    <xf numFmtId="0" fontId="0" fillId="4" borderId="6" xfId="0" applyFill="1" applyBorder="1" applyAlignment="1" applyProtection="1">
      <alignment horizontal="center" vertical="center" wrapText="1"/>
    </xf>
    <xf numFmtId="165" fontId="19" fillId="4" borderId="6" xfId="0" applyNumberFormat="1" applyFont="1" applyFill="1" applyBorder="1" applyAlignment="1" applyProtection="1">
      <alignment horizontal="center" vertical="center"/>
    </xf>
    <xf numFmtId="165" fontId="0" fillId="4" borderId="7" xfId="0" applyNumberFormat="1" applyFont="1" applyFill="1" applyBorder="1" applyProtection="1"/>
    <xf numFmtId="0" fontId="35" fillId="9" borderId="5" xfId="0" applyFont="1" applyFill="1" applyBorder="1" applyAlignment="1" applyProtection="1">
      <alignment horizontal="center" vertical="center" wrapText="1"/>
    </xf>
    <xf numFmtId="49" fontId="36" fillId="9" borderId="43" xfId="0" applyNumberFormat="1" applyFont="1" applyFill="1" applyBorder="1" applyAlignment="1" applyProtection="1">
      <alignment horizontal="center" vertical="center" wrapText="1"/>
    </xf>
    <xf numFmtId="0" fontId="45" fillId="11" borderId="25" xfId="0" applyFont="1" applyFill="1" applyBorder="1" applyAlignment="1" applyProtection="1">
      <alignment horizontal="center" vertical="center"/>
    </xf>
    <xf numFmtId="0" fontId="46" fillId="2" borderId="0" xfId="0" applyFont="1" applyFill="1" applyProtection="1"/>
    <xf numFmtId="4" fontId="46" fillId="2" borderId="0" xfId="0" applyNumberFormat="1" applyFont="1" applyFill="1" applyAlignment="1" applyProtection="1">
      <alignment horizontal="center" vertical="center"/>
    </xf>
    <xf numFmtId="4" fontId="47" fillId="2" borderId="0" xfId="0" applyNumberFormat="1" applyFont="1" applyFill="1" applyAlignment="1" applyProtection="1">
      <alignment horizontal="center" vertical="center"/>
    </xf>
    <xf numFmtId="165" fontId="46" fillId="2" borderId="0" xfId="0" applyNumberFormat="1" applyFont="1" applyFill="1" applyAlignment="1" applyProtection="1">
      <alignment horizontal="center" vertical="center"/>
    </xf>
    <xf numFmtId="0" fontId="48" fillId="2" borderId="0" xfId="0" applyFont="1" applyFill="1" applyProtection="1"/>
    <xf numFmtId="4" fontId="48" fillId="2" borderId="0" xfId="0" applyNumberFormat="1" applyFont="1" applyFill="1" applyAlignment="1" applyProtection="1">
      <alignment horizontal="center" vertical="center"/>
    </xf>
    <xf numFmtId="165" fontId="48" fillId="2" borderId="0" xfId="0" applyNumberFormat="1" applyFont="1" applyFill="1" applyAlignment="1" applyProtection="1">
      <alignment horizontal="center" vertical="center"/>
    </xf>
    <xf numFmtId="0" fontId="35" fillId="9" borderId="43" xfId="0" quotePrefix="1" applyFont="1" applyFill="1" applyBorder="1" applyAlignment="1" applyProtection="1">
      <alignment horizontal="center" vertical="center" wrapText="1"/>
    </xf>
    <xf numFmtId="49" fontId="36" fillId="9" borderId="21" xfId="0" applyNumberFormat="1" applyFont="1" applyFill="1" applyBorder="1" applyAlignment="1" applyProtection="1">
      <alignment horizontal="center" vertical="center" wrapText="1"/>
    </xf>
    <xf numFmtId="0" fontId="26" fillId="4" borderId="0" xfId="0" applyFont="1" applyFill="1" applyBorder="1" applyAlignment="1" applyProtection="1">
      <alignment horizontal="center" vertical="center" wrapText="1"/>
    </xf>
    <xf numFmtId="0" fontId="35" fillId="4" borderId="0" xfId="0" quotePrefix="1" applyFont="1" applyFill="1" applyBorder="1" applyAlignment="1" applyProtection="1">
      <alignment horizontal="center" vertical="center" wrapText="1"/>
    </xf>
    <xf numFmtId="49" fontId="36" fillId="4" borderId="0" xfId="0" applyNumberFormat="1" applyFont="1"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165" fontId="19" fillId="4" borderId="0" xfId="0" applyNumberFormat="1" applyFont="1" applyFill="1" applyBorder="1" applyAlignment="1" applyProtection="1">
      <alignment horizontal="center" vertical="center"/>
    </xf>
    <xf numFmtId="0" fontId="35" fillId="4" borderId="0" xfId="0" applyFont="1" applyFill="1" applyBorder="1" applyAlignment="1" applyProtection="1">
      <alignment horizontal="center" vertical="center" wrapText="1"/>
    </xf>
    <xf numFmtId="165" fontId="31" fillId="4" borderId="0" xfId="0" applyNumberFormat="1" applyFont="1" applyFill="1" applyBorder="1" applyAlignment="1" applyProtection="1">
      <alignment horizontal="center" vertical="center"/>
    </xf>
    <xf numFmtId="165" fontId="21" fillId="4" borderId="0" xfId="0" applyNumberFormat="1" applyFont="1" applyFill="1" applyBorder="1" applyAlignment="1" applyProtection="1">
      <alignment horizontal="center" vertical="center"/>
    </xf>
    <xf numFmtId="49" fontId="30" fillId="9" borderId="21" xfId="0" applyNumberFormat="1" applyFont="1" applyFill="1" applyBorder="1" applyAlignment="1" applyProtection="1">
      <alignment horizontal="center" vertical="center" wrapText="1"/>
    </xf>
    <xf numFmtId="0" fontId="34" fillId="4" borderId="0" xfId="0" applyFont="1" applyFill="1" applyBorder="1" applyAlignment="1" applyProtection="1">
      <alignment horizontal="center" vertical="center" wrapText="1"/>
    </xf>
    <xf numFmtId="0" fontId="26" fillId="4" borderId="0" xfId="0" applyFont="1" applyFill="1" applyBorder="1" applyAlignment="1" applyProtection="1">
      <alignment horizontal="left" vertical="center"/>
    </xf>
    <xf numFmtId="0" fontId="35" fillId="9" borderId="21" xfId="0" quotePrefix="1" applyFont="1" applyFill="1" applyBorder="1" applyAlignment="1" applyProtection="1">
      <alignment horizontal="center" vertical="center" wrapText="1"/>
    </xf>
    <xf numFmtId="9" fontId="20" fillId="4" borderId="0" xfId="0" applyNumberFormat="1" applyFont="1" applyFill="1" applyBorder="1" applyAlignment="1" applyProtection="1">
      <alignment horizontal="center" vertical="center" wrapText="1"/>
    </xf>
    <xf numFmtId="0" fontId="29" fillId="4" borderId="0" xfId="0" applyFont="1" applyFill="1" applyBorder="1" applyAlignment="1" applyProtection="1">
      <alignment horizontal="center" vertical="center" wrapText="1"/>
    </xf>
    <xf numFmtId="0" fontId="13" fillId="2" borderId="0" xfId="0" applyFont="1" applyFill="1" applyAlignment="1" applyProtection="1">
      <alignment horizontal="center"/>
    </xf>
    <xf numFmtId="0" fontId="33" fillId="4" borderId="6" xfId="0" applyFont="1" applyFill="1" applyBorder="1" applyAlignment="1" applyProtection="1">
      <alignment horizontal="center" vertical="center" wrapText="1"/>
    </xf>
    <xf numFmtId="165" fontId="49" fillId="0" borderId="30" xfId="0" applyNumberFormat="1" applyFont="1" applyBorder="1" applyProtection="1">
      <protection locked="0"/>
    </xf>
    <xf numFmtId="165" fontId="49" fillId="0" borderId="14" xfId="0" applyNumberFormat="1" applyFont="1" applyBorder="1" applyProtection="1">
      <protection locked="0"/>
    </xf>
    <xf numFmtId="165" fontId="49" fillId="0" borderId="34" xfId="0" applyNumberFormat="1" applyFont="1" applyBorder="1" applyProtection="1">
      <protection locked="0"/>
    </xf>
    <xf numFmtId="165" fontId="49" fillId="0" borderId="18" xfId="0" applyNumberFormat="1" applyFont="1" applyBorder="1" applyProtection="1">
      <protection locked="0"/>
    </xf>
    <xf numFmtId="165" fontId="49" fillId="2" borderId="20" xfId="0" applyNumberFormat="1" applyFont="1" applyFill="1" applyBorder="1" applyProtection="1">
      <protection locked="0"/>
    </xf>
    <xf numFmtId="0" fontId="14" fillId="9" borderId="2" xfId="0" applyFont="1" applyFill="1" applyBorder="1" applyProtection="1"/>
    <xf numFmtId="165" fontId="21" fillId="0" borderId="23" xfId="0" applyNumberFormat="1" applyFont="1" applyFill="1" applyBorder="1" applyProtection="1">
      <protection locked="0"/>
    </xf>
    <xf numFmtId="165" fontId="21" fillId="0" borderId="2" xfId="0" applyNumberFormat="1" applyFont="1" applyFill="1" applyBorder="1" applyProtection="1">
      <protection locked="0"/>
    </xf>
    <xf numFmtId="165" fontId="21" fillId="4" borderId="0" xfId="0" applyNumberFormat="1" applyFont="1" applyFill="1" applyBorder="1" applyProtection="1"/>
    <xf numFmtId="0" fontId="50" fillId="10" borderId="8" xfId="0" applyFont="1" applyFill="1" applyBorder="1" applyAlignment="1" applyProtection="1">
      <alignment horizontal="left" vertical="top"/>
    </xf>
    <xf numFmtId="165" fontId="21" fillId="0" borderId="32" xfId="0" applyNumberFormat="1" applyFont="1" applyBorder="1" applyAlignment="1" applyProtection="1">
      <alignment horizontal="center" vertical="center"/>
      <protection locked="0"/>
    </xf>
    <xf numFmtId="165" fontId="21" fillId="0" borderId="6" xfId="0" applyNumberFormat="1" applyFont="1" applyBorder="1" applyAlignment="1" applyProtection="1">
      <alignment horizontal="center" vertical="center"/>
      <protection locked="0"/>
    </xf>
    <xf numFmtId="165" fontId="21" fillId="2" borderId="33" xfId="0" applyNumberFormat="1" applyFont="1" applyFill="1" applyBorder="1" applyAlignment="1" applyProtection="1">
      <alignment horizontal="center" vertical="center"/>
      <protection locked="0"/>
    </xf>
    <xf numFmtId="165" fontId="21" fillId="0" borderId="22" xfId="0" applyNumberFormat="1" applyFont="1" applyBorder="1" applyAlignment="1" applyProtection="1">
      <alignment horizontal="center" vertical="center"/>
      <protection locked="0"/>
    </xf>
    <xf numFmtId="165" fontId="21" fillId="0" borderId="27" xfId="0" applyNumberFormat="1" applyFont="1" applyBorder="1" applyAlignment="1" applyProtection="1">
      <alignment horizontal="center" vertical="center"/>
      <protection locked="0"/>
    </xf>
    <xf numFmtId="165" fontId="51" fillId="2" borderId="18" xfId="0" applyNumberFormat="1" applyFont="1" applyFill="1" applyBorder="1" applyProtection="1">
      <protection locked="0"/>
    </xf>
    <xf numFmtId="165" fontId="21" fillId="4" borderId="6" xfId="0" applyNumberFormat="1" applyFont="1" applyFill="1" applyBorder="1" applyProtection="1"/>
    <xf numFmtId="165" fontId="21" fillId="0" borderId="37" xfId="0" applyNumberFormat="1" applyFont="1" applyFill="1" applyBorder="1" applyProtection="1">
      <protection locked="0"/>
    </xf>
    <xf numFmtId="165" fontId="21" fillId="0" borderId="38" xfId="0" applyNumberFormat="1" applyFont="1" applyFill="1" applyBorder="1" applyProtection="1">
      <protection locked="0"/>
    </xf>
    <xf numFmtId="165" fontId="21" fillId="0" borderId="39" xfId="0" applyNumberFormat="1" applyFont="1" applyFill="1" applyBorder="1" applyProtection="1">
      <protection locked="0"/>
    </xf>
    <xf numFmtId="165" fontId="21" fillId="0" borderId="37" xfId="0" applyNumberFormat="1" applyFont="1" applyBorder="1" applyProtection="1">
      <protection locked="0"/>
    </xf>
    <xf numFmtId="165" fontId="21" fillId="0" borderId="38" xfId="0" applyNumberFormat="1" applyFont="1" applyBorder="1" applyProtection="1">
      <protection locked="0"/>
    </xf>
    <xf numFmtId="165" fontId="21" fillId="2" borderId="39" xfId="0" applyNumberFormat="1" applyFont="1" applyFill="1" applyBorder="1" applyProtection="1">
      <protection locked="0"/>
    </xf>
    <xf numFmtId="165" fontId="21" fillId="0" borderId="44" xfId="0" applyNumberFormat="1" applyFont="1" applyBorder="1" applyProtection="1">
      <protection locked="0"/>
    </xf>
    <xf numFmtId="165" fontId="21" fillId="0" borderId="44" xfId="0" applyNumberFormat="1" applyFont="1" applyFill="1" applyBorder="1" applyProtection="1">
      <protection locked="0"/>
    </xf>
    <xf numFmtId="0" fontId="3" fillId="6" borderId="0" xfId="0" applyFont="1" applyFill="1" applyAlignment="1">
      <alignment horizontal="center" vertical="center"/>
    </xf>
    <xf numFmtId="0" fontId="4" fillId="6" borderId="0" xfId="0" applyFont="1" applyFill="1" applyAlignment="1">
      <alignment horizontal="center" wrapText="1"/>
    </xf>
    <xf numFmtId="0" fontId="4" fillId="6" borderId="0" xfId="0" applyFont="1" applyFill="1" applyAlignment="1">
      <alignment horizontal="center"/>
    </xf>
    <xf numFmtId="0" fontId="5" fillId="6" borderId="0" xfId="0" applyFont="1" applyFill="1" applyAlignment="1">
      <alignment horizontal="center" wrapText="1"/>
    </xf>
    <xf numFmtId="0" fontId="5" fillId="6" borderId="0" xfId="0" applyFont="1" applyFill="1" applyAlignment="1">
      <alignment horizontal="center"/>
    </xf>
    <xf numFmtId="0" fontId="12" fillId="8" borderId="0" xfId="0" applyFont="1" applyFill="1" applyAlignment="1">
      <alignment horizontal="center" wrapText="1"/>
    </xf>
    <xf numFmtId="0" fontId="12" fillId="8" borderId="0" xfId="0" applyFont="1" applyFill="1" applyAlignment="1">
      <alignment horizontal="center"/>
    </xf>
    <xf numFmtId="0" fontId="0" fillId="9" borderId="3" xfId="0" applyFont="1" applyFill="1" applyBorder="1" applyAlignment="1" applyProtection="1">
      <alignment wrapText="1"/>
    </xf>
    <xf numFmtId="0" fontId="0" fillId="0" borderId="6" xfId="0" applyBorder="1" applyAlignment="1">
      <alignment wrapText="1"/>
    </xf>
    <xf numFmtId="0" fontId="0" fillId="0" borderId="7" xfId="0" applyBorder="1" applyAlignment="1">
      <alignment wrapText="1"/>
    </xf>
    <xf numFmtId="0" fontId="11" fillId="9" borderId="3" xfId="0" applyFont="1" applyFill="1" applyBorder="1" applyAlignment="1" applyProtection="1">
      <alignment vertical="top" wrapText="1"/>
    </xf>
    <xf numFmtId="0" fontId="0" fillId="9" borderId="6" xfId="0" applyFill="1" applyBorder="1" applyAlignment="1" applyProtection="1">
      <alignment vertical="top" wrapText="1"/>
    </xf>
    <xf numFmtId="0" fontId="0" fillId="9" borderId="7" xfId="0" applyFill="1" applyBorder="1" applyAlignment="1" applyProtection="1">
      <alignment vertical="top" wrapText="1"/>
    </xf>
    <xf numFmtId="0" fontId="0" fillId="12" borderId="2" xfId="0" applyFill="1" applyBorder="1" applyAlignment="1" applyProtection="1">
      <alignment horizontal="left" vertical="top" wrapText="1"/>
    </xf>
    <xf numFmtId="0" fontId="16" fillId="10" borderId="13" xfId="0" applyFont="1" applyFill="1" applyBorder="1" applyAlignment="1" applyProtection="1">
      <alignment vertical="top"/>
    </xf>
    <xf numFmtId="0" fontId="25" fillId="10" borderId="28" xfId="0" applyFont="1" applyFill="1" applyBorder="1" applyAlignment="1" applyProtection="1"/>
    <xf numFmtId="0" fontId="0" fillId="9" borderId="3" xfId="0" applyFill="1" applyBorder="1" applyAlignment="1" applyProtection="1">
      <alignment horizontal="left" vertical="top" wrapText="1"/>
    </xf>
    <xf numFmtId="0" fontId="0" fillId="9" borderId="6" xfId="0" applyFill="1" applyBorder="1" applyAlignment="1" applyProtection="1">
      <alignment horizontal="left" vertical="top" wrapText="1"/>
    </xf>
    <xf numFmtId="0" fontId="0" fillId="9" borderId="7" xfId="0" applyFill="1" applyBorder="1" applyAlignment="1" applyProtection="1">
      <alignment horizontal="left" vertical="top" wrapText="1"/>
    </xf>
    <xf numFmtId="0" fontId="11" fillId="9" borderId="3" xfId="0" applyFont="1" applyFill="1" applyBorder="1" applyAlignment="1" applyProtection="1">
      <alignment horizontal="left" vertical="top" wrapText="1"/>
    </xf>
    <xf numFmtId="0" fontId="11" fillId="9" borderId="6" xfId="0" applyFont="1" applyFill="1" applyBorder="1" applyAlignment="1" applyProtection="1">
      <alignment horizontal="left" vertical="top" wrapText="1"/>
    </xf>
    <xf numFmtId="0" fontId="11" fillId="9" borderId="7" xfId="0" applyFont="1" applyFill="1" applyBorder="1" applyAlignment="1" applyProtection="1">
      <alignment horizontal="left" vertical="top" wrapText="1"/>
    </xf>
    <xf numFmtId="0" fontId="37" fillId="12" borderId="3" xfId="0" applyFont="1" applyFill="1" applyBorder="1" applyAlignment="1" applyProtection="1">
      <alignment horizontal="left" vertical="top" wrapText="1"/>
    </xf>
    <xf numFmtId="0" fontId="14" fillId="12" borderId="6" xfId="0" applyFont="1" applyFill="1" applyBorder="1" applyAlignment="1" applyProtection="1">
      <alignment horizontal="left" vertical="top" wrapText="1"/>
    </xf>
    <xf numFmtId="0" fontId="14" fillId="12" borderId="7" xfId="0" applyFont="1" applyFill="1" applyBorder="1" applyAlignment="1" applyProtection="1">
      <alignment horizontal="left" vertical="top" wrapText="1"/>
    </xf>
    <xf numFmtId="0" fontId="11" fillId="9" borderId="2" xfId="0" applyFont="1" applyFill="1" applyBorder="1" applyAlignment="1" applyProtection="1">
      <alignment horizontal="left" vertical="top" wrapText="1"/>
    </xf>
    <xf numFmtId="0" fontId="11" fillId="12" borderId="3" xfId="0" applyFont="1" applyFill="1" applyBorder="1" applyAlignment="1" applyProtection="1">
      <alignment horizontal="left" vertical="top" wrapText="1"/>
    </xf>
    <xf numFmtId="0" fontId="11" fillId="12" borderId="6" xfId="0" applyFont="1" applyFill="1" applyBorder="1" applyAlignment="1" applyProtection="1">
      <alignment vertical="top" wrapText="1"/>
    </xf>
    <xf numFmtId="0" fontId="11" fillId="12" borderId="7" xfId="0" applyFont="1" applyFill="1" applyBorder="1" applyAlignment="1" applyProtection="1">
      <alignment vertical="top" wrapText="1"/>
    </xf>
    <xf numFmtId="0" fontId="0" fillId="12" borderId="3" xfId="0" applyFill="1" applyBorder="1" applyAlignment="1" applyProtection="1">
      <alignment horizontal="left" vertical="top" wrapText="1"/>
    </xf>
    <xf numFmtId="0" fontId="0" fillId="13" borderId="3" xfId="0" applyFill="1" applyBorder="1" applyAlignment="1" applyProtection="1">
      <alignment horizontal="left" vertical="top" wrapText="1"/>
    </xf>
    <xf numFmtId="0" fontId="0" fillId="13" borderId="6" xfId="0" applyFill="1" applyBorder="1" applyAlignment="1">
      <alignment horizontal="left" vertical="top" wrapText="1"/>
    </xf>
    <xf numFmtId="0" fontId="0" fillId="13" borderId="6" xfId="0" applyFill="1" applyBorder="1" applyAlignment="1" applyProtection="1">
      <alignment horizontal="left" vertical="top" wrapText="1"/>
    </xf>
    <xf numFmtId="0" fontId="0" fillId="13" borderId="7" xfId="0" applyFill="1" applyBorder="1" applyAlignment="1" applyProtection="1">
      <alignment horizontal="left" vertical="top" wrapText="1"/>
    </xf>
  </cellXfs>
  <cellStyles count="6">
    <cellStyle name="Euro" xfId="2" xr:uid="{00000000-0005-0000-0000-000000000000}"/>
    <cellStyle name="Normal" xfId="0" builtinId="0"/>
    <cellStyle name="Percent" xfId="5" builtinId="5"/>
    <cellStyle name="Procent 2" xfId="3" xr:uid="{00000000-0005-0000-0000-000001000000}"/>
    <cellStyle name="Standaard 2" xfId="1" xr:uid="{00000000-0005-0000-0000-000003000000}"/>
    <cellStyle name="Valuta 2" xfId="4" xr:uid="{00000000-0005-0000-0000-000004000000}"/>
  </cellStyles>
  <dxfs count="0"/>
  <tableStyles count="0" defaultTableStyle="TableStyleMedium2" defaultPivotStyle="PivotStyleLight16"/>
  <colors>
    <mruColors>
      <color rgb="FFCCFF66"/>
      <color rgb="FF339933"/>
      <color rgb="FF00CC00"/>
      <color rgb="FF86B0E2"/>
      <color rgb="FFE38DEF"/>
      <color rgb="FF61D840"/>
      <color rgb="FF5BEFA1"/>
      <color rgb="FF245794"/>
      <color rgb="FF71A2DD"/>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1</xdr:row>
      <xdr:rowOff>741548</xdr:rowOff>
    </xdr:to>
    <xdr:pic>
      <xdr:nvPicPr>
        <xdr:cNvPr id="3" name="Picture 2">
          <a:extLst>
            <a:ext uri="{FF2B5EF4-FFF2-40B4-BE49-F238E27FC236}">
              <a16:creationId xmlns:a16="http://schemas.microsoft.com/office/drawing/2014/main" id="{5082DF33-41DE-4E45-89BD-E7123431DE93}"/>
            </a:ext>
          </a:extLst>
        </xdr:cNvPr>
        <xdr:cNvPicPr>
          <a:picLocks noChangeAspect="1"/>
        </xdr:cNvPicPr>
      </xdr:nvPicPr>
      <xdr:blipFill>
        <a:blip xmlns:r="http://schemas.openxmlformats.org/officeDocument/2006/relationships" r:embed="rId1"/>
        <a:stretch>
          <a:fillRect/>
        </a:stretch>
      </xdr:blipFill>
      <xdr:spPr>
        <a:xfrm>
          <a:off x="0" y="0"/>
          <a:ext cx="6368143" cy="8640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0</xdr:rowOff>
    </xdr:from>
    <xdr:to>
      <xdr:col>8</xdr:col>
      <xdr:colOff>204028</xdr:colOff>
      <xdr:row>20</xdr:row>
      <xdr:rowOff>133350</xdr:rowOff>
    </xdr:to>
    <xdr:pic>
      <xdr:nvPicPr>
        <xdr:cNvPr id="3" name="Afbeelding 2">
          <a:extLst>
            <a:ext uri="{FF2B5EF4-FFF2-40B4-BE49-F238E27FC236}">
              <a16:creationId xmlns:a16="http://schemas.microsoft.com/office/drawing/2014/main" id="{A895E8C4-0D67-CAE9-3E9E-4681D45B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0"/>
          <a:ext cx="5042728" cy="381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CCFF66"/>
  </sheetPr>
  <dimension ref="A1:XO966"/>
  <sheetViews>
    <sheetView topLeftCell="C1" zoomScale="60" zoomScaleNormal="60" workbookViewId="0">
      <selection activeCell="M16" sqref="M16"/>
    </sheetView>
  </sheetViews>
  <sheetFormatPr defaultRowHeight="17.5" x14ac:dyDescent="0.35"/>
  <cols>
    <col min="1" max="2" width="10.7265625" style="1" customWidth="1"/>
    <col min="3" max="3" width="52.1796875" style="1" customWidth="1"/>
    <col min="4" max="5" width="10.7265625" style="1" customWidth="1"/>
    <col min="6" max="639" width="9.1796875" style="11"/>
  </cols>
  <sheetData>
    <row r="1" spans="1:5" ht="9.75" customHeight="1" x14ac:dyDescent="0.4">
      <c r="A1" s="21"/>
      <c r="B1" s="21"/>
      <c r="C1" s="22"/>
      <c r="D1" s="21"/>
      <c r="E1" s="21"/>
    </row>
    <row r="2" spans="1:5" ht="66" customHeight="1" x14ac:dyDescent="0.35">
      <c r="A2" s="303"/>
      <c r="B2" s="303"/>
      <c r="C2" s="303"/>
      <c r="D2" s="303"/>
      <c r="E2" s="303"/>
    </row>
    <row r="3" spans="1:5" ht="10.5" customHeight="1" x14ac:dyDescent="0.4">
      <c r="A3" s="21"/>
      <c r="B3" s="21"/>
      <c r="C3" s="22"/>
      <c r="D3" s="21"/>
      <c r="E3" s="21"/>
    </row>
    <row r="4" spans="1:5" ht="25" x14ac:dyDescent="0.5">
      <c r="A4" s="304" t="s">
        <v>0</v>
      </c>
      <c r="B4" s="305"/>
      <c r="C4" s="305"/>
      <c r="D4" s="305"/>
      <c r="E4" s="305"/>
    </row>
    <row r="5" spans="1:5" ht="59.25" customHeight="1" x14ac:dyDescent="0.4">
      <c r="A5" s="306" t="s">
        <v>1</v>
      </c>
      <c r="B5" s="307"/>
      <c r="C5" s="307"/>
      <c r="D5" s="307"/>
      <c r="E5" s="307"/>
    </row>
    <row r="6" spans="1:5" ht="15.5" x14ac:dyDescent="0.35">
      <c r="A6" s="308"/>
      <c r="B6" s="309"/>
      <c r="C6" s="309"/>
      <c r="D6" s="309"/>
      <c r="E6" s="309"/>
    </row>
    <row r="7" spans="1:5" ht="18" x14ac:dyDescent="0.4">
      <c r="A7" s="21"/>
      <c r="B7" s="21"/>
      <c r="C7" s="23"/>
      <c r="D7" s="21"/>
      <c r="E7" s="21"/>
    </row>
    <row r="8" spans="1:5" ht="25" customHeight="1" thickBot="1" x14ac:dyDescent="0.4">
      <c r="A8" s="24"/>
      <c r="B8" s="24"/>
      <c r="C8" s="26" t="s">
        <v>2</v>
      </c>
      <c r="D8" s="24"/>
      <c r="E8" s="24"/>
    </row>
    <row r="9" spans="1:5" ht="25" customHeight="1" thickTop="1" thickBot="1" x14ac:dyDescent="0.4">
      <c r="A9" s="24"/>
      <c r="B9" s="24"/>
      <c r="C9" s="20"/>
      <c r="D9" s="24"/>
      <c r="E9" s="24"/>
    </row>
    <row r="10" spans="1:5" ht="25" customHeight="1" thickTop="1" x14ac:dyDescent="0.4">
      <c r="A10" s="21"/>
      <c r="B10" s="21"/>
      <c r="C10" s="22"/>
      <c r="D10" s="21"/>
      <c r="E10" s="21"/>
    </row>
    <row r="11" spans="1:5" ht="25" customHeight="1" thickBot="1" x14ac:dyDescent="0.4">
      <c r="A11" s="24"/>
      <c r="B11" s="24"/>
      <c r="C11" s="26" t="s">
        <v>3</v>
      </c>
      <c r="D11" s="24"/>
      <c r="E11" s="24"/>
    </row>
    <row r="12" spans="1:5" ht="25" customHeight="1" thickTop="1" thickBot="1" x14ac:dyDescent="0.4">
      <c r="A12" s="24"/>
      <c r="B12" s="24"/>
      <c r="C12" s="20"/>
      <c r="D12" s="24"/>
      <c r="E12" s="24"/>
    </row>
    <row r="13" spans="1:5" ht="25" customHeight="1" thickTop="1" x14ac:dyDescent="0.4">
      <c r="A13" s="21"/>
      <c r="B13" s="21"/>
      <c r="C13" s="22"/>
      <c r="D13" s="21"/>
      <c r="E13" s="21"/>
    </row>
    <row r="14" spans="1:5" ht="25" customHeight="1" thickBot="1" x14ac:dyDescent="0.4">
      <c r="A14" s="24"/>
      <c r="B14" s="24"/>
      <c r="C14" s="26" t="s">
        <v>4</v>
      </c>
      <c r="D14" s="24"/>
      <c r="E14" s="24"/>
    </row>
    <row r="15" spans="1:5" ht="25" customHeight="1" thickTop="1" thickBot="1" x14ac:dyDescent="0.4">
      <c r="A15" s="24"/>
      <c r="B15" s="24"/>
      <c r="C15" s="20"/>
      <c r="D15" s="24"/>
      <c r="E15" s="24"/>
    </row>
    <row r="16" spans="1:5" ht="25" customHeight="1" thickTop="1" x14ac:dyDescent="0.35">
      <c r="A16" s="21"/>
      <c r="B16" s="21"/>
      <c r="C16" s="21"/>
      <c r="D16" s="21"/>
      <c r="E16" s="21"/>
    </row>
    <row r="17" spans="1:5" ht="25" customHeight="1" thickBot="1" x14ac:dyDescent="0.4">
      <c r="A17" s="24"/>
      <c r="B17" s="24"/>
      <c r="C17" s="26" t="s">
        <v>5</v>
      </c>
      <c r="D17" s="24"/>
      <c r="E17" s="24"/>
    </row>
    <row r="18" spans="1:5" ht="25" customHeight="1" thickTop="1" thickBot="1" x14ac:dyDescent="0.4">
      <c r="A18" s="24"/>
      <c r="B18" s="24"/>
      <c r="C18" s="20"/>
      <c r="D18" s="24"/>
      <c r="E18" s="24"/>
    </row>
    <row r="19" spans="1:5" ht="25" customHeight="1" thickTop="1" x14ac:dyDescent="0.4">
      <c r="A19" s="21"/>
      <c r="B19" s="21"/>
      <c r="C19" s="22"/>
      <c r="D19" s="21"/>
      <c r="E19" s="21"/>
    </row>
    <row r="20" spans="1:5" ht="18.5" thickBot="1" x14ac:dyDescent="0.4">
      <c r="A20" s="24"/>
      <c r="B20" s="24"/>
      <c r="C20" s="25" t="s">
        <v>6</v>
      </c>
      <c r="D20" s="24"/>
      <c r="E20" s="24"/>
    </row>
    <row r="21" spans="1:5" ht="25" customHeight="1" thickTop="1" thickBot="1" x14ac:dyDescent="0.4">
      <c r="A21" s="24"/>
      <c r="B21" s="24"/>
      <c r="C21" s="20"/>
      <c r="D21" s="24"/>
      <c r="E21" s="24"/>
    </row>
    <row r="22" spans="1:5" ht="25" customHeight="1" thickTop="1" x14ac:dyDescent="0.35">
      <c r="A22" s="21"/>
      <c r="B22" s="21"/>
      <c r="C22" s="21"/>
      <c r="D22" s="21"/>
      <c r="E22" s="21"/>
    </row>
    <row r="23" spans="1:5" s="11" customFormat="1" x14ac:dyDescent="0.35">
      <c r="A23" s="10"/>
      <c r="B23" s="10"/>
      <c r="C23" s="10"/>
      <c r="D23" s="10"/>
      <c r="E23" s="10"/>
    </row>
    <row r="24" spans="1:5" s="11" customFormat="1" x14ac:dyDescent="0.35">
      <c r="A24" s="10"/>
      <c r="B24" s="10"/>
      <c r="C24" s="10"/>
      <c r="D24" s="10"/>
      <c r="E24" s="10"/>
    </row>
    <row r="25" spans="1:5" s="11" customFormat="1" x14ac:dyDescent="0.35">
      <c r="A25" s="10"/>
      <c r="B25" s="10"/>
      <c r="C25" s="10"/>
      <c r="D25" s="10"/>
      <c r="E25" s="10"/>
    </row>
    <row r="26" spans="1:5" s="11" customFormat="1" x14ac:dyDescent="0.35">
      <c r="A26" s="10"/>
      <c r="B26" s="10"/>
      <c r="C26" s="10"/>
      <c r="D26" s="10"/>
      <c r="E26" s="10"/>
    </row>
    <row r="27" spans="1:5" s="11" customFormat="1" x14ac:dyDescent="0.35">
      <c r="A27" s="10"/>
      <c r="B27" s="10"/>
      <c r="C27" s="10"/>
      <c r="D27" s="10"/>
      <c r="E27" s="10"/>
    </row>
    <row r="28" spans="1:5" s="11" customFormat="1" x14ac:dyDescent="0.35">
      <c r="A28" s="10"/>
      <c r="B28" s="10"/>
      <c r="C28" s="10"/>
      <c r="D28" s="10"/>
      <c r="E28" s="10"/>
    </row>
    <row r="29" spans="1:5" s="11" customFormat="1" x14ac:dyDescent="0.35">
      <c r="A29" s="10"/>
      <c r="B29" s="10"/>
      <c r="C29" s="10"/>
      <c r="D29" s="10"/>
      <c r="E29" s="10"/>
    </row>
    <row r="30" spans="1:5" s="11" customFormat="1" x14ac:dyDescent="0.35">
      <c r="A30" s="10"/>
      <c r="B30" s="10"/>
      <c r="C30" s="10"/>
      <c r="D30" s="10"/>
      <c r="E30" s="10"/>
    </row>
    <row r="31" spans="1:5" s="11" customFormat="1" x14ac:dyDescent="0.35">
      <c r="A31" s="10"/>
      <c r="B31" s="10"/>
      <c r="C31" s="10"/>
      <c r="D31" s="10"/>
      <c r="E31" s="10"/>
    </row>
    <row r="32" spans="1:5" s="11" customFormat="1" x14ac:dyDescent="0.35">
      <c r="A32" s="10"/>
      <c r="B32" s="10"/>
      <c r="C32" s="10"/>
      <c r="D32" s="10"/>
      <c r="E32" s="10"/>
    </row>
    <row r="33" spans="1:5" s="11" customFormat="1" x14ac:dyDescent="0.35">
      <c r="A33" s="10"/>
      <c r="B33" s="10"/>
      <c r="C33" s="10"/>
      <c r="D33" s="10"/>
      <c r="E33" s="10"/>
    </row>
    <row r="34" spans="1:5" s="11" customFormat="1" x14ac:dyDescent="0.35">
      <c r="A34" s="10"/>
      <c r="B34" s="10"/>
      <c r="C34" s="10"/>
      <c r="D34" s="10"/>
      <c r="E34" s="10"/>
    </row>
    <row r="35" spans="1:5" s="11" customFormat="1" x14ac:dyDescent="0.35">
      <c r="A35" s="10"/>
      <c r="B35" s="10"/>
      <c r="C35" s="10"/>
      <c r="D35" s="10"/>
      <c r="E35" s="10"/>
    </row>
    <row r="36" spans="1:5" s="11" customFormat="1" x14ac:dyDescent="0.35">
      <c r="A36" s="10"/>
      <c r="B36" s="10"/>
      <c r="C36" s="10"/>
      <c r="D36" s="10"/>
      <c r="E36" s="10"/>
    </row>
    <row r="37" spans="1:5" s="11" customFormat="1" x14ac:dyDescent="0.35">
      <c r="A37" s="10"/>
      <c r="B37" s="10"/>
      <c r="C37" s="10"/>
      <c r="D37" s="10"/>
      <c r="E37" s="10"/>
    </row>
    <row r="38" spans="1:5" s="11" customFormat="1" x14ac:dyDescent="0.35">
      <c r="A38" s="10"/>
      <c r="B38" s="10"/>
      <c r="C38" s="10"/>
      <c r="D38" s="10"/>
      <c r="E38" s="10"/>
    </row>
    <row r="39" spans="1:5" s="11" customFormat="1" x14ac:dyDescent="0.35">
      <c r="A39" s="10"/>
      <c r="B39" s="10"/>
      <c r="C39" s="10"/>
      <c r="D39" s="10"/>
      <c r="E39" s="10"/>
    </row>
    <row r="40" spans="1:5" s="11" customFormat="1" x14ac:dyDescent="0.35">
      <c r="A40" s="10"/>
      <c r="B40" s="10"/>
      <c r="C40" s="10"/>
      <c r="D40" s="10"/>
      <c r="E40" s="10"/>
    </row>
    <row r="41" spans="1:5" s="11" customFormat="1" x14ac:dyDescent="0.35">
      <c r="A41" s="10"/>
      <c r="B41" s="10"/>
      <c r="C41" s="10"/>
      <c r="D41" s="10"/>
      <c r="E41" s="10"/>
    </row>
    <row r="42" spans="1:5" s="11" customFormat="1" x14ac:dyDescent="0.35">
      <c r="A42" s="10"/>
      <c r="B42" s="10"/>
      <c r="C42" s="10"/>
      <c r="D42" s="10"/>
      <c r="E42" s="10"/>
    </row>
    <row r="43" spans="1:5" s="11" customFormat="1" x14ac:dyDescent="0.35">
      <c r="A43" s="10"/>
      <c r="B43" s="10"/>
      <c r="C43" s="10"/>
      <c r="D43" s="10"/>
      <c r="E43" s="10"/>
    </row>
    <row r="44" spans="1:5" s="11" customFormat="1" x14ac:dyDescent="0.35">
      <c r="A44" s="10"/>
      <c r="B44" s="10"/>
      <c r="C44" s="10"/>
      <c r="D44" s="10"/>
      <c r="E44" s="10"/>
    </row>
    <row r="45" spans="1:5" s="11" customFormat="1" x14ac:dyDescent="0.35">
      <c r="A45" s="10"/>
      <c r="B45" s="10"/>
      <c r="C45" s="10"/>
      <c r="D45" s="10"/>
      <c r="E45" s="10"/>
    </row>
    <row r="46" spans="1:5" s="11" customFormat="1" x14ac:dyDescent="0.35">
      <c r="A46" s="10"/>
      <c r="B46" s="10"/>
      <c r="C46" s="10"/>
      <c r="D46" s="10"/>
      <c r="E46" s="10"/>
    </row>
    <row r="47" spans="1:5" s="11" customFormat="1" x14ac:dyDescent="0.35">
      <c r="A47" s="10"/>
      <c r="B47" s="10"/>
      <c r="C47" s="10"/>
      <c r="D47" s="10"/>
      <c r="E47" s="10"/>
    </row>
    <row r="48" spans="1:5" s="11" customFormat="1" x14ac:dyDescent="0.35">
      <c r="A48" s="10"/>
      <c r="B48" s="10"/>
      <c r="C48" s="10"/>
      <c r="D48" s="10"/>
      <c r="E48" s="10"/>
    </row>
    <row r="49" spans="1:5" s="11" customFormat="1" x14ac:dyDescent="0.35">
      <c r="A49" s="10"/>
      <c r="B49" s="10"/>
      <c r="C49" s="10"/>
      <c r="D49" s="10"/>
      <c r="E49" s="10"/>
    </row>
    <row r="50" spans="1:5" s="11" customFormat="1" x14ac:dyDescent="0.35">
      <c r="A50" s="10"/>
      <c r="B50" s="10"/>
      <c r="C50" s="10"/>
      <c r="D50" s="10"/>
      <c r="E50" s="10"/>
    </row>
    <row r="51" spans="1:5" s="11" customFormat="1" x14ac:dyDescent="0.35">
      <c r="A51" s="10"/>
      <c r="B51" s="10"/>
      <c r="C51" s="10"/>
      <c r="D51" s="10"/>
      <c r="E51" s="10"/>
    </row>
    <row r="52" spans="1:5" s="11" customFormat="1" x14ac:dyDescent="0.35">
      <c r="A52" s="10"/>
      <c r="B52" s="10"/>
      <c r="C52" s="10"/>
      <c r="D52" s="10"/>
      <c r="E52" s="10"/>
    </row>
    <row r="53" spans="1:5" s="11" customFormat="1" x14ac:dyDescent="0.35">
      <c r="A53" s="10"/>
      <c r="B53" s="10"/>
      <c r="C53" s="10"/>
      <c r="D53" s="10"/>
      <c r="E53" s="10"/>
    </row>
    <row r="54" spans="1:5" s="11" customFormat="1" x14ac:dyDescent="0.35">
      <c r="A54" s="10"/>
      <c r="B54" s="10"/>
      <c r="C54" s="10"/>
      <c r="D54" s="10"/>
      <c r="E54" s="10"/>
    </row>
    <row r="55" spans="1:5" s="11" customFormat="1" x14ac:dyDescent="0.35">
      <c r="A55" s="10"/>
      <c r="B55" s="10"/>
      <c r="C55" s="10"/>
      <c r="D55" s="10"/>
      <c r="E55" s="10"/>
    </row>
    <row r="56" spans="1:5" s="11" customFormat="1" x14ac:dyDescent="0.35">
      <c r="A56" s="10"/>
      <c r="B56" s="10"/>
      <c r="C56" s="10"/>
      <c r="D56" s="10"/>
      <c r="E56" s="10"/>
    </row>
    <row r="57" spans="1:5" s="11" customFormat="1" x14ac:dyDescent="0.35">
      <c r="A57" s="10"/>
      <c r="B57" s="10"/>
      <c r="C57" s="10"/>
      <c r="D57" s="10"/>
      <c r="E57" s="10"/>
    </row>
    <row r="58" spans="1:5" s="11" customFormat="1" x14ac:dyDescent="0.35">
      <c r="A58" s="10"/>
      <c r="B58" s="10"/>
      <c r="C58" s="10"/>
      <c r="D58" s="10"/>
      <c r="E58" s="10"/>
    </row>
    <row r="59" spans="1:5" s="11" customFormat="1" x14ac:dyDescent="0.35">
      <c r="A59" s="10"/>
      <c r="B59" s="10"/>
      <c r="C59" s="10"/>
      <c r="D59" s="10"/>
      <c r="E59" s="10"/>
    </row>
    <row r="60" spans="1:5" s="11" customFormat="1" x14ac:dyDescent="0.35">
      <c r="A60" s="10"/>
      <c r="B60" s="10"/>
      <c r="C60" s="10"/>
      <c r="D60" s="10"/>
      <c r="E60" s="10"/>
    </row>
    <row r="61" spans="1:5" s="11" customFormat="1" x14ac:dyDescent="0.35">
      <c r="A61" s="10"/>
      <c r="B61" s="10"/>
      <c r="C61" s="10"/>
      <c r="D61" s="10"/>
      <c r="E61" s="10"/>
    </row>
    <row r="62" spans="1:5" s="11" customFormat="1" x14ac:dyDescent="0.35">
      <c r="A62" s="10"/>
      <c r="B62" s="10"/>
      <c r="C62" s="10"/>
      <c r="D62" s="10"/>
      <c r="E62" s="10"/>
    </row>
    <row r="63" spans="1:5" s="11" customFormat="1" x14ac:dyDescent="0.35">
      <c r="A63" s="10"/>
      <c r="B63" s="10"/>
      <c r="C63" s="10"/>
      <c r="D63" s="10"/>
      <c r="E63" s="10"/>
    </row>
    <row r="64" spans="1:5" s="11" customFormat="1" x14ac:dyDescent="0.35">
      <c r="A64" s="10"/>
      <c r="B64" s="10"/>
      <c r="C64" s="10"/>
      <c r="D64" s="10"/>
      <c r="E64" s="10"/>
    </row>
    <row r="65" spans="1:5" s="11" customFormat="1" x14ac:dyDescent="0.35">
      <c r="A65" s="10"/>
      <c r="B65" s="10"/>
      <c r="C65" s="10"/>
      <c r="D65" s="10"/>
      <c r="E65" s="10"/>
    </row>
    <row r="66" spans="1:5" s="11" customFormat="1" x14ac:dyDescent="0.35">
      <c r="A66" s="10"/>
      <c r="B66" s="10"/>
      <c r="C66" s="10"/>
      <c r="D66" s="10"/>
      <c r="E66" s="10"/>
    </row>
    <row r="67" spans="1:5" s="11" customFormat="1" x14ac:dyDescent="0.35">
      <c r="A67" s="10"/>
      <c r="B67" s="10"/>
      <c r="C67" s="10"/>
      <c r="D67" s="10"/>
      <c r="E67" s="10"/>
    </row>
    <row r="68" spans="1:5" s="11" customFormat="1" x14ac:dyDescent="0.35">
      <c r="A68" s="10"/>
      <c r="B68" s="10"/>
      <c r="C68" s="10"/>
      <c r="D68" s="10"/>
      <c r="E68" s="10"/>
    </row>
    <row r="69" spans="1:5" s="11" customFormat="1" x14ac:dyDescent="0.35">
      <c r="A69" s="10"/>
      <c r="B69" s="10"/>
      <c r="C69" s="10"/>
      <c r="D69" s="10"/>
      <c r="E69" s="10"/>
    </row>
    <row r="70" spans="1:5" s="11" customFormat="1" x14ac:dyDescent="0.35">
      <c r="A70" s="10"/>
      <c r="B70" s="10"/>
      <c r="C70" s="10"/>
      <c r="D70" s="10"/>
      <c r="E70" s="10"/>
    </row>
    <row r="71" spans="1:5" s="11" customFormat="1" x14ac:dyDescent="0.35">
      <c r="A71" s="10"/>
      <c r="B71" s="10"/>
      <c r="C71" s="10"/>
      <c r="D71" s="10"/>
      <c r="E71" s="10"/>
    </row>
    <row r="72" spans="1:5" s="11" customFormat="1" x14ac:dyDescent="0.35">
      <c r="A72" s="10"/>
      <c r="B72" s="10"/>
      <c r="C72" s="10"/>
      <c r="D72" s="10"/>
      <c r="E72" s="10"/>
    </row>
    <row r="73" spans="1:5" s="11" customFormat="1" x14ac:dyDescent="0.35">
      <c r="A73" s="10"/>
      <c r="B73" s="10"/>
      <c r="C73" s="10"/>
      <c r="D73" s="10"/>
      <c r="E73" s="10"/>
    </row>
    <row r="74" spans="1:5" s="11" customFormat="1" x14ac:dyDescent="0.35">
      <c r="A74" s="10"/>
      <c r="B74" s="10"/>
      <c r="C74" s="10"/>
      <c r="D74" s="10"/>
      <c r="E74" s="10"/>
    </row>
    <row r="75" spans="1:5" s="11" customFormat="1" x14ac:dyDescent="0.35">
      <c r="A75" s="10"/>
      <c r="B75" s="10"/>
      <c r="C75" s="10"/>
      <c r="D75" s="10"/>
      <c r="E75" s="10"/>
    </row>
    <row r="76" spans="1:5" s="11" customFormat="1" x14ac:dyDescent="0.35">
      <c r="A76" s="10"/>
      <c r="B76" s="10"/>
      <c r="C76" s="10"/>
      <c r="D76" s="10"/>
      <c r="E76" s="10"/>
    </row>
    <row r="77" spans="1:5" s="11" customFormat="1" x14ac:dyDescent="0.35">
      <c r="A77" s="10"/>
      <c r="B77" s="10"/>
      <c r="C77" s="10"/>
      <c r="D77" s="10"/>
      <c r="E77" s="10"/>
    </row>
    <row r="78" spans="1:5" s="11" customFormat="1" x14ac:dyDescent="0.35">
      <c r="A78" s="10"/>
      <c r="B78" s="10"/>
      <c r="C78" s="10"/>
      <c r="D78" s="10"/>
      <c r="E78" s="10"/>
    </row>
    <row r="79" spans="1:5" s="11" customFormat="1" x14ac:dyDescent="0.35">
      <c r="A79" s="10"/>
      <c r="B79" s="10"/>
      <c r="C79" s="10"/>
      <c r="D79" s="10"/>
      <c r="E79" s="10"/>
    </row>
    <row r="80" spans="1:5" s="11" customFormat="1" x14ac:dyDescent="0.35">
      <c r="A80" s="10"/>
      <c r="B80" s="10"/>
      <c r="C80" s="10"/>
      <c r="D80" s="10"/>
      <c r="E80" s="10"/>
    </row>
    <row r="81" spans="1:5" s="11" customFormat="1" x14ac:dyDescent="0.35">
      <c r="A81" s="10"/>
      <c r="B81" s="10"/>
      <c r="C81" s="10"/>
      <c r="D81" s="10"/>
      <c r="E81" s="10"/>
    </row>
    <row r="82" spans="1:5" s="11" customFormat="1" x14ac:dyDescent="0.35">
      <c r="A82" s="10"/>
      <c r="B82" s="10"/>
      <c r="C82" s="10"/>
      <c r="D82" s="10"/>
      <c r="E82" s="10"/>
    </row>
    <row r="83" spans="1:5" s="11" customFormat="1" x14ac:dyDescent="0.35">
      <c r="A83" s="10"/>
      <c r="B83" s="10"/>
      <c r="C83" s="10"/>
      <c r="D83" s="10"/>
      <c r="E83" s="10"/>
    </row>
    <row r="84" spans="1:5" s="11" customFormat="1" x14ac:dyDescent="0.35">
      <c r="A84" s="10"/>
      <c r="B84" s="10"/>
      <c r="C84" s="10"/>
      <c r="D84" s="10"/>
      <c r="E84" s="10"/>
    </row>
    <row r="85" spans="1:5" s="11" customFormat="1" x14ac:dyDescent="0.35">
      <c r="A85" s="10"/>
      <c r="B85" s="10"/>
      <c r="C85" s="10"/>
      <c r="D85" s="10"/>
      <c r="E85" s="10"/>
    </row>
    <row r="86" spans="1:5" s="11" customFormat="1" x14ac:dyDescent="0.35">
      <c r="A86" s="10"/>
      <c r="B86" s="10"/>
      <c r="C86" s="10"/>
      <c r="D86" s="10"/>
      <c r="E86" s="10"/>
    </row>
    <row r="87" spans="1:5" s="11" customFormat="1" x14ac:dyDescent="0.35">
      <c r="A87" s="10"/>
      <c r="B87" s="10"/>
      <c r="C87" s="10"/>
      <c r="D87" s="10"/>
      <c r="E87" s="10"/>
    </row>
    <row r="88" spans="1:5" s="11" customFormat="1" x14ac:dyDescent="0.35">
      <c r="A88" s="10"/>
      <c r="B88" s="10"/>
      <c r="C88" s="10"/>
      <c r="D88" s="10"/>
      <c r="E88" s="10"/>
    </row>
    <row r="89" spans="1:5" s="11" customFormat="1" x14ac:dyDescent="0.35">
      <c r="A89" s="10"/>
      <c r="B89" s="10"/>
      <c r="C89" s="10"/>
      <c r="D89" s="10"/>
      <c r="E89" s="10"/>
    </row>
    <row r="90" spans="1:5" s="11" customFormat="1" x14ac:dyDescent="0.35">
      <c r="A90" s="10"/>
      <c r="B90" s="10"/>
      <c r="C90" s="10"/>
      <c r="D90" s="10"/>
      <c r="E90" s="10"/>
    </row>
    <row r="91" spans="1:5" s="11" customFormat="1" x14ac:dyDescent="0.35">
      <c r="A91" s="10"/>
      <c r="B91" s="10"/>
      <c r="C91" s="10"/>
      <c r="D91" s="10"/>
      <c r="E91" s="10"/>
    </row>
    <row r="92" spans="1:5" s="11" customFormat="1" x14ac:dyDescent="0.35">
      <c r="A92" s="10"/>
      <c r="B92" s="10"/>
      <c r="C92" s="10"/>
      <c r="D92" s="10"/>
      <c r="E92" s="10"/>
    </row>
    <row r="93" spans="1:5" s="11" customFormat="1" x14ac:dyDescent="0.35">
      <c r="A93" s="10"/>
      <c r="B93" s="10"/>
      <c r="C93" s="10"/>
      <c r="D93" s="10"/>
      <c r="E93" s="10"/>
    </row>
    <row r="94" spans="1:5" s="11" customFormat="1" x14ac:dyDescent="0.35">
      <c r="A94" s="10"/>
      <c r="B94" s="10"/>
      <c r="C94" s="10"/>
      <c r="D94" s="10"/>
      <c r="E94" s="10"/>
    </row>
    <row r="95" spans="1:5" s="11" customFormat="1" x14ac:dyDescent="0.35">
      <c r="A95" s="10"/>
      <c r="B95" s="10"/>
      <c r="C95" s="10"/>
      <c r="D95" s="10"/>
      <c r="E95" s="10"/>
    </row>
    <row r="96" spans="1:5" s="11" customFormat="1" x14ac:dyDescent="0.35">
      <c r="A96" s="10"/>
      <c r="B96" s="10"/>
      <c r="C96" s="10"/>
      <c r="D96" s="10"/>
      <c r="E96" s="10"/>
    </row>
    <row r="97" spans="1:5" s="11" customFormat="1" x14ac:dyDescent="0.35">
      <c r="A97" s="10"/>
      <c r="B97" s="10"/>
      <c r="C97" s="10"/>
      <c r="D97" s="10"/>
      <c r="E97" s="10"/>
    </row>
    <row r="98" spans="1:5" s="11" customFormat="1" x14ac:dyDescent="0.35">
      <c r="A98" s="10"/>
      <c r="B98" s="10"/>
      <c r="C98" s="10"/>
      <c r="D98" s="10"/>
      <c r="E98" s="10"/>
    </row>
    <row r="99" spans="1:5" s="11" customFormat="1" x14ac:dyDescent="0.35">
      <c r="A99" s="10"/>
      <c r="B99" s="10"/>
      <c r="C99" s="10"/>
      <c r="D99" s="10"/>
      <c r="E99" s="10"/>
    </row>
    <row r="100" spans="1:5" s="11" customFormat="1" x14ac:dyDescent="0.35">
      <c r="A100" s="10"/>
      <c r="B100" s="10"/>
      <c r="C100" s="10"/>
      <c r="D100" s="10"/>
      <c r="E100" s="10"/>
    </row>
    <row r="101" spans="1:5" s="11" customFormat="1" x14ac:dyDescent="0.35">
      <c r="A101" s="10"/>
      <c r="B101" s="10"/>
      <c r="C101" s="10"/>
      <c r="D101" s="10"/>
      <c r="E101" s="10"/>
    </row>
    <row r="102" spans="1:5" s="11" customFormat="1" x14ac:dyDescent="0.35">
      <c r="A102" s="10"/>
      <c r="B102" s="10"/>
      <c r="C102" s="10"/>
      <c r="D102" s="10"/>
      <c r="E102" s="10"/>
    </row>
    <row r="103" spans="1:5" s="11" customFormat="1" x14ac:dyDescent="0.35">
      <c r="A103" s="10"/>
      <c r="B103" s="10"/>
      <c r="C103" s="10"/>
      <c r="D103" s="10"/>
      <c r="E103" s="10"/>
    </row>
    <row r="104" spans="1:5" s="11" customFormat="1" x14ac:dyDescent="0.35">
      <c r="A104" s="10"/>
      <c r="B104" s="10"/>
      <c r="C104" s="10"/>
      <c r="D104" s="10"/>
      <c r="E104" s="10"/>
    </row>
    <row r="105" spans="1:5" s="11" customFormat="1" x14ac:dyDescent="0.35">
      <c r="A105" s="10"/>
      <c r="B105" s="10"/>
      <c r="C105" s="10"/>
      <c r="D105" s="10"/>
      <c r="E105" s="10"/>
    </row>
    <row r="106" spans="1:5" s="11" customFormat="1" x14ac:dyDescent="0.35">
      <c r="A106" s="10"/>
      <c r="B106" s="10"/>
      <c r="C106" s="10"/>
      <c r="D106" s="10"/>
      <c r="E106" s="10"/>
    </row>
    <row r="107" spans="1:5" s="11" customFormat="1" x14ac:dyDescent="0.35">
      <c r="A107" s="10"/>
      <c r="B107" s="10"/>
      <c r="C107" s="10"/>
      <c r="D107" s="10"/>
      <c r="E107" s="10"/>
    </row>
    <row r="108" spans="1:5" s="11" customFormat="1" x14ac:dyDescent="0.35">
      <c r="A108" s="10"/>
      <c r="B108" s="10"/>
      <c r="C108" s="10"/>
      <c r="D108" s="10"/>
      <c r="E108" s="10"/>
    </row>
    <row r="109" spans="1:5" s="11" customFormat="1" x14ac:dyDescent="0.35">
      <c r="A109" s="10"/>
      <c r="B109" s="10"/>
      <c r="C109" s="10"/>
      <c r="D109" s="10"/>
      <c r="E109" s="10"/>
    </row>
    <row r="110" spans="1:5" s="11" customFormat="1" x14ac:dyDescent="0.35">
      <c r="A110" s="10"/>
      <c r="B110" s="10"/>
      <c r="C110" s="10"/>
      <c r="D110" s="10"/>
      <c r="E110" s="10"/>
    </row>
    <row r="111" spans="1:5" s="11" customFormat="1" x14ac:dyDescent="0.35">
      <c r="A111" s="10"/>
      <c r="B111" s="10"/>
      <c r="C111" s="10"/>
      <c r="D111" s="10"/>
      <c r="E111" s="10"/>
    </row>
    <row r="112" spans="1:5" s="11" customFormat="1" x14ac:dyDescent="0.35">
      <c r="A112" s="10"/>
      <c r="B112" s="10"/>
      <c r="C112" s="10"/>
      <c r="D112" s="10"/>
      <c r="E112" s="10"/>
    </row>
    <row r="113" spans="1:5" s="11" customFormat="1" x14ac:dyDescent="0.35">
      <c r="A113" s="10"/>
      <c r="B113" s="10"/>
      <c r="C113" s="10"/>
      <c r="D113" s="10"/>
      <c r="E113" s="10"/>
    </row>
    <row r="114" spans="1:5" s="11" customFormat="1" x14ac:dyDescent="0.35">
      <c r="A114" s="10"/>
      <c r="B114" s="10"/>
      <c r="C114" s="10"/>
      <c r="D114" s="10"/>
      <c r="E114" s="10"/>
    </row>
    <row r="115" spans="1:5" s="11" customFormat="1" x14ac:dyDescent="0.35">
      <c r="A115" s="10"/>
      <c r="B115" s="10"/>
      <c r="C115" s="10"/>
      <c r="D115" s="10"/>
      <c r="E115" s="10"/>
    </row>
    <row r="116" spans="1:5" s="11" customFormat="1" x14ac:dyDescent="0.35">
      <c r="A116" s="10"/>
      <c r="B116" s="10"/>
      <c r="C116" s="10"/>
      <c r="D116" s="10"/>
      <c r="E116" s="10"/>
    </row>
    <row r="117" spans="1:5" s="11" customFormat="1" x14ac:dyDescent="0.35">
      <c r="A117" s="10"/>
      <c r="B117" s="10"/>
      <c r="C117" s="10"/>
      <c r="D117" s="10"/>
      <c r="E117" s="10"/>
    </row>
    <row r="118" spans="1:5" s="11" customFormat="1" x14ac:dyDescent="0.35">
      <c r="A118" s="10"/>
      <c r="B118" s="10"/>
      <c r="C118" s="10"/>
      <c r="D118" s="10"/>
      <c r="E118" s="10"/>
    </row>
    <row r="119" spans="1:5" s="11" customFormat="1" x14ac:dyDescent="0.35">
      <c r="A119" s="10"/>
      <c r="B119" s="10"/>
      <c r="C119" s="10"/>
      <c r="D119" s="10"/>
      <c r="E119" s="10"/>
    </row>
    <row r="120" spans="1:5" s="11" customFormat="1" x14ac:dyDescent="0.35">
      <c r="A120" s="10"/>
      <c r="B120" s="10"/>
      <c r="C120" s="10"/>
      <c r="D120" s="10"/>
      <c r="E120" s="10"/>
    </row>
    <row r="121" spans="1:5" s="11" customFormat="1" x14ac:dyDescent="0.35">
      <c r="A121" s="10"/>
      <c r="B121" s="10"/>
      <c r="C121" s="10"/>
      <c r="D121" s="10"/>
      <c r="E121" s="10"/>
    </row>
    <row r="122" spans="1:5" s="11" customFormat="1" x14ac:dyDescent="0.35">
      <c r="A122" s="10"/>
      <c r="B122" s="10"/>
      <c r="C122" s="10"/>
      <c r="D122" s="10"/>
      <c r="E122" s="10"/>
    </row>
    <row r="123" spans="1:5" s="11" customFormat="1" x14ac:dyDescent="0.35">
      <c r="A123" s="10"/>
      <c r="B123" s="10"/>
      <c r="C123" s="10"/>
      <c r="D123" s="10"/>
      <c r="E123" s="10"/>
    </row>
    <row r="124" spans="1:5" s="11" customFormat="1" x14ac:dyDescent="0.35">
      <c r="A124" s="10"/>
      <c r="B124" s="10"/>
      <c r="C124" s="10"/>
      <c r="D124" s="10"/>
      <c r="E124" s="10"/>
    </row>
    <row r="125" spans="1:5" s="11" customFormat="1" x14ac:dyDescent="0.35">
      <c r="A125" s="10"/>
      <c r="B125" s="10"/>
      <c r="C125" s="10"/>
      <c r="D125" s="10"/>
      <c r="E125" s="10"/>
    </row>
    <row r="126" spans="1:5" s="11" customFormat="1" x14ac:dyDescent="0.35">
      <c r="A126" s="10"/>
      <c r="B126" s="10"/>
      <c r="C126" s="10"/>
      <c r="D126" s="10"/>
      <c r="E126" s="10"/>
    </row>
    <row r="127" spans="1:5" s="11" customFormat="1" x14ac:dyDescent="0.35">
      <c r="A127" s="10"/>
      <c r="B127" s="10"/>
      <c r="C127" s="10"/>
      <c r="D127" s="10"/>
      <c r="E127" s="10"/>
    </row>
    <row r="128" spans="1:5" s="11" customFormat="1" x14ac:dyDescent="0.35">
      <c r="A128" s="10"/>
      <c r="B128" s="10"/>
      <c r="C128" s="10"/>
      <c r="D128" s="10"/>
      <c r="E128" s="10"/>
    </row>
    <row r="129" spans="1:5" s="11" customFormat="1" x14ac:dyDescent="0.35">
      <c r="A129" s="10"/>
      <c r="B129" s="10"/>
      <c r="C129" s="10"/>
      <c r="D129" s="10"/>
      <c r="E129" s="10"/>
    </row>
    <row r="130" spans="1:5" s="11" customFormat="1" x14ac:dyDescent="0.35">
      <c r="A130" s="10"/>
      <c r="B130" s="10"/>
      <c r="C130" s="10"/>
      <c r="D130" s="10"/>
      <c r="E130" s="10"/>
    </row>
    <row r="131" spans="1:5" s="11" customFormat="1" x14ac:dyDescent="0.35">
      <c r="A131" s="10"/>
      <c r="B131" s="10"/>
      <c r="C131" s="10"/>
      <c r="D131" s="10"/>
      <c r="E131" s="10"/>
    </row>
    <row r="132" spans="1:5" s="11" customFormat="1" x14ac:dyDescent="0.35">
      <c r="A132" s="10"/>
      <c r="B132" s="10"/>
      <c r="C132" s="10"/>
      <c r="D132" s="10"/>
      <c r="E132" s="10"/>
    </row>
    <row r="133" spans="1:5" s="11" customFormat="1" x14ac:dyDescent="0.35">
      <c r="A133" s="10"/>
      <c r="B133" s="10"/>
      <c r="C133" s="10"/>
      <c r="D133" s="10"/>
      <c r="E133" s="10"/>
    </row>
    <row r="134" spans="1:5" s="11" customFormat="1" x14ac:dyDescent="0.35">
      <c r="A134" s="10"/>
      <c r="B134" s="10"/>
      <c r="C134" s="10"/>
      <c r="D134" s="10"/>
      <c r="E134" s="10"/>
    </row>
    <row r="135" spans="1:5" s="11" customFormat="1" x14ac:dyDescent="0.35">
      <c r="A135" s="10"/>
      <c r="B135" s="10"/>
      <c r="C135" s="10"/>
      <c r="D135" s="10"/>
      <c r="E135" s="10"/>
    </row>
    <row r="136" spans="1:5" s="11" customFormat="1" x14ac:dyDescent="0.35">
      <c r="A136" s="10"/>
      <c r="B136" s="10"/>
      <c r="C136" s="10"/>
      <c r="D136" s="10"/>
      <c r="E136" s="10"/>
    </row>
    <row r="137" spans="1:5" s="11" customFormat="1" x14ac:dyDescent="0.35">
      <c r="A137" s="10"/>
      <c r="B137" s="10"/>
      <c r="C137" s="10"/>
      <c r="D137" s="10"/>
      <c r="E137" s="10"/>
    </row>
    <row r="138" spans="1:5" s="11" customFormat="1" x14ac:dyDescent="0.35">
      <c r="A138" s="10"/>
      <c r="B138" s="10"/>
      <c r="C138" s="10"/>
      <c r="D138" s="10"/>
      <c r="E138" s="10"/>
    </row>
    <row r="139" spans="1:5" s="11" customFormat="1" x14ac:dyDescent="0.35">
      <c r="A139" s="10"/>
      <c r="B139" s="10"/>
      <c r="C139" s="10"/>
      <c r="D139" s="10"/>
      <c r="E139" s="10"/>
    </row>
    <row r="140" spans="1:5" s="11" customFormat="1" x14ac:dyDescent="0.35">
      <c r="A140" s="10"/>
      <c r="B140" s="10"/>
      <c r="C140" s="10"/>
      <c r="D140" s="10"/>
      <c r="E140" s="10"/>
    </row>
    <row r="141" spans="1:5" s="11" customFormat="1" x14ac:dyDescent="0.35">
      <c r="A141" s="10"/>
      <c r="B141" s="10"/>
      <c r="C141" s="10"/>
      <c r="D141" s="10"/>
      <c r="E141" s="10"/>
    </row>
    <row r="142" spans="1:5" s="11" customFormat="1" x14ac:dyDescent="0.35">
      <c r="A142" s="10"/>
      <c r="B142" s="10"/>
      <c r="C142" s="10"/>
      <c r="D142" s="10"/>
      <c r="E142" s="10"/>
    </row>
    <row r="143" spans="1:5" s="11" customFormat="1" x14ac:dyDescent="0.35">
      <c r="A143" s="10"/>
      <c r="B143" s="10"/>
      <c r="C143" s="10"/>
      <c r="D143" s="10"/>
      <c r="E143" s="10"/>
    </row>
    <row r="144" spans="1:5" s="11" customFormat="1" x14ac:dyDescent="0.35">
      <c r="A144" s="10"/>
      <c r="B144" s="10"/>
      <c r="C144" s="10"/>
      <c r="D144" s="10"/>
      <c r="E144" s="10"/>
    </row>
    <row r="145" spans="1:5" s="11" customFormat="1" x14ac:dyDescent="0.35">
      <c r="A145" s="10"/>
      <c r="B145" s="10"/>
      <c r="C145" s="10"/>
      <c r="D145" s="10"/>
      <c r="E145" s="10"/>
    </row>
    <row r="146" spans="1:5" s="11" customFormat="1" x14ac:dyDescent="0.35">
      <c r="A146" s="10"/>
      <c r="B146" s="10"/>
      <c r="C146" s="10"/>
      <c r="D146" s="10"/>
      <c r="E146" s="10"/>
    </row>
    <row r="147" spans="1:5" s="11" customFormat="1" x14ac:dyDescent="0.35">
      <c r="A147" s="10"/>
      <c r="B147" s="10"/>
      <c r="C147" s="10"/>
      <c r="D147" s="10"/>
      <c r="E147" s="10"/>
    </row>
    <row r="148" spans="1:5" s="11" customFormat="1" x14ac:dyDescent="0.35">
      <c r="A148" s="10"/>
      <c r="B148" s="10"/>
      <c r="C148" s="10"/>
      <c r="D148" s="10"/>
      <c r="E148" s="10"/>
    </row>
    <row r="149" spans="1:5" s="11" customFormat="1" x14ac:dyDescent="0.35">
      <c r="A149" s="10"/>
      <c r="B149" s="10"/>
      <c r="C149" s="10"/>
      <c r="D149" s="10"/>
      <c r="E149" s="10"/>
    </row>
    <row r="150" spans="1:5" s="11" customFormat="1" x14ac:dyDescent="0.35">
      <c r="A150" s="10"/>
      <c r="B150" s="10"/>
      <c r="C150" s="10"/>
      <c r="D150" s="10"/>
      <c r="E150" s="10"/>
    </row>
    <row r="151" spans="1:5" s="11" customFormat="1" x14ac:dyDescent="0.35">
      <c r="A151" s="10"/>
      <c r="B151" s="10"/>
      <c r="C151" s="10"/>
      <c r="D151" s="10"/>
      <c r="E151" s="10"/>
    </row>
    <row r="152" spans="1:5" s="11" customFormat="1" x14ac:dyDescent="0.35">
      <c r="A152" s="10"/>
      <c r="B152" s="10"/>
      <c r="C152" s="10"/>
      <c r="D152" s="10"/>
      <c r="E152" s="10"/>
    </row>
    <row r="153" spans="1:5" s="11" customFormat="1" x14ac:dyDescent="0.35">
      <c r="A153" s="10"/>
      <c r="B153" s="10"/>
      <c r="C153" s="10"/>
      <c r="D153" s="10"/>
      <c r="E153" s="10"/>
    </row>
    <row r="154" spans="1:5" s="11" customFormat="1" x14ac:dyDescent="0.35">
      <c r="A154" s="10"/>
      <c r="B154" s="10"/>
      <c r="C154" s="10"/>
      <c r="D154" s="10"/>
      <c r="E154" s="10"/>
    </row>
    <row r="155" spans="1:5" s="11" customFormat="1" x14ac:dyDescent="0.35">
      <c r="A155" s="10"/>
      <c r="B155" s="10"/>
      <c r="C155" s="10"/>
      <c r="D155" s="10"/>
      <c r="E155" s="10"/>
    </row>
    <row r="156" spans="1:5" s="11" customFormat="1" x14ac:dyDescent="0.35">
      <c r="A156" s="10"/>
      <c r="B156" s="10"/>
      <c r="C156" s="10"/>
      <c r="D156" s="10"/>
      <c r="E156" s="10"/>
    </row>
    <row r="157" spans="1:5" s="11" customFormat="1" x14ac:dyDescent="0.35">
      <c r="A157" s="10"/>
      <c r="B157" s="10"/>
      <c r="C157" s="10"/>
      <c r="D157" s="10"/>
      <c r="E157" s="10"/>
    </row>
    <row r="158" spans="1:5" s="11" customFormat="1" x14ac:dyDescent="0.35">
      <c r="A158" s="10"/>
      <c r="B158" s="10"/>
      <c r="C158" s="10"/>
      <c r="D158" s="10"/>
      <c r="E158" s="10"/>
    </row>
    <row r="159" spans="1:5" s="11" customFormat="1" x14ac:dyDescent="0.35">
      <c r="A159" s="10"/>
      <c r="B159" s="10"/>
      <c r="C159" s="10"/>
      <c r="D159" s="10"/>
      <c r="E159" s="10"/>
    </row>
    <row r="160" spans="1:5" s="11" customFormat="1" x14ac:dyDescent="0.35">
      <c r="A160" s="10"/>
      <c r="B160" s="10"/>
      <c r="C160" s="10"/>
      <c r="D160" s="10"/>
      <c r="E160" s="10"/>
    </row>
    <row r="161" spans="1:5" s="11" customFormat="1" x14ac:dyDescent="0.35">
      <c r="A161" s="10"/>
      <c r="B161" s="10"/>
      <c r="C161" s="10"/>
      <c r="D161" s="10"/>
      <c r="E161" s="10"/>
    </row>
    <row r="162" spans="1:5" s="11" customFormat="1" x14ac:dyDescent="0.35">
      <c r="A162" s="10"/>
      <c r="B162" s="10"/>
      <c r="C162" s="10"/>
      <c r="D162" s="10"/>
      <c r="E162" s="10"/>
    </row>
    <row r="163" spans="1:5" s="11" customFormat="1" x14ac:dyDescent="0.35">
      <c r="A163" s="10"/>
      <c r="B163" s="10"/>
      <c r="C163" s="10"/>
      <c r="D163" s="10"/>
      <c r="E163" s="10"/>
    </row>
    <row r="164" spans="1:5" s="11" customFormat="1" x14ac:dyDescent="0.35">
      <c r="A164" s="10"/>
      <c r="B164" s="10"/>
      <c r="C164" s="10"/>
      <c r="D164" s="10"/>
      <c r="E164" s="10"/>
    </row>
    <row r="165" spans="1:5" s="11" customFormat="1" x14ac:dyDescent="0.35">
      <c r="A165" s="10"/>
      <c r="B165" s="10"/>
      <c r="C165" s="10"/>
      <c r="D165" s="10"/>
      <c r="E165" s="10"/>
    </row>
    <row r="166" spans="1:5" s="11" customFormat="1" x14ac:dyDescent="0.35">
      <c r="A166" s="10"/>
      <c r="B166" s="10"/>
      <c r="C166" s="10"/>
      <c r="D166" s="10"/>
      <c r="E166" s="10"/>
    </row>
    <row r="167" spans="1:5" s="11" customFormat="1" x14ac:dyDescent="0.35">
      <c r="A167" s="10"/>
      <c r="B167" s="10"/>
      <c r="C167" s="10"/>
      <c r="D167" s="10"/>
      <c r="E167" s="10"/>
    </row>
    <row r="168" spans="1:5" s="11" customFormat="1" x14ac:dyDescent="0.35">
      <c r="A168" s="10"/>
      <c r="B168" s="10"/>
      <c r="C168" s="10"/>
      <c r="D168" s="10"/>
      <c r="E168" s="10"/>
    </row>
    <row r="169" spans="1:5" s="11" customFormat="1" x14ac:dyDescent="0.35">
      <c r="A169" s="10"/>
      <c r="B169" s="10"/>
      <c r="C169" s="10"/>
      <c r="D169" s="10"/>
      <c r="E169" s="10"/>
    </row>
    <row r="170" spans="1:5" s="11" customFormat="1" x14ac:dyDescent="0.35">
      <c r="A170" s="10"/>
      <c r="B170" s="10"/>
      <c r="C170" s="10"/>
      <c r="D170" s="10"/>
      <c r="E170" s="10"/>
    </row>
    <row r="171" spans="1:5" s="11" customFormat="1" x14ac:dyDescent="0.35">
      <c r="A171" s="10"/>
      <c r="B171" s="10"/>
      <c r="C171" s="10"/>
      <c r="D171" s="10"/>
      <c r="E171" s="10"/>
    </row>
    <row r="172" spans="1:5" s="11" customFormat="1" x14ac:dyDescent="0.35">
      <c r="A172" s="10"/>
      <c r="B172" s="10"/>
      <c r="C172" s="10"/>
      <c r="D172" s="10"/>
      <c r="E172" s="10"/>
    </row>
    <row r="173" spans="1:5" s="11" customFormat="1" x14ac:dyDescent="0.35">
      <c r="A173" s="10"/>
      <c r="B173" s="10"/>
      <c r="C173" s="10"/>
      <c r="D173" s="10"/>
      <c r="E173" s="10"/>
    </row>
    <row r="174" spans="1:5" s="11" customFormat="1" x14ac:dyDescent="0.35">
      <c r="A174" s="10"/>
      <c r="B174" s="10"/>
      <c r="C174" s="10"/>
      <c r="D174" s="10"/>
      <c r="E174" s="10"/>
    </row>
    <row r="175" spans="1:5" s="11" customFormat="1" x14ac:dyDescent="0.35">
      <c r="A175" s="10"/>
      <c r="B175" s="10"/>
      <c r="C175" s="10"/>
      <c r="D175" s="10"/>
      <c r="E175" s="10"/>
    </row>
    <row r="176" spans="1:5" s="11" customFormat="1" x14ac:dyDescent="0.35">
      <c r="A176" s="10"/>
      <c r="B176" s="10"/>
      <c r="C176" s="10"/>
      <c r="D176" s="10"/>
      <c r="E176" s="10"/>
    </row>
    <row r="177" spans="1:5" s="11" customFormat="1" x14ac:dyDescent="0.35">
      <c r="A177" s="10"/>
      <c r="B177" s="10"/>
      <c r="C177" s="10"/>
      <c r="D177" s="10"/>
      <c r="E177" s="10"/>
    </row>
    <row r="178" spans="1:5" s="11" customFormat="1" x14ac:dyDescent="0.35">
      <c r="A178" s="10"/>
      <c r="B178" s="10"/>
      <c r="C178" s="10"/>
      <c r="D178" s="10"/>
      <c r="E178" s="10"/>
    </row>
    <row r="179" spans="1:5" s="11" customFormat="1" x14ac:dyDescent="0.35">
      <c r="A179" s="10"/>
      <c r="B179" s="10"/>
      <c r="C179" s="10"/>
      <c r="D179" s="10"/>
      <c r="E179" s="10"/>
    </row>
    <row r="180" spans="1:5" s="11" customFormat="1" x14ac:dyDescent="0.35">
      <c r="A180" s="10"/>
      <c r="B180" s="10"/>
      <c r="C180" s="10"/>
      <c r="D180" s="10"/>
      <c r="E180" s="10"/>
    </row>
    <row r="181" spans="1:5" s="11" customFormat="1" x14ac:dyDescent="0.35">
      <c r="A181" s="10"/>
      <c r="B181" s="10"/>
      <c r="C181" s="10"/>
      <c r="D181" s="10"/>
      <c r="E181" s="10"/>
    </row>
    <row r="182" spans="1:5" s="11" customFormat="1" x14ac:dyDescent="0.35">
      <c r="A182" s="10"/>
      <c r="B182" s="10"/>
      <c r="C182" s="10"/>
      <c r="D182" s="10"/>
      <c r="E182" s="10"/>
    </row>
    <row r="183" spans="1:5" s="11" customFormat="1" x14ac:dyDescent="0.35">
      <c r="A183" s="10"/>
      <c r="B183" s="10"/>
      <c r="C183" s="10"/>
      <c r="D183" s="10"/>
      <c r="E183" s="10"/>
    </row>
    <row r="184" spans="1:5" s="11" customFormat="1" x14ac:dyDescent="0.35">
      <c r="A184" s="10"/>
      <c r="B184" s="10"/>
      <c r="C184" s="10"/>
      <c r="D184" s="10"/>
      <c r="E184" s="10"/>
    </row>
    <row r="185" spans="1:5" s="11" customFormat="1" x14ac:dyDescent="0.35">
      <c r="A185" s="10"/>
      <c r="B185" s="10"/>
      <c r="C185" s="10"/>
      <c r="D185" s="10"/>
      <c r="E185" s="10"/>
    </row>
    <row r="186" spans="1:5" s="11" customFormat="1" x14ac:dyDescent="0.35">
      <c r="A186" s="10"/>
      <c r="B186" s="10"/>
      <c r="C186" s="10"/>
      <c r="D186" s="10"/>
      <c r="E186" s="10"/>
    </row>
    <row r="187" spans="1:5" s="11" customFormat="1" x14ac:dyDescent="0.35">
      <c r="A187" s="10"/>
      <c r="B187" s="10"/>
      <c r="C187" s="10"/>
      <c r="D187" s="10"/>
      <c r="E187" s="10"/>
    </row>
    <row r="188" spans="1:5" s="11" customFormat="1" x14ac:dyDescent="0.35">
      <c r="A188" s="10"/>
      <c r="B188" s="10"/>
      <c r="C188" s="10"/>
      <c r="D188" s="10"/>
      <c r="E188" s="10"/>
    </row>
    <row r="189" spans="1:5" s="11" customFormat="1" x14ac:dyDescent="0.35">
      <c r="A189" s="10"/>
      <c r="B189" s="10"/>
      <c r="C189" s="10"/>
      <c r="D189" s="10"/>
      <c r="E189" s="10"/>
    </row>
    <row r="190" spans="1:5" s="11" customFormat="1" x14ac:dyDescent="0.35">
      <c r="A190" s="10"/>
      <c r="B190" s="10"/>
      <c r="C190" s="10"/>
      <c r="D190" s="10"/>
      <c r="E190" s="10"/>
    </row>
    <row r="191" spans="1:5" s="11" customFormat="1" x14ac:dyDescent="0.35">
      <c r="A191" s="10"/>
      <c r="B191" s="10"/>
      <c r="C191" s="10"/>
      <c r="D191" s="10"/>
      <c r="E191" s="10"/>
    </row>
    <row r="192" spans="1:5" s="11" customFormat="1" x14ac:dyDescent="0.35">
      <c r="A192" s="10"/>
      <c r="B192" s="10"/>
      <c r="C192" s="10"/>
      <c r="D192" s="10"/>
      <c r="E192" s="10"/>
    </row>
    <row r="193" spans="1:5" s="11" customFormat="1" x14ac:dyDescent="0.35">
      <c r="A193" s="10"/>
      <c r="B193" s="10"/>
      <c r="C193" s="10"/>
      <c r="D193" s="10"/>
      <c r="E193" s="10"/>
    </row>
    <row r="194" spans="1:5" s="11" customFormat="1" x14ac:dyDescent="0.35">
      <c r="A194" s="10"/>
      <c r="B194" s="10"/>
      <c r="C194" s="10"/>
      <c r="D194" s="10"/>
      <c r="E194" s="10"/>
    </row>
    <row r="195" spans="1:5" s="11" customFormat="1" x14ac:dyDescent="0.35">
      <c r="A195" s="10"/>
      <c r="B195" s="10"/>
      <c r="C195" s="10"/>
      <c r="D195" s="10"/>
      <c r="E195" s="10"/>
    </row>
    <row r="196" spans="1:5" s="11" customFormat="1" x14ac:dyDescent="0.35">
      <c r="A196" s="10"/>
      <c r="B196" s="10"/>
      <c r="C196" s="10"/>
      <c r="D196" s="10"/>
      <c r="E196" s="10"/>
    </row>
    <row r="197" spans="1:5" s="11" customFormat="1" x14ac:dyDescent="0.35">
      <c r="A197" s="10"/>
      <c r="B197" s="10"/>
      <c r="C197" s="10"/>
      <c r="D197" s="10"/>
      <c r="E197" s="10"/>
    </row>
    <row r="198" spans="1:5" s="11" customFormat="1" x14ac:dyDescent="0.35">
      <c r="A198" s="10"/>
      <c r="B198" s="10"/>
      <c r="C198" s="10"/>
      <c r="D198" s="10"/>
      <c r="E198" s="10"/>
    </row>
    <row r="199" spans="1:5" s="11" customFormat="1" x14ac:dyDescent="0.35">
      <c r="A199" s="10"/>
      <c r="B199" s="10"/>
      <c r="C199" s="10"/>
      <c r="D199" s="10"/>
      <c r="E199" s="10"/>
    </row>
    <row r="200" spans="1:5" s="11" customFormat="1" x14ac:dyDescent="0.35">
      <c r="A200" s="10"/>
      <c r="B200" s="10"/>
      <c r="C200" s="10"/>
      <c r="D200" s="10"/>
      <c r="E200" s="10"/>
    </row>
    <row r="201" spans="1:5" s="11" customFormat="1" x14ac:dyDescent="0.35">
      <c r="A201" s="10"/>
      <c r="B201" s="10"/>
      <c r="C201" s="10"/>
      <c r="D201" s="10"/>
      <c r="E201" s="10"/>
    </row>
    <row r="202" spans="1:5" s="11" customFormat="1" x14ac:dyDescent="0.35">
      <c r="A202" s="10"/>
      <c r="B202" s="10"/>
      <c r="C202" s="10"/>
      <c r="D202" s="10"/>
      <c r="E202" s="10"/>
    </row>
    <row r="203" spans="1:5" s="11" customFormat="1" x14ac:dyDescent="0.35">
      <c r="A203" s="10"/>
      <c r="B203" s="10"/>
      <c r="C203" s="10"/>
      <c r="D203" s="10"/>
      <c r="E203" s="10"/>
    </row>
    <row r="204" spans="1:5" s="11" customFormat="1" x14ac:dyDescent="0.35">
      <c r="A204" s="10"/>
      <c r="B204" s="10"/>
      <c r="C204" s="10"/>
      <c r="D204" s="10"/>
      <c r="E204" s="10"/>
    </row>
    <row r="205" spans="1:5" s="11" customFormat="1" x14ac:dyDescent="0.35">
      <c r="A205" s="10"/>
      <c r="B205" s="10"/>
      <c r="C205" s="10"/>
      <c r="D205" s="10"/>
      <c r="E205" s="10"/>
    </row>
    <row r="206" spans="1:5" s="11" customFormat="1" x14ac:dyDescent="0.35">
      <c r="A206" s="10"/>
      <c r="B206" s="10"/>
      <c r="C206" s="10"/>
      <c r="D206" s="10"/>
      <c r="E206" s="10"/>
    </row>
    <row r="207" spans="1:5" s="11" customFormat="1" x14ac:dyDescent="0.35">
      <c r="A207" s="10"/>
      <c r="B207" s="10"/>
      <c r="C207" s="10"/>
      <c r="D207" s="10"/>
      <c r="E207" s="10"/>
    </row>
    <row r="208" spans="1:5" s="11" customFormat="1" x14ac:dyDescent="0.35">
      <c r="A208" s="10"/>
      <c r="B208" s="10"/>
      <c r="C208" s="10"/>
      <c r="D208" s="10"/>
      <c r="E208" s="10"/>
    </row>
    <row r="209" spans="1:5" s="11" customFormat="1" x14ac:dyDescent="0.35">
      <c r="A209" s="10"/>
      <c r="B209" s="10"/>
      <c r="C209" s="10"/>
      <c r="D209" s="10"/>
      <c r="E209" s="10"/>
    </row>
    <row r="210" spans="1:5" s="11" customFormat="1" x14ac:dyDescent="0.35">
      <c r="A210" s="10"/>
      <c r="B210" s="10"/>
      <c r="C210" s="10"/>
      <c r="D210" s="10"/>
      <c r="E210" s="10"/>
    </row>
    <row r="211" spans="1:5" s="11" customFormat="1" x14ac:dyDescent="0.35">
      <c r="A211" s="10"/>
      <c r="B211" s="10"/>
      <c r="C211" s="10"/>
      <c r="D211" s="10"/>
      <c r="E211" s="10"/>
    </row>
    <row r="212" spans="1:5" s="11" customFormat="1" x14ac:dyDescent="0.35">
      <c r="A212" s="10"/>
      <c r="B212" s="10"/>
      <c r="C212" s="10"/>
      <c r="D212" s="10"/>
      <c r="E212" s="10"/>
    </row>
    <row r="213" spans="1:5" s="11" customFormat="1" x14ac:dyDescent="0.35">
      <c r="A213" s="10"/>
      <c r="B213" s="10"/>
      <c r="C213" s="10"/>
      <c r="D213" s="10"/>
      <c r="E213" s="10"/>
    </row>
    <row r="214" spans="1:5" s="11" customFormat="1" x14ac:dyDescent="0.35">
      <c r="A214" s="10"/>
      <c r="B214" s="10"/>
      <c r="C214" s="10"/>
      <c r="D214" s="10"/>
      <c r="E214" s="10"/>
    </row>
    <row r="215" spans="1:5" s="11" customFormat="1" x14ac:dyDescent="0.35">
      <c r="A215" s="10"/>
      <c r="B215" s="10"/>
      <c r="C215" s="10"/>
      <c r="D215" s="10"/>
      <c r="E215" s="10"/>
    </row>
    <row r="216" spans="1:5" s="11" customFormat="1" x14ac:dyDescent="0.35">
      <c r="A216" s="10"/>
      <c r="B216" s="10"/>
      <c r="C216" s="10"/>
      <c r="D216" s="10"/>
      <c r="E216" s="10"/>
    </row>
    <row r="217" spans="1:5" s="11" customFormat="1" x14ac:dyDescent="0.35">
      <c r="A217" s="10"/>
      <c r="B217" s="10"/>
      <c r="C217" s="10"/>
      <c r="D217" s="10"/>
      <c r="E217" s="10"/>
    </row>
    <row r="218" spans="1:5" s="11" customFormat="1" x14ac:dyDescent="0.35">
      <c r="A218" s="10"/>
      <c r="B218" s="10"/>
      <c r="C218" s="10"/>
      <c r="D218" s="10"/>
      <c r="E218" s="10"/>
    </row>
    <row r="219" spans="1:5" s="11" customFormat="1" x14ac:dyDescent="0.35">
      <c r="A219" s="10"/>
      <c r="B219" s="10"/>
      <c r="C219" s="10"/>
      <c r="D219" s="10"/>
      <c r="E219" s="10"/>
    </row>
    <row r="220" spans="1:5" s="11" customFormat="1" x14ac:dyDescent="0.35">
      <c r="A220" s="10"/>
      <c r="B220" s="10"/>
      <c r="C220" s="10"/>
      <c r="D220" s="10"/>
      <c r="E220" s="10"/>
    </row>
    <row r="221" spans="1:5" s="11" customFormat="1" x14ac:dyDescent="0.35">
      <c r="A221" s="10"/>
      <c r="B221" s="10"/>
      <c r="C221" s="10"/>
      <c r="D221" s="10"/>
      <c r="E221" s="10"/>
    </row>
    <row r="222" spans="1:5" s="11" customFormat="1" x14ac:dyDescent="0.35">
      <c r="A222" s="10"/>
      <c r="B222" s="10"/>
      <c r="C222" s="10"/>
      <c r="D222" s="10"/>
      <c r="E222" s="10"/>
    </row>
    <row r="223" spans="1:5" s="11" customFormat="1" x14ac:dyDescent="0.35">
      <c r="A223" s="10"/>
      <c r="B223" s="10"/>
      <c r="C223" s="10"/>
      <c r="D223" s="10"/>
      <c r="E223" s="10"/>
    </row>
    <row r="224" spans="1:5" s="11" customFormat="1" x14ac:dyDescent="0.35">
      <c r="A224" s="10"/>
      <c r="B224" s="10"/>
      <c r="C224" s="10"/>
      <c r="D224" s="10"/>
      <c r="E224" s="10"/>
    </row>
    <row r="225" spans="1:5" s="11" customFormat="1" x14ac:dyDescent="0.35">
      <c r="A225" s="10"/>
      <c r="B225" s="10"/>
      <c r="C225" s="10"/>
      <c r="D225" s="10"/>
      <c r="E225" s="10"/>
    </row>
    <row r="226" spans="1:5" s="11" customFormat="1" x14ac:dyDescent="0.35">
      <c r="A226" s="10"/>
      <c r="B226" s="10"/>
      <c r="C226" s="10"/>
      <c r="D226" s="10"/>
      <c r="E226" s="10"/>
    </row>
    <row r="227" spans="1:5" s="11" customFormat="1" x14ac:dyDescent="0.35">
      <c r="A227" s="10"/>
      <c r="B227" s="10"/>
      <c r="C227" s="10"/>
      <c r="D227" s="10"/>
      <c r="E227" s="10"/>
    </row>
    <row r="228" spans="1:5" s="11" customFormat="1" x14ac:dyDescent="0.35">
      <c r="A228" s="10"/>
      <c r="B228" s="10"/>
      <c r="C228" s="10"/>
      <c r="D228" s="10"/>
      <c r="E228" s="10"/>
    </row>
    <row r="229" spans="1:5" s="11" customFormat="1" x14ac:dyDescent="0.35">
      <c r="A229" s="10"/>
      <c r="B229" s="10"/>
      <c r="C229" s="10"/>
      <c r="D229" s="10"/>
      <c r="E229" s="10"/>
    </row>
    <row r="230" spans="1:5" s="11" customFormat="1" x14ac:dyDescent="0.35">
      <c r="A230" s="10"/>
      <c r="B230" s="10"/>
      <c r="C230" s="10"/>
      <c r="D230" s="10"/>
      <c r="E230" s="10"/>
    </row>
    <row r="231" spans="1:5" s="11" customFormat="1" x14ac:dyDescent="0.35">
      <c r="A231" s="10"/>
      <c r="B231" s="10"/>
      <c r="C231" s="10"/>
      <c r="D231" s="10"/>
      <c r="E231" s="10"/>
    </row>
    <row r="232" spans="1:5" s="11" customFormat="1" x14ac:dyDescent="0.35">
      <c r="A232" s="10"/>
      <c r="B232" s="10"/>
      <c r="C232" s="10"/>
      <c r="D232" s="10"/>
      <c r="E232" s="10"/>
    </row>
    <row r="233" spans="1:5" s="11" customFormat="1" x14ac:dyDescent="0.35">
      <c r="A233" s="10"/>
      <c r="B233" s="10"/>
      <c r="C233" s="10"/>
      <c r="D233" s="10"/>
      <c r="E233" s="10"/>
    </row>
    <row r="234" spans="1:5" s="11" customFormat="1" x14ac:dyDescent="0.35">
      <c r="A234" s="10"/>
      <c r="B234" s="10"/>
      <c r="C234" s="10"/>
      <c r="D234" s="10"/>
      <c r="E234" s="10"/>
    </row>
    <row r="235" spans="1:5" s="11" customFormat="1" x14ac:dyDescent="0.35">
      <c r="A235" s="10"/>
      <c r="B235" s="10"/>
      <c r="C235" s="10"/>
      <c r="D235" s="10"/>
      <c r="E235" s="10"/>
    </row>
    <row r="236" spans="1:5" s="11" customFormat="1" x14ac:dyDescent="0.35">
      <c r="A236" s="10"/>
      <c r="B236" s="10"/>
      <c r="C236" s="10"/>
      <c r="D236" s="10"/>
      <c r="E236" s="10"/>
    </row>
    <row r="237" spans="1:5" s="11" customFormat="1" x14ac:dyDescent="0.35">
      <c r="A237" s="10"/>
      <c r="B237" s="10"/>
      <c r="C237" s="10"/>
      <c r="D237" s="10"/>
      <c r="E237" s="10"/>
    </row>
    <row r="238" spans="1:5" s="11" customFormat="1" x14ac:dyDescent="0.35">
      <c r="A238" s="10"/>
      <c r="B238" s="10"/>
      <c r="C238" s="10"/>
      <c r="D238" s="10"/>
      <c r="E238" s="10"/>
    </row>
    <row r="239" spans="1:5" s="11" customFormat="1" x14ac:dyDescent="0.35">
      <c r="A239" s="10"/>
      <c r="B239" s="10"/>
      <c r="C239" s="10"/>
      <c r="D239" s="10"/>
      <c r="E239" s="10"/>
    </row>
    <row r="240" spans="1:5" s="11" customFormat="1" x14ac:dyDescent="0.35">
      <c r="A240" s="10"/>
      <c r="B240" s="10"/>
      <c r="C240" s="10"/>
      <c r="D240" s="10"/>
      <c r="E240" s="10"/>
    </row>
    <row r="241" spans="1:5" s="11" customFormat="1" x14ac:dyDescent="0.35">
      <c r="A241" s="10"/>
      <c r="B241" s="10"/>
      <c r="C241" s="10"/>
      <c r="D241" s="10"/>
      <c r="E241" s="10"/>
    </row>
    <row r="242" spans="1:5" s="11" customFormat="1" x14ac:dyDescent="0.35">
      <c r="A242" s="10"/>
      <c r="B242" s="10"/>
      <c r="C242" s="10"/>
      <c r="D242" s="10"/>
      <c r="E242" s="10"/>
    </row>
    <row r="243" spans="1:5" s="11" customFormat="1" x14ac:dyDescent="0.35">
      <c r="A243" s="10"/>
      <c r="B243" s="10"/>
      <c r="C243" s="10"/>
      <c r="D243" s="10"/>
      <c r="E243" s="10"/>
    </row>
    <row r="244" spans="1:5" s="11" customFormat="1" x14ac:dyDescent="0.35">
      <c r="A244" s="10"/>
      <c r="B244" s="10"/>
      <c r="C244" s="10"/>
      <c r="D244" s="10"/>
      <c r="E244" s="10"/>
    </row>
    <row r="245" spans="1:5" s="11" customFormat="1" x14ac:dyDescent="0.35">
      <c r="A245" s="10"/>
      <c r="B245" s="10"/>
      <c r="C245" s="10"/>
      <c r="D245" s="10"/>
      <c r="E245" s="10"/>
    </row>
    <row r="246" spans="1:5" s="11" customFormat="1" x14ac:dyDescent="0.35">
      <c r="A246" s="10"/>
      <c r="B246" s="10"/>
      <c r="C246" s="10"/>
      <c r="D246" s="10"/>
      <c r="E246" s="10"/>
    </row>
    <row r="247" spans="1:5" s="11" customFormat="1" x14ac:dyDescent="0.35">
      <c r="A247" s="10"/>
      <c r="B247" s="10"/>
      <c r="C247" s="10"/>
      <c r="D247" s="10"/>
      <c r="E247" s="10"/>
    </row>
    <row r="248" spans="1:5" s="11" customFormat="1" x14ac:dyDescent="0.35">
      <c r="A248" s="10"/>
      <c r="B248" s="10"/>
      <c r="C248" s="10"/>
      <c r="D248" s="10"/>
      <c r="E248" s="10"/>
    </row>
    <row r="249" spans="1:5" s="11" customFormat="1" x14ac:dyDescent="0.35">
      <c r="A249" s="10"/>
      <c r="B249" s="10"/>
      <c r="C249" s="10"/>
      <c r="D249" s="10"/>
      <c r="E249" s="10"/>
    </row>
    <row r="250" spans="1:5" s="11" customFormat="1" x14ac:dyDescent="0.35">
      <c r="A250" s="10"/>
      <c r="B250" s="10"/>
      <c r="C250" s="10"/>
      <c r="D250" s="10"/>
      <c r="E250" s="10"/>
    </row>
    <row r="251" spans="1:5" s="11" customFormat="1" x14ac:dyDescent="0.35">
      <c r="A251" s="10"/>
      <c r="B251" s="10"/>
      <c r="C251" s="10"/>
      <c r="D251" s="10"/>
      <c r="E251" s="10"/>
    </row>
    <row r="252" spans="1:5" s="11" customFormat="1" x14ac:dyDescent="0.35">
      <c r="A252" s="10"/>
      <c r="B252" s="10"/>
      <c r="C252" s="10"/>
      <c r="D252" s="10"/>
      <c r="E252" s="10"/>
    </row>
    <row r="253" spans="1:5" s="11" customFormat="1" x14ac:dyDescent="0.35">
      <c r="A253" s="10"/>
      <c r="B253" s="10"/>
      <c r="C253" s="10"/>
      <c r="D253" s="10"/>
      <c r="E253" s="10"/>
    </row>
    <row r="254" spans="1:5" s="11" customFormat="1" x14ac:dyDescent="0.35">
      <c r="A254" s="10"/>
      <c r="B254" s="10"/>
      <c r="C254" s="10"/>
      <c r="D254" s="10"/>
      <c r="E254" s="10"/>
    </row>
    <row r="255" spans="1:5" s="11" customFormat="1" x14ac:dyDescent="0.35">
      <c r="A255" s="10"/>
      <c r="B255" s="10"/>
      <c r="C255" s="10"/>
      <c r="D255" s="10"/>
      <c r="E255" s="10"/>
    </row>
    <row r="256" spans="1:5" s="11" customFormat="1" x14ac:dyDescent="0.35">
      <c r="A256" s="10"/>
      <c r="B256" s="10"/>
      <c r="C256" s="10"/>
      <c r="D256" s="10"/>
      <c r="E256" s="10"/>
    </row>
    <row r="257" spans="1:5" s="11" customFormat="1" x14ac:dyDescent="0.35">
      <c r="A257" s="10"/>
      <c r="B257" s="10"/>
      <c r="C257" s="10"/>
      <c r="D257" s="10"/>
      <c r="E257" s="10"/>
    </row>
    <row r="258" spans="1:5" s="11" customFormat="1" x14ac:dyDescent="0.35">
      <c r="A258" s="10"/>
      <c r="B258" s="10"/>
      <c r="C258" s="10"/>
      <c r="D258" s="10"/>
      <c r="E258" s="10"/>
    </row>
    <row r="259" spans="1:5" s="11" customFormat="1" x14ac:dyDescent="0.35">
      <c r="A259" s="10"/>
      <c r="B259" s="10"/>
      <c r="C259" s="10"/>
      <c r="D259" s="10"/>
      <c r="E259" s="10"/>
    </row>
    <row r="260" spans="1:5" s="11" customFormat="1" x14ac:dyDescent="0.35">
      <c r="A260" s="10"/>
      <c r="B260" s="10"/>
      <c r="C260" s="10"/>
      <c r="D260" s="10"/>
      <c r="E260" s="10"/>
    </row>
    <row r="261" spans="1:5" s="11" customFormat="1" x14ac:dyDescent="0.35">
      <c r="A261" s="10"/>
      <c r="B261" s="10"/>
      <c r="C261" s="10"/>
      <c r="D261" s="10"/>
      <c r="E261" s="10"/>
    </row>
    <row r="262" spans="1:5" s="11" customFormat="1" x14ac:dyDescent="0.35">
      <c r="A262" s="10"/>
      <c r="B262" s="10"/>
      <c r="C262" s="10"/>
      <c r="D262" s="10"/>
      <c r="E262" s="10"/>
    </row>
    <row r="263" spans="1:5" s="11" customFormat="1" x14ac:dyDescent="0.35">
      <c r="A263" s="10"/>
      <c r="B263" s="10"/>
      <c r="C263" s="10"/>
      <c r="D263" s="10"/>
      <c r="E263" s="10"/>
    </row>
    <row r="264" spans="1:5" s="11" customFormat="1" x14ac:dyDescent="0.35">
      <c r="A264" s="10"/>
      <c r="B264" s="10"/>
      <c r="C264" s="10"/>
      <c r="D264" s="10"/>
      <c r="E264" s="10"/>
    </row>
    <row r="265" spans="1:5" s="11" customFormat="1" x14ac:dyDescent="0.35">
      <c r="A265" s="10"/>
      <c r="B265" s="10"/>
      <c r="C265" s="10"/>
      <c r="D265" s="10"/>
      <c r="E265" s="10"/>
    </row>
    <row r="266" spans="1:5" s="11" customFormat="1" x14ac:dyDescent="0.35">
      <c r="A266" s="10"/>
      <c r="B266" s="10"/>
      <c r="C266" s="10"/>
      <c r="D266" s="10"/>
      <c r="E266" s="10"/>
    </row>
    <row r="267" spans="1:5" s="11" customFormat="1" x14ac:dyDescent="0.35">
      <c r="A267" s="10"/>
      <c r="B267" s="10"/>
      <c r="C267" s="10"/>
      <c r="D267" s="10"/>
      <c r="E267" s="10"/>
    </row>
    <row r="268" spans="1:5" s="11" customFormat="1" x14ac:dyDescent="0.35">
      <c r="A268" s="10"/>
      <c r="B268" s="10"/>
      <c r="C268" s="10"/>
      <c r="D268" s="10"/>
      <c r="E268" s="10"/>
    </row>
    <row r="269" spans="1:5" s="11" customFormat="1" x14ac:dyDescent="0.35">
      <c r="A269" s="10"/>
      <c r="B269" s="10"/>
      <c r="C269" s="10"/>
      <c r="D269" s="10"/>
      <c r="E269" s="10"/>
    </row>
    <row r="270" spans="1:5" s="11" customFormat="1" x14ac:dyDescent="0.35">
      <c r="A270" s="10"/>
      <c r="B270" s="10"/>
      <c r="C270" s="10"/>
      <c r="D270" s="10"/>
      <c r="E270" s="10"/>
    </row>
    <row r="271" spans="1:5" s="11" customFormat="1" x14ac:dyDescent="0.35">
      <c r="A271" s="10"/>
      <c r="B271" s="10"/>
      <c r="C271" s="10"/>
      <c r="D271" s="10"/>
      <c r="E271" s="10"/>
    </row>
    <row r="272" spans="1:5" s="11" customFormat="1" x14ac:dyDescent="0.35">
      <c r="A272" s="10"/>
      <c r="B272" s="10"/>
      <c r="C272" s="10"/>
      <c r="D272" s="10"/>
      <c r="E272" s="10"/>
    </row>
    <row r="273" spans="1:5" s="11" customFormat="1" x14ac:dyDescent="0.35">
      <c r="A273" s="10"/>
      <c r="B273" s="10"/>
      <c r="C273" s="10"/>
      <c r="D273" s="10"/>
      <c r="E273" s="10"/>
    </row>
    <row r="274" spans="1:5" s="11" customFormat="1" x14ac:dyDescent="0.35">
      <c r="A274" s="10"/>
      <c r="B274" s="10"/>
      <c r="C274" s="10"/>
      <c r="D274" s="10"/>
      <c r="E274" s="10"/>
    </row>
    <row r="275" spans="1:5" s="11" customFormat="1" x14ac:dyDescent="0.35">
      <c r="A275" s="10"/>
      <c r="B275" s="10"/>
      <c r="C275" s="10"/>
      <c r="D275" s="10"/>
      <c r="E275" s="10"/>
    </row>
    <row r="276" spans="1:5" s="11" customFormat="1" x14ac:dyDescent="0.35">
      <c r="A276" s="10"/>
      <c r="B276" s="10"/>
      <c r="C276" s="10"/>
      <c r="D276" s="10"/>
      <c r="E276" s="10"/>
    </row>
    <row r="277" spans="1:5" s="11" customFormat="1" x14ac:dyDescent="0.35">
      <c r="A277" s="10"/>
      <c r="B277" s="10"/>
      <c r="C277" s="10"/>
      <c r="D277" s="10"/>
      <c r="E277" s="10"/>
    </row>
    <row r="278" spans="1:5" s="11" customFormat="1" x14ac:dyDescent="0.35">
      <c r="A278" s="10"/>
      <c r="B278" s="10"/>
      <c r="C278" s="10"/>
      <c r="D278" s="10"/>
      <c r="E278" s="10"/>
    </row>
    <row r="279" spans="1:5" s="11" customFormat="1" x14ac:dyDescent="0.35">
      <c r="A279" s="10"/>
      <c r="B279" s="10"/>
      <c r="C279" s="10"/>
      <c r="D279" s="10"/>
      <c r="E279" s="10"/>
    </row>
    <row r="280" spans="1:5" s="11" customFormat="1" x14ac:dyDescent="0.35">
      <c r="A280" s="10"/>
      <c r="B280" s="10"/>
      <c r="C280" s="10"/>
      <c r="D280" s="10"/>
      <c r="E280" s="10"/>
    </row>
    <row r="281" spans="1:5" s="11" customFormat="1" x14ac:dyDescent="0.35">
      <c r="A281" s="10"/>
      <c r="B281" s="10"/>
      <c r="C281" s="10"/>
      <c r="D281" s="10"/>
      <c r="E281" s="10"/>
    </row>
    <row r="282" spans="1:5" s="11" customFormat="1" x14ac:dyDescent="0.35">
      <c r="A282" s="10"/>
      <c r="B282" s="10"/>
      <c r="C282" s="10"/>
      <c r="D282" s="10"/>
      <c r="E282" s="10"/>
    </row>
    <row r="283" spans="1:5" s="11" customFormat="1" x14ac:dyDescent="0.35">
      <c r="A283" s="10"/>
      <c r="B283" s="10"/>
      <c r="C283" s="10"/>
      <c r="D283" s="10"/>
      <c r="E283" s="10"/>
    </row>
    <row r="284" spans="1:5" s="11" customFormat="1" x14ac:dyDescent="0.35">
      <c r="A284" s="10"/>
      <c r="B284" s="10"/>
      <c r="C284" s="10"/>
      <c r="D284" s="10"/>
      <c r="E284" s="10"/>
    </row>
    <row r="285" spans="1:5" s="11" customFormat="1" x14ac:dyDescent="0.35">
      <c r="A285" s="10"/>
      <c r="B285" s="10"/>
      <c r="C285" s="10"/>
      <c r="D285" s="10"/>
      <c r="E285" s="10"/>
    </row>
    <row r="286" spans="1:5" s="11" customFormat="1" x14ac:dyDescent="0.35">
      <c r="A286" s="10"/>
      <c r="B286" s="10"/>
      <c r="C286" s="10"/>
      <c r="D286" s="10"/>
      <c r="E286" s="10"/>
    </row>
    <row r="287" spans="1:5" s="11" customFormat="1" x14ac:dyDescent="0.35">
      <c r="A287" s="10"/>
      <c r="B287" s="10"/>
      <c r="C287" s="10"/>
      <c r="D287" s="10"/>
      <c r="E287" s="10"/>
    </row>
    <row r="288" spans="1:5" s="11" customFormat="1" x14ac:dyDescent="0.35">
      <c r="A288" s="10"/>
      <c r="B288" s="10"/>
      <c r="C288" s="10"/>
      <c r="D288" s="10"/>
      <c r="E288" s="10"/>
    </row>
    <row r="289" spans="1:5" s="11" customFormat="1" x14ac:dyDescent="0.35">
      <c r="A289" s="10"/>
      <c r="B289" s="10"/>
      <c r="C289" s="10"/>
      <c r="D289" s="10"/>
      <c r="E289" s="10"/>
    </row>
    <row r="290" spans="1:5" s="11" customFormat="1" x14ac:dyDescent="0.35">
      <c r="A290" s="10"/>
      <c r="B290" s="10"/>
      <c r="C290" s="10"/>
      <c r="D290" s="10"/>
      <c r="E290" s="10"/>
    </row>
    <row r="291" spans="1:5" s="11" customFormat="1" x14ac:dyDescent="0.35">
      <c r="A291" s="10"/>
      <c r="B291" s="10"/>
      <c r="C291" s="10"/>
      <c r="D291" s="10"/>
      <c r="E291" s="10"/>
    </row>
    <row r="292" spans="1:5" s="11" customFormat="1" x14ac:dyDescent="0.35">
      <c r="A292" s="10"/>
      <c r="B292" s="10"/>
      <c r="C292" s="10"/>
      <c r="D292" s="10"/>
      <c r="E292" s="10"/>
    </row>
    <row r="293" spans="1:5" s="11" customFormat="1" x14ac:dyDescent="0.35">
      <c r="A293" s="10"/>
      <c r="B293" s="10"/>
      <c r="C293" s="10"/>
      <c r="D293" s="10"/>
      <c r="E293" s="10"/>
    </row>
    <row r="294" spans="1:5" s="11" customFormat="1" x14ac:dyDescent="0.35">
      <c r="A294" s="10"/>
      <c r="B294" s="10"/>
      <c r="C294" s="10"/>
      <c r="D294" s="10"/>
      <c r="E294" s="10"/>
    </row>
    <row r="295" spans="1:5" s="11" customFormat="1" x14ac:dyDescent="0.35">
      <c r="A295" s="10"/>
      <c r="B295" s="10"/>
      <c r="C295" s="10"/>
      <c r="D295" s="10"/>
      <c r="E295" s="10"/>
    </row>
    <row r="296" spans="1:5" s="11" customFormat="1" x14ac:dyDescent="0.35">
      <c r="A296" s="10"/>
      <c r="B296" s="10"/>
      <c r="C296" s="10"/>
      <c r="D296" s="10"/>
      <c r="E296" s="10"/>
    </row>
    <row r="297" spans="1:5" s="11" customFormat="1" x14ac:dyDescent="0.35">
      <c r="A297" s="10"/>
      <c r="B297" s="10"/>
      <c r="C297" s="10"/>
      <c r="D297" s="10"/>
      <c r="E297" s="10"/>
    </row>
    <row r="298" spans="1:5" s="11" customFormat="1" x14ac:dyDescent="0.35">
      <c r="A298" s="10"/>
      <c r="B298" s="10"/>
      <c r="C298" s="10"/>
      <c r="D298" s="10"/>
      <c r="E298" s="10"/>
    </row>
    <row r="299" spans="1:5" s="11" customFormat="1" x14ac:dyDescent="0.35">
      <c r="A299" s="10"/>
      <c r="B299" s="10"/>
      <c r="C299" s="10"/>
      <c r="D299" s="10"/>
      <c r="E299" s="10"/>
    </row>
    <row r="300" spans="1:5" s="11" customFormat="1" x14ac:dyDescent="0.35">
      <c r="A300" s="10"/>
      <c r="B300" s="10"/>
      <c r="C300" s="10"/>
      <c r="D300" s="10"/>
      <c r="E300" s="10"/>
    </row>
    <row r="301" spans="1:5" s="11" customFormat="1" x14ac:dyDescent="0.35">
      <c r="A301" s="10"/>
      <c r="B301" s="10"/>
      <c r="C301" s="10"/>
      <c r="D301" s="10"/>
      <c r="E301" s="10"/>
    </row>
    <row r="302" spans="1:5" s="11" customFormat="1" x14ac:dyDescent="0.35">
      <c r="A302" s="10"/>
      <c r="B302" s="10"/>
      <c r="C302" s="10"/>
      <c r="D302" s="10"/>
      <c r="E302" s="10"/>
    </row>
    <row r="303" spans="1:5" s="11" customFormat="1" x14ac:dyDescent="0.35">
      <c r="A303" s="10"/>
      <c r="B303" s="10"/>
      <c r="C303" s="10"/>
      <c r="D303" s="10"/>
      <c r="E303" s="10"/>
    </row>
    <row r="304" spans="1:5" s="11" customFormat="1" x14ac:dyDescent="0.35">
      <c r="A304" s="10"/>
      <c r="B304" s="10"/>
      <c r="C304" s="10"/>
      <c r="D304" s="10"/>
      <c r="E304" s="10"/>
    </row>
    <row r="305" spans="1:5" s="11" customFormat="1" x14ac:dyDescent="0.35">
      <c r="A305" s="10"/>
      <c r="B305" s="10"/>
      <c r="C305" s="10"/>
      <c r="D305" s="10"/>
      <c r="E305" s="10"/>
    </row>
    <row r="306" spans="1:5" s="11" customFormat="1" x14ac:dyDescent="0.35">
      <c r="A306" s="10"/>
      <c r="B306" s="10"/>
      <c r="C306" s="10"/>
      <c r="D306" s="10"/>
      <c r="E306" s="10"/>
    </row>
    <row r="307" spans="1:5" s="11" customFormat="1" x14ac:dyDescent="0.35">
      <c r="A307" s="10"/>
      <c r="B307" s="10"/>
      <c r="C307" s="10"/>
      <c r="D307" s="10"/>
      <c r="E307" s="10"/>
    </row>
    <row r="308" spans="1:5" s="11" customFormat="1" x14ac:dyDescent="0.35">
      <c r="A308" s="10"/>
      <c r="B308" s="10"/>
      <c r="C308" s="10"/>
      <c r="D308" s="10"/>
      <c r="E308" s="10"/>
    </row>
    <row r="309" spans="1:5" s="11" customFormat="1" x14ac:dyDescent="0.35">
      <c r="A309" s="10"/>
      <c r="B309" s="10"/>
      <c r="C309" s="10"/>
      <c r="D309" s="10"/>
      <c r="E309" s="10"/>
    </row>
    <row r="310" spans="1:5" s="11" customFormat="1" x14ac:dyDescent="0.35">
      <c r="A310" s="10"/>
      <c r="B310" s="10"/>
      <c r="C310" s="10"/>
      <c r="D310" s="10"/>
      <c r="E310" s="10"/>
    </row>
    <row r="311" spans="1:5" s="11" customFormat="1" x14ac:dyDescent="0.35">
      <c r="A311" s="10"/>
      <c r="B311" s="10"/>
      <c r="C311" s="10"/>
      <c r="D311" s="10"/>
      <c r="E311" s="10"/>
    </row>
    <row r="312" spans="1:5" s="11" customFormat="1" x14ac:dyDescent="0.35">
      <c r="A312" s="10"/>
      <c r="B312" s="10"/>
      <c r="C312" s="10"/>
      <c r="D312" s="10"/>
      <c r="E312" s="10"/>
    </row>
    <row r="313" spans="1:5" s="11" customFormat="1" x14ac:dyDescent="0.35">
      <c r="A313" s="10"/>
      <c r="B313" s="10"/>
      <c r="C313" s="10"/>
      <c r="D313" s="10"/>
      <c r="E313" s="10"/>
    </row>
    <row r="314" spans="1:5" s="11" customFormat="1" x14ac:dyDescent="0.35">
      <c r="A314" s="10"/>
      <c r="B314" s="10"/>
      <c r="C314" s="10"/>
      <c r="D314" s="10"/>
      <c r="E314" s="10"/>
    </row>
    <row r="315" spans="1:5" s="11" customFormat="1" x14ac:dyDescent="0.35">
      <c r="A315" s="10"/>
      <c r="B315" s="10"/>
      <c r="C315" s="10"/>
      <c r="D315" s="10"/>
      <c r="E315" s="10"/>
    </row>
    <row r="316" spans="1:5" s="11" customFormat="1" x14ac:dyDescent="0.35">
      <c r="A316" s="10"/>
      <c r="B316" s="10"/>
      <c r="C316" s="10"/>
      <c r="D316" s="10"/>
      <c r="E316" s="10"/>
    </row>
    <row r="317" spans="1:5" s="11" customFormat="1" x14ac:dyDescent="0.35">
      <c r="A317" s="10"/>
      <c r="B317" s="10"/>
      <c r="C317" s="10"/>
      <c r="D317" s="10"/>
      <c r="E317" s="10"/>
    </row>
    <row r="318" spans="1:5" s="11" customFormat="1" x14ac:dyDescent="0.35">
      <c r="A318" s="10"/>
      <c r="B318" s="10"/>
      <c r="C318" s="10"/>
      <c r="D318" s="10"/>
      <c r="E318" s="10"/>
    </row>
    <row r="319" spans="1:5" s="11" customFormat="1" x14ac:dyDescent="0.35">
      <c r="A319" s="10"/>
      <c r="B319" s="10"/>
      <c r="C319" s="10"/>
      <c r="D319" s="10"/>
      <c r="E319" s="10"/>
    </row>
    <row r="320" spans="1:5" s="11" customFormat="1" x14ac:dyDescent="0.35">
      <c r="A320" s="10"/>
      <c r="B320" s="10"/>
      <c r="C320" s="10"/>
      <c r="D320" s="10"/>
      <c r="E320" s="10"/>
    </row>
    <row r="321" spans="1:5" s="11" customFormat="1" x14ac:dyDescent="0.35">
      <c r="A321" s="10"/>
      <c r="B321" s="10"/>
      <c r="C321" s="10"/>
      <c r="D321" s="10"/>
      <c r="E321" s="10"/>
    </row>
    <row r="322" spans="1:5" s="11" customFormat="1" x14ac:dyDescent="0.35">
      <c r="A322" s="10"/>
      <c r="B322" s="10"/>
      <c r="C322" s="10"/>
      <c r="D322" s="10"/>
      <c r="E322" s="10"/>
    </row>
    <row r="323" spans="1:5" s="11" customFormat="1" x14ac:dyDescent="0.35">
      <c r="A323" s="10"/>
      <c r="B323" s="10"/>
      <c r="C323" s="10"/>
      <c r="D323" s="10"/>
      <c r="E323" s="10"/>
    </row>
    <row r="324" spans="1:5" s="11" customFormat="1" x14ac:dyDescent="0.35">
      <c r="A324" s="10"/>
      <c r="B324" s="10"/>
      <c r="C324" s="10"/>
      <c r="D324" s="10"/>
      <c r="E324" s="10"/>
    </row>
    <row r="325" spans="1:5" s="11" customFormat="1" x14ac:dyDescent="0.35">
      <c r="A325" s="10"/>
      <c r="B325" s="10"/>
      <c r="C325" s="10"/>
      <c r="D325" s="10"/>
      <c r="E325" s="10"/>
    </row>
    <row r="326" spans="1:5" s="11" customFormat="1" x14ac:dyDescent="0.35">
      <c r="A326" s="10"/>
      <c r="B326" s="10"/>
      <c r="C326" s="10"/>
      <c r="D326" s="10"/>
      <c r="E326" s="10"/>
    </row>
    <row r="327" spans="1:5" s="11" customFormat="1" x14ac:dyDescent="0.35">
      <c r="A327" s="10"/>
      <c r="B327" s="10"/>
      <c r="C327" s="10"/>
      <c r="D327" s="10"/>
      <c r="E327" s="10"/>
    </row>
    <row r="328" spans="1:5" s="11" customFormat="1" x14ac:dyDescent="0.35">
      <c r="A328" s="10"/>
      <c r="B328" s="10"/>
      <c r="C328" s="10"/>
      <c r="D328" s="10"/>
      <c r="E328" s="10"/>
    </row>
    <row r="329" spans="1:5" s="11" customFormat="1" x14ac:dyDescent="0.35">
      <c r="A329" s="10"/>
      <c r="B329" s="10"/>
      <c r="C329" s="10"/>
      <c r="D329" s="10"/>
      <c r="E329" s="10"/>
    </row>
    <row r="330" spans="1:5" s="11" customFormat="1" x14ac:dyDescent="0.35">
      <c r="A330" s="10"/>
      <c r="B330" s="10"/>
      <c r="C330" s="10"/>
      <c r="D330" s="10"/>
      <c r="E330" s="10"/>
    </row>
    <row r="331" spans="1:5" s="11" customFormat="1" x14ac:dyDescent="0.35">
      <c r="A331" s="10"/>
      <c r="B331" s="10"/>
      <c r="C331" s="10"/>
      <c r="D331" s="10"/>
      <c r="E331" s="10"/>
    </row>
    <row r="332" spans="1:5" s="11" customFormat="1" x14ac:dyDescent="0.35">
      <c r="A332" s="10"/>
      <c r="B332" s="10"/>
      <c r="C332" s="10"/>
      <c r="D332" s="10"/>
      <c r="E332" s="10"/>
    </row>
    <row r="333" spans="1:5" s="11" customFormat="1" x14ac:dyDescent="0.35">
      <c r="A333" s="10"/>
      <c r="B333" s="10"/>
      <c r="C333" s="10"/>
      <c r="D333" s="10"/>
      <c r="E333" s="10"/>
    </row>
    <row r="334" spans="1:5" s="11" customFormat="1" x14ac:dyDescent="0.35">
      <c r="A334" s="10"/>
      <c r="B334" s="10"/>
      <c r="C334" s="10"/>
      <c r="D334" s="10"/>
      <c r="E334" s="10"/>
    </row>
    <row r="335" spans="1:5" s="11" customFormat="1" x14ac:dyDescent="0.35">
      <c r="A335" s="10"/>
      <c r="B335" s="10"/>
      <c r="C335" s="10"/>
      <c r="D335" s="10"/>
      <c r="E335" s="10"/>
    </row>
    <row r="336" spans="1:5" s="11" customFormat="1" x14ac:dyDescent="0.35">
      <c r="A336" s="10"/>
      <c r="B336" s="10"/>
      <c r="C336" s="10"/>
      <c r="D336" s="10"/>
      <c r="E336" s="10"/>
    </row>
    <row r="337" spans="1:5" s="11" customFormat="1" x14ac:dyDescent="0.35">
      <c r="A337" s="10"/>
      <c r="B337" s="10"/>
      <c r="C337" s="10"/>
      <c r="D337" s="10"/>
      <c r="E337" s="10"/>
    </row>
    <row r="338" spans="1:5" s="11" customFormat="1" x14ac:dyDescent="0.35">
      <c r="A338" s="10"/>
      <c r="B338" s="10"/>
      <c r="C338" s="10"/>
      <c r="D338" s="10"/>
      <c r="E338" s="10"/>
    </row>
    <row r="339" spans="1:5" s="11" customFormat="1" x14ac:dyDescent="0.35">
      <c r="A339" s="10"/>
      <c r="B339" s="10"/>
      <c r="C339" s="10"/>
      <c r="D339" s="10"/>
      <c r="E339" s="10"/>
    </row>
    <row r="340" spans="1:5" s="11" customFormat="1" x14ac:dyDescent="0.35">
      <c r="A340" s="10"/>
      <c r="B340" s="10"/>
      <c r="C340" s="10"/>
      <c r="D340" s="10"/>
      <c r="E340" s="10"/>
    </row>
    <row r="341" spans="1:5" s="11" customFormat="1" x14ac:dyDescent="0.35">
      <c r="A341" s="10"/>
      <c r="B341" s="10"/>
      <c r="C341" s="10"/>
      <c r="D341" s="10"/>
      <c r="E341" s="10"/>
    </row>
    <row r="342" spans="1:5" s="11" customFormat="1" x14ac:dyDescent="0.35">
      <c r="A342" s="10"/>
      <c r="B342" s="10"/>
      <c r="C342" s="10"/>
      <c r="D342" s="10"/>
      <c r="E342" s="10"/>
    </row>
    <row r="343" spans="1:5" s="11" customFormat="1" x14ac:dyDescent="0.35">
      <c r="A343" s="10"/>
      <c r="B343" s="10"/>
      <c r="C343" s="10"/>
      <c r="D343" s="10"/>
      <c r="E343" s="10"/>
    </row>
    <row r="344" spans="1:5" s="11" customFormat="1" x14ac:dyDescent="0.35">
      <c r="A344" s="10"/>
      <c r="B344" s="10"/>
      <c r="C344" s="10"/>
      <c r="D344" s="10"/>
      <c r="E344" s="10"/>
    </row>
    <row r="345" spans="1:5" s="11" customFormat="1" x14ac:dyDescent="0.35">
      <c r="A345" s="10"/>
      <c r="B345" s="10"/>
      <c r="C345" s="10"/>
      <c r="D345" s="10"/>
      <c r="E345" s="10"/>
    </row>
    <row r="346" spans="1:5" s="11" customFormat="1" x14ac:dyDescent="0.35">
      <c r="A346" s="10"/>
      <c r="B346" s="10"/>
      <c r="C346" s="10"/>
      <c r="D346" s="10"/>
      <c r="E346" s="10"/>
    </row>
    <row r="347" spans="1:5" s="11" customFormat="1" x14ac:dyDescent="0.35">
      <c r="A347" s="10"/>
      <c r="B347" s="10"/>
      <c r="C347" s="10"/>
      <c r="D347" s="10"/>
      <c r="E347" s="10"/>
    </row>
    <row r="348" spans="1:5" s="11" customFormat="1" x14ac:dyDescent="0.35">
      <c r="A348" s="10"/>
      <c r="B348" s="10"/>
      <c r="C348" s="10"/>
      <c r="D348" s="10"/>
      <c r="E348" s="10"/>
    </row>
    <row r="349" spans="1:5" s="11" customFormat="1" x14ac:dyDescent="0.35">
      <c r="A349" s="10"/>
      <c r="B349" s="10"/>
      <c r="C349" s="10"/>
      <c r="D349" s="10"/>
      <c r="E349" s="10"/>
    </row>
    <row r="350" spans="1:5" s="11" customFormat="1" x14ac:dyDescent="0.35">
      <c r="A350" s="10"/>
      <c r="B350" s="10"/>
      <c r="C350" s="10"/>
      <c r="D350" s="10"/>
      <c r="E350" s="10"/>
    </row>
    <row r="351" spans="1:5" s="11" customFormat="1" x14ac:dyDescent="0.35">
      <c r="A351" s="10"/>
      <c r="B351" s="10"/>
      <c r="C351" s="10"/>
      <c r="D351" s="10"/>
      <c r="E351" s="10"/>
    </row>
    <row r="352" spans="1:5" s="11" customFormat="1" x14ac:dyDescent="0.35">
      <c r="A352" s="10"/>
      <c r="B352" s="10"/>
      <c r="C352" s="10"/>
      <c r="D352" s="10"/>
      <c r="E352" s="10"/>
    </row>
    <row r="353" spans="1:5" s="11" customFormat="1" x14ac:dyDescent="0.35">
      <c r="A353" s="10"/>
      <c r="B353" s="10"/>
      <c r="C353" s="10"/>
      <c r="D353" s="10"/>
      <c r="E353" s="10"/>
    </row>
    <row r="354" spans="1:5" s="11" customFormat="1" x14ac:dyDescent="0.35">
      <c r="A354" s="10"/>
      <c r="B354" s="10"/>
      <c r="C354" s="10"/>
      <c r="D354" s="10"/>
      <c r="E354" s="10"/>
    </row>
    <row r="355" spans="1:5" s="11" customFormat="1" x14ac:dyDescent="0.35">
      <c r="A355" s="10"/>
      <c r="B355" s="10"/>
      <c r="C355" s="10"/>
      <c r="D355" s="10"/>
      <c r="E355" s="10"/>
    </row>
    <row r="356" spans="1:5" s="11" customFormat="1" x14ac:dyDescent="0.35">
      <c r="A356" s="10"/>
      <c r="B356" s="10"/>
      <c r="C356" s="10"/>
      <c r="D356" s="10"/>
      <c r="E356" s="10"/>
    </row>
    <row r="357" spans="1:5" s="11" customFormat="1" x14ac:dyDescent="0.35">
      <c r="A357" s="10"/>
      <c r="B357" s="10"/>
      <c r="C357" s="10"/>
      <c r="D357" s="10"/>
      <c r="E357" s="10"/>
    </row>
    <row r="358" spans="1:5" s="11" customFormat="1" x14ac:dyDescent="0.35">
      <c r="A358" s="10"/>
      <c r="B358" s="10"/>
      <c r="C358" s="10"/>
      <c r="D358" s="10"/>
      <c r="E358" s="10"/>
    </row>
    <row r="359" spans="1:5" s="11" customFormat="1" x14ac:dyDescent="0.35">
      <c r="A359" s="10"/>
      <c r="B359" s="10"/>
      <c r="C359" s="10"/>
      <c r="D359" s="10"/>
      <c r="E359" s="10"/>
    </row>
    <row r="360" spans="1:5" s="11" customFormat="1" x14ac:dyDescent="0.35">
      <c r="A360" s="10"/>
      <c r="B360" s="10"/>
      <c r="C360" s="10"/>
      <c r="D360" s="10"/>
      <c r="E360" s="10"/>
    </row>
    <row r="361" spans="1:5" s="11" customFormat="1" x14ac:dyDescent="0.35">
      <c r="A361" s="10"/>
      <c r="B361" s="10"/>
      <c r="C361" s="10"/>
      <c r="D361" s="10"/>
      <c r="E361" s="10"/>
    </row>
    <row r="362" spans="1:5" s="11" customFormat="1" x14ac:dyDescent="0.35">
      <c r="A362" s="10"/>
      <c r="B362" s="10"/>
      <c r="C362" s="10"/>
      <c r="D362" s="10"/>
      <c r="E362" s="10"/>
    </row>
    <row r="363" spans="1:5" s="11" customFormat="1" x14ac:dyDescent="0.35">
      <c r="A363" s="10"/>
      <c r="B363" s="10"/>
      <c r="C363" s="10"/>
      <c r="D363" s="10"/>
      <c r="E363" s="10"/>
    </row>
    <row r="364" spans="1:5" s="11" customFormat="1" x14ac:dyDescent="0.35">
      <c r="A364" s="10"/>
      <c r="B364" s="10"/>
      <c r="C364" s="10"/>
      <c r="D364" s="10"/>
      <c r="E364" s="10"/>
    </row>
    <row r="365" spans="1:5" s="11" customFormat="1" x14ac:dyDescent="0.35">
      <c r="A365" s="10"/>
      <c r="B365" s="10"/>
      <c r="C365" s="10"/>
      <c r="D365" s="10"/>
      <c r="E365" s="10"/>
    </row>
    <row r="366" spans="1:5" s="11" customFormat="1" x14ac:dyDescent="0.35">
      <c r="A366" s="10"/>
      <c r="B366" s="10"/>
      <c r="C366" s="10"/>
      <c r="D366" s="10"/>
      <c r="E366" s="10"/>
    </row>
    <row r="367" spans="1:5" s="11" customFormat="1" x14ac:dyDescent="0.35">
      <c r="A367" s="10"/>
      <c r="B367" s="10"/>
      <c r="C367" s="10"/>
      <c r="D367" s="10"/>
      <c r="E367" s="10"/>
    </row>
    <row r="368" spans="1:5" s="11" customFormat="1" x14ac:dyDescent="0.35">
      <c r="A368" s="10"/>
      <c r="B368" s="10"/>
      <c r="C368" s="10"/>
      <c r="D368" s="10"/>
      <c r="E368" s="10"/>
    </row>
    <row r="369" spans="1:5" s="11" customFormat="1" x14ac:dyDescent="0.35">
      <c r="A369" s="10"/>
      <c r="B369" s="10"/>
      <c r="C369" s="10"/>
      <c r="D369" s="10"/>
      <c r="E369" s="10"/>
    </row>
    <row r="370" spans="1:5" s="11" customFormat="1" x14ac:dyDescent="0.35">
      <c r="A370" s="10"/>
      <c r="B370" s="10"/>
      <c r="C370" s="10"/>
      <c r="D370" s="10"/>
      <c r="E370" s="10"/>
    </row>
    <row r="371" spans="1:5" s="11" customFormat="1" x14ac:dyDescent="0.35">
      <c r="A371" s="10"/>
      <c r="B371" s="10"/>
      <c r="C371" s="10"/>
      <c r="D371" s="10"/>
      <c r="E371" s="10"/>
    </row>
    <row r="372" spans="1:5" s="11" customFormat="1" x14ac:dyDescent="0.35">
      <c r="A372" s="10"/>
      <c r="B372" s="10"/>
      <c r="C372" s="10"/>
      <c r="D372" s="10"/>
      <c r="E372" s="10"/>
    </row>
    <row r="373" spans="1:5" s="11" customFormat="1" x14ac:dyDescent="0.35">
      <c r="A373" s="10"/>
      <c r="B373" s="10"/>
      <c r="C373" s="10"/>
      <c r="D373" s="10"/>
      <c r="E373" s="10"/>
    </row>
    <row r="374" spans="1:5" s="11" customFormat="1" x14ac:dyDescent="0.35">
      <c r="A374" s="10"/>
      <c r="B374" s="10"/>
      <c r="C374" s="10"/>
      <c r="D374" s="10"/>
      <c r="E374" s="10"/>
    </row>
    <row r="375" spans="1:5" s="11" customFormat="1" x14ac:dyDescent="0.35">
      <c r="A375" s="10"/>
      <c r="B375" s="10"/>
      <c r="C375" s="10"/>
      <c r="D375" s="10"/>
      <c r="E375" s="10"/>
    </row>
    <row r="376" spans="1:5" s="11" customFormat="1" x14ac:dyDescent="0.35">
      <c r="A376" s="10"/>
      <c r="B376" s="10"/>
      <c r="C376" s="10"/>
      <c r="D376" s="10"/>
      <c r="E376" s="10"/>
    </row>
    <row r="377" spans="1:5" s="11" customFormat="1" x14ac:dyDescent="0.35">
      <c r="A377" s="10"/>
      <c r="B377" s="10"/>
      <c r="C377" s="10"/>
      <c r="D377" s="10"/>
      <c r="E377" s="10"/>
    </row>
    <row r="378" spans="1:5" s="11" customFormat="1" x14ac:dyDescent="0.35">
      <c r="A378" s="10"/>
      <c r="B378" s="10"/>
      <c r="C378" s="10"/>
      <c r="D378" s="10"/>
      <c r="E378" s="10"/>
    </row>
    <row r="379" spans="1:5" s="11" customFormat="1" x14ac:dyDescent="0.35">
      <c r="A379" s="10"/>
      <c r="B379" s="10"/>
      <c r="C379" s="10"/>
      <c r="D379" s="10"/>
      <c r="E379" s="10"/>
    </row>
    <row r="380" spans="1:5" s="11" customFormat="1" x14ac:dyDescent="0.35">
      <c r="A380" s="10"/>
      <c r="B380" s="10"/>
      <c r="C380" s="10"/>
      <c r="D380" s="10"/>
      <c r="E380" s="10"/>
    </row>
    <row r="381" spans="1:5" s="11" customFormat="1" x14ac:dyDescent="0.35">
      <c r="A381" s="10"/>
      <c r="B381" s="10"/>
      <c r="C381" s="10"/>
      <c r="D381" s="10"/>
      <c r="E381" s="10"/>
    </row>
    <row r="382" spans="1:5" s="11" customFormat="1" x14ac:dyDescent="0.35">
      <c r="A382" s="10"/>
      <c r="B382" s="10"/>
      <c r="C382" s="10"/>
      <c r="D382" s="10"/>
      <c r="E382" s="10"/>
    </row>
    <row r="383" spans="1:5" s="11" customFormat="1" x14ac:dyDescent="0.35">
      <c r="A383" s="10"/>
      <c r="B383" s="10"/>
      <c r="C383" s="10"/>
      <c r="D383" s="10"/>
      <c r="E383" s="10"/>
    </row>
    <row r="384" spans="1:5" s="11" customFormat="1" x14ac:dyDescent="0.35">
      <c r="A384" s="10"/>
      <c r="B384" s="10"/>
      <c r="C384" s="10"/>
      <c r="D384" s="10"/>
      <c r="E384" s="10"/>
    </row>
    <row r="385" spans="1:5" s="11" customFormat="1" x14ac:dyDescent="0.35">
      <c r="A385" s="10"/>
      <c r="B385" s="10"/>
      <c r="C385" s="10"/>
      <c r="D385" s="10"/>
      <c r="E385" s="10"/>
    </row>
    <row r="386" spans="1:5" s="11" customFormat="1" x14ac:dyDescent="0.35">
      <c r="A386" s="10"/>
      <c r="B386" s="10"/>
      <c r="C386" s="10"/>
      <c r="D386" s="10"/>
      <c r="E386" s="10"/>
    </row>
    <row r="387" spans="1:5" s="11" customFormat="1" x14ac:dyDescent="0.35">
      <c r="A387" s="10"/>
      <c r="B387" s="10"/>
      <c r="C387" s="10"/>
      <c r="D387" s="10"/>
      <c r="E387" s="10"/>
    </row>
    <row r="388" spans="1:5" s="11" customFormat="1" x14ac:dyDescent="0.35">
      <c r="A388" s="10"/>
      <c r="B388" s="10"/>
      <c r="C388" s="10"/>
      <c r="D388" s="10"/>
      <c r="E388" s="10"/>
    </row>
    <row r="389" spans="1:5" s="11" customFormat="1" x14ac:dyDescent="0.35">
      <c r="A389" s="10"/>
      <c r="B389" s="10"/>
      <c r="C389" s="10"/>
      <c r="D389" s="10"/>
      <c r="E389" s="10"/>
    </row>
    <row r="390" spans="1:5" s="11" customFormat="1" x14ac:dyDescent="0.35">
      <c r="A390" s="10"/>
      <c r="B390" s="10"/>
      <c r="C390" s="10"/>
      <c r="D390" s="10"/>
      <c r="E390" s="10"/>
    </row>
    <row r="391" spans="1:5" s="11" customFormat="1" x14ac:dyDescent="0.35">
      <c r="A391" s="10"/>
      <c r="B391" s="10"/>
      <c r="C391" s="10"/>
      <c r="D391" s="10"/>
      <c r="E391" s="10"/>
    </row>
    <row r="392" spans="1:5" s="11" customFormat="1" x14ac:dyDescent="0.35">
      <c r="A392" s="10"/>
      <c r="B392" s="10"/>
      <c r="C392" s="10"/>
      <c r="D392" s="10"/>
      <c r="E392" s="10"/>
    </row>
    <row r="393" spans="1:5" s="11" customFormat="1" x14ac:dyDescent="0.35">
      <c r="A393" s="10"/>
      <c r="B393" s="10"/>
      <c r="C393" s="10"/>
      <c r="D393" s="10"/>
      <c r="E393" s="10"/>
    </row>
    <row r="394" spans="1:5" s="11" customFormat="1" x14ac:dyDescent="0.35">
      <c r="A394" s="10"/>
      <c r="B394" s="10"/>
      <c r="C394" s="10"/>
      <c r="D394" s="10"/>
      <c r="E394" s="10"/>
    </row>
    <row r="395" spans="1:5" s="11" customFormat="1" x14ac:dyDescent="0.35">
      <c r="A395" s="10"/>
      <c r="B395" s="10"/>
      <c r="C395" s="10"/>
      <c r="D395" s="10"/>
      <c r="E395" s="10"/>
    </row>
    <row r="396" spans="1:5" s="11" customFormat="1" x14ac:dyDescent="0.35">
      <c r="A396" s="10"/>
      <c r="B396" s="10"/>
      <c r="C396" s="10"/>
      <c r="D396" s="10"/>
      <c r="E396" s="10"/>
    </row>
    <row r="397" spans="1:5" s="11" customFormat="1" x14ac:dyDescent="0.35">
      <c r="A397" s="10"/>
      <c r="B397" s="10"/>
      <c r="C397" s="10"/>
      <c r="D397" s="10"/>
      <c r="E397" s="10"/>
    </row>
    <row r="398" spans="1:5" s="11" customFormat="1" x14ac:dyDescent="0.35">
      <c r="A398" s="10"/>
      <c r="B398" s="10"/>
      <c r="C398" s="10"/>
      <c r="D398" s="10"/>
      <c r="E398" s="10"/>
    </row>
    <row r="399" spans="1:5" s="11" customFormat="1" x14ac:dyDescent="0.35">
      <c r="A399" s="10"/>
      <c r="B399" s="10"/>
      <c r="C399" s="10"/>
      <c r="D399" s="10"/>
      <c r="E399" s="10"/>
    </row>
    <row r="400" spans="1:5" s="11" customFormat="1" x14ac:dyDescent="0.35">
      <c r="A400" s="10"/>
      <c r="B400" s="10"/>
      <c r="C400" s="10"/>
      <c r="D400" s="10"/>
      <c r="E400" s="10"/>
    </row>
    <row r="401" spans="1:5" s="11" customFormat="1" x14ac:dyDescent="0.35">
      <c r="A401" s="10"/>
      <c r="B401" s="10"/>
      <c r="C401" s="10"/>
      <c r="D401" s="10"/>
      <c r="E401" s="10"/>
    </row>
    <row r="402" spans="1:5" s="11" customFormat="1" x14ac:dyDescent="0.35">
      <c r="A402" s="10"/>
      <c r="B402" s="10"/>
      <c r="C402" s="10"/>
      <c r="D402" s="10"/>
      <c r="E402" s="10"/>
    </row>
    <row r="403" spans="1:5" s="11" customFormat="1" x14ac:dyDescent="0.35">
      <c r="A403" s="10"/>
      <c r="B403" s="10"/>
      <c r="C403" s="10"/>
      <c r="D403" s="10"/>
      <c r="E403" s="10"/>
    </row>
    <row r="404" spans="1:5" s="11" customFormat="1" x14ac:dyDescent="0.35">
      <c r="A404" s="10"/>
      <c r="B404" s="10"/>
      <c r="C404" s="10"/>
      <c r="D404" s="10"/>
      <c r="E404" s="10"/>
    </row>
    <row r="405" spans="1:5" s="11" customFormat="1" x14ac:dyDescent="0.35">
      <c r="A405" s="10"/>
      <c r="B405" s="10"/>
      <c r="C405" s="10"/>
      <c r="D405" s="10"/>
      <c r="E405" s="10"/>
    </row>
    <row r="406" spans="1:5" s="11" customFormat="1" x14ac:dyDescent="0.35">
      <c r="A406" s="10"/>
      <c r="B406" s="10"/>
      <c r="C406" s="10"/>
      <c r="D406" s="10"/>
      <c r="E406" s="10"/>
    </row>
    <row r="407" spans="1:5" s="11" customFormat="1" x14ac:dyDescent="0.35">
      <c r="A407" s="10"/>
      <c r="B407" s="10"/>
      <c r="C407" s="10"/>
      <c r="D407" s="10"/>
      <c r="E407" s="10"/>
    </row>
    <row r="408" spans="1:5" s="11" customFormat="1" x14ac:dyDescent="0.35">
      <c r="A408" s="10"/>
      <c r="B408" s="10"/>
      <c r="C408" s="10"/>
      <c r="D408" s="10"/>
      <c r="E408" s="10"/>
    </row>
    <row r="409" spans="1:5" s="11" customFormat="1" x14ac:dyDescent="0.35">
      <c r="A409" s="10"/>
      <c r="B409" s="10"/>
      <c r="C409" s="10"/>
      <c r="D409" s="10"/>
      <c r="E409" s="10"/>
    </row>
    <row r="410" spans="1:5" s="11" customFormat="1" x14ac:dyDescent="0.35">
      <c r="A410" s="10"/>
      <c r="B410" s="10"/>
      <c r="C410" s="10"/>
      <c r="D410" s="10"/>
      <c r="E410" s="10"/>
    </row>
    <row r="411" spans="1:5" s="11" customFormat="1" x14ac:dyDescent="0.35">
      <c r="A411" s="10"/>
      <c r="B411" s="10"/>
      <c r="C411" s="10"/>
      <c r="D411" s="10"/>
      <c r="E411" s="10"/>
    </row>
    <row r="412" spans="1:5" s="11" customFormat="1" x14ac:dyDescent="0.35">
      <c r="A412" s="10"/>
      <c r="B412" s="10"/>
      <c r="C412" s="10"/>
      <c r="D412" s="10"/>
      <c r="E412" s="10"/>
    </row>
    <row r="413" spans="1:5" s="11" customFormat="1" x14ac:dyDescent="0.35">
      <c r="A413" s="10"/>
      <c r="B413" s="10"/>
      <c r="C413" s="10"/>
      <c r="D413" s="10"/>
      <c r="E413" s="10"/>
    </row>
    <row r="414" spans="1:5" s="11" customFormat="1" x14ac:dyDescent="0.35">
      <c r="A414" s="10"/>
      <c r="B414" s="10"/>
      <c r="C414" s="10"/>
      <c r="D414" s="10"/>
      <c r="E414" s="10"/>
    </row>
    <row r="415" spans="1:5" s="11" customFormat="1" x14ac:dyDescent="0.35">
      <c r="A415" s="10"/>
      <c r="B415" s="10"/>
      <c r="C415" s="10"/>
      <c r="D415" s="10"/>
      <c r="E415" s="10"/>
    </row>
    <row r="416" spans="1:5" s="11" customFormat="1" x14ac:dyDescent="0.35">
      <c r="A416" s="10"/>
      <c r="B416" s="10"/>
      <c r="C416" s="10"/>
      <c r="D416" s="10"/>
      <c r="E416" s="10"/>
    </row>
    <row r="417" spans="1:5" s="11" customFormat="1" x14ac:dyDescent="0.35">
      <c r="A417" s="10"/>
      <c r="B417" s="10"/>
      <c r="C417" s="10"/>
      <c r="D417" s="10"/>
      <c r="E417" s="10"/>
    </row>
    <row r="418" spans="1:5" s="11" customFormat="1" x14ac:dyDescent="0.35">
      <c r="A418" s="10"/>
      <c r="B418" s="10"/>
      <c r="C418" s="10"/>
      <c r="D418" s="10"/>
      <c r="E418" s="10"/>
    </row>
    <row r="419" spans="1:5" s="11" customFormat="1" x14ac:dyDescent="0.35">
      <c r="A419" s="10"/>
      <c r="B419" s="10"/>
      <c r="C419" s="10"/>
      <c r="D419" s="10"/>
      <c r="E419" s="10"/>
    </row>
    <row r="420" spans="1:5" s="11" customFormat="1" x14ac:dyDescent="0.35">
      <c r="A420" s="10"/>
      <c r="B420" s="10"/>
      <c r="C420" s="10"/>
      <c r="D420" s="10"/>
      <c r="E420" s="10"/>
    </row>
    <row r="421" spans="1:5" s="11" customFormat="1" x14ac:dyDescent="0.35">
      <c r="A421" s="10"/>
      <c r="B421" s="10"/>
      <c r="C421" s="10"/>
      <c r="D421" s="10"/>
      <c r="E421" s="10"/>
    </row>
    <row r="422" spans="1:5" s="11" customFormat="1" x14ac:dyDescent="0.35">
      <c r="A422" s="10"/>
      <c r="B422" s="10"/>
      <c r="C422" s="10"/>
      <c r="D422" s="10"/>
      <c r="E422" s="10"/>
    </row>
    <row r="423" spans="1:5" s="11" customFormat="1" x14ac:dyDescent="0.35">
      <c r="A423" s="10"/>
      <c r="B423" s="10"/>
      <c r="C423" s="10"/>
      <c r="D423" s="10"/>
      <c r="E423" s="10"/>
    </row>
    <row r="424" spans="1:5" s="11" customFormat="1" x14ac:dyDescent="0.35">
      <c r="A424" s="10"/>
      <c r="B424" s="10"/>
      <c r="C424" s="10"/>
      <c r="D424" s="10"/>
      <c r="E424" s="10"/>
    </row>
    <row r="425" spans="1:5" s="11" customFormat="1" x14ac:dyDescent="0.35">
      <c r="A425" s="10"/>
      <c r="B425" s="10"/>
      <c r="C425" s="10"/>
      <c r="D425" s="10"/>
      <c r="E425" s="10"/>
    </row>
    <row r="426" spans="1:5" s="11" customFormat="1" x14ac:dyDescent="0.35">
      <c r="A426" s="10"/>
      <c r="B426" s="10"/>
      <c r="C426" s="10"/>
      <c r="D426" s="10"/>
      <c r="E426" s="10"/>
    </row>
    <row r="427" spans="1:5" s="11" customFormat="1" x14ac:dyDescent="0.35">
      <c r="A427" s="10"/>
      <c r="B427" s="10"/>
      <c r="C427" s="10"/>
      <c r="D427" s="10"/>
      <c r="E427" s="10"/>
    </row>
    <row r="428" spans="1:5" s="11" customFormat="1" x14ac:dyDescent="0.35">
      <c r="A428" s="10"/>
      <c r="B428" s="10"/>
      <c r="C428" s="10"/>
      <c r="D428" s="10"/>
      <c r="E428" s="10"/>
    </row>
    <row r="429" spans="1:5" s="11" customFormat="1" x14ac:dyDescent="0.35">
      <c r="A429" s="10"/>
      <c r="B429" s="10"/>
      <c r="C429" s="10"/>
      <c r="D429" s="10"/>
      <c r="E429" s="10"/>
    </row>
    <row r="430" spans="1:5" s="11" customFormat="1" x14ac:dyDescent="0.35">
      <c r="A430" s="10"/>
      <c r="B430" s="10"/>
      <c r="C430" s="10"/>
      <c r="D430" s="10"/>
      <c r="E430" s="10"/>
    </row>
    <row r="431" spans="1:5" s="11" customFormat="1" x14ac:dyDescent="0.35">
      <c r="A431" s="10"/>
      <c r="B431" s="10"/>
      <c r="C431" s="10"/>
      <c r="D431" s="10"/>
      <c r="E431" s="10"/>
    </row>
    <row r="432" spans="1:5" s="11" customFormat="1" x14ac:dyDescent="0.35">
      <c r="A432" s="10"/>
      <c r="B432" s="10"/>
      <c r="C432" s="10"/>
      <c r="D432" s="10"/>
      <c r="E432" s="10"/>
    </row>
    <row r="433" spans="1:5" s="11" customFormat="1" x14ac:dyDescent="0.35">
      <c r="A433" s="10"/>
      <c r="B433" s="10"/>
      <c r="C433" s="10"/>
      <c r="D433" s="10"/>
      <c r="E433" s="10"/>
    </row>
    <row r="434" spans="1:5" s="11" customFormat="1" x14ac:dyDescent="0.35">
      <c r="A434" s="10"/>
      <c r="B434" s="10"/>
      <c r="C434" s="10"/>
      <c r="D434" s="10"/>
      <c r="E434" s="10"/>
    </row>
    <row r="435" spans="1:5" s="11" customFormat="1" x14ac:dyDescent="0.35">
      <c r="A435" s="10"/>
      <c r="B435" s="10"/>
      <c r="C435" s="10"/>
      <c r="D435" s="10"/>
      <c r="E435" s="10"/>
    </row>
    <row r="436" spans="1:5" s="11" customFormat="1" x14ac:dyDescent="0.35">
      <c r="A436" s="10"/>
      <c r="B436" s="10"/>
      <c r="C436" s="10"/>
      <c r="D436" s="10"/>
      <c r="E436" s="10"/>
    </row>
    <row r="437" spans="1:5" s="11" customFormat="1" x14ac:dyDescent="0.35">
      <c r="A437" s="10"/>
      <c r="B437" s="10"/>
      <c r="C437" s="10"/>
      <c r="D437" s="10"/>
      <c r="E437" s="10"/>
    </row>
    <row r="438" spans="1:5" s="11" customFormat="1" x14ac:dyDescent="0.35">
      <c r="A438" s="10"/>
      <c r="B438" s="10"/>
      <c r="C438" s="10"/>
      <c r="D438" s="10"/>
      <c r="E438" s="10"/>
    </row>
    <row r="439" spans="1:5" s="11" customFormat="1" x14ac:dyDescent="0.35">
      <c r="A439" s="10"/>
      <c r="B439" s="10"/>
      <c r="C439" s="10"/>
      <c r="D439" s="10"/>
      <c r="E439" s="10"/>
    </row>
    <row r="440" spans="1:5" s="11" customFormat="1" x14ac:dyDescent="0.35">
      <c r="A440" s="10"/>
      <c r="B440" s="10"/>
      <c r="C440" s="10"/>
      <c r="D440" s="10"/>
      <c r="E440" s="10"/>
    </row>
    <row r="441" spans="1:5" s="11" customFormat="1" x14ac:dyDescent="0.35">
      <c r="A441" s="10"/>
      <c r="B441" s="10"/>
      <c r="C441" s="10"/>
      <c r="D441" s="10"/>
      <c r="E441" s="10"/>
    </row>
    <row r="442" spans="1:5" s="11" customFormat="1" x14ac:dyDescent="0.35">
      <c r="A442" s="10"/>
      <c r="B442" s="10"/>
      <c r="C442" s="10"/>
      <c r="D442" s="10"/>
      <c r="E442" s="10"/>
    </row>
    <row r="443" spans="1:5" s="11" customFormat="1" x14ac:dyDescent="0.35">
      <c r="A443" s="10"/>
      <c r="B443" s="10"/>
      <c r="C443" s="10"/>
      <c r="D443" s="10"/>
      <c r="E443" s="10"/>
    </row>
    <row r="444" spans="1:5" s="11" customFormat="1" x14ac:dyDescent="0.35">
      <c r="A444" s="10"/>
      <c r="B444" s="10"/>
      <c r="C444" s="10"/>
      <c r="D444" s="10"/>
      <c r="E444" s="10"/>
    </row>
    <row r="445" spans="1:5" s="11" customFormat="1" x14ac:dyDescent="0.35">
      <c r="A445" s="10"/>
      <c r="B445" s="10"/>
      <c r="C445" s="10"/>
      <c r="D445" s="10"/>
      <c r="E445" s="10"/>
    </row>
    <row r="446" spans="1:5" s="11" customFormat="1" x14ac:dyDescent="0.35">
      <c r="A446" s="10"/>
      <c r="B446" s="10"/>
      <c r="C446" s="10"/>
      <c r="D446" s="10"/>
      <c r="E446" s="10"/>
    </row>
    <row r="447" spans="1:5" s="11" customFormat="1" x14ac:dyDescent="0.35">
      <c r="A447" s="10"/>
      <c r="B447" s="10"/>
      <c r="C447" s="10"/>
      <c r="D447" s="10"/>
      <c r="E447" s="10"/>
    </row>
    <row r="448" spans="1:5" s="11" customFormat="1" x14ac:dyDescent="0.35">
      <c r="A448" s="10"/>
      <c r="B448" s="10"/>
      <c r="C448" s="10"/>
      <c r="D448" s="10"/>
      <c r="E448" s="10"/>
    </row>
    <row r="449" spans="1:5" s="11" customFormat="1" x14ac:dyDescent="0.35">
      <c r="A449" s="10"/>
      <c r="B449" s="10"/>
      <c r="C449" s="10"/>
      <c r="D449" s="10"/>
      <c r="E449" s="10"/>
    </row>
    <row r="450" spans="1:5" s="11" customFormat="1" x14ac:dyDescent="0.35">
      <c r="A450" s="10"/>
      <c r="B450" s="10"/>
      <c r="C450" s="10"/>
      <c r="D450" s="10"/>
      <c r="E450" s="10"/>
    </row>
    <row r="451" spans="1:5" s="11" customFormat="1" x14ac:dyDescent="0.35">
      <c r="A451" s="10"/>
      <c r="B451" s="10"/>
      <c r="C451" s="10"/>
      <c r="D451" s="10"/>
      <c r="E451" s="10"/>
    </row>
    <row r="452" spans="1:5" s="11" customFormat="1" x14ac:dyDescent="0.35">
      <c r="A452" s="10"/>
      <c r="B452" s="10"/>
      <c r="C452" s="10"/>
      <c r="D452" s="10"/>
      <c r="E452" s="10"/>
    </row>
    <row r="453" spans="1:5" s="11" customFormat="1" x14ac:dyDescent="0.35">
      <c r="A453" s="10"/>
      <c r="B453" s="10"/>
      <c r="C453" s="10"/>
      <c r="D453" s="10"/>
      <c r="E453" s="10"/>
    </row>
    <row r="454" spans="1:5" s="11" customFormat="1" x14ac:dyDescent="0.35">
      <c r="A454" s="10"/>
      <c r="B454" s="10"/>
      <c r="C454" s="10"/>
      <c r="D454" s="10"/>
      <c r="E454" s="10"/>
    </row>
    <row r="455" spans="1:5" s="11" customFormat="1" x14ac:dyDescent="0.35">
      <c r="A455" s="10"/>
      <c r="B455" s="10"/>
      <c r="C455" s="10"/>
      <c r="D455" s="10"/>
      <c r="E455" s="10"/>
    </row>
    <row r="456" spans="1:5" s="11" customFormat="1" x14ac:dyDescent="0.35">
      <c r="A456" s="10"/>
      <c r="B456" s="10"/>
      <c r="C456" s="10"/>
      <c r="D456" s="10"/>
      <c r="E456" s="10"/>
    </row>
    <row r="457" spans="1:5" s="11" customFormat="1" x14ac:dyDescent="0.35">
      <c r="A457" s="10"/>
      <c r="B457" s="10"/>
      <c r="C457" s="10"/>
      <c r="D457" s="10"/>
      <c r="E457" s="10"/>
    </row>
    <row r="458" spans="1:5" s="11" customFormat="1" x14ac:dyDescent="0.35">
      <c r="A458" s="10"/>
      <c r="B458" s="10"/>
      <c r="C458" s="10"/>
      <c r="D458" s="10"/>
      <c r="E458" s="10"/>
    </row>
    <row r="459" spans="1:5" s="11" customFormat="1" x14ac:dyDescent="0.35">
      <c r="A459" s="10"/>
      <c r="B459" s="10"/>
      <c r="C459" s="10"/>
      <c r="D459" s="10"/>
      <c r="E459" s="10"/>
    </row>
    <row r="460" spans="1:5" s="11" customFormat="1" x14ac:dyDescent="0.35">
      <c r="A460" s="10"/>
      <c r="B460" s="10"/>
      <c r="C460" s="10"/>
      <c r="D460" s="10"/>
      <c r="E460" s="10"/>
    </row>
    <row r="461" spans="1:5" s="11" customFormat="1" x14ac:dyDescent="0.35">
      <c r="A461" s="10"/>
      <c r="B461" s="10"/>
      <c r="C461" s="10"/>
      <c r="D461" s="10"/>
      <c r="E461" s="10"/>
    </row>
    <row r="462" spans="1:5" s="11" customFormat="1" x14ac:dyDescent="0.35">
      <c r="A462" s="10"/>
      <c r="B462" s="10"/>
      <c r="C462" s="10"/>
      <c r="D462" s="10"/>
      <c r="E462" s="10"/>
    </row>
    <row r="463" spans="1:5" s="11" customFormat="1" x14ac:dyDescent="0.35">
      <c r="A463" s="10"/>
      <c r="B463" s="10"/>
      <c r="C463" s="10"/>
      <c r="D463" s="10"/>
      <c r="E463" s="10"/>
    </row>
    <row r="464" spans="1:5" s="11" customFormat="1" x14ac:dyDescent="0.35">
      <c r="A464" s="10"/>
      <c r="B464" s="10"/>
      <c r="C464" s="10"/>
      <c r="D464" s="10"/>
      <c r="E464" s="10"/>
    </row>
    <row r="465" spans="1:5" s="11" customFormat="1" x14ac:dyDescent="0.35">
      <c r="A465" s="10"/>
      <c r="B465" s="10"/>
      <c r="C465" s="10"/>
      <c r="D465" s="10"/>
      <c r="E465" s="10"/>
    </row>
    <row r="466" spans="1:5" s="11" customFormat="1" x14ac:dyDescent="0.35">
      <c r="A466" s="10"/>
      <c r="B466" s="10"/>
      <c r="C466" s="10"/>
      <c r="D466" s="10"/>
      <c r="E466" s="10"/>
    </row>
    <row r="467" spans="1:5" s="11" customFormat="1" x14ac:dyDescent="0.35">
      <c r="A467" s="10"/>
      <c r="B467" s="10"/>
      <c r="C467" s="10"/>
      <c r="D467" s="10"/>
      <c r="E467" s="10"/>
    </row>
    <row r="468" spans="1:5" s="11" customFormat="1" x14ac:dyDescent="0.35">
      <c r="A468" s="10"/>
      <c r="B468" s="10"/>
      <c r="C468" s="10"/>
      <c r="D468" s="10"/>
      <c r="E468" s="10"/>
    </row>
    <row r="469" spans="1:5" s="11" customFormat="1" x14ac:dyDescent="0.35">
      <c r="A469" s="10"/>
      <c r="B469" s="10"/>
      <c r="C469" s="10"/>
      <c r="D469" s="10"/>
      <c r="E469" s="10"/>
    </row>
    <row r="470" spans="1:5" s="11" customFormat="1" x14ac:dyDescent="0.35">
      <c r="A470" s="10"/>
      <c r="B470" s="10"/>
      <c r="C470" s="10"/>
      <c r="D470" s="10"/>
      <c r="E470" s="10"/>
    </row>
    <row r="471" spans="1:5" s="11" customFormat="1" x14ac:dyDescent="0.35">
      <c r="A471" s="10"/>
      <c r="B471" s="10"/>
      <c r="C471" s="10"/>
      <c r="D471" s="10"/>
      <c r="E471" s="10"/>
    </row>
    <row r="472" spans="1:5" s="11" customFormat="1" x14ac:dyDescent="0.35">
      <c r="A472" s="10"/>
      <c r="B472" s="10"/>
      <c r="C472" s="10"/>
      <c r="D472" s="10"/>
      <c r="E472" s="10"/>
    </row>
    <row r="473" spans="1:5" s="11" customFormat="1" x14ac:dyDescent="0.35">
      <c r="A473" s="10"/>
      <c r="B473" s="10"/>
      <c r="C473" s="10"/>
      <c r="D473" s="10"/>
      <c r="E473" s="10"/>
    </row>
    <row r="474" spans="1:5" s="11" customFormat="1" x14ac:dyDescent="0.35">
      <c r="A474" s="10"/>
      <c r="B474" s="10"/>
      <c r="C474" s="10"/>
      <c r="D474" s="10"/>
      <c r="E474" s="10"/>
    </row>
    <row r="475" spans="1:5" s="11" customFormat="1" x14ac:dyDescent="0.35">
      <c r="A475" s="10"/>
      <c r="B475" s="10"/>
      <c r="C475" s="10"/>
      <c r="D475" s="10"/>
      <c r="E475" s="10"/>
    </row>
    <row r="476" spans="1:5" s="11" customFormat="1" x14ac:dyDescent="0.35">
      <c r="A476" s="10"/>
      <c r="B476" s="10"/>
      <c r="C476" s="10"/>
      <c r="D476" s="10"/>
      <c r="E476" s="10"/>
    </row>
    <row r="477" spans="1:5" s="11" customFormat="1" x14ac:dyDescent="0.35">
      <c r="A477" s="10"/>
      <c r="B477" s="10"/>
      <c r="C477" s="10"/>
      <c r="D477" s="10"/>
      <c r="E477" s="10"/>
    </row>
    <row r="478" spans="1:5" s="11" customFormat="1" x14ac:dyDescent="0.35">
      <c r="A478" s="10"/>
      <c r="B478" s="10"/>
      <c r="C478" s="10"/>
      <c r="D478" s="10"/>
      <c r="E478" s="10"/>
    </row>
    <row r="479" spans="1:5" s="11" customFormat="1" x14ac:dyDescent="0.35">
      <c r="A479" s="10"/>
      <c r="B479" s="10"/>
      <c r="C479" s="10"/>
      <c r="D479" s="10"/>
      <c r="E479" s="10"/>
    </row>
    <row r="480" spans="1:5" s="11" customFormat="1" x14ac:dyDescent="0.35">
      <c r="A480" s="10"/>
      <c r="B480" s="10"/>
      <c r="C480" s="10"/>
      <c r="D480" s="10"/>
      <c r="E480" s="10"/>
    </row>
    <row r="481" spans="1:5" s="11" customFormat="1" x14ac:dyDescent="0.35">
      <c r="A481" s="10"/>
      <c r="B481" s="10"/>
      <c r="C481" s="10"/>
      <c r="D481" s="10"/>
      <c r="E481" s="10"/>
    </row>
    <row r="482" spans="1:5" s="11" customFormat="1" x14ac:dyDescent="0.35">
      <c r="A482" s="10"/>
      <c r="B482" s="10"/>
      <c r="C482" s="10"/>
      <c r="D482" s="10"/>
      <c r="E482" s="10"/>
    </row>
    <row r="483" spans="1:5" s="11" customFormat="1" x14ac:dyDescent="0.35">
      <c r="A483" s="10"/>
      <c r="B483" s="10"/>
      <c r="C483" s="10"/>
      <c r="D483" s="10"/>
      <c r="E483" s="10"/>
    </row>
    <row r="484" spans="1:5" s="11" customFormat="1" x14ac:dyDescent="0.35">
      <c r="A484" s="10"/>
      <c r="B484" s="10"/>
      <c r="C484" s="10"/>
      <c r="D484" s="10"/>
      <c r="E484" s="10"/>
    </row>
    <row r="485" spans="1:5" s="11" customFormat="1" x14ac:dyDescent="0.35">
      <c r="A485" s="10"/>
      <c r="B485" s="10"/>
      <c r="C485" s="10"/>
      <c r="D485" s="10"/>
      <c r="E485" s="10"/>
    </row>
    <row r="486" spans="1:5" s="11" customFormat="1" x14ac:dyDescent="0.35">
      <c r="A486" s="10"/>
      <c r="B486" s="10"/>
      <c r="C486" s="10"/>
      <c r="D486" s="10"/>
      <c r="E486" s="10"/>
    </row>
    <row r="487" spans="1:5" s="11" customFormat="1" x14ac:dyDescent="0.35">
      <c r="A487" s="10"/>
      <c r="B487" s="10"/>
      <c r="C487" s="10"/>
      <c r="D487" s="10"/>
      <c r="E487" s="10"/>
    </row>
    <row r="488" spans="1:5" s="11" customFormat="1" x14ac:dyDescent="0.35">
      <c r="A488" s="10"/>
      <c r="B488" s="10"/>
      <c r="C488" s="10"/>
      <c r="D488" s="10"/>
      <c r="E488" s="10"/>
    </row>
    <row r="489" spans="1:5" s="11" customFormat="1" x14ac:dyDescent="0.35">
      <c r="A489" s="10"/>
      <c r="B489" s="10"/>
      <c r="C489" s="10"/>
      <c r="D489" s="10"/>
      <c r="E489" s="10"/>
    </row>
    <row r="490" spans="1:5" s="11" customFormat="1" x14ac:dyDescent="0.35">
      <c r="A490" s="10"/>
      <c r="B490" s="10"/>
      <c r="C490" s="10"/>
      <c r="D490" s="10"/>
      <c r="E490" s="10"/>
    </row>
    <row r="491" spans="1:5" s="11" customFormat="1" x14ac:dyDescent="0.35">
      <c r="A491" s="10"/>
      <c r="B491" s="10"/>
      <c r="C491" s="10"/>
      <c r="D491" s="10"/>
      <c r="E491" s="10"/>
    </row>
    <row r="492" spans="1:5" s="11" customFormat="1" x14ac:dyDescent="0.35">
      <c r="A492" s="10"/>
      <c r="B492" s="10"/>
      <c r="C492" s="10"/>
      <c r="D492" s="10"/>
      <c r="E492" s="10"/>
    </row>
    <row r="493" spans="1:5" s="11" customFormat="1" x14ac:dyDescent="0.35">
      <c r="A493" s="10"/>
      <c r="B493" s="10"/>
      <c r="C493" s="10"/>
      <c r="D493" s="10"/>
      <c r="E493" s="10"/>
    </row>
    <row r="494" spans="1:5" s="11" customFormat="1" x14ac:dyDescent="0.35">
      <c r="A494" s="10"/>
      <c r="B494" s="10"/>
      <c r="C494" s="10"/>
      <c r="D494" s="10"/>
      <c r="E494" s="10"/>
    </row>
    <row r="495" spans="1:5" s="11" customFormat="1" x14ac:dyDescent="0.35">
      <c r="A495" s="10"/>
      <c r="B495" s="10"/>
      <c r="C495" s="10"/>
      <c r="D495" s="10"/>
      <c r="E495" s="10"/>
    </row>
    <row r="496" spans="1:5" s="11" customFormat="1" x14ac:dyDescent="0.35">
      <c r="A496" s="10"/>
      <c r="B496" s="10"/>
      <c r="C496" s="10"/>
      <c r="D496" s="10"/>
      <c r="E496" s="10"/>
    </row>
    <row r="497" spans="1:5" s="11" customFormat="1" x14ac:dyDescent="0.35">
      <c r="A497" s="10"/>
      <c r="B497" s="10"/>
      <c r="C497" s="10"/>
      <c r="D497" s="10"/>
      <c r="E497" s="10"/>
    </row>
    <row r="498" spans="1:5" s="11" customFormat="1" x14ac:dyDescent="0.35">
      <c r="A498" s="10"/>
      <c r="B498" s="10"/>
      <c r="C498" s="10"/>
      <c r="D498" s="10"/>
      <c r="E498" s="10"/>
    </row>
    <row r="499" spans="1:5" s="11" customFormat="1" x14ac:dyDescent="0.35">
      <c r="A499" s="10"/>
      <c r="B499" s="10"/>
      <c r="C499" s="10"/>
      <c r="D499" s="10"/>
      <c r="E499" s="10"/>
    </row>
    <row r="500" spans="1:5" s="11" customFormat="1" x14ac:dyDescent="0.35">
      <c r="A500" s="10"/>
      <c r="B500" s="10"/>
      <c r="C500" s="10"/>
      <c r="D500" s="10"/>
      <c r="E500" s="10"/>
    </row>
    <row r="501" spans="1:5" s="11" customFormat="1" x14ac:dyDescent="0.35">
      <c r="A501" s="10"/>
      <c r="B501" s="10"/>
      <c r="C501" s="10"/>
      <c r="D501" s="10"/>
      <c r="E501" s="10"/>
    </row>
    <row r="502" spans="1:5" s="11" customFormat="1" x14ac:dyDescent="0.35">
      <c r="A502" s="10"/>
      <c r="B502" s="10"/>
      <c r="C502" s="10"/>
      <c r="D502" s="10"/>
      <c r="E502" s="10"/>
    </row>
    <row r="503" spans="1:5" s="11" customFormat="1" x14ac:dyDescent="0.35">
      <c r="A503" s="10"/>
      <c r="B503" s="10"/>
      <c r="C503" s="10"/>
      <c r="D503" s="10"/>
      <c r="E503" s="10"/>
    </row>
    <row r="504" spans="1:5" s="11" customFormat="1" x14ac:dyDescent="0.35">
      <c r="A504" s="10"/>
      <c r="B504" s="10"/>
      <c r="C504" s="10"/>
      <c r="D504" s="10"/>
      <c r="E504" s="10"/>
    </row>
    <row r="505" spans="1:5" s="11" customFormat="1" x14ac:dyDescent="0.35">
      <c r="A505" s="10"/>
      <c r="B505" s="10"/>
      <c r="C505" s="10"/>
      <c r="D505" s="10"/>
      <c r="E505" s="10"/>
    </row>
    <row r="506" spans="1:5" s="11" customFormat="1" x14ac:dyDescent="0.35">
      <c r="A506" s="10"/>
      <c r="B506" s="10"/>
      <c r="C506" s="10"/>
      <c r="D506" s="10"/>
      <c r="E506" s="10"/>
    </row>
    <row r="507" spans="1:5" s="11" customFormat="1" x14ac:dyDescent="0.35">
      <c r="A507" s="10"/>
      <c r="B507" s="10"/>
      <c r="C507" s="10"/>
      <c r="D507" s="10"/>
      <c r="E507" s="10"/>
    </row>
    <row r="508" spans="1:5" s="11" customFormat="1" x14ac:dyDescent="0.35">
      <c r="A508" s="10"/>
      <c r="B508" s="10"/>
      <c r="C508" s="10"/>
      <c r="D508" s="10"/>
      <c r="E508" s="10"/>
    </row>
    <row r="509" spans="1:5" s="11" customFormat="1" x14ac:dyDescent="0.35">
      <c r="A509" s="10"/>
      <c r="B509" s="10"/>
      <c r="C509" s="10"/>
      <c r="D509" s="10"/>
      <c r="E509" s="10"/>
    </row>
    <row r="510" spans="1:5" s="11" customFormat="1" x14ac:dyDescent="0.35">
      <c r="A510" s="10"/>
      <c r="B510" s="10"/>
      <c r="C510" s="10"/>
      <c r="D510" s="10"/>
      <c r="E510" s="10"/>
    </row>
    <row r="511" spans="1:5" s="11" customFormat="1" x14ac:dyDescent="0.35">
      <c r="A511" s="10"/>
      <c r="B511" s="10"/>
      <c r="C511" s="10"/>
      <c r="D511" s="10"/>
      <c r="E511" s="10"/>
    </row>
    <row r="512" spans="1:5" s="11" customFormat="1" x14ac:dyDescent="0.35">
      <c r="A512" s="10"/>
      <c r="B512" s="10"/>
      <c r="C512" s="10"/>
      <c r="D512" s="10"/>
      <c r="E512" s="10"/>
    </row>
    <row r="513" spans="1:5" s="11" customFormat="1" x14ac:dyDescent="0.35">
      <c r="A513" s="10"/>
      <c r="B513" s="10"/>
      <c r="C513" s="10"/>
      <c r="D513" s="10"/>
      <c r="E513" s="10"/>
    </row>
    <row r="514" spans="1:5" s="11" customFormat="1" x14ac:dyDescent="0.35">
      <c r="A514" s="10"/>
      <c r="B514" s="10"/>
      <c r="C514" s="10"/>
      <c r="D514" s="10"/>
      <c r="E514" s="10"/>
    </row>
    <row r="515" spans="1:5" s="11" customFormat="1" x14ac:dyDescent="0.35">
      <c r="A515" s="10"/>
      <c r="B515" s="10"/>
      <c r="C515" s="10"/>
      <c r="D515" s="10"/>
      <c r="E515" s="10"/>
    </row>
    <row r="516" spans="1:5" s="11" customFormat="1" x14ac:dyDescent="0.35">
      <c r="A516" s="10"/>
      <c r="B516" s="10"/>
      <c r="C516" s="10"/>
      <c r="D516" s="10"/>
      <c r="E516" s="10"/>
    </row>
    <row r="517" spans="1:5" s="11" customFormat="1" x14ac:dyDescent="0.35">
      <c r="A517" s="10"/>
      <c r="B517" s="10"/>
      <c r="C517" s="10"/>
      <c r="D517" s="10"/>
      <c r="E517" s="10"/>
    </row>
    <row r="518" spans="1:5" s="11" customFormat="1" x14ac:dyDescent="0.35">
      <c r="A518" s="10"/>
      <c r="B518" s="10"/>
      <c r="C518" s="10"/>
      <c r="D518" s="10"/>
      <c r="E518" s="10"/>
    </row>
    <row r="519" spans="1:5" s="11" customFormat="1" x14ac:dyDescent="0.35">
      <c r="A519" s="10"/>
      <c r="B519" s="10"/>
      <c r="C519" s="10"/>
      <c r="D519" s="10"/>
      <c r="E519" s="10"/>
    </row>
    <row r="520" spans="1:5" s="11" customFormat="1" x14ac:dyDescent="0.35">
      <c r="A520" s="10"/>
      <c r="B520" s="10"/>
      <c r="C520" s="10"/>
      <c r="D520" s="10"/>
      <c r="E520" s="10"/>
    </row>
    <row r="521" spans="1:5" s="11" customFormat="1" x14ac:dyDescent="0.35">
      <c r="A521" s="10"/>
      <c r="B521" s="10"/>
      <c r="C521" s="10"/>
      <c r="D521" s="10"/>
      <c r="E521" s="10"/>
    </row>
    <row r="522" spans="1:5" s="11" customFormat="1" x14ac:dyDescent="0.35">
      <c r="A522" s="10"/>
      <c r="B522" s="10"/>
      <c r="C522" s="10"/>
      <c r="D522" s="10"/>
      <c r="E522" s="10"/>
    </row>
    <row r="523" spans="1:5" s="11" customFormat="1" x14ac:dyDescent="0.35">
      <c r="A523" s="10"/>
      <c r="B523" s="10"/>
      <c r="C523" s="10"/>
      <c r="D523" s="10"/>
      <c r="E523" s="10"/>
    </row>
    <row r="524" spans="1:5" s="11" customFormat="1" x14ac:dyDescent="0.35">
      <c r="A524" s="10"/>
      <c r="B524" s="10"/>
      <c r="C524" s="10"/>
      <c r="D524" s="10"/>
      <c r="E524" s="10"/>
    </row>
    <row r="525" spans="1:5" s="11" customFormat="1" x14ac:dyDescent="0.35">
      <c r="A525" s="10"/>
      <c r="B525" s="10"/>
      <c r="C525" s="10"/>
      <c r="D525" s="10"/>
      <c r="E525" s="10"/>
    </row>
    <row r="526" spans="1:5" s="11" customFormat="1" x14ac:dyDescent="0.35">
      <c r="A526" s="10"/>
      <c r="B526" s="10"/>
      <c r="C526" s="10"/>
      <c r="D526" s="10"/>
      <c r="E526" s="10"/>
    </row>
    <row r="527" spans="1:5" s="11" customFormat="1" x14ac:dyDescent="0.35">
      <c r="A527" s="10"/>
      <c r="B527" s="10"/>
      <c r="C527" s="10"/>
      <c r="D527" s="10"/>
      <c r="E527" s="10"/>
    </row>
    <row r="528" spans="1:5" s="11" customFormat="1" x14ac:dyDescent="0.35">
      <c r="A528" s="10"/>
      <c r="B528" s="10"/>
      <c r="C528" s="10"/>
      <c r="D528" s="10"/>
      <c r="E528" s="10"/>
    </row>
    <row r="529" spans="1:5" s="11" customFormat="1" x14ac:dyDescent="0.35">
      <c r="A529" s="10"/>
      <c r="B529" s="10"/>
      <c r="C529" s="10"/>
      <c r="D529" s="10"/>
      <c r="E529" s="10"/>
    </row>
    <row r="530" spans="1:5" s="11" customFormat="1" x14ac:dyDescent="0.35">
      <c r="A530" s="10"/>
      <c r="B530" s="10"/>
      <c r="C530" s="10"/>
      <c r="D530" s="10"/>
      <c r="E530" s="10"/>
    </row>
    <row r="531" spans="1:5" s="11" customFormat="1" x14ac:dyDescent="0.35">
      <c r="A531" s="10"/>
      <c r="B531" s="10"/>
      <c r="C531" s="10"/>
      <c r="D531" s="10"/>
      <c r="E531" s="10"/>
    </row>
    <row r="532" spans="1:5" s="11" customFormat="1" x14ac:dyDescent="0.35">
      <c r="A532" s="10"/>
      <c r="B532" s="10"/>
      <c r="C532" s="10"/>
      <c r="D532" s="10"/>
      <c r="E532" s="10"/>
    </row>
    <row r="533" spans="1:5" s="11" customFormat="1" x14ac:dyDescent="0.35">
      <c r="A533" s="10"/>
      <c r="B533" s="10"/>
      <c r="C533" s="10"/>
      <c r="D533" s="10"/>
      <c r="E533" s="10"/>
    </row>
    <row r="534" spans="1:5" s="11" customFormat="1" x14ac:dyDescent="0.35">
      <c r="A534" s="10"/>
      <c r="B534" s="10"/>
      <c r="C534" s="10"/>
      <c r="D534" s="10"/>
      <c r="E534" s="10"/>
    </row>
    <row r="535" spans="1:5" s="11" customFormat="1" x14ac:dyDescent="0.35">
      <c r="A535" s="10"/>
      <c r="B535" s="10"/>
      <c r="C535" s="10"/>
      <c r="D535" s="10"/>
      <c r="E535" s="10"/>
    </row>
    <row r="536" spans="1:5" s="11" customFormat="1" x14ac:dyDescent="0.35">
      <c r="A536" s="10"/>
      <c r="B536" s="10"/>
      <c r="C536" s="10"/>
      <c r="D536" s="10"/>
      <c r="E536" s="10"/>
    </row>
    <row r="537" spans="1:5" s="11" customFormat="1" x14ac:dyDescent="0.35">
      <c r="A537" s="10"/>
      <c r="B537" s="10"/>
      <c r="C537" s="10"/>
      <c r="D537" s="10"/>
      <c r="E537" s="10"/>
    </row>
    <row r="538" spans="1:5" s="11" customFormat="1" x14ac:dyDescent="0.35">
      <c r="A538" s="10"/>
      <c r="B538" s="10"/>
      <c r="C538" s="10"/>
      <c r="D538" s="10"/>
      <c r="E538" s="10"/>
    </row>
    <row r="539" spans="1:5" s="11" customFormat="1" x14ac:dyDescent="0.35">
      <c r="A539" s="10"/>
      <c r="B539" s="10"/>
      <c r="C539" s="10"/>
      <c r="D539" s="10"/>
      <c r="E539" s="10"/>
    </row>
    <row r="540" spans="1:5" s="11" customFormat="1" x14ac:dyDescent="0.35">
      <c r="A540" s="10"/>
      <c r="B540" s="10"/>
      <c r="C540" s="10"/>
      <c r="D540" s="10"/>
      <c r="E540" s="10"/>
    </row>
    <row r="541" spans="1:5" s="11" customFormat="1" x14ac:dyDescent="0.35">
      <c r="A541" s="10"/>
      <c r="B541" s="10"/>
      <c r="C541" s="10"/>
      <c r="D541" s="10"/>
      <c r="E541" s="10"/>
    </row>
    <row r="542" spans="1:5" s="11" customFormat="1" x14ac:dyDescent="0.35">
      <c r="A542" s="10"/>
      <c r="B542" s="10"/>
      <c r="C542" s="10"/>
      <c r="D542" s="10"/>
      <c r="E542" s="10"/>
    </row>
    <row r="543" spans="1:5" s="11" customFormat="1" x14ac:dyDescent="0.35">
      <c r="A543" s="10"/>
      <c r="B543" s="10"/>
      <c r="C543" s="10"/>
      <c r="D543" s="10"/>
      <c r="E543" s="10"/>
    </row>
    <row r="544" spans="1:5" s="11" customFormat="1" x14ac:dyDescent="0.35">
      <c r="A544" s="10"/>
      <c r="B544" s="10"/>
      <c r="C544" s="10"/>
      <c r="D544" s="10"/>
      <c r="E544" s="10"/>
    </row>
    <row r="545" spans="1:5" s="11" customFormat="1" x14ac:dyDescent="0.35">
      <c r="A545" s="10"/>
      <c r="B545" s="10"/>
      <c r="C545" s="10"/>
      <c r="D545" s="10"/>
      <c r="E545" s="10"/>
    </row>
    <row r="546" spans="1:5" s="11" customFormat="1" x14ac:dyDescent="0.35">
      <c r="A546" s="10"/>
      <c r="B546" s="10"/>
      <c r="C546" s="10"/>
      <c r="D546" s="10"/>
      <c r="E546" s="10"/>
    </row>
    <row r="547" spans="1:5" s="11" customFormat="1" x14ac:dyDescent="0.35">
      <c r="A547" s="10"/>
      <c r="B547" s="10"/>
      <c r="C547" s="10"/>
      <c r="D547" s="10"/>
      <c r="E547" s="10"/>
    </row>
    <row r="548" spans="1:5" s="11" customFormat="1" x14ac:dyDescent="0.35">
      <c r="A548" s="10"/>
      <c r="B548" s="10"/>
      <c r="C548" s="10"/>
      <c r="D548" s="10"/>
      <c r="E548" s="10"/>
    </row>
    <row r="549" spans="1:5" s="11" customFormat="1" x14ac:dyDescent="0.35">
      <c r="A549" s="10"/>
      <c r="B549" s="10"/>
      <c r="C549" s="10"/>
      <c r="D549" s="10"/>
      <c r="E549" s="10"/>
    </row>
    <row r="550" spans="1:5" s="11" customFormat="1" x14ac:dyDescent="0.35">
      <c r="A550" s="10"/>
      <c r="B550" s="10"/>
      <c r="C550" s="10"/>
      <c r="D550" s="10"/>
      <c r="E550" s="10"/>
    </row>
    <row r="551" spans="1:5" s="11" customFormat="1" x14ac:dyDescent="0.35">
      <c r="A551" s="10"/>
      <c r="B551" s="10"/>
      <c r="C551" s="10"/>
      <c r="D551" s="10"/>
      <c r="E551" s="10"/>
    </row>
    <row r="552" spans="1:5" s="11" customFormat="1" x14ac:dyDescent="0.35">
      <c r="A552" s="10"/>
      <c r="B552" s="10"/>
      <c r="C552" s="10"/>
      <c r="D552" s="10"/>
      <c r="E552" s="10"/>
    </row>
    <row r="553" spans="1:5" s="11" customFormat="1" x14ac:dyDescent="0.35">
      <c r="A553" s="10"/>
      <c r="B553" s="10"/>
      <c r="C553" s="10"/>
      <c r="D553" s="10"/>
      <c r="E553" s="10"/>
    </row>
    <row r="554" spans="1:5" s="11" customFormat="1" x14ac:dyDescent="0.35">
      <c r="A554" s="10"/>
      <c r="B554" s="10"/>
      <c r="C554" s="10"/>
      <c r="D554" s="10"/>
      <c r="E554" s="10"/>
    </row>
    <row r="555" spans="1:5" s="11" customFormat="1" x14ac:dyDescent="0.35">
      <c r="A555" s="10"/>
      <c r="B555" s="10"/>
      <c r="C555" s="10"/>
      <c r="D555" s="10"/>
      <c r="E555" s="10"/>
    </row>
    <row r="556" spans="1:5" s="11" customFormat="1" x14ac:dyDescent="0.35">
      <c r="A556" s="10"/>
      <c r="B556" s="10"/>
      <c r="C556" s="10"/>
      <c r="D556" s="10"/>
      <c r="E556" s="10"/>
    </row>
    <row r="557" spans="1:5" s="11" customFormat="1" x14ac:dyDescent="0.35">
      <c r="A557" s="10"/>
      <c r="B557" s="10"/>
      <c r="C557" s="10"/>
      <c r="D557" s="10"/>
      <c r="E557" s="10"/>
    </row>
    <row r="558" spans="1:5" s="11" customFormat="1" x14ac:dyDescent="0.35">
      <c r="A558" s="10"/>
      <c r="B558" s="10"/>
      <c r="C558" s="10"/>
      <c r="D558" s="10"/>
      <c r="E558" s="10"/>
    </row>
    <row r="559" spans="1:5" s="11" customFormat="1" x14ac:dyDescent="0.35">
      <c r="A559" s="10"/>
      <c r="B559" s="10"/>
      <c r="C559" s="10"/>
      <c r="D559" s="10"/>
      <c r="E559" s="10"/>
    </row>
    <row r="560" spans="1:5" s="11" customFormat="1" x14ac:dyDescent="0.35">
      <c r="A560" s="10"/>
      <c r="B560" s="10"/>
      <c r="C560" s="10"/>
      <c r="D560" s="10"/>
      <c r="E560" s="10"/>
    </row>
    <row r="561" spans="1:5" s="11" customFormat="1" x14ac:dyDescent="0.35">
      <c r="A561" s="10"/>
      <c r="B561" s="10"/>
      <c r="C561" s="10"/>
      <c r="D561" s="10"/>
      <c r="E561" s="10"/>
    </row>
    <row r="562" spans="1:5" s="11" customFormat="1" x14ac:dyDescent="0.35">
      <c r="A562" s="10"/>
      <c r="B562" s="10"/>
      <c r="C562" s="10"/>
      <c r="D562" s="10"/>
      <c r="E562" s="10"/>
    </row>
    <row r="563" spans="1:5" s="11" customFormat="1" x14ac:dyDescent="0.35">
      <c r="A563" s="10"/>
      <c r="B563" s="10"/>
      <c r="C563" s="10"/>
      <c r="D563" s="10"/>
      <c r="E563" s="10"/>
    </row>
    <row r="564" spans="1:5" s="11" customFormat="1" x14ac:dyDescent="0.35">
      <c r="A564" s="10"/>
      <c r="B564" s="10"/>
      <c r="C564" s="10"/>
      <c r="D564" s="10"/>
      <c r="E564" s="10"/>
    </row>
    <row r="565" spans="1:5" s="11" customFormat="1" x14ac:dyDescent="0.35">
      <c r="A565" s="10"/>
      <c r="B565" s="10"/>
      <c r="C565" s="10"/>
      <c r="D565" s="10"/>
      <c r="E565" s="10"/>
    </row>
    <row r="566" spans="1:5" s="11" customFormat="1" x14ac:dyDescent="0.35">
      <c r="A566" s="10"/>
      <c r="B566" s="10"/>
      <c r="C566" s="10"/>
      <c r="D566" s="10"/>
      <c r="E566" s="10"/>
    </row>
    <row r="567" spans="1:5" s="11" customFormat="1" x14ac:dyDescent="0.35">
      <c r="A567" s="10"/>
      <c r="B567" s="10"/>
      <c r="C567" s="10"/>
      <c r="D567" s="10"/>
      <c r="E567" s="10"/>
    </row>
    <row r="568" spans="1:5" s="11" customFormat="1" x14ac:dyDescent="0.35">
      <c r="A568" s="10"/>
      <c r="B568" s="10"/>
      <c r="C568" s="10"/>
      <c r="D568" s="10"/>
      <c r="E568" s="10"/>
    </row>
    <row r="569" spans="1:5" s="11" customFormat="1" x14ac:dyDescent="0.35">
      <c r="A569" s="10"/>
      <c r="B569" s="10"/>
      <c r="C569" s="10"/>
      <c r="D569" s="10"/>
      <c r="E569" s="10"/>
    </row>
    <row r="570" spans="1:5" s="11" customFormat="1" x14ac:dyDescent="0.35">
      <c r="A570" s="10"/>
      <c r="B570" s="10"/>
      <c r="C570" s="10"/>
      <c r="D570" s="10"/>
      <c r="E570" s="10"/>
    </row>
    <row r="571" spans="1:5" s="11" customFormat="1" x14ac:dyDescent="0.35">
      <c r="A571" s="10"/>
      <c r="B571" s="10"/>
      <c r="C571" s="10"/>
      <c r="D571" s="10"/>
      <c r="E571" s="10"/>
    </row>
    <row r="572" spans="1:5" s="11" customFormat="1" x14ac:dyDescent="0.35">
      <c r="A572" s="10"/>
      <c r="B572" s="10"/>
      <c r="C572" s="10"/>
      <c r="D572" s="10"/>
      <c r="E572" s="10"/>
    </row>
    <row r="573" spans="1:5" s="11" customFormat="1" x14ac:dyDescent="0.35">
      <c r="A573" s="10"/>
      <c r="B573" s="10"/>
      <c r="C573" s="10"/>
      <c r="D573" s="10"/>
      <c r="E573" s="10"/>
    </row>
    <row r="574" spans="1:5" s="11" customFormat="1" x14ac:dyDescent="0.35">
      <c r="A574" s="10"/>
      <c r="B574" s="10"/>
      <c r="C574" s="10"/>
      <c r="D574" s="10"/>
      <c r="E574" s="10"/>
    </row>
    <row r="575" spans="1:5" s="11" customFormat="1" x14ac:dyDescent="0.35">
      <c r="A575" s="10"/>
      <c r="B575" s="10"/>
      <c r="C575" s="10"/>
      <c r="D575" s="10"/>
      <c r="E575" s="10"/>
    </row>
    <row r="576" spans="1:5" s="11" customFormat="1" x14ac:dyDescent="0.35">
      <c r="A576" s="10"/>
      <c r="B576" s="10"/>
      <c r="C576" s="10"/>
      <c r="D576" s="10"/>
      <c r="E576" s="10"/>
    </row>
    <row r="577" spans="1:5" s="11" customFormat="1" x14ac:dyDescent="0.35">
      <c r="A577" s="10"/>
      <c r="B577" s="10"/>
      <c r="C577" s="10"/>
      <c r="D577" s="10"/>
      <c r="E577" s="10"/>
    </row>
    <row r="578" spans="1:5" s="11" customFormat="1" x14ac:dyDescent="0.35">
      <c r="A578" s="10"/>
      <c r="B578" s="10"/>
      <c r="C578" s="10"/>
      <c r="D578" s="10"/>
      <c r="E578" s="10"/>
    </row>
    <row r="579" spans="1:5" s="11" customFormat="1" x14ac:dyDescent="0.35">
      <c r="A579" s="10"/>
      <c r="B579" s="10"/>
      <c r="C579" s="10"/>
      <c r="D579" s="10"/>
      <c r="E579" s="10"/>
    </row>
    <row r="580" spans="1:5" s="11" customFormat="1" x14ac:dyDescent="0.35">
      <c r="A580" s="10"/>
      <c r="B580" s="10"/>
      <c r="C580" s="10"/>
      <c r="D580" s="10"/>
      <c r="E580" s="10"/>
    </row>
    <row r="581" spans="1:5" s="11" customFormat="1" x14ac:dyDescent="0.35">
      <c r="A581" s="10"/>
      <c r="B581" s="10"/>
      <c r="C581" s="10"/>
      <c r="D581" s="10"/>
      <c r="E581" s="10"/>
    </row>
    <row r="582" spans="1:5" s="11" customFormat="1" x14ac:dyDescent="0.35">
      <c r="A582" s="10"/>
      <c r="B582" s="10"/>
      <c r="C582" s="10"/>
      <c r="D582" s="10"/>
      <c r="E582" s="10"/>
    </row>
    <row r="583" spans="1:5" s="11" customFormat="1" x14ac:dyDescent="0.35">
      <c r="A583" s="10"/>
      <c r="B583" s="10"/>
      <c r="C583" s="10"/>
      <c r="D583" s="10"/>
      <c r="E583" s="10"/>
    </row>
    <row r="584" spans="1:5" s="11" customFormat="1" x14ac:dyDescent="0.35">
      <c r="A584" s="10"/>
      <c r="B584" s="10"/>
      <c r="C584" s="10"/>
      <c r="D584" s="10"/>
      <c r="E584" s="10"/>
    </row>
    <row r="585" spans="1:5" s="11" customFormat="1" x14ac:dyDescent="0.35">
      <c r="A585" s="10"/>
      <c r="B585" s="10"/>
      <c r="C585" s="10"/>
      <c r="D585" s="10"/>
      <c r="E585" s="10"/>
    </row>
    <row r="586" spans="1:5" s="11" customFormat="1" x14ac:dyDescent="0.35">
      <c r="A586" s="10"/>
      <c r="B586" s="10"/>
      <c r="C586" s="10"/>
      <c r="D586" s="10"/>
      <c r="E586" s="10"/>
    </row>
    <row r="587" spans="1:5" s="11" customFormat="1" x14ac:dyDescent="0.35">
      <c r="A587" s="10"/>
      <c r="B587" s="10"/>
      <c r="C587" s="10"/>
      <c r="D587" s="10"/>
      <c r="E587" s="10"/>
    </row>
    <row r="588" spans="1:5" s="11" customFormat="1" x14ac:dyDescent="0.35">
      <c r="A588" s="10"/>
      <c r="B588" s="10"/>
      <c r="C588" s="10"/>
      <c r="D588" s="10"/>
      <c r="E588" s="10"/>
    </row>
    <row r="589" spans="1:5" s="11" customFormat="1" x14ac:dyDescent="0.35">
      <c r="A589" s="10"/>
      <c r="B589" s="10"/>
      <c r="C589" s="10"/>
      <c r="D589" s="10"/>
      <c r="E589" s="10"/>
    </row>
    <row r="590" spans="1:5" s="11" customFormat="1" x14ac:dyDescent="0.35">
      <c r="A590" s="10"/>
      <c r="B590" s="10"/>
      <c r="C590" s="10"/>
      <c r="D590" s="10"/>
      <c r="E590" s="10"/>
    </row>
    <row r="591" spans="1:5" s="11" customFormat="1" x14ac:dyDescent="0.35">
      <c r="A591" s="10"/>
      <c r="B591" s="10"/>
      <c r="C591" s="10"/>
      <c r="D591" s="10"/>
      <c r="E591" s="10"/>
    </row>
    <row r="592" spans="1:5" s="11" customFormat="1" x14ac:dyDescent="0.35">
      <c r="A592" s="10"/>
      <c r="B592" s="10"/>
      <c r="C592" s="10"/>
      <c r="D592" s="10"/>
      <c r="E592" s="10"/>
    </row>
    <row r="593" spans="1:5" s="11" customFormat="1" x14ac:dyDescent="0.35">
      <c r="A593" s="10"/>
      <c r="B593" s="10"/>
      <c r="C593" s="10"/>
      <c r="D593" s="10"/>
      <c r="E593" s="10"/>
    </row>
    <row r="594" spans="1:5" s="11" customFormat="1" x14ac:dyDescent="0.35">
      <c r="A594" s="10"/>
      <c r="B594" s="10"/>
      <c r="C594" s="10"/>
      <c r="D594" s="10"/>
      <c r="E594" s="10"/>
    </row>
    <row r="595" spans="1:5" s="11" customFormat="1" x14ac:dyDescent="0.35">
      <c r="A595" s="10"/>
      <c r="B595" s="10"/>
      <c r="C595" s="10"/>
      <c r="D595" s="10"/>
      <c r="E595" s="10"/>
    </row>
    <row r="596" spans="1:5" s="11" customFormat="1" x14ac:dyDescent="0.35">
      <c r="A596" s="10"/>
      <c r="B596" s="10"/>
      <c r="C596" s="10"/>
      <c r="D596" s="10"/>
      <c r="E596" s="10"/>
    </row>
    <row r="597" spans="1:5" s="11" customFormat="1" x14ac:dyDescent="0.35">
      <c r="A597" s="10"/>
      <c r="B597" s="10"/>
      <c r="C597" s="10"/>
      <c r="D597" s="10"/>
      <c r="E597" s="10"/>
    </row>
    <row r="598" spans="1:5" s="11" customFormat="1" x14ac:dyDescent="0.35">
      <c r="A598" s="10"/>
      <c r="B598" s="10"/>
      <c r="C598" s="10"/>
      <c r="D598" s="10"/>
      <c r="E598" s="10"/>
    </row>
    <row r="599" spans="1:5" s="11" customFormat="1" x14ac:dyDescent="0.35">
      <c r="A599" s="10"/>
      <c r="B599" s="10"/>
      <c r="C599" s="10"/>
      <c r="D599" s="10"/>
      <c r="E599" s="10"/>
    </row>
    <row r="600" spans="1:5" s="11" customFormat="1" x14ac:dyDescent="0.35">
      <c r="A600" s="10"/>
      <c r="B600" s="10"/>
      <c r="C600" s="10"/>
      <c r="D600" s="10"/>
      <c r="E600" s="10"/>
    </row>
    <row r="601" spans="1:5" s="11" customFormat="1" x14ac:dyDescent="0.35">
      <c r="A601" s="10"/>
      <c r="B601" s="10"/>
      <c r="C601" s="10"/>
      <c r="D601" s="10"/>
      <c r="E601" s="10"/>
    </row>
    <row r="602" spans="1:5" s="11" customFormat="1" x14ac:dyDescent="0.35">
      <c r="A602" s="10"/>
      <c r="B602" s="10"/>
      <c r="C602" s="10"/>
      <c r="D602" s="10"/>
      <c r="E602" s="10"/>
    </row>
    <row r="603" spans="1:5" s="11" customFormat="1" x14ac:dyDescent="0.35">
      <c r="A603" s="10"/>
      <c r="B603" s="10"/>
      <c r="C603" s="10"/>
      <c r="D603" s="10"/>
      <c r="E603" s="10"/>
    </row>
    <row r="604" spans="1:5" s="11" customFormat="1" x14ac:dyDescent="0.35">
      <c r="A604" s="10"/>
      <c r="B604" s="10"/>
      <c r="C604" s="10"/>
      <c r="D604" s="10"/>
      <c r="E604" s="10"/>
    </row>
    <row r="605" spans="1:5" s="11" customFormat="1" x14ac:dyDescent="0.35">
      <c r="A605" s="10"/>
      <c r="B605" s="10"/>
      <c r="C605" s="10"/>
      <c r="D605" s="10"/>
      <c r="E605" s="10"/>
    </row>
    <row r="606" spans="1:5" s="11" customFormat="1" x14ac:dyDescent="0.35">
      <c r="A606" s="10"/>
      <c r="B606" s="10"/>
      <c r="C606" s="10"/>
      <c r="D606" s="10"/>
      <c r="E606" s="10"/>
    </row>
    <row r="607" spans="1:5" s="11" customFormat="1" x14ac:dyDescent="0.35">
      <c r="A607" s="10"/>
      <c r="B607" s="10"/>
      <c r="C607" s="10"/>
      <c r="D607" s="10"/>
      <c r="E607" s="10"/>
    </row>
    <row r="608" spans="1:5" s="11" customFormat="1" x14ac:dyDescent="0.35">
      <c r="A608" s="10"/>
      <c r="B608" s="10"/>
      <c r="C608" s="10"/>
      <c r="D608" s="10"/>
      <c r="E608" s="10"/>
    </row>
    <row r="609" spans="1:5" s="11" customFormat="1" x14ac:dyDescent="0.35">
      <c r="A609" s="10"/>
      <c r="B609" s="10"/>
      <c r="C609" s="10"/>
      <c r="D609" s="10"/>
      <c r="E609" s="10"/>
    </row>
    <row r="610" spans="1:5" s="11" customFormat="1" x14ac:dyDescent="0.35">
      <c r="A610" s="10"/>
      <c r="B610" s="10"/>
      <c r="C610" s="10"/>
      <c r="D610" s="10"/>
      <c r="E610" s="10"/>
    </row>
    <row r="611" spans="1:5" s="11" customFormat="1" x14ac:dyDescent="0.35">
      <c r="A611" s="10"/>
      <c r="B611" s="10"/>
      <c r="C611" s="10"/>
      <c r="D611" s="10"/>
      <c r="E611" s="10"/>
    </row>
    <row r="612" spans="1:5" s="11" customFormat="1" x14ac:dyDescent="0.35">
      <c r="A612" s="10"/>
      <c r="B612" s="10"/>
      <c r="C612" s="10"/>
      <c r="D612" s="10"/>
      <c r="E612" s="10"/>
    </row>
    <row r="613" spans="1:5" s="11" customFormat="1" x14ac:dyDescent="0.35">
      <c r="A613" s="10"/>
      <c r="B613" s="10"/>
      <c r="C613" s="10"/>
      <c r="D613" s="10"/>
      <c r="E613" s="10"/>
    </row>
    <row r="614" spans="1:5" s="11" customFormat="1" x14ac:dyDescent="0.35">
      <c r="A614" s="10"/>
      <c r="B614" s="10"/>
      <c r="C614" s="10"/>
      <c r="D614" s="10"/>
      <c r="E614" s="10"/>
    </row>
    <row r="615" spans="1:5" s="11" customFormat="1" x14ac:dyDescent="0.35">
      <c r="A615" s="10"/>
      <c r="B615" s="10"/>
      <c r="C615" s="10"/>
      <c r="D615" s="10"/>
      <c r="E615" s="10"/>
    </row>
    <row r="616" spans="1:5" s="11" customFormat="1" x14ac:dyDescent="0.35">
      <c r="A616" s="10"/>
      <c r="B616" s="10"/>
      <c r="C616" s="10"/>
      <c r="D616" s="10"/>
      <c r="E616" s="10"/>
    </row>
    <row r="617" spans="1:5" s="11" customFormat="1" x14ac:dyDescent="0.35">
      <c r="A617" s="10"/>
      <c r="B617" s="10"/>
      <c r="C617" s="10"/>
      <c r="D617" s="10"/>
      <c r="E617" s="10"/>
    </row>
    <row r="618" spans="1:5" s="11" customFormat="1" x14ac:dyDescent="0.35">
      <c r="A618" s="10"/>
      <c r="B618" s="10"/>
      <c r="C618" s="10"/>
      <c r="D618" s="10"/>
      <c r="E618" s="10"/>
    </row>
    <row r="619" spans="1:5" s="11" customFormat="1" x14ac:dyDescent="0.35">
      <c r="A619" s="10"/>
      <c r="B619" s="10"/>
      <c r="C619" s="10"/>
      <c r="D619" s="10"/>
      <c r="E619" s="10"/>
    </row>
    <row r="620" spans="1:5" s="11" customFormat="1" x14ac:dyDescent="0.35">
      <c r="A620" s="10"/>
      <c r="B620" s="10"/>
      <c r="C620" s="10"/>
      <c r="D620" s="10"/>
      <c r="E620" s="10"/>
    </row>
    <row r="621" spans="1:5" s="11" customFormat="1" x14ac:dyDescent="0.35">
      <c r="A621" s="10"/>
      <c r="B621" s="10"/>
      <c r="C621" s="10"/>
      <c r="D621" s="10"/>
      <c r="E621" s="10"/>
    </row>
    <row r="622" spans="1:5" s="11" customFormat="1" x14ac:dyDescent="0.35">
      <c r="A622" s="10"/>
      <c r="B622" s="10"/>
      <c r="C622" s="10"/>
      <c r="D622" s="10"/>
      <c r="E622" s="10"/>
    </row>
    <row r="623" spans="1:5" s="11" customFormat="1" x14ac:dyDescent="0.35">
      <c r="A623" s="10"/>
      <c r="B623" s="10"/>
      <c r="C623" s="10"/>
      <c r="D623" s="10"/>
      <c r="E623" s="10"/>
    </row>
    <row r="624" spans="1:5" s="11" customFormat="1" x14ac:dyDescent="0.35">
      <c r="A624" s="10"/>
      <c r="B624" s="10"/>
      <c r="C624" s="10"/>
      <c r="D624" s="10"/>
      <c r="E624" s="10"/>
    </row>
    <row r="625" spans="1:5" s="11" customFormat="1" x14ac:dyDescent="0.35">
      <c r="A625" s="10"/>
      <c r="B625" s="10"/>
      <c r="C625" s="10"/>
      <c r="D625" s="10"/>
      <c r="E625" s="10"/>
    </row>
    <row r="626" spans="1:5" s="11" customFormat="1" x14ac:dyDescent="0.35">
      <c r="A626" s="10"/>
      <c r="B626" s="10"/>
      <c r="C626" s="10"/>
      <c r="D626" s="10"/>
      <c r="E626" s="10"/>
    </row>
    <row r="627" spans="1:5" s="11" customFormat="1" x14ac:dyDescent="0.35">
      <c r="A627" s="10"/>
      <c r="B627" s="10"/>
      <c r="C627" s="10"/>
      <c r="D627" s="10"/>
      <c r="E627" s="10"/>
    </row>
    <row r="628" spans="1:5" s="11" customFormat="1" x14ac:dyDescent="0.35">
      <c r="A628" s="10"/>
      <c r="B628" s="10"/>
      <c r="C628" s="10"/>
      <c r="D628" s="10"/>
      <c r="E628" s="10"/>
    </row>
    <row r="629" spans="1:5" s="11" customFormat="1" x14ac:dyDescent="0.35">
      <c r="A629" s="10"/>
      <c r="B629" s="10"/>
      <c r="C629" s="10"/>
      <c r="D629" s="10"/>
      <c r="E629" s="10"/>
    </row>
    <row r="630" spans="1:5" s="11" customFormat="1" x14ac:dyDescent="0.35">
      <c r="A630" s="10"/>
      <c r="B630" s="10"/>
      <c r="C630" s="10"/>
      <c r="D630" s="10"/>
      <c r="E630" s="10"/>
    </row>
    <row r="631" spans="1:5" s="11" customFormat="1" x14ac:dyDescent="0.35">
      <c r="A631" s="10"/>
      <c r="B631" s="10"/>
      <c r="C631" s="10"/>
      <c r="D631" s="10"/>
      <c r="E631" s="10"/>
    </row>
    <row r="632" spans="1:5" s="11" customFormat="1" x14ac:dyDescent="0.35">
      <c r="A632" s="10"/>
      <c r="B632" s="10"/>
      <c r="C632" s="10"/>
      <c r="D632" s="10"/>
      <c r="E632" s="10"/>
    </row>
    <row r="633" spans="1:5" s="11" customFormat="1" x14ac:dyDescent="0.35">
      <c r="A633" s="10"/>
      <c r="B633" s="10"/>
      <c r="C633" s="10"/>
      <c r="D633" s="10"/>
      <c r="E633" s="10"/>
    </row>
    <row r="634" spans="1:5" s="11" customFormat="1" x14ac:dyDescent="0.35">
      <c r="A634" s="10"/>
      <c r="B634" s="10"/>
      <c r="C634" s="10"/>
      <c r="D634" s="10"/>
      <c r="E634" s="10"/>
    </row>
    <row r="635" spans="1:5" s="11" customFormat="1" x14ac:dyDescent="0.35">
      <c r="A635" s="10"/>
      <c r="B635" s="10"/>
      <c r="C635" s="10"/>
      <c r="D635" s="10"/>
      <c r="E635" s="10"/>
    </row>
    <row r="636" spans="1:5" s="11" customFormat="1" x14ac:dyDescent="0.35">
      <c r="A636" s="10"/>
      <c r="B636" s="10"/>
      <c r="C636" s="10"/>
      <c r="D636" s="10"/>
      <c r="E636" s="10"/>
    </row>
    <row r="637" spans="1:5" s="11" customFormat="1" x14ac:dyDescent="0.35">
      <c r="A637" s="10"/>
      <c r="B637" s="10"/>
      <c r="C637" s="10"/>
      <c r="D637" s="10"/>
      <c r="E637" s="10"/>
    </row>
    <row r="638" spans="1:5" s="11" customFormat="1" x14ac:dyDescent="0.35">
      <c r="A638" s="10"/>
      <c r="B638" s="10"/>
      <c r="C638" s="10"/>
      <c r="D638" s="10"/>
      <c r="E638" s="10"/>
    </row>
    <row r="639" spans="1:5" s="11" customFormat="1" x14ac:dyDescent="0.35">
      <c r="A639" s="10"/>
      <c r="B639" s="10"/>
      <c r="C639" s="10"/>
      <c r="D639" s="10"/>
      <c r="E639" s="10"/>
    </row>
    <row r="640" spans="1:5" s="11" customFormat="1" x14ac:dyDescent="0.35">
      <c r="A640" s="10"/>
      <c r="B640" s="10"/>
      <c r="C640" s="10"/>
      <c r="D640" s="10"/>
      <c r="E640" s="10"/>
    </row>
    <row r="641" spans="1:5" s="11" customFormat="1" x14ac:dyDescent="0.35">
      <c r="A641" s="10"/>
      <c r="B641" s="10"/>
      <c r="C641" s="10"/>
      <c r="D641" s="10"/>
      <c r="E641" s="10"/>
    </row>
    <row r="642" spans="1:5" s="11" customFormat="1" x14ac:dyDescent="0.35">
      <c r="A642" s="10"/>
      <c r="B642" s="10"/>
      <c r="C642" s="10"/>
      <c r="D642" s="10"/>
      <c r="E642" s="10"/>
    </row>
    <row r="643" spans="1:5" s="11" customFormat="1" x14ac:dyDescent="0.35">
      <c r="A643" s="10"/>
      <c r="B643" s="10"/>
      <c r="C643" s="10"/>
      <c r="D643" s="10"/>
      <c r="E643" s="10"/>
    </row>
    <row r="644" spans="1:5" s="11" customFormat="1" x14ac:dyDescent="0.35">
      <c r="A644" s="10"/>
      <c r="B644" s="10"/>
      <c r="C644" s="10"/>
      <c r="D644" s="10"/>
      <c r="E644" s="10"/>
    </row>
    <row r="645" spans="1:5" s="11" customFormat="1" x14ac:dyDescent="0.35">
      <c r="A645" s="10"/>
      <c r="B645" s="10"/>
      <c r="C645" s="10"/>
      <c r="D645" s="10"/>
      <c r="E645" s="10"/>
    </row>
    <row r="646" spans="1:5" s="11" customFormat="1" x14ac:dyDescent="0.35">
      <c r="A646" s="10"/>
      <c r="B646" s="10"/>
      <c r="C646" s="10"/>
      <c r="D646" s="10"/>
      <c r="E646" s="10"/>
    </row>
    <row r="647" spans="1:5" s="11" customFormat="1" x14ac:dyDescent="0.35">
      <c r="A647" s="10"/>
      <c r="B647" s="10"/>
      <c r="C647" s="10"/>
      <c r="D647" s="10"/>
      <c r="E647" s="10"/>
    </row>
    <row r="648" spans="1:5" s="11" customFormat="1" x14ac:dyDescent="0.35">
      <c r="A648" s="10"/>
      <c r="B648" s="10"/>
      <c r="C648" s="10"/>
      <c r="D648" s="10"/>
      <c r="E648" s="10"/>
    </row>
    <row r="649" spans="1:5" s="11" customFormat="1" x14ac:dyDescent="0.35">
      <c r="A649" s="10"/>
      <c r="B649" s="10"/>
      <c r="C649" s="10"/>
      <c r="D649" s="10"/>
      <c r="E649" s="10"/>
    </row>
    <row r="650" spans="1:5" s="11" customFormat="1" x14ac:dyDescent="0.35">
      <c r="A650" s="10"/>
      <c r="B650" s="10"/>
      <c r="C650" s="10"/>
      <c r="D650" s="10"/>
      <c r="E650" s="10"/>
    </row>
    <row r="651" spans="1:5" s="11" customFormat="1" x14ac:dyDescent="0.35">
      <c r="A651" s="10"/>
      <c r="B651" s="10"/>
      <c r="C651" s="10"/>
      <c r="D651" s="10"/>
      <c r="E651" s="10"/>
    </row>
    <row r="652" spans="1:5" s="11" customFormat="1" x14ac:dyDescent="0.35">
      <c r="A652" s="10"/>
      <c r="B652" s="10"/>
      <c r="C652" s="10"/>
      <c r="D652" s="10"/>
      <c r="E652" s="10"/>
    </row>
    <row r="653" spans="1:5" s="11" customFormat="1" x14ac:dyDescent="0.35">
      <c r="A653" s="10"/>
      <c r="B653" s="10"/>
      <c r="C653" s="10"/>
      <c r="D653" s="10"/>
      <c r="E653" s="10"/>
    </row>
    <row r="654" spans="1:5" s="11" customFormat="1" x14ac:dyDescent="0.35">
      <c r="A654" s="10"/>
      <c r="B654" s="10"/>
      <c r="C654" s="10"/>
      <c r="D654" s="10"/>
      <c r="E654" s="10"/>
    </row>
    <row r="655" spans="1:5" s="11" customFormat="1" x14ac:dyDescent="0.35">
      <c r="A655" s="10"/>
      <c r="B655" s="10"/>
      <c r="C655" s="10"/>
      <c r="D655" s="10"/>
      <c r="E655" s="10"/>
    </row>
    <row r="656" spans="1:5" s="11" customFormat="1" x14ac:dyDescent="0.35">
      <c r="A656" s="10"/>
      <c r="B656" s="10"/>
      <c r="C656" s="10"/>
      <c r="D656" s="10"/>
      <c r="E656" s="10"/>
    </row>
    <row r="657" spans="1:5" s="11" customFormat="1" x14ac:dyDescent="0.35">
      <c r="A657" s="10"/>
      <c r="B657" s="10"/>
      <c r="C657" s="10"/>
      <c r="D657" s="10"/>
      <c r="E657" s="10"/>
    </row>
    <row r="658" spans="1:5" s="11" customFormat="1" x14ac:dyDescent="0.35">
      <c r="A658" s="10"/>
      <c r="B658" s="10"/>
      <c r="C658" s="10"/>
      <c r="D658" s="10"/>
      <c r="E658" s="10"/>
    </row>
    <row r="659" spans="1:5" s="11" customFormat="1" x14ac:dyDescent="0.35">
      <c r="A659" s="10"/>
      <c r="B659" s="10"/>
      <c r="C659" s="10"/>
      <c r="D659" s="10"/>
      <c r="E659" s="10"/>
    </row>
    <row r="660" spans="1:5" s="11" customFormat="1" x14ac:dyDescent="0.35">
      <c r="A660" s="10"/>
      <c r="B660" s="10"/>
      <c r="C660" s="10"/>
      <c r="D660" s="10"/>
      <c r="E660" s="10"/>
    </row>
    <row r="661" spans="1:5" s="11" customFormat="1" x14ac:dyDescent="0.35">
      <c r="A661" s="10"/>
      <c r="B661" s="10"/>
      <c r="C661" s="10"/>
      <c r="D661" s="10"/>
      <c r="E661" s="10"/>
    </row>
    <row r="662" spans="1:5" s="11" customFormat="1" x14ac:dyDescent="0.35">
      <c r="A662" s="10"/>
      <c r="B662" s="10"/>
      <c r="C662" s="10"/>
      <c r="D662" s="10"/>
      <c r="E662" s="10"/>
    </row>
    <row r="663" spans="1:5" s="11" customFormat="1" x14ac:dyDescent="0.35">
      <c r="A663" s="10"/>
      <c r="B663" s="10"/>
      <c r="C663" s="10"/>
      <c r="D663" s="10"/>
      <c r="E663" s="10"/>
    </row>
    <row r="664" spans="1:5" s="11" customFormat="1" x14ac:dyDescent="0.35">
      <c r="A664" s="10"/>
      <c r="B664" s="10"/>
      <c r="C664" s="10"/>
      <c r="D664" s="10"/>
      <c r="E664" s="10"/>
    </row>
    <row r="665" spans="1:5" s="11" customFormat="1" x14ac:dyDescent="0.35">
      <c r="A665" s="10"/>
      <c r="B665" s="10"/>
      <c r="C665" s="10"/>
      <c r="D665" s="10"/>
      <c r="E665" s="10"/>
    </row>
    <row r="666" spans="1:5" s="11" customFormat="1" x14ac:dyDescent="0.35">
      <c r="A666" s="10"/>
      <c r="B666" s="10"/>
      <c r="C666" s="10"/>
      <c r="D666" s="10"/>
      <c r="E666" s="10"/>
    </row>
    <row r="667" spans="1:5" s="11" customFormat="1" x14ac:dyDescent="0.35">
      <c r="A667" s="10"/>
      <c r="B667" s="10"/>
      <c r="C667" s="10"/>
      <c r="D667" s="10"/>
      <c r="E667" s="10"/>
    </row>
    <row r="668" spans="1:5" s="11" customFormat="1" x14ac:dyDescent="0.35">
      <c r="A668" s="10"/>
      <c r="B668" s="10"/>
      <c r="C668" s="10"/>
      <c r="D668" s="10"/>
      <c r="E668" s="10"/>
    </row>
    <row r="669" spans="1:5" s="11" customFormat="1" x14ac:dyDescent="0.35">
      <c r="A669" s="10"/>
      <c r="B669" s="10"/>
      <c r="C669" s="10"/>
      <c r="D669" s="10"/>
      <c r="E669" s="10"/>
    </row>
    <row r="670" spans="1:5" s="11" customFormat="1" x14ac:dyDescent="0.35">
      <c r="A670" s="10"/>
      <c r="B670" s="10"/>
      <c r="C670" s="10"/>
      <c r="D670" s="10"/>
      <c r="E670" s="10"/>
    </row>
    <row r="671" spans="1:5" s="11" customFormat="1" x14ac:dyDescent="0.35">
      <c r="A671" s="10"/>
      <c r="B671" s="10"/>
      <c r="C671" s="10"/>
      <c r="D671" s="10"/>
      <c r="E671" s="10"/>
    </row>
    <row r="672" spans="1:5" s="11" customFormat="1" x14ac:dyDescent="0.35">
      <c r="A672" s="10"/>
      <c r="B672" s="10"/>
      <c r="C672" s="10"/>
      <c r="D672" s="10"/>
      <c r="E672" s="10"/>
    </row>
    <row r="673" spans="1:5" s="11" customFormat="1" x14ac:dyDescent="0.35">
      <c r="A673" s="10"/>
      <c r="B673" s="10"/>
      <c r="C673" s="10"/>
      <c r="D673" s="10"/>
      <c r="E673" s="10"/>
    </row>
    <row r="674" spans="1:5" s="11" customFormat="1" x14ac:dyDescent="0.35">
      <c r="A674" s="10"/>
      <c r="B674" s="10"/>
      <c r="C674" s="10"/>
      <c r="D674" s="10"/>
      <c r="E674" s="10"/>
    </row>
    <row r="675" spans="1:5" s="11" customFormat="1" x14ac:dyDescent="0.35">
      <c r="A675" s="10"/>
      <c r="B675" s="10"/>
      <c r="C675" s="10"/>
      <c r="D675" s="10"/>
      <c r="E675" s="10"/>
    </row>
    <row r="676" spans="1:5" s="11" customFormat="1" x14ac:dyDescent="0.35">
      <c r="A676" s="10"/>
      <c r="B676" s="10"/>
      <c r="C676" s="10"/>
      <c r="D676" s="10"/>
      <c r="E676" s="10"/>
    </row>
    <row r="677" spans="1:5" s="11" customFormat="1" x14ac:dyDescent="0.35">
      <c r="A677" s="10"/>
      <c r="B677" s="10"/>
      <c r="C677" s="10"/>
      <c r="D677" s="10"/>
      <c r="E677" s="10"/>
    </row>
    <row r="678" spans="1:5" s="11" customFormat="1" x14ac:dyDescent="0.35">
      <c r="A678" s="10"/>
      <c r="B678" s="10"/>
      <c r="C678" s="10"/>
      <c r="D678" s="10"/>
      <c r="E678" s="10"/>
    </row>
    <row r="679" spans="1:5" s="11" customFormat="1" x14ac:dyDescent="0.35">
      <c r="A679" s="10"/>
      <c r="B679" s="10"/>
      <c r="C679" s="10"/>
      <c r="D679" s="10"/>
      <c r="E679" s="10"/>
    </row>
    <row r="680" spans="1:5" s="11" customFormat="1" x14ac:dyDescent="0.35">
      <c r="A680" s="10"/>
      <c r="B680" s="10"/>
      <c r="C680" s="10"/>
      <c r="D680" s="10"/>
      <c r="E680" s="10"/>
    </row>
    <row r="681" spans="1:5" s="11" customFormat="1" x14ac:dyDescent="0.35">
      <c r="A681" s="10"/>
      <c r="B681" s="10"/>
      <c r="C681" s="10"/>
      <c r="D681" s="10"/>
      <c r="E681" s="10"/>
    </row>
    <row r="682" spans="1:5" s="11" customFormat="1" x14ac:dyDescent="0.35">
      <c r="A682" s="10"/>
      <c r="B682" s="10"/>
      <c r="C682" s="10"/>
      <c r="D682" s="10"/>
      <c r="E682" s="10"/>
    </row>
    <row r="683" spans="1:5" s="11" customFormat="1" x14ac:dyDescent="0.35">
      <c r="A683" s="10"/>
      <c r="B683" s="10"/>
      <c r="C683" s="10"/>
      <c r="D683" s="10"/>
      <c r="E683" s="10"/>
    </row>
    <row r="684" spans="1:5" s="11" customFormat="1" x14ac:dyDescent="0.35">
      <c r="A684" s="10"/>
      <c r="B684" s="10"/>
      <c r="C684" s="10"/>
      <c r="D684" s="10"/>
      <c r="E684" s="10"/>
    </row>
    <row r="685" spans="1:5" s="11" customFormat="1" x14ac:dyDescent="0.35">
      <c r="A685" s="10"/>
      <c r="B685" s="10"/>
      <c r="C685" s="10"/>
      <c r="D685" s="10"/>
      <c r="E685" s="10"/>
    </row>
    <row r="686" spans="1:5" s="11" customFormat="1" x14ac:dyDescent="0.35">
      <c r="A686" s="10"/>
      <c r="B686" s="10"/>
      <c r="C686" s="10"/>
      <c r="D686" s="10"/>
      <c r="E686" s="10"/>
    </row>
    <row r="687" spans="1:5" s="11" customFormat="1" x14ac:dyDescent="0.35">
      <c r="A687" s="10"/>
      <c r="B687" s="10"/>
      <c r="C687" s="10"/>
      <c r="D687" s="10"/>
      <c r="E687" s="10"/>
    </row>
    <row r="688" spans="1:5" s="11" customFormat="1" x14ac:dyDescent="0.35">
      <c r="A688" s="10"/>
      <c r="B688" s="10"/>
      <c r="C688" s="10"/>
      <c r="D688" s="10"/>
      <c r="E688" s="10"/>
    </row>
    <row r="689" spans="1:5" s="11" customFormat="1" x14ac:dyDescent="0.35">
      <c r="A689" s="10"/>
      <c r="B689" s="10"/>
      <c r="C689" s="10"/>
      <c r="D689" s="10"/>
      <c r="E689" s="10"/>
    </row>
    <row r="690" spans="1:5" s="11" customFormat="1" x14ac:dyDescent="0.35">
      <c r="A690" s="10"/>
      <c r="B690" s="10"/>
      <c r="C690" s="10"/>
      <c r="D690" s="10"/>
      <c r="E690" s="10"/>
    </row>
    <row r="691" spans="1:5" s="11" customFormat="1" x14ac:dyDescent="0.35">
      <c r="A691" s="10"/>
      <c r="B691" s="10"/>
      <c r="C691" s="10"/>
      <c r="D691" s="10"/>
      <c r="E691" s="10"/>
    </row>
    <row r="692" spans="1:5" s="11" customFormat="1" x14ac:dyDescent="0.35">
      <c r="A692" s="10"/>
      <c r="B692" s="10"/>
      <c r="C692" s="10"/>
      <c r="D692" s="10"/>
      <c r="E692" s="10"/>
    </row>
    <row r="693" spans="1:5" s="11" customFormat="1" x14ac:dyDescent="0.35">
      <c r="A693" s="10"/>
      <c r="B693" s="10"/>
      <c r="C693" s="10"/>
      <c r="D693" s="10"/>
      <c r="E693" s="10"/>
    </row>
    <row r="694" spans="1:5" s="11" customFormat="1" x14ac:dyDescent="0.35">
      <c r="A694" s="10"/>
      <c r="B694" s="10"/>
      <c r="C694" s="10"/>
      <c r="D694" s="10"/>
      <c r="E694" s="10"/>
    </row>
    <row r="695" spans="1:5" s="11" customFormat="1" x14ac:dyDescent="0.35">
      <c r="A695" s="10"/>
      <c r="B695" s="10"/>
      <c r="C695" s="10"/>
      <c r="D695" s="10"/>
      <c r="E695" s="10"/>
    </row>
    <row r="696" spans="1:5" s="11" customFormat="1" x14ac:dyDescent="0.35">
      <c r="A696" s="10"/>
      <c r="B696" s="10"/>
      <c r="C696" s="10"/>
      <c r="D696" s="10"/>
      <c r="E696" s="10"/>
    </row>
    <row r="697" spans="1:5" s="11" customFormat="1" x14ac:dyDescent="0.35">
      <c r="A697" s="10"/>
      <c r="B697" s="10"/>
      <c r="C697" s="10"/>
      <c r="D697" s="10"/>
      <c r="E697" s="10"/>
    </row>
    <row r="698" spans="1:5" s="11" customFormat="1" x14ac:dyDescent="0.35">
      <c r="A698" s="10"/>
      <c r="B698" s="10"/>
      <c r="C698" s="10"/>
      <c r="D698" s="10"/>
      <c r="E698" s="10"/>
    </row>
    <row r="699" spans="1:5" s="11" customFormat="1" x14ac:dyDescent="0.35">
      <c r="A699" s="10"/>
      <c r="B699" s="10"/>
      <c r="C699" s="10"/>
      <c r="D699" s="10"/>
      <c r="E699" s="10"/>
    </row>
    <row r="700" spans="1:5" s="11" customFormat="1" x14ac:dyDescent="0.35">
      <c r="A700" s="10"/>
      <c r="B700" s="10"/>
      <c r="C700" s="10"/>
      <c r="D700" s="10"/>
      <c r="E700" s="10"/>
    </row>
    <row r="701" spans="1:5" s="11" customFormat="1" x14ac:dyDescent="0.35">
      <c r="A701" s="10"/>
      <c r="B701" s="10"/>
      <c r="C701" s="10"/>
      <c r="D701" s="10"/>
      <c r="E701" s="10"/>
    </row>
    <row r="702" spans="1:5" s="11" customFormat="1" x14ac:dyDescent="0.35">
      <c r="A702" s="10"/>
      <c r="B702" s="10"/>
      <c r="C702" s="10"/>
      <c r="D702" s="10"/>
      <c r="E702" s="10"/>
    </row>
    <row r="703" spans="1:5" s="11" customFormat="1" x14ac:dyDescent="0.35">
      <c r="A703" s="10"/>
      <c r="B703" s="10"/>
      <c r="C703" s="10"/>
      <c r="D703" s="10"/>
      <c r="E703" s="10"/>
    </row>
    <row r="704" spans="1:5" s="11" customFormat="1" x14ac:dyDescent="0.35">
      <c r="A704" s="10"/>
      <c r="B704" s="10"/>
      <c r="C704" s="10"/>
      <c r="D704" s="10"/>
      <c r="E704" s="10"/>
    </row>
    <row r="705" spans="1:5" s="11" customFormat="1" x14ac:dyDescent="0.35">
      <c r="A705" s="10"/>
      <c r="B705" s="10"/>
      <c r="C705" s="10"/>
      <c r="D705" s="10"/>
      <c r="E705" s="10"/>
    </row>
    <row r="706" spans="1:5" s="11" customFormat="1" x14ac:dyDescent="0.35">
      <c r="A706" s="10"/>
      <c r="B706" s="10"/>
      <c r="C706" s="10"/>
      <c r="D706" s="10"/>
      <c r="E706" s="10"/>
    </row>
    <row r="707" spans="1:5" s="11" customFormat="1" x14ac:dyDescent="0.35">
      <c r="A707" s="10"/>
      <c r="B707" s="10"/>
      <c r="C707" s="10"/>
      <c r="D707" s="10"/>
      <c r="E707" s="10"/>
    </row>
    <row r="708" spans="1:5" s="11" customFormat="1" x14ac:dyDescent="0.35">
      <c r="A708" s="10"/>
      <c r="B708" s="10"/>
      <c r="C708" s="10"/>
      <c r="D708" s="10"/>
      <c r="E708" s="10"/>
    </row>
    <row r="709" spans="1:5" s="11" customFormat="1" x14ac:dyDescent="0.35">
      <c r="A709" s="10"/>
      <c r="B709" s="10"/>
      <c r="C709" s="10"/>
      <c r="D709" s="10"/>
      <c r="E709" s="10"/>
    </row>
    <row r="710" spans="1:5" s="11" customFormat="1" x14ac:dyDescent="0.35">
      <c r="A710" s="10"/>
      <c r="B710" s="10"/>
      <c r="C710" s="10"/>
      <c r="D710" s="10"/>
      <c r="E710" s="10"/>
    </row>
    <row r="711" spans="1:5" s="11" customFormat="1" x14ac:dyDescent="0.35">
      <c r="A711" s="10"/>
      <c r="B711" s="10"/>
      <c r="C711" s="10"/>
      <c r="D711" s="10"/>
      <c r="E711" s="10"/>
    </row>
    <row r="712" spans="1:5" s="11" customFormat="1" x14ac:dyDescent="0.35">
      <c r="A712" s="10"/>
      <c r="B712" s="10"/>
      <c r="C712" s="10"/>
      <c r="D712" s="10"/>
      <c r="E712" s="10"/>
    </row>
    <row r="713" spans="1:5" s="11" customFormat="1" x14ac:dyDescent="0.35">
      <c r="A713" s="10"/>
      <c r="B713" s="10"/>
      <c r="C713" s="10"/>
      <c r="D713" s="10"/>
      <c r="E713" s="10"/>
    </row>
    <row r="714" spans="1:5" s="11" customFormat="1" x14ac:dyDescent="0.35">
      <c r="A714" s="10"/>
      <c r="B714" s="10"/>
      <c r="C714" s="10"/>
      <c r="D714" s="10"/>
      <c r="E714" s="10"/>
    </row>
    <row r="715" spans="1:5" s="11" customFormat="1" x14ac:dyDescent="0.35">
      <c r="A715" s="10"/>
      <c r="B715" s="10"/>
      <c r="C715" s="10"/>
      <c r="D715" s="10"/>
      <c r="E715" s="10"/>
    </row>
    <row r="716" spans="1:5" s="11" customFormat="1" x14ac:dyDescent="0.35">
      <c r="A716" s="10"/>
      <c r="B716" s="10"/>
      <c r="C716" s="10"/>
      <c r="D716" s="10"/>
      <c r="E716" s="10"/>
    </row>
    <row r="717" spans="1:5" s="11" customFormat="1" x14ac:dyDescent="0.35">
      <c r="A717" s="10"/>
      <c r="B717" s="10"/>
      <c r="C717" s="10"/>
      <c r="D717" s="10"/>
      <c r="E717" s="10"/>
    </row>
    <row r="718" spans="1:5" s="11" customFormat="1" x14ac:dyDescent="0.35">
      <c r="A718" s="10"/>
      <c r="B718" s="10"/>
      <c r="C718" s="10"/>
      <c r="D718" s="10"/>
      <c r="E718" s="10"/>
    </row>
    <row r="719" spans="1:5" s="11" customFormat="1" x14ac:dyDescent="0.35">
      <c r="A719" s="10"/>
      <c r="B719" s="10"/>
      <c r="C719" s="10"/>
      <c r="D719" s="10"/>
      <c r="E719" s="10"/>
    </row>
    <row r="720" spans="1:5" s="11" customFormat="1" x14ac:dyDescent="0.35">
      <c r="A720" s="10"/>
      <c r="B720" s="10"/>
      <c r="C720" s="10"/>
      <c r="D720" s="10"/>
      <c r="E720" s="10"/>
    </row>
    <row r="721" spans="1:5" s="11" customFormat="1" x14ac:dyDescent="0.35">
      <c r="A721" s="10"/>
      <c r="B721" s="10"/>
      <c r="C721" s="10"/>
      <c r="D721" s="10"/>
      <c r="E721" s="10"/>
    </row>
    <row r="722" spans="1:5" s="11" customFormat="1" x14ac:dyDescent="0.35">
      <c r="A722" s="10"/>
      <c r="B722" s="10"/>
      <c r="C722" s="10"/>
      <c r="D722" s="10"/>
      <c r="E722" s="10"/>
    </row>
    <row r="723" spans="1:5" s="11" customFormat="1" x14ac:dyDescent="0.35">
      <c r="A723" s="10"/>
      <c r="B723" s="10"/>
      <c r="C723" s="10"/>
      <c r="D723" s="10"/>
      <c r="E723" s="10"/>
    </row>
    <row r="724" spans="1:5" s="11" customFormat="1" x14ac:dyDescent="0.35">
      <c r="A724" s="10"/>
      <c r="B724" s="10"/>
      <c r="C724" s="10"/>
      <c r="D724" s="10"/>
      <c r="E724" s="10"/>
    </row>
    <row r="725" spans="1:5" s="11" customFormat="1" x14ac:dyDescent="0.35">
      <c r="A725" s="10"/>
      <c r="B725" s="10"/>
      <c r="C725" s="10"/>
      <c r="D725" s="10"/>
      <c r="E725" s="10"/>
    </row>
    <row r="726" spans="1:5" s="11" customFormat="1" x14ac:dyDescent="0.35">
      <c r="A726" s="10"/>
      <c r="B726" s="10"/>
      <c r="C726" s="10"/>
      <c r="D726" s="10"/>
      <c r="E726" s="10"/>
    </row>
    <row r="727" spans="1:5" s="11" customFormat="1" x14ac:dyDescent="0.35">
      <c r="A727" s="10"/>
      <c r="B727" s="10"/>
      <c r="C727" s="10"/>
      <c r="D727" s="10"/>
      <c r="E727" s="10"/>
    </row>
    <row r="728" spans="1:5" s="11" customFormat="1" x14ac:dyDescent="0.35">
      <c r="A728" s="10"/>
      <c r="B728" s="10"/>
      <c r="C728" s="10"/>
      <c r="D728" s="10"/>
      <c r="E728" s="10"/>
    </row>
    <row r="729" spans="1:5" s="11" customFormat="1" x14ac:dyDescent="0.35">
      <c r="A729" s="10"/>
      <c r="B729" s="10"/>
      <c r="C729" s="10"/>
      <c r="D729" s="10"/>
      <c r="E729" s="10"/>
    </row>
    <row r="730" spans="1:5" s="11" customFormat="1" x14ac:dyDescent="0.35">
      <c r="A730" s="10"/>
      <c r="B730" s="10"/>
      <c r="C730" s="10"/>
      <c r="D730" s="10"/>
      <c r="E730" s="10"/>
    </row>
    <row r="731" spans="1:5" s="11" customFormat="1" x14ac:dyDescent="0.35">
      <c r="A731" s="10"/>
      <c r="B731" s="10"/>
      <c r="C731" s="10"/>
      <c r="D731" s="10"/>
      <c r="E731" s="10"/>
    </row>
    <row r="732" spans="1:5" s="11" customFormat="1" x14ac:dyDescent="0.35">
      <c r="A732" s="10"/>
      <c r="B732" s="10"/>
      <c r="C732" s="10"/>
      <c r="D732" s="10"/>
      <c r="E732" s="10"/>
    </row>
    <row r="733" spans="1:5" s="11" customFormat="1" x14ac:dyDescent="0.35">
      <c r="A733" s="10"/>
      <c r="B733" s="10"/>
      <c r="C733" s="10"/>
      <c r="D733" s="10"/>
      <c r="E733" s="10"/>
    </row>
    <row r="734" spans="1:5" s="11" customFormat="1" x14ac:dyDescent="0.35">
      <c r="A734" s="10"/>
      <c r="B734" s="10"/>
      <c r="C734" s="10"/>
      <c r="D734" s="10"/>
      <c r="E734" s="10"/>
    </row>
    <row r="735" spans="1:5" s="11" customFormat="1" x14ac:dyDescent="0.35">
      <c r="A735" s="10"/>
      <c r="B735" s="10"/>
      <c r="C735" s="10"/>
      <c r="D735" s="10"/>
      <c r="E735" s="10"/>
    </row>
    <row r="736" spans="1:5" s="11" customFormat="1" x14ac:dyDescent="0.35">
      <c r="A736" s="10"/>
      <c r="B736" s="10"/>
      <c r="C736" s="10"/>
      <c r="D736" s="10"/>
      <c r="E736" s="10"/>
    </row>
    <row r="737" spans="1:5" s="11" customFormat="1" x14ac:dyDescent="0.35">
      <c r="A737" s="10"/>
      <c r="B737" s="10"/>
      <c r="C737" s="10"/>
      <c r="D737" s="10"/>
      <c r="E737" s="10"/>
    </row>
    <row r="738" spans="1:5" s="11" customFormat="1" x14ac:dyDescent="0.35">
      <c r="A738" s="10"/>
      <c r="B738" s="10"/>
      <c r="C738" s="10"/>
      <c r="D738" s="10"/>
      <c r="E738" s="10"/>
    </row>
    <row r="739" spans="1:5" s="11" customFormat="1" x14ac:dyDescent="0.35">
      <c r="A739" s="10"/>
      <c r="B739" s="10"/>
      <c r="C739" s="10"/>
      <c r="D739" s="10"/>
      <c r="E739" s="10"/>
    </row>
    <row r="740" spans="1:5" s="11" customFormat="1" x14ac:dyDescent="0.35">
      <c r="A740" s="10"/>
      <c r="B740" s="10"/>
      <c r="C740" s="10"/>
      <c r="D740" s="10"/>
      <c r="E740" s="10"/>
    </row>
    <row r="741" spans="1:5" s="11" customFormat="1" x14ac:dyDescent="0.35">
      <c r="A741" s="10"/>
      <c r="B741" s="10"/>
      <c r="C741" s="10"/>
      <c r="D741" s="10"/>
      <c r="E741" s="10"/>
    </row>
    <row r="742" spans="1:5" s="11" customFormat="1" x14ac:dyDescent="0.35">
      <c r="A742" s="10"/>
      <c r="B742" s="10"/>
      <c r="C742" s="10"/>
      <c r="D742" s="10"/>
      <c r="E742" s="10"/>
    </row>
    <row r="743" spans="1:5" s="11" customFormat="1" x14ac:dyDescent="0.35">
      <c r="A743" s="10"/>
      <c r="B743" s="10"/>
      <c r="C743" s="10"/>
      <c r="D743" s="10"/>
      <c r="E743" s="10"/>
    </row>
    <row r="744" spans="1:5" s="11" customFormat="1" x14ac:dyDescent="0.35">
      <c r="A744" s="10"/>
      <c r="B744" s="10"/>
      <c r="C744" s="10"/>
      <c r="D744" s="10"/>
      <c r="E744" s="10"/>
    </row>
    <row r="745" spans="1:5" s="11" customFormat="1" x14ac:dyDescent="0.35">
      <c r="A745" s="10"/>
      <c r="B745" s="10"/>
      <c r="C745" s="10"/>
      <c r="D745" s="10"/>
      <c r="E745" s="10"/>
    </row>
    <row r="746" spans="1:5" s="11" customFormat="1" x14ac:dyDescent="0.35">
      <c r="A746" s="10"/>
      <c r="B746" s="10"/>
      <c r="C746" s="10"/>
      <c r="D746" s="10"/>
      <c r="E746" s="10"/>
    </row>
    <row r="747" spans="1:5" s="11" customFormat="1" x14ac:dyDescent="0.35">
      <c r="A747" s="10"/>
      <c r="B747" s="10"/>
      <c r="C747" s="10"/>
      <c r="D747" s="10"/>
      <c r="E747" s="10"/>
    </row>
    <row r="748" spans="1:5" s="11" customFormat="1" x14ac:dyDescent="0.35">
      <c r="A748" s="10"/>
      <c r="B748" s="10"/>
      <c r="C748" s="10"/>
      <c r="D748" s="10"/>
      <c r="E748" s="10"/>
    </row>
    <row r="749" spans="1:5" s="11" customFormat="1" x14ac:dyDescent="0.35">
      <c r="A749" s="10"/>
      <c r="B749" s="10"/>
      <c r="C749" s="10"/>
      <c r="D749" s="10"/>
      <c r="E749" s="10"/>
    </row>
    <row r="750" spans="1:5" s="11" customFormat="1" x14ac:dyDescent="0.35">
      <c r="A750" s="10"/>
      <c r="B750" s="10"/>
      <c r="C750" s="10"/>
      <c r="D750" s="10"/>
      <c r="E750" s="10"/>
    </row>
    <row r="751" spans="1:5" s="11" customFormat="1" x14ac:dyDescent="0.35">
      <c r="A751" s="10"/>
      <c r="B751" s="10"/>
      <c r="C751" s="10"/>
      <c r="D751" s="10"/>
      <c r="E751" s="10"/>
    </row>
    <row r="752" spans="1:5" s="11" customFormat="1" x14ac:dyDescent="0.35">
      <c r="A752" s="10"/>
      <c r="B752" s="10"/>
      <c r="C752" s="10"/>
      <c r="D752" s="10"/>
      <c r="E752" s="10"/>
    </row>
    <row r="753" spans="1:5" s="11" customFormat="1" x14ac:dyDescent="0.35">
      <c r="A753" s="10"/>
      <c r="B753" s="10"/>
      <c r="C753" s="10"/>
      <c r="D753" s="10"/>
      <c r="E753" s="10"/>
    </row>
    <row r="754" spans="1:5" s="11" customFormat="1" x14ac:dyDescent="0.35">
      <c r="A754" s="10"/>
      <c r="B754" s="10"/>
      <c r="C754" s="10"/>
      <c r="D754" s="10"/>
      <c r="E754" s="10"/>
    </row>
    <row r="755" spans="1:5" s="11" customFormat="1" x14ac:dyDescent="0.35">
      <c r="A755" s="10"/>
      <c r="B755" s="10"/>
      <c r="C755" s="10"/>
      <c r="D755" s="10"/>
      <c r="E755" s="10"/>
    </row>
    <row r="756" spans="1:5" s="11" customFormat="1" x14ac:dyDescent="0.35">
      <c r="A756" s="10"/>
      <c r="B756" s="10"/>
      <c r="C756" s="10"/>
      <c r="D756" s="10"/>
      <c r="E756" s="10"/>
    </row>
    <row r="757" spans="1:5" s="11" customFormat="1" x14ac:dyDescent="0.35">
      <c r="A757" s="10"/>
      <c r="B757" s="10"/>
      <c r="C757" s="10"/>
      <c r="D757" s="10"/>
      <c r="E757" s="10"/>
    </row>
    <row r="758" spans="1:5" s="11" customFormat="1" x14ac:dyDescent="0.35">
      <c r="A758" s="10"/>
      <c r="B758" s="10"/>
      <c r="C758" s="10"/>
      <c r="D758" s="10"/>
      <c r="E758" s="10"/>
    </row>
    <row r="759" spans="1:5" s="11" customFormat="1" x14ac:dyDescent="0.35">
      <c r="A759" s="10"/>
      <c r="B759" s="10"/>
      <c r="C759" s="10"/>
      <c r="D759" s="10"/>
      <c r="E759" s="10"/>
    </row>
    <row r="760" spans="1:5" s="11" customFormat="1" x14ac:dyDescent="0.35">
      <c r="A760" s="10"/>
      <c r="B760" s="10"/>
      <c r="C760" s="10"/>
      <c r="D760" s="10"/>
      <c r="E760" s="10"/>
    </row>
    <row r="761" spans="1:5" s="11" customFormat="1" x14ac:dyDescent="0.35">
      <c r="A761" s="10"/>
      <c r="B761" s="10"/>
      <c r="C761" s="10"/>
      <c r="D761" s="10"/>
      <c r="E761" s="10"/>
    </row>
    <row r="762" spans="1:5" s="11" customFormat="1" x14ac:dyDescent="0.35">
      <c r="A762" s="10"/>
      <c r="B762" s="10"/>
      <c r="C762" s="10"/>
      <c r="D762" s="10"/>
      <c r="E762" s="10"/>
    </row>
    <row r="763" spans="1:5" s="11" customFormat="1" x14ac:dyDescent="0.35">
      <c r="A763" s="10"/>
      <c r="B763" s="10"/>
      <c r="C763" s="10"/>
      <c r="D763" s="10"/>
      <c r="E763" s="10"/>
    </row>
    <row r="764" spans="1:5" s="11" customFormat="1" x14ac:dyDescent="0.35">
      <c r="A764" s="10"/>
      <c r="B764" s="10"/>
      <c r="C764" s="10"/>
      <c r="D764" s="10"/>
      <c r="E764" s="10"/>
    </row>
    <row r="765" spans="1:5" s="11" customFormat="1" x14ac:dyDescent="0.35">
      <c r="A765" s="10"/>
      <c r="B765" s="10"/>
      <c r="C765" s="10"/>
      <c r="D765" s="10"/>
      <c r="E765" s="10"/>
    </row>
    <row r="766" spans="1:5" s="11" customFormat="1" x14ac:dyDescent="0.35">
      <c r="A766" s="10"/>
      <c r="B766" s="10"/>
      <c r="C766" s="10"/>
      <c r="D766" s="10"/>
      <c r="E766" s="10"/>
    </row>
    <row r="767" spans="1:5" s="11" customFormat="1" x14ac:dyDescent="0.35">
      <c r="A767" s="10"/>
      <c r="B767" s="10"/>
      <c r="C767" s="10"/>
      <c r="D767" s="10"/>
      <c r="E767" s="10"/>
    </row>
    <row r="768" spans="1:5" s="11" customFormat="1" x14ac:dyDescent="0.35">
      <c r="A768" s="10"/>
      <c r="B768" s="10"/>
      <c r="C768" s="10"/>
      <c r="D768" s="10"/>
      <c r="E768" s="10"/>
    </row>
    <row r="769" spans="1:5" s="11" customFormat="1" x14ac:dyDescent="0.35">
      <c r="A769" s="10"/>
      <c r="B769" s="10"/>
      <c r="C769" s="10"/>
      <c r="D769" s="10"/>
      <c r="E769" s="10"/>
    </row>
    <row r="770" spans="1:5" s="11" customFormat="1" x14ac:dyDescent="0.35">
      <c r="A770" s="10"/>
      <c r="B770" s="10"/>
      <c r="C770" s="10"/>
      <c r="D770" s="10"/>
      <c r="E770" s="10"/>
    </row>
    <row r="771" spans="1:5" s="11" customFormat="1" x14ac:dyDescent="0.35">
      <c r="A771" s="10"/>
      <c r="B771" s="10"/>
      <c r="C771" s="10"/>
      <c r="D771" s="10"/>
      <c r="E771" s="10"/>
    </row>
    <row r="772" spans="1:5" s="11" customFormat="1" x14ac:dyDescent="0.35">
      <c r="A772" s="10"/>
      <c r="B772" s="10"/>
      <c r="C772" s="10"/>
      <c r="D772" s="10"/>
      <c r="E772" s="10"/>
    </row>
    <row r="773" spans="1:5" s="11" customFormat="1" x14ac:dyDescent="0.35">
      <c r="A773" s="10"/>
      <c r="B773" s="10"/>
      <c r="C773" s="10"/>
      <c r="D773" s="10"/>
      <c r="E773" s="10"/>
    </row>
    <row r="774" spans="1:5" s="11" customFormat="1" x14ac:dyDescent="0.35">
      <c r="A774" s="10"/>
      <c r="B774" s="10"/>
      <c r="C774" s="10"/>
      <c r="D774" s="10"/>
      <c r="E774" s="10"/>
    </row>
    <row r="775" spans="1:5" s="11" customFormat="1" x14ac:dyDescent="0.35">
      <c r="A775" s="10"/>
      <c r="B775" s="10"/>
      <c r="C775" s="10"/>
      <c r="D775" s="10"/>
      <c r="E775" s="10"/>
    </row>
    <row r="776" spans="1:5" s="11" customFormat="1" x14ac:dyDescent="0.35">
      <c r="A776" s="10"/>
      <c r="B776" s="10"/>
      <c r="C776" s="10"/>
      <c r="D776" s="10"/>
      <c r="E776" s="10"/>
    </row>
    <row r="777" spans="1:5" s="11" customFormat="1" x14ac:dyDescent="0.35">
      <c r="A777" s="10"/>
      <c r="B777" s="10"/>
      <c r="C777" s="10"/>
      <c r="D777" s="10"/>
      <c r="E777" s="10"/>
    </row>
    <row r="778" spans="1:5" s="11" customFormat="1" x14ac:dyDescent="0.35">
      <c r="A778" s="10"/>
      <c r="B778" s="10"/>
      <c r="C778" s="10"/>
      <c r="D778" s="10"/>
      <c r="E778" s="10"/>
    </row>
    <row r="779" spans="1:5" s="11" customFormat="1" x14ac:dyDescent="0.35">
      <c r="A779" s="10"/>
      <c r="B779" s="10"/>
      <c r="C779" s="10"/>
      <c r="D779" s="10"/>
      <c r="E779" s="10"/>
    </row>
    <row r="780" spans="1:5" s="11" customFormat="1" x14ac:dyDescent="0.35">
      <c r="A780" s="10"/>
      <c r="B780" s="10"/>
      <c r="C780" s="10"/>
      <c r="D780" s="10"/>
      <c r="E780" s="10"/>
    </row>
    <row r="781" spans="1:5" s="11" customFormat="1" x14ac:dyDescent="0.35">
      <c r="A781" s="10"/>
      <c r="B781" s="10"/>
      <c r="C781" s="10"/>
      <c r="D781" s="10"/>
      <c r="E781" s="10"/>
    </row>
    <row r="782" spans="1:5" s="11" customFormat="1" x14ac:dyDescent="0.35">
      <c r="A782" s="10"/>
      <c r="B782" s="10"/>
      <c r="C782" s="10"/>
      <c r="D782" s="10"/>
      <c r="E782" s="10"/>
    </row>
    <row r="783" spans="1:5" s="11" customFormat="1" x14ac:dyDescent="0.35">
      <c r="A783" s="10"/>
      <c r="B783" s="10"/>
      <c r="C783" s="10"/>
      <c r="D783" s="10"/>
      <c r="E783" s="10"/>
    </row>
    <row r="784" spans="1:5" s="11" customFormat="1" x14ac:dyDescent="0.35">
      <c r="A784" s="10"/>
      <c r="B784" s="10"/>
      <c r="C784" s="10"/>
      <c r="D784" s="10"/>
      <c r="E784" s="10"/>
    </row>
    <row r="785" spans="1:5" s="11" customFormat="1" x14ac:dyDescent="0.35">
      <c r="A785" s="10"/>
      <c r="B785" s="10"/>
      <c r="C785" s="10"/>
      <c r="D785" s="10"/>
      <c r="E785" s="10"/>
    </row>
    <row r="786" spans="1:5" s="11" customFormat="1" x14ac:dyDescent="0.35">
      <c r="A786" s="10"/>
      <c r="B786" s="10"/>
      <c r="C786" s="10"/>
      <c r="D786" s="10"/>
      <c r="E786" s="10"/>
    </row>
    <row r="787" spans="1:5" s="11" customFormat="1" x14ac:dyDescent="0.35">
      <c r="A787" s="10"/>
      <c r="B787" s="10"/>
      <c r="C787" s="10"/>
      <c r="D787" s="10"/>
      <c r="E787" s="10"/>
    </row>
    <row r="788" spans="1:5" s="11" customFormat="1" x14ac:dyDescent="0.35">
      <c r="A788" s="10"/>
      <c r="B788" s="10"/>
      <c r="C788" s="10"/>
      <c r="D788" s="10"/>
      <c r="E788" s="10"/>
    </row>
    <row r="789" spans="1:5" s="11" customFormat="1" x14ac:dyDescent="0.35">
      <c r="A789" s="10"/>
      <c r="B789" s="10"/>
      <c r="C789" s="10"/>
      <c r="D789" s="10"/>
      <c r="E789" s="10"/>
    </row>
    <row r="790" spans="1:5" s="11" customFormat="1" x14ac:dyDescent="0.35">
      <c r="A790" s="10"/>
      <c r="B790" s="10"/>
      <c r="C790" s="10"/>
      <c r="D790" s="10"/>
      <c r="E790" s="10"/>
    </row>
    <row r="791" spans="1:5" s="11" customFormat="1" x14ac:dyDescent="0.35">
      <c r="A791" s="10"/>
      <c r="B791" s="10"/>
      <c r="C791" s="10"/>
      <c r="D791" s="10"/>
      <c r="E791" s="10"/>
    </row>
    <row r="792" spans="1:5" s="11" customFormat="1" x14ac:dyDescent="0.35">
      <c r="A792" s="10"/>
      <c r="B792" s="10"/>
      <c r="C792" s="10"/>
      <c r="D792" s="10"/>
      <c r="E792" s="10"/>
    </row>
    <row r="793" spans="1:5" s="11" customFormat="1" x14ac:dyDescent="0.35">
      <c r="A793" s="10"/>
      <c r="B793" s="10"/>
      <c r="C793" s="10"/>
      <c r="D793" s="10"/>
      <c r="E793" s="10"/>
    </row>
    <row r="794" spans="1:5" s="11" customFormat="1" x14ac:dyDescent="0.35">
      <c r="A794" s="10"/>
      <c r="B794" s="10"/>
      <c r="C794" s="10"/>
      <c r="D794" s="10"/>
      <c r="E794" s="10"/>
    </row>
    <row r="795" spans="1:5" s="11" customFormat="1" x14ac:dyDescent="0.35">
      <c r="A795" s="10"/>
      <c r="B795" s="10"/>
      <c r="C795" s="10"/>
      <c r="D795" s="10"/>
      <c r="E795" s="10"/>
    </row>
    <row r="796" spans="1:5" s="11" customFormat="1" x14ac:dyDescent="0.35">
      <c r="A796" s="10"/>
      <c r="B796" s="10"/>
      <c r="C796" s="10"/>
      <c r="D796" s="10"/>
      <c r="E796" s="10"/>
    </row>
    <row r="797" spans="1:5" s="11" customFormat="1" x14ac:dyDescent="0.35">
      <c r="A797" s="10"/>
      <c r="B797" s="10"/>
      <c r="C797" s="10"/>
      <c r="D797" s="10"/>
      <c r="E797" s="10"/>
    </row>
    <row r="798" spans="1:5" s="11" customFormat="1" x14ac:dyDescent="0.35">
      <c r="A798" s="10"/>
      <c r="B798" s="10"/>
      <c r="C798" s="10"/>
      <c r="D798" s="10"/>
      <c r="E798" s="10"/>
    </row>
    <row r="799" spans="1:5" s="11" customFormat="1" x14ac:dyDescent="0.35">
      <c r="A799" s="10"/>
      <c r="B799" s="10"/>
      <c r="C799" s="10"/>
      <c r="D799" s="10"/>
      <c r="E799" s="10"/>
    </row>
    <row r="800" spans="1:5" s="11" customFormat="1" x14ac:dyDescent="0.35">
      <c r="A800" s="10"/>
      <c r="B800" s="10"/>
      <c r="C800" s="10"/>
      <c r="D800" s="10"/>
      <c r="E800" s="10"/>
    </row>
    <row r="801" spans="1:5" s="11" customFormat="1" x14ac:dyDescent="0.35">
      <c r="A801" s="10"/>
      <c r="B801" s="10"/>
      <c r="C801" s="10"/>
      <c r="D801" s="10"/>
      <c r="E801" s="10"/>
    </row>
    <row r="802" spans="1:5" s="11" customFormat="1" x14ac:dyDescent="0.35">
      <c r="A802" s="10"/>
      <c r="B802" s="10"/>
      <c r="C802" s="10"/>
      <c r="D802" s="10"/>
      <c r="E802" s="10"/>
    </row>
    <row r="803" spans="1:5" s="11" customFormat="1" x14ac:dyDescent="0.35">
      <c r="A803" s="10"/>
      <c r="B803" s="10"/>
      <c r="C803" s="10"/>
      <c r="D803" s="10"/>
      <c r="E803" s="10"/>
    </row>
    <row r="804" spans="1:5" s="11" customFormat="1" x14ac:dyDescent="0.35">
      <c r="A804" s="10"/>
      <c r="B804" s="10"/>
      <c r="C804" s="10"/>
      <c r="D804" s="10"/>
      <c r="E804" s="10"/>
    </row>
    <row r="805" spans="1:5" s="11" customFormat="1" x14ac:dyDescent="0.35">
      <c r="A805" s="10"/>
      <c r="B805" s="10"/>
      <c r="C805" s="10"/>
      <c r="D805" s="10"/>
      <c r="E805" s="10"/>
    </row>
    <row r="806" spans="1:5" s="11" customFormat="1" x14ac:dyDescent="0.35">
      <c r="A806" s="10"/>
      <c r="B806" s="10"/>
      <c r="C806" s="10"/>
      <c r="D806" s="10"/>
      <c r="E806" s="10"/>
    </row>
    <row r="807" spans="1:5" s="11" customFormat="1" x14ac:dyDescent="0.35">
      <c r="A807" s="10"/>
      <c r="B807" s="10"/>
      <c r="C807" s="10"/>
      <c r="D807" s="10"/>
      <c r="E807" s="10"/>
    </row>
    <row r="808" spans="1:5" s="11" customFormat="1" x14ac:dyDescent="0.35">
      <c r="A808" s="10"/>
      <c r="B808" s="10"/>
      <c r="C808" s="10"/>
      <c r="D808" s="10"/>
      <c r="E808" s="10"/>
    </row>
    <row r="809" spans="1:5" s="11" customFormat="1" x14ac:dyDescent="0.35">
      <c r="A809" s="10"/>
      <c r="B809" s="10"/>
      <c r="C809" s="10"/>
      <c r="D809" s="10"/>
      <c r="E809" s="10"/>
    </row>
    <row r="810" spans="1:5" s="11" customFormat="1" x14ac:dyDescent="0.35">
      <c r="A810" s="10"/>
      <c r="B810" s="10"/>
      <c r="C810" s="10"/>
      <c r="D810" s="10"/>
      <c r="E810" s="10"/>
    </row>
    <row r="811" spans="1:5" s="11" customFormat="1" x14ac:dyDescent="0.35">
      <c r="A811" s="10"/>
      <c r="B811" s="10"/>
      <c r="C811" s="10"/>
      <c r="D811" s="10"/>
      <c r="E811" s="10"/>
    </row>
    <row r="812" spans="1:5" s="11" customFormat="1" x14ac:dyDescent="0.35">
      <c r="A812" s="10"/>
      <c r="B812" s="10"/>
      <c r="C812" s="10"/>
      <c r="D812" s="10"/>
      <c r="E812" s="10"/>
    </row>
    <row r="813" spans="1:5" s="11" customFormat="1" x14ac:dyDescent="0.35">
      <c r="A813" s="10"/>
      <c r="B813" s="10"/>
      <c r="C813" s="10"/>
      <c r="D813" s="10"/>
      <c r="E813" s="10"/>
    </row>
    <row r="814" spans="1:5" s="11" customFormat="1" x14ac:dyDescent="0.35">
      <c r="A814" s="10"/>
      <c r="B814" s="10"/>
      <c r="C814" s="10"/>
      <c r="D814" s="10"/>
      <c r="E814" s="10"/>
    </row>
    <row r="815" spans="1:5" s="11" customFormat="1" x14ac:dyDescent="0.35">
      <c r="A815" s="10"/>
      <c r="B815" s="10"/>
      <c r="C815" s="10"/>
      <c r="D815" s="10"/>
      <c r="E815" s="10"/>
    </row>
    <row r="816" spans="1:5" s="11" customFormat="1" x14ac:dyDescent="0.35">
      <c r="A816" s="10"/>
      <c r="B816" s="10"/>
      <c r="C816" s="10"/>
      <c r="D816" s="10"/>
      <c r="E816" s="10"/>
    </row>
    <row r="817" spans="1:5" s="11" customFormat="1" x14ac:dyDescent="0.35">
      <c r="A817" s="10"/>
      <c r="B817" s="10"/>
      <c r="C817" s="10"/>
      <c r="D817" s="10"/>
      <c r="E817" s="10"/>
    </row>
    <row r="818" spans="1:5" s="11" customFormat="1" x14ac:dyDescent="0.35">
      <c r="A818" s="10"/>
      <c r="B818" s="10"/>
      <c r="C818" s="10"/>
      <c r="D818" s="10"/>
      <c r="E818" s="10"/>
    </row>
    <row r="819" spans="1:5" s="11" customFormat="1" x14ac:dyDescent="0.35">
      <c r="A819" s="10"/>
      <c r="B819" s="10"/>
      <c r="C819" s="10"/>
      <c r="D819" s="10"/>
      <c r="E819" s="10"/>
    </row>
    <row r="820" spans="1:5" s="11" customFormat="1" x14ac:dyDescent="0.35">
      <c r="A820" s="10"/>
      <c r="B820" s="10"/>
      <c r="C820" s="10"/>
      <c r="D820" s="10"/>
      <c r="E820" s="10"/>
    </row>
    <row r="821" spans="1:5" s="11" customFormat="1" x14ac:dyDescent="0.35">
      <c r="A821" s="10"/>
      <c r="B821" s="10"/>
      <c r="C821" s="10"/>
      <c r="D821" s="10"/>
      <c r="E821" s="10"/>
    </row>
    <row r="822" spans="1:5" s="11" customFormat="1" x14ac:dyDescent="0.35">
      <c r="A822" s="10"/>
      <c r="B822" s="10"/>
      <c r="C822" s="10"/>
      <c r="D822" s="10"/>
      <c r="E822" s="10"/>
    </row>
    <row r="823" spans="1:5" s="11" customFormat="1" x14ac:dyDescent="0.35">
      <c r="A823" s="10"/>
      <c r="B823" s="10"/>
      <c r="C823" s="10"/>
      <c r="D823" s="10"/>
      <c r="E823" s="10"/>
    </row>
    <row r="824" spans="1:5" s="11" customFormat="1" x14ac:dyDescent="0.35">
      <c r="A824" s="10"/>
      <c r="B824" s="10"/>
      <c r="C824" s="10"/>
      <c r="D824" s="10"/>
      <c r="E824" s="10"/>
    </row>
    <row r="825" spans="1:5" s="11" customFormat="1" x14ac:dyDescent="0.35">
      <c r="A825" s="10"/>
      <c r="B825" s="10"/>
      <c r="C825" s="10"/>
      <c r="D825" s="10"/>
      <c r="E825" s="10"/>
    </row>
    <row r="826" spans="1:5" s="11" customFormat="1" x14ac:dyDescent="0.35">
      <c r="A826" s="10"/>
      <c r="B826" s="10"/>
      <c r="C826" s="10"/>
      <c r="D826" s="10"/>
      <c r="E826" s="10"/>
    </row>
    <row r="827" spans="1:5" s="11" customFormat="1" x14ac:dyDescent="0.35">
      <c r="A827" s="10"/>
      <c r="B827" s="10"/>
      <c r="C827" s="10"/>
      <c r="D827" s="10"/>
      <c r="E827" s="10"/>
    </row>
    <row r="828" spans="1:5" s="11" customFormat="1" x14ac:dyDescent="0.35">
      <c r="A828" s="10"/>
      <c r="B828" s="10"/>
      <c r="C828" s="10"/>
      <c r="D828" s="10"/>
      <c r="E828" s="10"/>
    </row>
    <row r="829" spans="1:5" s="11" customFormat="1" x14ac:dyDescent="0.35">
      <c r="A829" s="10"/>
      <c r="B829" s="10"/>
      <c r="C829" s="10"/>
      <c r="D829" s="10"/>
      <c r="E829" s="10"/>
    </row>
    <row r="830" spans="1:5" s="11" customFormat="1" x14ac:dyDescent="0.35">
      <c r="A830" s="10"/>
      <c r="B830" s="10"/>
      <c r="C830" s="10"/>
      <c r="D830" s="10"/>
      <c r="E830" s="10"/>
    </row>
    <row r="831" spans="1:5" s="11" customFormat="1" x14ac:dyDescent="0.35">
      <c r="A831" s="10"/>
      <c r="B831" s="10"/>
      <c r="C831" s="10"/>
      <c r="D831" s="10"/>
      <c r="E831" s="10"/>
    </row>
    <row r="832" spans="1:5" s="11" customFormat="1" x14ac:dyDescent="0.35">
      <c r="A832" s="10"/>
      <c r="B832" s="10"/>
      <c r="C832" s="10"/>
      <c r="D832" s="10"/>
      <c r="E832" s="10"/>
    </row>
    <row r="833" spans="1:5" s="11" customFormat="1" x14ac:dyDescent="0.35">
      <c r="A833" s="10"/>
      <c r="B833" s="10"/>
      <c r="C833" s="10"/>
      <c r="D833" s="10"/>
      <c r="E833" s="10"/>
    </row>
    <row r="834" spans="1:5" s="11" customFormat="1" x14ac:dyDescent="0.35">
      <c r="A834" s="10"/>
      <c r="B834" s="10"/>
      <c r="C834" s="10"/>
      <c r="D834" s="10"/>
      <c r="E834" s="10"/>
    </row>
    <row r="835" spans="1:5" s="11" customFormat="1" x14ac:dyDescent="0.35">
      <c r="A835" s="10"/>
      <c r="B835" s="10"/>
      <c r="C835" s="10"/>
      <c r="D835" s="10"/>
      <c r="E835" s="10"/>
    </row>
    <row r="836" spans="1:5" s="11" customFormat="1" x14ac:dyDescent="0.35">
      <c r="A836" s="10"/>
      <c r="B836" s="10"/>
      <c r="C836" s="10"/>
      <c r="D836" s="10"/>
      <c r="E836" s="10"/>
    </row>
    <row r="837" spans="1:5" s="11" customFormat="1" x14ac:dyDescent="0.35">
      <c r="A837" s="10"/>
      <c r="B837" s="10"/>
      <c r="C837" s="10"/>
      <c r="D837" s="10"/>
      <c r="E837" s="10"/>
    </row>
    <row r="838" spans="1:5" s="11" customFormat="1" x14ac:dyDescent="0.35">
      <c r="A838" s="10"/>
      <c r="B838" s="10"/>
      <c r="C838" s="10"/>
      <c r="D838" s="10"/>
      <c r="E838" s="10"/>
    </row>
    <row r="839" spans="1:5" s="11" customFormat="1" x14ac:dyDescent="0.35">
      <c r="A839" s="10"/>
      <c r="B839" s="10"/>
      <c r="C839" s="10"/>
      <c r="D839" s="10"/>
      <c r="E839" s="10"/>
    </row>
    <row r="840" spans="1:5" s="11" customFormat="1" x14ac:dyDescent="0.35">
      <c r="A840" s="10"/>
      <c r="B840" s="10"/>
      <c r="C840" s="10"/>
      <c r="D840" s="10"/>
      <c r="E840" s="10"/>
    </row>
    <row r="841" spans="1:5" s="11" customFormat="1" x14ac:dyDescent="0.35">
      <c r="A841" s="10"/>
      <c r="B841" s="10"/>
      <c r="C841" s="10"/>
      <c r="D841" s="10"/>
      <c r="E841" s="10"/>
    </row>
    <row r="842" spans="1:5" s="11" customFormat="1" x14ac:dyDescent="0.35">
      <c r="A842" s="10"/>
      <c r="B842" s="10"/>
      <c r="C842" s="10"/>
      <c r="D842" s="10"/>
      <c r="E842" s="10"/>
    </row>
    <row r="843" spans="1:5" s="11" customFormat="1" x14ac:dyDescent="0.35">
      <c r="A843" s="10"/>
      <c r="B843" s="10"/>
      <c r="C843" s="10"/>
      <c r="D843" s="10"/>
      <c r="E843" s="10"/>
    </row>
    <row r="844" spans="1:5" s="11" customFormat="1" x14ac:dyDescent="0.35">
      <c r="A844" s="10"/>
      <c r="B844" s="10"/>
      <c r="C844" s="10"/>
      <c r="D844" s="10"/>
      <c r="E844" s="10"/>
    </row>
    <row r="845" spans="1:5" s="11" customFormat="1" x14ac:dyDescent="0.35">
      <c r="A845" s="10"/>
      <c r="B845" s="10"/>
      <c r="C845" s="10"/>
      <c r="D845" s="10"/>
      <c r="E845" s="10"/>
    </row>
    <row r="846" spans="1:5" s="11" customFormat="1" x14ac:dyDescent="0.35">
      <c r="A846" s="10"/>
      <c r="B846" s="10"/>
      <c r="C846" s="10"/>
      <c r="D846" s="10"/>
      <c r="E846" s="10"/>
    </row>
    <row r="847" spans="1:5" s="11" customFormat="1" x14ac:dyDescent="0.35">
      <c r="A847" s="10"/>
      <c r="B847" s="10"/>
      <c r="C847" s="10"/>
      <c r="D847" s="10"/>
      <c r="E847" s="10"/>
    </row>
    <row r="848" spans="1:5" s="11" customFormat="1" x14ac:dyDescent="0.35">
      <c r="A848" s="10"/>
      <c r="B848" s="10"/>
      <c r="C848" s="10"/>
      <c r="D848" s="10"/>
      <c r="E848" s="10"/>
    </row>
    <row r="849" spans="1:5" s="11" customFormat="1" x14ac:dyDescent="0.35">
      <c r="A849" s="10"/>
      <c r="B849" s="10"/>
      <c r="C849" s="10"/>
      <c r="D849" s="10"/>
      <c r="E849" s="10"/>
    </row>
    <row r="850" spans="1:5" s="11" customFormat="1" x14ac:dyDescent="0.35">
      <c r="A850" s="10"/>
      <c r="B850" s="10"/>
      <c r="C850" s="10"/>
      <c r="D850" s="10"/>
      <c r="E850" s="10"/>
    </row>
    <row r="851" spans="1:5" s="11" customFormat="1" x14ac:dyDescent="0.35">
      <c r="A851" s="10"/>
      <c r="B851" s="10"/>
      <c r="C851" s="10"/>
      <c r="D851" s="10"/>
      <c r="E851" s="10"/>
    </row>
    <row r="852" spans="1:5" s="11" customFormat="1" x14ac:dyDescent="0.35">
      <c r="A852" s="10"/>
      <c r="B852" s="10"/>
      <c r="C852" s="10"/>
      <c r="D852" s="10"/>
      <c r="E852" s="10"/>
    </row>
    <row r="853" spans="1:5" s="11" customFormat="1" x14ac:dyDescent="0.35">
      <c r="A853" s="10"/>
      <c r="B853" s="10"/>
      <c r="C853" s="10"/>
      <c r="D853" s="10"/>
      <c r="E853" s="10"/>
    </row>
    <row r="854" spans="1:5" s="11" customFormat="1" x14ac:dyDescent="0.35">
      <c r="A854" s="10"/>
      <c r="B854" s="10"/>
      <c r="C854" s="10"/>
      <c r="D854" s="10"/>
      <c r="E854" s="10"/>
    </row>
    <row r="855" spans="1:5" s="11" customFormat="1" x14ac:dyDescent="0.35">
      <c r="A855" s="10"/>
      <c r="B855" s="10"/>
      <c r="C855" s="10"/>
      <c r="D855" s="10"/>
      <c r="E855" s="10"/>
    </row>
    <row r="856" spans="1:5" s="11" customFormat="1" x14ac:dyDescent="0.35">
      <c r="A856" s="10"/>
      <c r="B856" s="10"/>
      <c r="C856" s="10"/>
      <c r="D856" s="10"/>
      <c r="E856" s="10"/>
    </row>
    <row r="857" spans="1:5" s="11" customFormat="1" x14ac:dyDescent="0.35">
      <c r="A857" s="10"/>
      <c r="B857" s="10"/>
      <c r="C857" s="10"/>
      <c r="D857" s="10"/>
      <c r="E857" s="10"/>
    </row>
    <row r="858" spans="1:5" s="11" customFormat="1" x14ac:dyDescent="0.35">
      <c r="A858" s="10"/>
      <c r="B858" s="10"/>
      <c r="C858" s="10"/>
      <c r="D858" s="10"/>
      <c r="E858" s="10"/>
    </row>
    <row r="859" spans="1:5" s="11" customFormat="1" x14ac:dyDescent="0.35">
      <c r="A859" s="10"/>
      <c r="B859" s="10"/>
      <c r="C859" s="10"/>
      <c r="D859" s="10"/>
      <c r="E859" s="10"/>
    </row>
    <row r="860" spans="1:5" s="11" customFormat="1" x14ac:dyDescent="0.35">
      <c r="A860" s="10"/>
      <c r="B860" s="10"/>
      <c r="C860" s="10"/>
      <c r="D860" s="10"/>
      <c r="E860" s="10"/>
    </row>
    <row r="861" spans="1:5" s="11" customFormat="1" x14ac:dyDescent="0.35">
      <c r="A861" s="10"/>
      <c r="B861" s="10"/>
      <c r="C861" s="10"/>
      <c r="D861" s="10"/>
      <c r="E861" s="10"/>
    </row>
    <row r="862" spans="1:5" s="11" customFormat="1" x14ac:dyDescent="0.35">
      <c r="A862" s="10"/>
      <c r="B862" s="10"/>
      <c r="C862" s="10"/>
      <c r="D862" s="10"/>
      <c r="E862" s="10"/>
    </row>
    <row r="863" spans="1:5" s="11" customFormat="1" x14ac:dyDescent="0.35">
      <c r="A863" s="10"/>
      <c r="B863" s="10"/>
      <c r="C863" s="10"/>
      <c r="D863" s="10"/>
      <c r="E863" s="10"/>
    </row>
    <row r="864" spans="1:5" s="11" customFormat="1" x14ac:dyDescent="0.35">
      <c r="A864" s="10"/>
      <c r="B864" s="10"/>
      <c r="C864" s="10"/>
      <c r="D864" s="10"/>
      <c r="E864" s="10"/>
    </row>
    <row r="865" spans="1:5" s="11" customFormat="1" x14ac:dyDescent="0.35">
      <c r="A865" s="10"/>
      <c r="B865" s="10"/>
      <c r="C865" s="10"/>
      <c r="D865" s="10"/>
      <c r="E865" s="10"/>
    </row>
    <row r="866" spans="1:5" s="11" customFormat="1" x14ac:dyDescent="0.35">
      <c r="A866" s="10"/>
      <c r="B866" s="10"/>
      <c r="C866" s="10"/>
      <c r="D866" s="10"/>
      <c r="E866" s="10"/>
    </row>
    <row r="867" spans="1:5" s="11" customFormat="1" x14ac:dyDescent="0.35">
      <c r="A867" s="10"/>
      <c r="B867" s="10"/>
      <c r="C867" s="10"/>
      <c r="D867" s="10"/>
      <c r="E867" s="10"/>
    </row>
    <row r="868" spans="1:5" s="11" customFormat="1" x14ac:dyDescent="0.35">
      <c r="A868" s="10"/>
      <c r="B868" s="10"/>
      <c r="C868" s="10"/>
      <c r="D868" s="10"/>
      <c r="E868" s="10"/>
    </row>
    <row r="869" spans="1:5" s="11" customFormat="1" x14ac:dyDescent="0.35">
      <c r="A869" s="10"/>
      <c r="B869" s="10"/>
      <c r="C869" s="10"/>
      <c r="D869" s="10"/>
      <c r="E869" s="10"/>
    </row>
    <row r="870" spans="1:5" s="11" customFormat="1" x14ac:dyDescent="0.35">
      <c r="A870" s="10"/>
      <c r="B870" s="10"/>
      <c r="C870" s="10"/>
      <c r="D870" s="10"/>
      <c r="E870" s="10"/>
    </row>
    <row r="871" spans="1:5" s="11" customFormat="1" x14ac:dyDescent="0.35">
      <c r="A871" s="10"/>
      <c r="B871" s="10"/>
      <c r="C871" s="10"/>
      <c r="D871" s="10"/>
      <c r="E871" s="10"/>
    </row>
    <row r="872" spans="1:5" s="11" customFormat="1" x14ac:dyDescent="0.35">
      <c r="A872" s="10"/>
      <c r="B872" s="10"/>
      <c r="C872" s="10"/>
      <c r="D872" s="10"/>
      <c r="E872" s="10"/>
    </row>
    <row r="873" spans="1:5" s="11" customFormat="1" x14ac:dyDescent="0.35">
      <c r="A873" s="10"/>
      <c r="B873" s="10"/>
      <c r="C873" s="10"/>
      <c r="D873" s="10"/>
      <c r="E873" s="10"/>
    </row>
    <row r="874" spans="1:5" s="11" customFormat="1" x14ac:dyDescent="0.35">
      <c r="A874" s="10"/>
      <c r="B874" s="10"/>
      <c r="C874" s="10"/>
      <c r="D874" s="10"/>
      <c r="E874" s="10"/>
    </row>
    <row r="875" spans="1:5" s="11" customFormat="1" x14ac:dyDescent="0.35">
      <c r="A875" s="10"/>
      <c r="B875" s="10"/>
      <c r="C875" s="10"/>
      <c r="D875" s="10"/>
      <c r="E875" s="10"/>
    </row>
    <row r="876" spans="1:5" s="11" customFormat="1" x14ac:dyDescent="0.35">
      <c r="A876" s="10"/>
      <c r="B876" s="10"/>
      <c r="C876" s="10"/>
      <c r="D876" s="10"/>
      <c r="E876" s="10"/>
    </row>
    <row r="877" spans="1:5" s="11" customFormat="1" x14ac:dyDescent="0.35">
      <c r="A877" s="10"/>
      <c r="B877" s="10"/>
      <c r="C877" s="10"/>
      <c r="D877" s="10"/>
      <c r="E877" s="10"/>
    </row>
    <row r="878" spans="1:5" s="11" customFormat="1" x14ac:dyDescent="0.35">
      <c r="A878" s="10"/>
      <c r="B878" s="10"/>
      <c r="C878" s="10"/>
      <c r="D878" s="10"/>
      <c r="E878" s="10"/>
    </row>
    <row r="879" spans="1:5" s="11" customFormat="1" x14ac:dyDescent="0.35">
      <c r="A879" s="10"/>
      <c r="B879" s="10"/>
      <c r="C879" s="10"/>
      <c r="D879" s="10"/>
      <c r="E879" s="10"/>
    </row>
    <row r="880" spans="1:5" s="11" customFormat="1" x14ac:dyDescent="0.35">
      <c r="A880" s="10"/>
      <c r="B880" s="10"/>
      <c r="C880" s="10"/>
      <c r="D880" s="10"/>
      <c r="E880" s="10"/>
    </row>
    <row r="881" spans="1:5" s="11" customFormat="1" x14ac:dyDescent="0.35">
      <c r="A881" s="10"/>
      <c r="B881" s="10"/>
      <c r="C881" s="10"/>
      <c r="D881" s="10"/>
      <c r="E881" s="10"/>
    </row>
    <row r="882" spans="1:5" s="11" customFormat="1" x14ac:dyDescent="0.35">
      <c r="A882" s="10"/>
      <c r="B882" s="10"/>
      <c r="C882" s="10"/>
      <c r="D882" s="10"/>
      <c r="E882" s="10"/>
    </row>
    <row r="883" spans="1:5" s="11" customFormat="1" x14ac:dyDescent="0.35">
      <c r="A883" s="10"/>
      <c r="B883" s="10"/>
      <c r="C883" s="10"/>
      <c r="D883" s="10"/>
      <c r="E883" s="10"/>
    </row>
    <row r="884" spans="1:5" s="11" customFormat="1" x14ac:dyDescent="0.35">
      <c r="A884" s="10"/>
      <c r="B884" s="10"/>
      <c r="C884" s="10"/>
      <c r="D884" s="10"/>
      <c r="E884" s="10"/>
    </row>
    <row r="885" spans="1:5" s="11" customFormat="1" x14ac:dyDescent="0.35">
      <c r="A885" s="10"/>
      <c r="B885" s="10"/>
      <c r="C885" s="10"/>
      <c r="D885" s="10"/>
      <c r="E885" s="10"/>
    </row>
    <row r="886" spans="1:5" s="11" customFormat="1" x14ac:dyDescent="0.35">
      <c r="A886" s="10"/>
      <c r="B886" s="10"/>
      <c r="C886" s="10"/>
      <c r="D886" s="10"/>
      <c r="E886" s="10"/>
    </row>
    <row r="887" spans="1:5" s="11" customFormat="1" x14ac:dyDescent="0.35">
      <c r="A887" s="10"/>
      <c r="B887" s="10"/>
      <c r="C887" s="10"/>
      <c r="D887" s="10"/>
      <c r="E887" s="10"/>
    </row>
    <row r="888" spans="1:5" s="11" customFormat="1" x14ac:dyDescent="0.35">
      <c r="A888" s="10"/>
      <c r="B888" s="10"/>
      <c r="C888" s="10"/>
      <c r="D888" s="10"/>
      <c r="E888" s="10"/>
    </row>
    <row r="889" spans="1:5" s="11" customFormat="1" x14ac:dyDescent="0.35">
      <c r="A889" s="10"/>
      <c r="B889" s="10"/>
      <c r="C889" s="10"/>
      <c r="D889" s="10"/>
      <c r="E889" s="10"/>
    </row>
    <row r="890" spans="1:5" s="11" customFormat="1" x14ac:dyDescent="0.35">
      <c r="A890" s="10"/>
      <c r="B890" s="10"/>
      <c r="C890" s="10"/>
      <c r="D890" s="10"/>
      <c r="E890" s="10"/>
    </row>
    <row r="891" spans="1:5" s="11" customFormat="1" x14ac:dyDescent="0.35">
      <c r="A891" s="10"/>
      <c r="B891" s="10"/>
      <c r="C891" s="10"/>
      <c r="D891" s="10"/>
      <c r="E891" s="10"/>
    </row>
    <row r="892" spans="1:5" s="11" customFormat="1" x14ac:dyDescent="0.35">
      <c r="A892" s="10"/>
      <c r="B892" s="10"/>
      <c r="C892" s="10"/>
      <c r="D892" s="10"/>
      <c r="E892" s="10"/>
    </row>
    <row r="893" spans="1:5" s="11" customFormat="1" x14ac:dyDescent="0.35">
      <c r="A893" s="10"/>
      <c r="B893" s="10"/>
      <c r="C893" s="10"/>
      <c r="D893" s="10"/>
      <c r="E893" s="10"/>
    </row>
    <row r="894" spans="1:5" s="11" customFormat="1" x14ac:dyDescent="0.35">
      <c r="A894" s="10"/>
      <c r="B894" s="10"/>
      <c r="C894" s="10"/>
      <c r="D894" s="10"/>
      <c r="E894" s="10"/>
    </row>
    <row r="895" spans="1:5" s="11" customFormat="1" x14ac:dyDescent="0.35">
      <c r="A895" s="10"/>
      <c r="B895" s="10"/>
      <c r="C895" s="10"/>
      <c r="D895" s="10"/>
      <c r="E895" s="10"/>
    </row>
    <row r="896" spans="1:5" s="11" customFormat="1" x14ac:dyDescent="0.35">
      <c r="A896" s="10"/>
      <c r="B896" s="10"/>
      <c r="C896" s="10"/>
      <c r="D896" s="10"/>
      <c r="E896" s="10"/>
    </row>
    <row r="897" spans="1:5" s="11" customFormat="1" x14ac:dyDescent="0.35">
      <c r="A897" s="10"/>
      <c r="B897" s="10"/>
      <c r="C897" s="10"/>
      <c r="D897" s="10"/>
      <c r="E897" s="10"/>
    </row>
    <row r="898" spans="1:5" s="11" customFormat="1" x14ac:dyDescent="0.35">
      <c r="A898" s="10"/>
      <c r="B898" s="10"/>
      <c r="C898" s="10"/>
      <c r="D898" s="10"/>
      <c r="E898" s="10"/>
    </row>
    <row r="899" spans="1:5" s="11" customFormat="1" x14ac:dyDescent="0.35">
      <c r="A899" s="10"/>
      <c r="B899" s="10"/>
      <c r="C899" s="10"/>
      <c r="D899" s="10"/>
      <c r="E899" s="10"/>
    </row>
    <row r="900" spans="1:5" s="11" customFormat="1" x14ac:dyDescent="0.35">
      <c r="A900" s="10"/>
      <c r="B900" s="10"/>
      <c r="C900" s="10"/>
      <c r="D900" s="10"/>
      <c r="E900" s="10"/>
    </row>
    <row r="901" spans="1:5" s="11" customFormat="1" x14ac:dyDescent="0.35">
      <c r="A901" s="10"/>
      <c r="B901" s="10"/>
      <c r="C901" s="10"/>
      <c r="D901" s="10"/>
      <c r="E901" s="10"/>
    </row>
    <row r="902" spans="1:5" s="11" customFormat="1" x14ac:dyDescent="0.35">
      <c r="A902" s="10"/>
      <c r="B902" s="10"/>
      <c r="C902" s="10"/>
      <c r="D902" s="10"/>
      <c r="E902" s="10"/>
    </row>
    <row r="903" spans="1:5" s="11" customFormat="1" x14ac:dyDescent="0.35">
      <c r="A903" s="10"/>
      <c r="B903" s="10"/>
      <c r="C903" s="10"/>
      <c r="D903" s="10"/>
      <c r="E903" s="10"/>
    </row>
    <row r="904" spans="1:5" s="11" customFormat="1" x14ac:dyDescent="0.35">
      <c r="A904" s="10"/>
      <c r="B904" s="10"/>
      <c r="C904" s="10"/>
      <c r="D904" s="10"/>
      <c r="E904" s="10"/>
    </row>
    <row r="905" spans="1:5" s="11" customFormat="1" x14ac:dyDescent="0.35">
      <c r="A905" s="10"/>
      <c r="B905" s="10"/>
      <c r="C905" s="10"/>
      <c r="D905" s="10"/>
      <c r="E905" s="10"/>
    </row>
    <row r="906" spans="1:5" s="11" customFormat="1" x14ac:dyDescent="0.35">
      <c r="A906" s="10"/>
      <c r="B906" s="10"/>
      <c r="C906" s="10"/>
      <c r="D906" s="10"/>
      <c r="E906" s="10"/>
    </row>
    <row r="907" spans="1:5" s="11" customFormat="1" x14ac:dyDescent="0.35">
      <c r="A907" s="10"/>
      <c r="B907" s="10"/>
      <c r="C907" s="10"/>
      <c r="D907" s="10"/>
      <c r="E907" s="10"/>
    </row>
    <row r="908" spans="1:5" s="11" customFormat="1" x14ac:dyDescent="0.35">
      <c r="A908" s="10"/>
      <c r="B908" s="10"/>
      <c r="C908" s="10"/>
      <c r="D908" s="10"/>
      <c r="E908" s="10"/>
    </row>
    <row r="909" spans="1:5" s="11" customFormat="1" x14ac:dyDescent="0.35">
      <c r="A909" s="10"/>
      <c r="B909" s="10"/>
      <c r="C909" s="10"/>
      <c r="D909" s="10"/>
      <c r="E909" s="10"/>
    </row>
    <row r="910" spans="1:5" s="11" customFormat="1" x14ac:dyDescent="0.35">
      <c r="A910" s="10"/>
      <c r="B910" s="10"/>
      <c r="C910" s="10"/>
      <c r="D910" s="10"/>
      <c r="E910" s="10"/>
    </row>
    <row r="911" spans="1:5" s="11" customFormat="1" x14ac:dyDescent="0.35">
      <c r="A911" s="10"/>
      <c r="B911" s="10"/>
      <c r="C911" s="10"/>
      <c r="D911" s="10"/>
      <c r="E911" s="10"/>
    </row>
    <row r="912" spans="1:5" s="11" customFormat="1" x14ac:dyDescent="0.35">
      <c r="A912" s="10"/>
      <c r="B912" s="10"/>
      <c r="C912" s="10"/>
      <c r="D912" s="10"/>
      <c r="E912" s="10"/>
    </row>
    <row r="913" spans="1:5" s="11" customFormat="1" x14ac:dyDescent="0.35">
      <c r="A913" s="10"/>
      <c r="B913" s="10"/>
      <c r="C913" s="10"/>
      <c r="D913" s="10"/>
      <c r="E913" s="10"/>
    </row>
    <row r="914" spans="1:5" s="11" customFormat="1" x14ac:dyDescent="0.35">
      <c r="A914" s="10"/>
      <c r="B914" s="10"/>
      <c r="C914" s="10"/>
      <c r="D914" s="10"/>
      <c r="E914" s="10"/>
    </row>
    <row r="915" spans="1:5" s="11" customFormat="1" x14ac:dyDescent="0.35">
      <c r="A915" s="10"/>
      <c r="B915" s="10"/>
      <c r="C915" s="10"/>
      <c r="D915" s="10"/>
      <c r="E915" s="10"/>
    </row>
    <row r="916" spans="1:5" s="11" customFormat="1" x14ac:dyDescent="0.35">
      <c r="A916" s="10"/>
      <c r="B916" s="10"/>
      <c r="C916" s="10"/>
      <c r="D916" s="10"/>
      <c r="E916" s="10"/>
    </row>
    <row r="917" spans="1:5" s="11" customFormat="1" x14ac:dyDescent="0.35">
      <c r="A917" s="10"/>
      <c r="B917" s="10"/>
      <c r="C917" s="10"/>
      <c r="D917" s="10"/>
      <c r="E917" s="10"/>
    </row>
    <row r="918" spans="1:5" s="11" customFormat="1" x14ac:dyDescent="0.35">
      <c r="A918" s="10"/>
      <c r="B918" s="10"/>
      <c r="C918" s="10"/>
      <c r="D918" s="10"/>
      <c r="E918" s="10"/>
    </row>
    <row r="919" spans="1:5" s="11" customFormat="1" x14ac:dyDescent="0.35">
      <c r="A919" s="10"/>
      <c r="B919" s="10"/>
      <c r="C919" s="10"/>
      <c r="D919" s="10"/>
      <c r="E919" s="10"/>
    </row>
    <row r="920" spans="1:5" s="11" customFormat="1" x14ac:dyDescent="0.35">
      <c r="A920" s="10"/>
      <c r="B920" s="10"/>
      <c r="C920" s="10"/>
      <c r="D920" s="10"/>
      <c r="E920" s="10"/>
    </row>
    <row r="921" spans="1:5" s="11" customFormat="1" x14ac:dyDescent="0.35">
      <c r="A921" s="10"/>
      <c r="B921" s="10"/>
      <c r="C921" s="10"/>
      <c r="D921" s="10"/>
      <c r="E921" s="10"/>
    </row>
    <row r="922" spans="1:5" s="11" customFormat="1" x14ac:dyDescent="0.35">
      <c r="A922" s="10"/>
      <c r="B922" s="10"/>
      <c r="C922" s="10"/>
      <c r="D922" s="10"/>
      <c r="E922" s="10"/>
    </row>
    <row r="923" spans="1:5" s="11" customFormat="1" x14ac:dyDescent="0.35">
      <c r="A923" s="10"/>
      <c r="B923" s="10"/>
      <c r="C923" s="10"/>
      <c r="D923" s="10"/>
      <c r="E923" s="10"/>
    </row>
    <row r="924" spans="1:5" s="11" customFormat="1" x14ac:dyDescent="0.35">
      <c r="A924" s="10"/>
      <c r="B924" s="10"/>
      <c r="C924" s="10"/>
      <c r="D924" s="10"/>
      <c r="E924" s="10"/>
    </row>
    <row r="925" spans="1:5" s="11" customFormat="1" x14ac:dyDescent="0.35">
      <c r="A925" s="10"/>
      <c r="B925" s="10"/>
      <c r="C925" s="10"/>
      <c r="D925" s="10"/>
      <c r="E925" s="10"/>
    </row>
    <row r="926" spans="1:5" s="11" customFormat="1" x14ac:dyDescent="0.35">
      <c r="A926" s="10"/>
      <c r="B926" s="10"/>
      <c r="C926" s="10"/>
      <c r="D926" s="10"/>
      <c r="E926" s="10"/>
    </row>
    <row r="927" spans="1:5" s="11" customFormat="1" x14ac:dyDescent="0.35">
      <c r="A927" s="10"/>
      <c r="B927" s="10"/>
      <c r="C927" s="10"/>
      <c r="D927" s="10"/>
      <c r="E927" s="10"/>
    </row>
    <row r="928" spans="1:5" s="11" customFormat="1" x14ac:dyDescent="0.35">
      <c r="A928" s="10"/>
      <c r="B928" s="10"/>
      <c r="C928" s="10"/>
      <c r="D928" s="10"/>
      <c r="E928" s="10"/>
    </row>
    <row r="929" spans="1:5" s="11" customFormat="1" x14ac:dyDescent="0.35">
      <c r="A929" s="10"/>
      <c r="B929" s="10"/>
      <c r="C929" s="10"/>
      <c r="D929" s="10"/>
      <c r="E929" s="10"/>
    </row>
    <row r="930" spans="1:5" s="11" customFormat="1" x14ac:dyDescent="0.35">
      <c r="A930" s="10"/>
      <c r="B930" s="10"/>
      <c r="C930" s="10"/>
      <c r="D930" s="10"/>
      <c r="E930" s="10"/>
    </row>
    <row r="931" spans="1:5" s="11" customFormat="1" x14ac:dyDescent="0.35">
      <c r="A931" s="10"/>
      <c r="B931" s="10"/>
      <c r="C931" s="10"/>
      <c r="D931" s="10"/>
      <c r="E931" s="10"/>
    </row>
    <row r="932" spans="1:5" s="11" customFormat="1" x14ac:dyDescent="0.35">
      <c r="A932" s="10"/>
      <c r="B932" s="10"/>
      <c r="C932" s="10"/>
      <c r="D932" s="10"/>
      <c r="E932" s="10"/>
    </row>
    <row r="933" spans="1:5" s="11" customFormat="1" x14ac:dyDescent="0.35">
      <c r="A933" s="10"/>
      <c r="B933" s="10"/>
      <c r="C933" s="10"/>
      <c r="D933" s="10"/>
      <c r="E933" s="10"/>
    </row>
    <row r="934" spans="1:5" s="11" customFormat="1" x14ac:dyDescent="0.35">
      <c r="A934" s="10"/>
      <c r="B934" s="10"/>
      <c r="C934" s="10"/>
      <c r="D934" s="10"/>
      <c r="E934" s="10"/>
    </row>
    <row r="935" spans="1:5" s="11" customFormat="1" x14ac:dyDescent="0.35">
      <c r="A935" s="10"/>
      <c r="B935" s="10"/>
      <c r="C935" s="10"/>
      <c r="D935" s="10"/>
      <c r="E935" s="10"/>
    </row>
    <row r="936" spans="1:5" s="11" customFormat="1" x14ac:dyDescent="0.35">
      <c r="A936" s="10"/>
      <c r="B936" s="10"/>
      <c r="C936" s="10"/>
      <c r="D936" s="10"/>
      <c r="E936" s="10"/>
    </row>
    <row r="937" spans="1:5" s="11" customFormat="1" x14ac:dyDescent="0.35">
      <c r="A937" s="10"/>
      <c r="B937" s="10"/>
      <c r="C937" s="10"/>
      <c r="D937" s="10"/>
      <c r="E937" s="10"/>
    </row>
    <row r="938" spans="1:5" s="11" customFormat="1" x14ac:dyDescent="0.35">
      <c r="A938" s="10"/>
      <c r="B938" s="10"/>
      <c r="C938" s="10"/>
      <c r="D938" s="10"/>
      <c r="E938" s="10"/>
    </row>
    <row r="939" spans="1:5" s="11" customFormat="1" x14ac:dyDescent="0.35">
      <c r="A939" s="10"/>
      <c r="B939" s="10"/>
      <c r="C939" s="10"/>
      <c r="D939" s="10"/>
      <c r="E939" s="10"/>
    </row>
    <row r="940" spans="1:5" s="11" customFormat="1" x14ac:dyDescent="0.35">
      <c r="A940" s="10"/>
      <c r="B940" s="10"/>
      <c r="C940" s="10"/>
      <c r="D940" s="10"/>
      <c r="E940" s="10"/>
    </row>
    <row r="941" spans="1:5" s="11" customFormat="1" x14ac:dyDescent="0.35">
      <c r="A941" s="10"/>
      <c r="B941" s="10"/>
      <c r="C941" s="10"/>
      <c r="D941" s="10"/>
      <c r="E941" s="10"/>
    </row>
    <row r="942" spans="1:5" s="11" customFormat="1" x14ac:dyDescent="0.35">
      <c r="A942" s="10"/>
      <c r="B942" s="10"/>
      <c r="C942" s="10"/>
      <c r="D942" s="10"/>
      <c r="E942" s="10"/>
    </row>
    <row r="943" spans="1:5" s="11" customFormat="1" x14ac:dyDescent="0.35">
      <c r="A943" s="10"/>
      <c r="B943" s="10"/>
      <c r="C943" s="10"/>
      <c r="D943" s="10"/>
      <c r="E943" s="10"/>
    </row>
    <row r="944" spans="1:5" s="11" customFormat="1" x14ac:dyDescent="0.35">
      <c r="A944" s="10"/>
      <c r="B944" s="10"/>
      <c r="C944" s="10"/>
      <c r="D944" s="10"/>
      <c r="E944" s="10"/>
    </row>
    <row r="945" spans="1:5" s="11" customFormat="1" x14ac:dyDescent="0.35">
      <c r="A945" s="10"/>
      <c r="B945" s="10"/>
      <c r="C945" s="10"/>
      <c r="D945" s="10"/>
      <c r="E945" s="10"/>
    </row>
    <row r="946" spans="1:5" s="11" customFormat="1" x14ac:dyDescent="0.35">
      <c r="A946" s="10"/>
      <c r="B946" s="10"/>
      <c r="C946" s="10"/>
      <c r="D946" s="10"/>
      <c r="E946" s="10"/>
    </row>
    <row r="947" spans="1:5" s="11" customFormat="1" x14ac:dyDescent="0.35">
      <c r="A947" s="10"/>
      <c r="B947" s="10"/>
      <c r="C947" s="10"/>
      <c r="D947" s="10"/>
      <c r="E947" s="10"/>
    </row>
    <row r="948" spans="1:5" s="11" customFormat="1" x14ac:dyDescent="0.35">
      <c r="A948" s="10"/>
      <c r="B948" s="10"/>
      <c r="C948" s="10"/>
      <c r="D948" s="10"/>
      <c r="E948" s="10"/>
    </row>
    <row r="949" spans="1:5" s="11" customFormat="1" x14ac:dyDescent="0.35">
      <c r="A949" s="10"/>
      <c r="B949" s="10"/>
      <c r="C949" s="10"/>
      <c r="D949" s="10"/>
      <c r="E949" s="10"/>
    </row>
    <row r="950" spans="1:5" s="11" customFormat="1" x14ac:dyDescent="0.35">
      <c r="A950" s="10"/>
      <c r="B950" s="10"/>
      <c r="C950" s="10"/>
      <c r="D950" s="10"/>
      <c r="E950" s="10"/>
    </row>
    <row r="951" spans="1:5" s="11" customFormat="1" x14ac:dyDescent="0.35">
      <c r="A951" s="10"/>
      <c r="B951" s="10"/>
      <c r="C951" s="10"/>
      <c r="D951" s="10"/>
      <c r="E951" s="10"/>
    </row>
    <row r="952" spans="1:5" s="11" customFormat="1" x14ac:dyDescent="0.35">
      <c r="A952" s="10"/>
      <c r="B952" s="10"/>
      <c r="C952" s="10"/>
      <c r="D952" s="10"/>
      <c r="E952" s="10"/>
    </row>
    <row r="953" spans="1:5" s="11" customFormat="1" x14ac:dyDescent="0.35">
      <c r="A953" s="10"/>
      <c r="B953" s="10"/>
      <c r="C953" s="10"/>
      <c r="D953" s="10"/>
      <c r="E953" s="10"/>
    </row>
    <row r="954" spans="1:5" s="11" customFormat="1" x14ac:dyDescent="0.35">
      <c r="A954" s="10"/>
      <c r="B954" s="10"/>
      <c r="C954" s="10"/>
      <c r="D954" s="10"/>
      <c r="E954" s="10"/>
    </row>
    <row r="955" spans="1:5" s="11" customFormat="1" x14ac:dyDescent="0.35">
      <c r="A955" s="10"/>
      <c r="B955" s="10"/>
      <c r="C955" s="10"/>
      <c r="D955" s="10"/>
      <c r="E955" s="10"/>
    </row>
    <row r="956" spans="1:5" s="11" customFormat="1" x14ac:dyDescent="0.35">
      <c r="A956" s="10"/>
      <c r="B956" s="10"/>
      <c r="C956" s="10"/>
      <c r="D956" s="10"/>
      <c r="E956" s="10"/>
    </row>
    <row r="957" spans="1:5" s="11" customFormat="1" x14ac:dyDescent="0.35">
      <c r="A957" s="10"/>
      <c r="B957" s="10"/>
      <c r="C957" s="10"/>
      <c r="D957" s="10"/>
      <c r="E957" s="10"/>
    </row>
    <row r="958" spans="1:5" s="11" customFormat="1" x14ac:dyDescent="0.35">
      <c r="A958" s="10"/>
      <c r="B958" s="10"/>
      <c r="C958" s="10"/>
      <c r="D958" s="10"/>
      <c r="E958" s="10"/>
    </row>
    <row r="959" spans="1:5" s="11" customFormat="1" x14ac:dyDescent="0.35">
      <c r="A959" s="10"/>
      <c r="B959" s="10"/>
      <c r="C959" s="10"/>
      <c r="D959" s="10"/>
      <c r="E959" s="10"/>
    </row>
    <row r="960" spans="1:5" s="11" customFormat="1" x14ac:dyDescent="0.35">
      <c r="A960" s="10"/>
      <c r="B960" s="10"/>
      <c r="C960" s="10"/>
      <c r="D960" s="10"/>
      <c r="E960" s="10"/>
    </row>
    <row r="961" spans="1:5" s="11" customFormat="1" x14ac:dyDescent="0.35">
      <c r="A961" s="10"/>
      <c r="B961" s="10"/>
      <c r="C961" s="10"/>
      <c r="D961" s="10"/>
      <c r="E961" s="10"/>
    </row>
    <row r="962" spans="1:5" s="11" customFormat="1" x14ac:dyDescent="0.35">
      <c r="A962" s="10"/>
      <c r="B962" s="10"/>
      <c r="C962" s="10"/>
      <c r="D962" s="10"/>
      <c r="E962" s="10"/>
    </row>
    <row r="963" spans="1:5" s="11" customFormat="1" x14ac:dyDescent="0.35">
      <c r="A963" s="10"/>
      <c r="B963" s="10"/>
      <c r="C963" s="10"/>
      <c r="D963" s="10"/>
      <c r="E963" s="10"/>
    </row>
    <row r="964" spans="1:5" s="11" customFormat="1" x14ac:dyDescent="0.35">
      <c r="A964" s="10"/>
      <c r="B964" s="10"/>
      <c r="C964" s="10"/>
      <c r="D964" s="10"/>
      <c r="E964" s="10"/>
    </row>
    <row r="965" spans="1:5" s="11" customFormat="1" x14ac:dyDescent="0.35">
      <c r="A965" s="10"/>
      <c r="B965" s="10"/>
      <c r="C965" s="10"/>
      <c r="D965" s="10"/>
      <c r="E965" s="10"/>
    </row>
    <row r="966" spans="1:5" s="11" customFormat="1" x14ac:dyDescent="0.35">
      <c r="A966" s="10"/>
      <c r="B966" s="10"/>
      <c r="C966" s="10"/>
      <c r="D966" s="10"/>
      <c r="E966" s="10"/>
    </row>
  </sheetData>
  <sheetProtection algorithmName="SHA-512" hashValue="rQtOK8TC0SXZ2Z+Rpg85/+39DfaSumEI7DYsmgweIWPSUIICvAf5Ha72GY7cKDhuhWlhDXhJmovBTl4h0IEfvw==" saltValue="7ocSPZNttuHojpeZy/9+fA==" spinCount="100000" sheet="1" objects="1" scenarios="1"/>
  <mergeCells count="4">
    <mergeCell ref="A2:E2"/>
    <mergeCell ref="A4:E4"/>
    <mergeCell ref="A5:E5"/>
    <mergeCell ref="A6:E6"/>
  </mergeCells>
  <pageMargins left="0.7" right="0.7" top="0.75" bottom="0.75" header="0.3" footer="0.3"/>
  <pageSetup paperSize="9" scale="9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08C7-5FB0-4B66-B404-0CF12C635C61}">
  <sheetPr>
    <tabColor rgb="FFCCFF66"/>
  </sheetPr>
  <dimension ref="A1:AKV2022"/>
  <sheetViews>
    <sheetView showGridLines="0" zoomScale="70" zoomScaleNormal="70" workbookViewId="0">
      <selection activeCell="B28" sqref="B28"/>
    </sheetView>
  </sheetViews>
  <sheetFormatPr defaultColWidth="8.7265625" defaultRowHeight="14.5" x14ac:dyDescent="0.35"/>
  <cols>
    <col min="1" max="1" width="41" style="125" customWidth="1"/>
    <col min="2" max="2" width="12.81640625" style="113" customWidth="1"/>
    <col min="3" max="3" width="28.81640625" style="113" customWidth="1"/>
    <col min="4" max="4" width="12" style="113" customWidth="1"/>
    <col min="5" max="5" width="11" style="113" customWidth="1"/>
    <col min="6" max="6" width="24.7265625" style="113" customWidth="1"/>
    <col min="7" max="7" width="22.81640625" style="113" customWidth="1"/>
    <col min="8" max="8" width="19" style="113" customWidth="1"/>
    <col min="9" max="10" width="8.7265625" style="31"/>
    <col min="11" max="12" width="8.7265625" style="31" hidden="1" customWidth="1"/>
    <col min="13" max="14" width="8.7265625" style="31"/>
    <col min="15" max="15" width="10.81640625" style="31" customWidth="1"/>
    <col min="16" max="17" width="8.7265625" style="31"/>
    <col min="18" max="18" width="12.1796875" style="31" customWidth="1"/>
    <col min="19" max="984" width="8.7265625" style="31"/>
    <col min="985" max="16384" width="8.7265625" style="113"/>
  </cols>
  <sheetData>
    <row r="1" spans="1:984" ht="26.5" customHeight="1" thickBot="1" x14ac:dyDescent="0.6">
      <c r="A1" s="317" t="s">
        <v>16</v>
      </c>
      <c r="B1" s="318"/>
      <c r="C1" s="318"/>
      <c r="D1" s="318"/>
      <c r="E1" s="318"/>
      <c r="F1" s="318"/>
      <c r="G1" s="318"/>
      <c r="H1" s="318"/>
    </row>
    <row r="2" spans="1:984" s="114" customFormat="1" ht="23.5" x14ac:dyDescent="0.35">
      <c r="A2" s="32" t="s">
        <v>156</v>
      </c>
      <c r="B2" s="33"/>
      <c r="C2" s="33"/>
      <c r="D2" s="33"/>
      <c r="E2" s="33"/>
      <c r="F2" s="33"/>
      <c r="G2" s="287" t="s">
        <v>149</v>
      </c>
      <c r="H2" s="34"/>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row>
    <row r="3" spans="1:984" s="114" customFormat="1" ht="15" thickBot="1" x14ac:dyDescent="0.4">
      <c r="A3" s="35"/>
      <c r="B3" s="36"/>
      <c r="C3" s="36"/>
      <c r="D3" s="36"/>
      <c r="E3" s="36"/>
      <c r="F3" s="36"/>
      <c r="G3" s="37"/>
      <c r="H3" s="37"/>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row>
    <row r="4" spans="1:984" ht="44.15" customHeight="1" x14ac:dyDescent="0.35">
      <c r="A4" s="38" t="s">
        <v>17</v>
      </c>
      <c r="B4" s="39" t="s">
        <v>18</v>
      </c>
      <c r="C4" s="39" t="s">
        <v>19</v>
      </c>
      <c r="D4" s="39" t="s">
        <v>20</v>
      </c>
      <c r="E4" s="39" t="s">
        <v>21</v>
      </c>
      <c r="F4" s="39" t="s">
        <v>22</v>
      </c>
      <c r="G4" s="40" t="s">
        <v>23</v>
      </c>
      <c r="H4" s="41" t="s">
        <v>24</v>
      </c>
    </row>
    <row r="5" spans="1:984" ht="66.650000000000006" customHeight="1" thickBot="1" x14ac:dyDescent="0.4">
      <c r="A5" s="128"/>
      <c r="B5" s="129"/>
      <c r="C5" s="129"/>
      <c r="D5" s="129"/>
      <c r="E5" s="129"/>
      <c r="F5" s="129"/>
      <c r="G5" s="44" t="s">
        <v>25</v>
      </c>
      <c r="H5" s="45" t="s">
        <v>26</v>
      </c>
      <c r="K5" s="225" t="s">
        <v>128</v>
      </c>
      <c r="L5" s="224" t="s">
        <v>129</v>
      </c>
    </row>
    <row r="6" spans="1:984" ht="23.25" customHeight="1" thickBot="1" x14ac:dyDescent="0.4">
      <c r="A6" s="155" t="s">
        <v>98</v>
      </c>
      <c r="B6" s="157" t="s">
        <v>28</v>
      </c>
      <c r="C6" s="63" t="s">
        <v>99</v>
      </c>
      <c r="D6" s="132" t="s">
        <v>38</v>
      </c>
      <c r="E6" s="133"/>
      <c r="F6" s="61" t="s">
        <v>115</v>
      </c>
      <c r="G6" s="298"/>
      <c r="H6" s="184" t="str" cm="1">
        <f t="array" ref="H6">IF(G6&gt;L6,"Prijs is ongeldig",IF(G6&lt;K6,"Prijs is ongeldig",G6:G6))</f>
        <v>Prijs is ongeldig</v>
      </c>
      <c r="K6" s="215">
        <v>50</v>
      </c>
      <c r="L6" s="215">
        <v>65</v>
      </c>
    </row>
    <row r="7" spans="1:984" ht="23.25" customHeight="1" x14ac:dyDescent="0.35">
      <c r="A7" s="52"/>
      <c r="B7" s="158" t="s">
        <v>30</v>
      </c>
      <c r="C7" s="146" t="s">
        <v>97</v>
      </c>
      <c r="D7" s="137" t="s">
        <v>40</v>
      </c>
      <c r="E7" s="139"/>
      <c r="F7" s="148" t="s">
        <v>114</v>
      </c>
      <c r="G7" s="299"/>
      <c r="H7" s="184" t="str" cm="1">
        <f t="array" ref="H7">IF(G7&gt;L7,"Prijs is ongeldig",IF(G7&lt;K7,"Prijs is ongeldig",G7:G7))</f>
        <v>Prijs is ongeldig</v>
      </c>
      <c r="K7" s="215">
        <v>45</v>
      </c>
      <c r="L7" s="215">
        <v>60</v>
      </c>
    </row>
    <row r="8" spans="1:984" ht="23.25" customHeight="1" thickBot="1" x14ac:dyDescent="0.4">
      <c r="A8" s="55"/>
      <c r="B8" s="272" t="s">
        <v>136</v>
      </c>
      <c r="C8" s="263"/>
      <c r="D8" s="264"/>
      <c r="E8" s="265"/>
      <c r="F8" s="266"/>
      <c r="G8" s="269"/>
      <c r="H8" s="244"/>
      <c r="K8" s="215"/>
      <c r="L8" s="215"/>
    </row>
    <row r="9" spans="1:984" ht="23.25" customHeight="1" thickBot="1" x14ac:dyDescent="0.4">
      <c r="A9" s="62" t="s">
        <v>91</v>
      </c>
      <c r="B9" s="57" t="s">
        <v>28</v>
      </c>
      <c r="C9" s="63" t="s">
        <v>101</v>
      </c>
      <c r="D9" s="132" t="s">
        <v>38</v>
      </c>
      <c r="E9" s="145"/>
      <c r="F9" s="61" t="s">
        <v>115</v>
      </c>
      <c r="G9" s="298"/>
      <c r="H9" s="184" t="str" cm="1">
        <f t="array" ref="H9">IF(G9&gt;L9,"Prijs is ongeldig",IF(G9&lt;K9,"Prijs is ongeldig",G9:G9))</f>
        <v>Prijs is ongeldig</v>
      </c>
      <c r="K9" s="215">
        <v>50</v>
      </c>
      <c r="L9" s="215">
        <v>65</v>
      </c>
    </row>
    <row r="10" spans="1:984" ht="23.25" customHeight="1" x14ac:dyDescent="0.35">
      <c r="A10" s="52"/>
      <c r="B10" s="53" t="s">
        <v>30</v>
      </c>
      <c r="C10" s="146" t="s">
        <v>100</v>
      </c>
      <c r="D10" s="137" t="s">
        <v>40</v>
      </c>
      <c r="E10" s="139"/>
      <c r="F10" s="148" t="s">
        <v>114</v>
      </c>
      <c r="G10" s="299"/>
      <c r="H10" s="184" t="str" cm="1">
        <f t="array" ref="H10">IF(G10&gt;L10,"Prijs is ongeldig",IF(G10&lt;K10,"Prijs is ongeldig",G10:G10))</f>
        <v>Prijs is ongeldig</v>
      </c>
      <c r="K10" s="215">
        <v>45</v>
      </c>
      <c r="L10" s="215">
        <v>60</v>
      </c>
    </row>
    <row r="11" spans="1:984" ht="23.25" customHeight="1" thickBot="1" x14ac:dyDescent="0.4">
      <c r="A11" s="55"/>
      <c r="B11" s="272" t="s">
        <v>136</v>
      </c>
      <c r="C11" s="263"/>
      <c r="D11" s="264"/>
      <c r="E11" s="265"/>
      <c r="F11" s="266"/>
      <c r="G11" s="269"/>
      <c r="H11" s="244"/>
      <c r="K11" s="215"/>
      <c r="L11" s="215"/>
    </row>
    <row r="12" spans="1:984" ht="23.25" customHeight="1" thickBot="1" x14ac:dyDescent="0.4">
      <c r="A12" s="62" t="s">
        <v>92</v>
      </c>
      <c r="B12" s="57" t="s">
        <v>28</v>
      </c>
      <c r="C12" s="63" t="s">
        <v>101</v>
      </c>
      <c r="D12" s="132" t="s">
        <v>38</v>
      </c>
      <c r="E12" s="145"/>
      <c r="F12" s="61" t="s">
        <v>115</v>
      </c>
      <c r="G12" s="298"/>
      <c r="H12" s="184" t="str" cm="1">
        <f t="array" ref="H12">IF(G12&gt;L12,"Prijs is ongeldig",IF(G12&lt;K12,"Prijs is ongeldig",G12:G12))</f>
        <v>Prijs is ongeldig</v>
      </c>
      <c r="K12" s="215">
        <v>50</v>
      </c>
      <c r="L12" s="215">
        <v>65</v>
      </c>
    </row>
    <row r="13" spans="1:984" ht="23.25" customHeight="1" x14ac:dyDescent="0.35">
      <c r="A13" s="52"/>
      <c r="B13" s="53" t="s">
        <v>30</v>
      </c>
      <c r="C13" s="146" t="s">
        <v>100</v>
      </c>
      <c r="D13" s="137" t="s">
        <v>40</v>
      </c>
      <c r="E13" s="139"/>
      <c r="F13" s="148" t="s">
        <v>114</v>
      </c>
      <c r="G13" s="299"/>
      <c r="H13" s="184" t="str" cm="1">
        <f t="array" ref="H13">IF(G13&gt;L13,"Prijs is ongeldig",IF(G13&lt;K13,"Prijs is ongeldig",G13:G13))</f>
        <v>Prijs is ongeldig</v>
      </c>
      <c r="K13" s="215">
        <v>45</v>
      </c>
      <c r="L13" s="215">
        <v>60</v>
      </c>
    </row>
    <row r="14" spans="1:984" ht="23.25" customHeight="1" thickBot="1" x14ac:dyDescent="0.4">
      <c r="A14" s="55"/>
      <c r="B14" s="272" t="s">
        <v>136</v>
      </c>
      <c r="C14" s="263"/>
      <c r="D14" s="264"/>
      <c r="E14" s="265"/>
      <c r="F14" s="266"/>
      <c r="G14" s="269"/>
      <c r="H14" s="244"/>
      <c r="K14" s="215"/>
      <c r="L14" s="215"/>
    </row>
    <row r="15" spans="1:984" ht="55" customHeight="1" x14ac:dyDescent="0.35">
      <c r="A15" s="66" t="s">
        <v>42</v>
      </c>
      <c r="B15" s="67"/>
      <c r="C15" s="67"/>
      <c r="D15" s="67"/>
      <c r="E15" s="87">
        <v>400</v>
      </c>
      <c r="F15" s="67"/>
      <c r="G15" s="67" t="e">
        <f>AVERAGE(G6:G14)</f>
        <v>#DIV/0!</v>
      </c>
      <c r="H15" s="67" t="e">
        <f>G15*E15</f>
        <v>#DIV/0!</v>
      </c>
    </row>
    <row r="16" spans="1:984" ht="23.25" customHeight="1" thickBot="1" x14ac:dyDescent="0.4">
      <c r="A16" s="90"/>
      <c r="B16" s="91"/>
      <c r="C16" s="91"/>
      <c r="D16" s="91"/>
      <c r="E16" s="91"/>
      <c r="F16" s="67"/>
      <c r="G16" s="92"/>
      <c r="H16" s="92"/>
      <c r="I16" s="72"/>
      <c r="K16" s="72"/>
      <c r="L16" s="72"/>
      <c r="M16" s="72"/>
      <c r="N16" s="72"/>
      <c r="O16" s="72"/>
    </row>
    <row r="17" spans="1:984" ht="66.75" customHeight="1" thickBot="1" x14ac:dyDescent="0.4">
      <c r="A17" s="93" t="s">
        <v>93</v>
      </c>
      <c r="B17" s="94"/>
      <c r="C17" s="94"/>
      <c r="D17" s="94"/>
      <c r="E17" s="94"/>
      <c r="F17" s="94"/>
      <c r="G17" s="94"/>
      <c r="H17" s="95" t="e">
        <f>H15</f>
        <v>#DIV/0!</v>
      </c>
      <c r="I17" s="72"/>
      <c r="K17" s="72"/>
      <c r="L17" s="72"/>
      <c r="M17" s="72"/>
      <c r="N17" s="72"/>
      <c r="O17" s="72"/>
    </row>
    <row r="18" spans="1:984" s="123" customFormat="1" ht="17.5" customHeight="1" x14ac:dyDescent="0.35">
      <c r="A18" s="96" t="s">
        <v>49</v>
      </c>
      <c r="B18" s="36"/>
      <c r="C18" s="36"/>
      <c r="D18" s="36"/>
      <c r="E18" s="36"/>
      <c r="F18" s="36"/>
      <c r="G18" s="97"/>
      <c r="H18" s="97"/>
      <c r="I18" s="72"/>
      <c r="J18" s="31"/>
      <c r="K18" s="72"/>
      <c r="L18" s="72"/>
      <c r="M18" s="72"/>
      <c r="N18" s="72"/>
      <c r="O18" s="72"/>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row>
    <row r="19" spans="1:984" s="114" customFormat="1" ht="21" customHeight="1" x14ac:dyDescent="0.35">
      <c r="A19" s="98" t="s">
        <v>50</v>
      </c>
      <c r="B19" s="333" t="s">
        <v>133</v>
      </c>
      <c r="C19" s="335"/>
      <c r="D19" s="335"/>
      <c r="E19" s="335"/>
      <c r="F19" s="335"/>
      <c r="G19" s="335"/>
      <c r="H19" s="336"/>
      <c r="I19" s="72"/>
      <c r="J19" s="31"/>
      <c r="K19" s="72"/>
      <c r="L19" s="72"/>
      <c r="M19" s="72"/>
      <c r="N19" s="72"/>
      <c r="O19" s="72"/>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row>
    <row r="20" spans="1:984" s="152" customFormat="1" ht="14.5" customHeight="1" x14ac:dyDescent="0.35">
      <c r="A20" s="99" t="s">
        <v>52</v>
      </c>
      <c r="B20" s="322" t="s">
        <v>105</v>
      </c>
      <c r="C20" s="323"/>
      <c r="D20" s="323"/>
      <c r="E20" s="323"/>
      <c r="F20" s="323"/>
      <c r="G20" s="323"/>
      <c r="H20" s="324"/>
      <c r="I20" s="150"/>
      <c r="J20" s="150"/>
      <c r="K20" s="150"/>
      <c r="L20" s="150"/>
      <c r="M20" s="150"/>
      <c r="N20" s="150"/>
      <c r="O20" s="150"/>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c r="IC20" s="151"/>
      <c r="ID20" s="151"/>
      <c r="IE20" s="151"/>
      <c r="IF20" s="151"/>
      <c r="IG20" s="151"/>
      <c r="IH20" s="151"/>
      <c r="II20" s="151"/>
      <c r="IJ20" s="151"/>
      <c r="IK20" s="151"/>
      <c r="IL20" s="151"/>
      <c r="IM20" s="151"/>
      <c r="IN20" s="151"/>
      <c r="IO20" s="151"/>
      <c r="IP20" s="151"/>
      <c r="IQ20" s="151"/>
      <c r="IR20" s="151"/>
      <c r="IS20" s="151"/>
      <c r="IT20" s="151"/>
      <c r="IU20" s="151"/>
      <c r="IV20" s="151"/>
      <c r="IW20" s="151"/>
      <c r="IX20" s="151"/>
      <c r="IY20" s="151"/>
      <c r="IZ20" s="151"/>
      <c r="JA20" s="151"/>
      <c r="JB20" s="151"/>
      <c r="JC20" s="151"/>
      <c r="JD20" s="151"/>
      <c r="JE20" s="151"/>
      <c r="JF20" s="151"/>
      <c r="JG20" s="151"/>
      <c r="JH20" s="151"/>
      <c r="JI20" s="151"/>
      <c r="JJ20" s="151"/>
      <c r="JK20" s="151"/>
      <c r="JL20" s="151"/>
      <c r="JM20" s="151"/>
      <c r="JN20" s="151"/>
      <c r="JO20" s="151"/>
      <c r="JP20" s="151"/>
      <c r="JQ20" s="151"/>
      <c r="JR20" s="151"/>
      <c r="JS20" s="151"/>
      <c r="JT20" s="151"/>
      <c r="JU20" s="151"/>
      <c r="JV20" s="151"/>
      <c r="JW20" s="151"/>
      <c r="JX20" s="151"/>
      <c r="JY20" s="151"/>
      <c r="JZ20" s="151"/>
      <c r="KA20" s="151"/>
      <c r="KB20" s="151"/>
      <c r="KC20" s="151"/>
      <c r="KD20" s="151"/>
      <c r="KE20" s="151"/>
      <c r="KF20" s="151"/>
      <c r="KG20" s="151"/>
      <c r="KH20" s="151"/>
      <c r="KI20" s="151"/>
      <c r="KJ20" s="151"/>
      <c r="KK20" s="151"/>
      <c r="KL20" s="151"/>
      <c r="KM20" s="151"/>
      <c r="KN20" s="151"/>
      <c r="KO20" s="151"/>
      <c r="KP20" s="151"/>
      <c r="KQ20" s="151"/>
      <c r="KR20" s="151"/>
      <c r="KS20" s="151"/>
      <c r="KT20" s="151"/>
      <c r="KU20" s="151"/>
      <c r="KV20" s="151"/>
      <c r="KW20" s="151"/>
      <c r="KX20" s="151"/>
      <c r="KY20" s="151"/>
      <c r="KZ20" s="151"/>
      <c r="LA20" s="151"/>
      <c r="LB20" s="151"/>
      <c r="LC20" s="151"/>
      <c r="LD20" s="151"/>
      <c r="LE20" s="151"/>
      <c r="LF20" s="151"/>
      <c r="LG20" s="151"/>
      <c r="LH20" s="151"/>
      <c r="LI20" s="151"/>
      <c r="LJ20" s="151"/>
      <c r="LK20" s="151"/>
      <c r="LL20" s="151"/>
      <c r="LM20" s="151"/>
      <c r="LN20" s="151"/>
      <c r="LO20" s="151"/>
      <c r="LP20" s="151"/>
      <c r="LQ20" s="151"/>
      <c r="LR20" s="151"/>
      <c r="LS20" s="151"/>
      <c r="LT20" s="151"/>
      <c r="LU20" s="151"/>
      <c r="LV20" s="151"/>
      <c r="LW20" s="151"/>
      <c r="LX20" s="151"/>
      <c r="LY20" s="151"/>
      <c r="LZ20" s="151"/>
      <c r="MA20" s="151"/>
      <c r="MB20" s="151"/>
      <c r="MC20" s="151"/>
      <c r="MD20" s="151"/>
      <c r="ME20" s="151"/>
      <c r="MF20" s="151"/>
      <c r="MG20" s="151"/>
      <c r="MH20" s="151"/>
      <c r="MI20" s="151"/>
      <c r="MJ20" s="151"/>
      <c r="MK20" s="151"/>
      <c r="ML20" s="151"/>
      <c r="MM20" s="151"/>
      <c r="MN20" s="151"/>
      <c r="MO20" s="151"/>
      <c r="MP20" s="151"/>
      <c r="MQ20" s="151"/>
      <c r="MR20" s="151"/>
      <c r="MS20" s="151"/>
      <c r="MT20" s="151"/>
      <c r="MU20" s="151"/>
      <c r="MV20" s="151"/>
      <c r="MW20" s="151"/>
      <c r="MX20" s="151"/>
      <c r="MY20" s="151"/>
      <c r="MZ20" s="151"/>
      <c r="NA20" s="151"/>
      <c r="NB20" s="151"/>
      <c r="NC20" s="151"/>
      <c r="ND20" s="151"/>
      <c r="NE20" s="151"/>
      <c r="NF20" s="151"/>
      <c r="NG20" s="151"/>
      <c r="NH20" s="151"/>
      <c r="NI20" s="151"/>
      <c r="NJ20" s="151"/>
      <c r="NK20" s="151"/>
      <c r="NL20" s="151"/>
      <c r="NM20" s="151"/>
      <c r="NN20" s="151"/>
      <c r="NO20" s="151"/>
      <c r="NP20" s="151"/>
      <c r="NQ20" s="151"/>
      <c r="NR20" s="151"/>
      <c r="NS20" s="151"/>
      <c r="NT20" s="151"/>
      <c r="NU20" s="151"/>
      <c r="NV20" s="151"/>
      <c r="NW20" s="151"/>
      <c r="NX20" s="151"/>
      <c r="NY20" s="151"/>
      <c r="NZ20" s="151"/>
      <c r="OA20" s="151"/>
      <c r="OB20" s="151"/>
      <c r="OC20" s="151"/>
      <c r="OD20" s="151"/>
      <c r="OE20" s="151"/>
      <c r="OF20" s="151"/>
      <c r="OG20" s="151"/>
      <c r="OH20" s="151"/>
      <c r="OI20" s="151"/>
      <c r="OJ20" s="151"/>
      <c r="OK20" s="151"/>
      <c r="OL20" s="151"/>
      <c r="OM20" s="151"/>
      <c r="ON20" s="151"/>
      <c r="OO20" s="151"/>
      <c r="OP20" s="151"/>
      <c r="OQ20" s="151"/>
      <c r="OR20" s="151"/>
      <c r="OS20" s="151"/>
      <c r="OT20" s="151"/>
      <c r="OU20" s="151"/>
      <c r="OV20" s="151"/>
      <c r="OW20" s="151"/>
      <c r="OX20" s="151"/>
      <c r="OY20" s="151"/>
      <c r="OZ20" s="151"/>
      <c r="PA20" s="151"/>
      <c r="PB20" s="151"/>
      <c r="PC20" s="151"/>
      <c r="PD20" s="151"/>
      <c r="PE20" s="151"/>
      <c r="PF20" s="151"/>
      <c r="PG20" s="151"/>
      <c r="PH20" s="151"/>
      <c r="PI20" s="151"/>
      <c r="PJ20" s="151"/>
      <c r="PK20" s="151"/>
      <c r="PL20" s="151"/>
      <c r="PM20" s="151"/>
      <c r="PN20" s="151"/>
      <c r="PO20" s="151"/>
      <c r="PP20" s="151"/>
      <c r="PQ20" s="151"/>
      <c r="PR20" s="151"/>
      <c r="PS20" s="151"/>
      <c r="PT20" s="151"/>
      <c r="PU20" s="151"/>
      <c r="PV20" s="151"/>
      <c r="PW20" s="151"/>
      <c r="PX20" s="151"/>
      <c r="PY20" s="151"/>
      <c r="PZ20" s="151"/>
      <c r="QA20" s="151"/>
      <c r="QB20" s="151"/>
      <c r="QC20" s="151"/>
      <c r="QD20" s="151"/>
      <c r="QE20" s="151"/>
      <c r="QF20" s="151"/>
      <c r="QG20" s="151"/>
      <c r="QH20" s="151"/>
      <c r="QI20" s="151"/>
      <c r="QJ20" s="151"/>
      <c r="QK20" s="151"/>
      <c r="QL20" s="151"/>
      <c r="QM20" s="151"/>
      <c r="QN20" s="151"/>
      <c r="QO20" s="151"/>
      <c r="QP20" s="151"/>
      <c r="QQ20" s="151"/>
      <c r="QR20" s="151"/>
      <c r="QS20" s="151"/>
      <c r="QT20" s="151"/>
      <c r="QU20" s="151"/>
      <c r="QV20" s="151"/>
      <c r="QW20" s="151"/>
      <c r="QX20" s="151"/>
      <c r="QY20" s="151"/>
      <c r="QZ20" s="151"/>
      <c r="RA20" s="151"/>
      <c r="RB20" s="151"/>
      <c r="RC20" s="151"/>
      <c r="RD20" s="151"/>
      <c r="RE20" s="151"/>
      <c r="RF20" s="151"/>
      <c r="RG20" s="151"/>
      <c r="RH20" s="151"/>
      <c r="RI20" s="151"/>
      <c r="RJ20" s="151"/>
      <c r="RK20" s="151"/>
      <c r="RL20" s="151"/>
      <c r="RM20" s="151"/>
      <c r="RN20" s="151"/>
      <c r="RO20" s="151"/>
      <c r="RP20" s="151"/>
      <c r="RQ20" s="151"/>
      <c r="RR20" s="151"/>
      <c r="RS20" s="151"/>
      <c r="RT20" s="151"/>
      <c r="RU20" s="151"/>
      <c r="RV20" s="151"/>
      <c r="RW20" s="151"/>
      <c r="RX20" s="151"/>
      <c r="RY20" s="151"/>
      <c r="RZ20" s="151"/>
      <c r="SA20" s="151"/>
      <c r="SB20" s="151"/>
      <c r="SC20" s="151"/>
      <c r="SD20" s="151"/>
      <c r="SE20" s="151"/>
      <c r="SF20" s="151"/>
      <c r="SG20" s="151"/>
      <c r="SH20" s="151"/>
      <c r="SI20" s="151"/>
      <c r="SJ20" s="151"/>
      <c r="SK20" s="151"/>
      <c r="SL20" s="151"/>
      <c r="SM20" s="151"/>
      <c r="SN20" s="151"/>
      <c r="SO20" s="151"/>
      <c r="SP20" s="151"/>
      <c r="SQ20" s="151"/>
      <c r="SR20" s="151"/>
      <c r="SS20" s="151"/>
      <c r="ST20" s="151"/>
      <c r="SU20" s="151"/>
      <c r="SV20" s="151"/>
      <c r="SW20" s="151"/>
      <c r="SX20" s="151"/>
      <c r="SY20" s="151"/>
      <c r="SZ20" s="151"/>
      <c r="TA20" s="151"/>
      <c r="TB20" s="151"/>
      <c r="TC20" s="151"/>
      <c r="TD20" s="151"/>
      <c r="TE20" s="151"/>
      <c r="TF20" s="151"/>
      <c r="TG20" s="151"/>
      <c r="TH20" s="151"/>
      <c r="TI20" s="151"/>
      <c r="TJ20" s="151"/>
      <c r="TK20" s="151"/>
      <c r="TL20" s="151"/>
      <c r="TM20" s="151"/>
      <c r="TN20" s="151"/>
      <c r="TO20" s="151"/>
      <c r="TP20" s="151"/>
      <c r="TQ20" s="151"/>
      <c r="TR20" s="151"/>
      <c r="TS20" s="151"/>
      <c r="TT20" s="151"/>
      <c r="TU20" s="151"/>
      <c r="TV20" s="151"/>
      <c r="TW20" s="151"/>
      <c r="TX20" s="151"/>
      <c r="TY20" s="151"/>
      <c r="TZ20" s="151"/>
      <c r="UA20" s="151"/>
      <c r="UB20" s="151"/>
      <c r="UC20" s="151"/>
      <c r="UD20" s="151"/>
      <c r="UE20" s="151"/>
      <c r="UF20" s="151"/>
      <c r="UG20" s="151"/>
      <c r="UH20" s="151"/>
      <c r="UI20" s="151"/>
      <c r="UJ20" s="151"/>
      <c r="UK20" s="151"/>
      <c r="UL20" s="151"/>
      <c r="UM20" s="151"/>
      <c r="UN20" s="151"/>
      <c r="UO20" s="151"/>
      <c r="UP20" s="151"/>
      <c r="UQ20" s="151"/>
      <c r="UR20" s="151"/>
      <c r="US20" s="151"/>
      <c r="UT20" s="151"/>
      <c r="UU20" s="151"/>
      <c r="UV20" s="151"/>
      <c r="UW20" s="151"/>
      <c r="UX20" s="151"/>
      <c r="UY20" s="151"/>
      <c r="UZ20" s="151"/>
      <c r="VA20" s="151"/>
      <c r="VB20" s="151"/>
      <c r="VC20" s="151"/>
      <c r="VD20" s="151"/>
      <c r="VE20" s="151"/>
      <c r="VF20" s="151"/>
      <c r="VG20" s="151"/>
      <c r="VH20" s="151"/>
      <c r="VI20" s="151"/>
      <c r="VJ20" s="151"/>
      <c r="VK20" s="151"/>
      <c r="VL20" s="151"/>
      <c r="VM20" s="151"/>
      <c r="VN20" s="151"/>
      <c r="VO20" s="151"/>
      <c r="VP20" s="151"/>
      <c r="VQ20" s="151"/>
      <c r="VR20" s="151"/>
      <c r="VS20" s="151"/>
      <c r="VT20" s="151"/>
      <c r="VU20" s="151"/>
      <c r="VV20" s="151"/>
      <c r="VW20" s="151"/>
      <c r="VX20" s="151"/>
      <c r="VY20" s="151"/>
      <c r="VZ20" s="151"/>
      <c r="WA20" s="151"/>
      <c r="WB20" s="151"/>
      <c r="WC20" s="151"/>
      <c r="WD20" s="151"/>
      <c r="WE20" s="151"/>
      <c r="WF20" s="151"/>
      <c r="WG20" s="151"/>
      <c r="WH20" s="151"/>
      <c r="WI20" s="151"/>
      <c r="WJ20" s="151"/>
      <c r="WK20" s="151"/>
      <c r="WL20" s="151"/>
      <c r="WM20" s="151"/>
      <c r="WN20" s="151"/>
      <c r="WO20" s="151"/>
      <c r="WP20" s="151"/>
      <c r="WQ20" s="151"/>
      <c r="WR20" s="151"/>
      <c r="WS20" s="151"/>
      <c r="WT20" s="151"/>
      <c r="WU20" s="151"/>
      <c r="WV20" s="151"/>
      <c r="WW20" s="151"/>
      <c r="WX20" s="151"/>
      <c r="WY20" s="151"/>
      <c r="WZ20" s="151"/>
      <c r="XA20" s="151"/>
      <c r="XB20" s="151"/>
      <c r="XC20" s="151"/>
      <c r="XD20" s="151"/>
      <c r="XE20" s="151"/>
      <c r="XF20" s="151"/>
      <c r="XG20" s="151"/>
      <c r="XH20" s="151"/>
      <c r="XI20" s="151"/>
      <c r="XJ20" s="151"/>
      <c r="XK20" s="151"/>
      <c r="XL20" s="151"/>
      <c r="XM20" s="151"/>
      <c r="XN20" s="151"/>
      <c r="XO20" s="151"/>
      <c r="XP20" s="151"/>
      <c r="XQ20" s="151"/>
      <c r="XR20" s="151"/>
      <c r="XS20" s="151"/>
      <c r="XT20" s="151"/>
      <c r="XU20" s="151"/>
      <c r="XV20" s="151"/>
      <c r="XW20" s="151"/>
      <c r="XX20" s="151"/>
      <c r="XY20" s="151"/>
      <c r="XZ20" s="151"/>
      <c r="YA20" s="151"/>
      <c r="YB20" s="151"/>
      <c r="YC20" s="151"/>
      <c r="YD20" s="151"/>
      <c r="YE20" s="151"/>
      <c r="YF20" s="151"/>
      <c r="YG20" s="151"/>
      <c r="YH20" s="151"/>
      <c r="YI20" s="151"/>
      <c r="YJ20" s="151"/>
      <c r="YK20" s="151"/>
      <c r="YL20" s="151"/>
      <c r="YM20" s="151"/>
      <c r="YN20" s="151"/>
      <c r="YO20" s="151"/>
      <c r="YP20" s="151"/>
      <c r="YQ20" s="151"/>
      <c r="YR20" s="151"/>
      <c r="YS20" s="151"/>
      <c r="YT20" s="151"/>
      <c r="YU20" s="151"/>
      <c r="YV20" s="151"/>
      <c r="YW20" s="151"/>
      <c r="YX20" s="151"/>
      <c r="YY20" s="151"/>
      <c r="YZ20" s="151"/>
      <c r="ZA20" s="151"/>
      <c r="ZB20" s="151"/>
      <c r="ZC20" s="151"/>
      <c r="ZD20" s="151"/>
      <c r="ZE20" s="151"/>
      <c r="ZF20" s="151"/>
      <c r="ZG20" s="151"/>
      <c r="ZH20" s="151"/>
      <c r="ZI20" s="151"/>
      <c r="ZJ20" s="151"/>
      <c r="ZK20" s="151"/>
      <c r="ZL20" s="151"/>
      <c r="ZM20" s="151"/>
      <c r="ZN20" s="151"/>
      <c r="ZO20" s="151"/>
      <c r="ZP20" s="151"/>
      <c r="ZQ20" s="151"/>
      <c r="ZR20" s="151"/>
      <c r="ZS20" s="151"/>
      <c r="ZT20" s="151"/>
      <c r="ZU20" s="151"/>
      <c r="ZV20" s="151"/>
      <c r="ZW20" s="151"/>
      <c r="ZX20" s="151"/>
      <c r="ZY20" s="151"/>
      <c r="ZZ20" s="151"/>
      <c r="AAA20" s="151"/>
      <c r="AAB20" s="151"/>
      <c r="AAC20" s="151"/>
      <c r="AAD20" s="151"/>
      <c r="AAE20" s="151"/>
      <c r="AAF20" s="151"/>
      <c r="AAG20" s="151"/>
      <c r="AAH20" s="151"/>
      <c r="AAI20" s="151"/>
      <c r="AAJ20" s="151"/>
      <c r="AAK20" s="151"/>
      <c r="AAL20" s="151"/>
      <c r="AAM20" s="151"/>
      <c r="AAN20" s="151"/>
      <c r="AAO20" s="151"/>
      <c r="AAP20" s="151"/>
      <c r="AAQ20" s="151"/>
      <c r="AAR20" s="151"/>
      <c r="AAS20" s="151"/>
      <c r="AAT20" s="151"/>
      <c r="AAU20" s="151"/>
      <c r="AAV20" s="151"/>
      <c r="AAW20" s="151"/>
      <c r="AAX20" s="151"/>
      <c r="AAY20" s="151"/>
      <c r="AAZ20" s="151"/>
      <c r="ABA20" s="151"/>
      <c r="ABB20" s="151"/>
      <c r="ABC20" s="151"/>
      <c r="ABD20" s="151"/>
      <c r="ABE20" s="151"/>
      <c r="ABF20" s="151"/>
      <c r="ABG20" s="151"/>
      <c r="ABH20" s="151"/>
      <c r="ABI20" s="151"/>
      <c r="ABJ20" s="151"/>
      <c r="ABK20" s="151"/>
      <c r="ABL20" s="151"/>
      <c r="ABM20" s="151"/>
      <c r="ABN20" s="151"/>
      <c r="ABO20" s="151"/>
      <c r="ABP20" s="151"/>
      <c r="ABQ20" s="151"/>
      <c r="ABR20" s="151"/>
      <c r="ABS20" s="151"/>
      <c r="ABT20" s="151"/>
      <c r="ABU20" s="151"/>
      <c r="ABV20" s="151"/>
      <c r="ABW20" s="151"/>
      <c r="ABX20" s="151"/>
      <c r="ABY20" s="151"/>
      <c r="ABZ20" s="151"/>
      <c r="ACA20" s="151"/>
      <c r="ACB20" s="151"/>
      <c r="ACC20" s="151"/>
      <c r="ACD20" s="151"/>
      <c r="ACE20" s="151"/>
      <c r="ACF20" s="151"/>
      <c r="ACG20" s="151"/>
      <c r="ACH20" s="151"/>
      <c r="ACI20" s="151"/>
      <c r="ACJ20" s="151"/>
      <c r="ACK20" s="151"/>
      <c r="ACL20" s="151"/>
      <c r="ACM20" s="151"/>
      <c r="ACN20" s="151"/>
      <c r="ACO20" s="151"/>
      <c r="ACP20" s="151"/>
      <c r="ACQ20" s="151"/>
      <c r="ACR20" s="151"/>
      <c r="ACS20" s="151"/>
      <c r="ACT20" s="151"/>
      <c r="ACU20" s="151"/>
      <c r="ACV20" s="151"/>
      <c r="ACW20" s="151"/>
      <c r="ACX20" s="151"/>
      <c r="ACY20" s="151"/>
      <c r="ACZ20" s="151"/>
      <c r="ADA20" s="151"/>
      <c r="ADB20" s="151"/>
      <c r="ADC20" s="151"/>
      <c r="ADD20" s="151"/>
      <c r="ADE20" s="151"/>
      <c r="ADF20" s="151"/>
      <c r="ADG20" s="151"/>
      <c r="ADH20" s="151"/>
      <c r="ADI20" s="151"/>
      <c r="ADJ20" s="151"/>
      <c r="ADK20" s="151"/>
      <c r="ADL20" s="151"/>
      <c r="ADM20" s="151"/>
      <c r="ADN20" s="151"/>
      <c r="ADO20" s="151"/>
      <c r="ADP20" s="151"/>
      <c r="ADQ20" s="151"/>
      <c r="ADR20" s="151"/>
      <c r="ADS20" s="151"/>
      <c r="ADT20" s="151"/>
      <c r="ADU20" s="151"/>
      <c r="ADV20" s="151"/>
      <c r="ADW20" s="151"/>
      <c r="ADX20" s="151"/>
      <c r="ADY20" s="151"/>
      <c r="ADZ20" s="151"/>
      <c r="AEA20" s="151"/>
      <c r="AEB20" s="151"/>
      <c r="AEC20" s="151"/>
      <c r="AED20" s="151"/>
      <c r="AEE20" s="151"/>
      <c r="AEF20" s="151"/>
      <c r="AEG20" s="151"/>
      <c r="AEH20" s="151"/>
      <c r="AEI20" s="151"/>
      <c r="AEJ20" s="151"/>
      <c r="AEK20" s="151"/>
      <c r="AEL20" s="151"/>
      <c r="AEM20" s="151"/>
      <c r="AEN20" s="151"/>
      <c r="AEO20" s="151"/>
      <c r="AEP20" s="151"/>
      <c r="AEQ20" s="151"/>
      <c r="AER20" s="151"/>
      <c r="AES20" s="151"/>
      <c r="AET20" s="151"/>
      <c r="AEU20" s="151"/>
      <c r="AEV20" s="151"/>
      <c r="AEW20" s="151"/>
      <c r="AEX20" s="151"/>
      <c r="AEY20" s="151"/>
      <c r="AEZ20" s="151"/>
      <c r="AFA20" s="151"/>
      <c r="AFB20" s="151"/>
      <c r="AFC20" s="151"/>
      <c r="AFD20" s="151"/>
      <c r="AFE20" s="151"/>
      <c r="AFF20" s="151"/>
      <c r="AFG20" s="151"/>
      <c r="AFH20" s="151"/>
      <c r="AFI20" s="151"/>
      <c r="AFJ20" s="151"/>
      <c r="AFK20" s="151"/>
      <c r="AFL20" s="151"/>
      <c r="AFM20" s="151"/>
      <c r="AFN20" s="151"/>
      <c r="AFO20" s="151"/>
      <c r="AFP20" s="151"/>
      <c r="AFQ20" s="151"/>
      <c r="AFR20" s="151"/>
      <c r="AFS20" s="151"/>
      <c r="AFT20" s="151"/>
      <c r="AFU20" s="151"/>
      <c r="AFV20" s="151"/>
      <c r="AFW20" s="151"/>
      <c r="AFX20" s="151"/>
      <c r="AFY20" s="151"/>
      <c r="AFZ20" s="151"/>
      <c r="AGA20" s="151"/>
      <c r="AGB20" s="151"/>
      <c r="AGC20" s="151"/>
      <c r="AGD20" s="151"/>
      <c r="AGE20" s="151"/>
      <c r="AGF20" s="151"/>
      <c r="AGG20" s="151"/>
      <c r="AGH20" s="151"/>
      <c r="AGI20" s="151"/>
      <c r="AGJ20" s="151"/>
      <c r="AGK20" s="151"/>
      <c r="AGL20" s="151"/>
      <c r="AGM20" s="151"/>
      <c r="AGN20" s="151"/>
      <c r="AGO20" s="151"/>
      <c r="AGP20" s="151"/>
      <c r="AGQ20" s="151"/>
      <c r="AGR20" s="151"/>
      <c r="AGS20" s="151"/>
      <c r="AGT20" s="151"/>
      <c r="AGU20" s="151"/>
      <c r="AGV20" s="151"/>
      <c r="AGW20" s="151"/>
      <c r="AGX20" s="151"/>
      <c r="AGY20" s="151"/>
      <c r="AGZ20" s="151"/>
      <c r="AHA20" s="151"/>
      <c r="AHB20" s="151"/>
      <c r="AHC20" s="151"/>
      <c r="AHD20" s="151"/>
      <c r="AHE20" s="151"/>
      <c r="AHF20" s="151"/>
      <c r="AHG20" s="151"/>
      <c r="AHH20" s="151"/>
      <c r="AHI20" s="151"/>
      <c r="AHJ20" s="151"/>
      <c r="AHK20" s="151"/>
      <c r="AHL20" s="151"/>
      <c r="AHM20" s="151"/>
      <c r="AHN20" s="151"/>
      <c r="AHO20" s="151"/>
      <c r="AHP20" s="151"/>
      <c r="AHQ20" s="151"/>
      <c r="AHR20" s="151"/>
      <c r="AHS20" s="151"/>
      <c r="AHT20" s="151"/>
      <c r="AHU20" s="151"/>
      <c r="AHV20" s="151"/>
      <c r="AHW20" s="151"/>
      <c r="AHX20" s="151"/>
      <c r="AHY20" s="151"/>
      <c r="AHZ20" s="151"/>
      <c r="AIA20" s="151"/>
      <c r="AIB20" s="151"/>
      <c r="AIC20" s="151"/>
      <c r="AID20" s="151"/>
      <c r="AIE20" s="151"/>
      <c r="AIF20" s="151"/>
      <c r="AIG20" s="151"/>
      <c r="AIH20" s="151"/>
      <c r="AII20" s="151"/>
      <c r="AIJ20" s="151"/>
      <c r="AIK20" s="151"/>
      <c r="AIL20" s="151"/>
      <c r="AIM20" s="151"/>
      <c r="AIN20" s="151"/>
      <c r="AIO20" s="151"/>
      <c r="AIP20" s="151"/>
      <c r="AIQ20" s="151"/>
      <c r="AIR20" s="151"/>
      <c r="AIS20" s="151"/>
      <c r="AIT20" s="151"/>
      <c r="AIU20" s="151"/>
      <c r="AIV20" s="151"/>
      <c r="AIW20" s="151"/>
      <c r="AIX20" s="151"/>
      <c r="AIY20" s="151"/>
      <c r="AIZ20" s="151"/>
      <c r="AJA20" s="151"/>
      <c r="AJB20" s="151"/>
      <c r="AJC20" s="151"/>
      <c r="AJD20" s="151"/>
      <c r="AJE20" s="151"/>
      <c r="AJF20" s="151"/>
      <c r="AJG20" s="151"/>
      <c r="AJH20" s="151"/>
      <c r="AJI20" s="151"/>
      <c r="AJJ20" s="151"/>
      <c r="AJK20" s="151"/>
      <c r="AJL20" s="151"/>
      <c r="AJM20" s="151"/>
      <c r="AJN20" s="151"/>
      <c r="AJO20" s="151"/>
      <c r="AJP20" s="151"/>
      <c r="AJQ20" s="151"/>
      <c r="AJR20" s="151"/>
      <c r="AJS20" s="151"/>
      <c r="AJT20" s="151"/>
      <c r="AJU20" s="151"/>
      <c r="AJV20" s="151"/>
      <c r="AJW20" s="151"/>
      <c r="AJX20" s="151"/>
      <c r="AJY20" s="151"/>
      <c r="AJZ20" s="151"/>
      <c r="AKA20" s="151"/>
      <c r="AKB20" s="151"/>
      <c r="AKC20" s="151"/>
      <c r="AKD20" s="151"/>
      <c r="AKE20" s="151"/>
      <c r="AKF20" s="151"/>
      <c r="AKG20" s="151"/>
      <c r="AKH20" s="151"/>
      <c r="AKI20" s="151"/>
      <c r="AKJ20" s="151"/>
      <c r="AKK20" s="151"/>
      <c r="AKL20" s="151"/>
      <c r="AKM20" s="151"/>
      <c r="AKN20" s="151"/>
      <c r="AKO20" s="151"/>
      <c r="AKP20" s="151"/>
      <c r="AKQ20" s="151"/>
      <c r="AKR20" s="151"/>
      <c r="AKS20" s="151"/>
      <c r="AKT20" s="151"/>
      <c r="AKU20" s="151"/>
      <c r="AKV20" s="151"/>
    </row>
    <row r="21" spans="1:984" s="124" customFormat="1" ht="34.5" customHeight="1" x14ac:dyDescent="0.35">
      <c r="A21" s="100" t="s">
        <v>21</v>
      </c>
      <c r="B21" s="325" t="s">
        <v>117</v>
      </c>
      <c r="C21" s="326"/>
      <c r="D21" s="326"/>
      <c r="E21" s="326"/>
      <c r="F21" s="326"/>
      <c r="G21" s="326"/>
      <c r="H21" s="327"/>
      <c r="I21" s="72"/>
      <c r="J21" s="72"/>
      <c r="K21" s="72"/>
      <c r="L21" s="72"/>
      <c r="M21" s="72"/>
      <c r="N21" s="72"/>
      <c r="O21" s="72"/>
      <c r="P21" s="3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H21" s="101"/>
      <c r="FI21" s="101"/>
      <c r="FJ21" s="10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K21" s="101"/>
      <c r="IL21" s="101"/>
      <c r="IM21" s="101"/>
      <c r="IN21" s="101"/>
      <c r="IO21" s="101"/>
      <c r="IP21" s="101"/>
      <c r="IQ21" s="101"/>
      <c r="IR21" s="101"/>
      <c r="IS21" s="101"/>
      <c r="IT21" s="101"/>
      <c r="IU21" s="101"/>
      <c r="IV21" s="101"/>
      <c r="IW21" s="101"/>
      <c r="IX21" s="101"/>
      <c r="IY21" s="101"/>
      <c r="IZ21" s="101"/>
      <c r="JA21" s="101"/>
      <c r="JB21" s="101"/>
      <c r="JC21" s="101"/>
      <c r="JD21" s="101"/>
      <c r="JE21" s="101"/>
      <c r="JF21" s="101"/>
      <c r="JG21" s="101"/>
      <c r="JH21" s="101"/>
      <c r="JI21" s="101"/>
      <c r="JJ21" s="101"/>
      <c r="JK21" s="101"/>
      <c r="JL21" s="101"/>
      <c r="JM21" s="101"/>
      <c r="JN21" s="101"/>
      <c r="JO21" s="101"/>
      <c r="JP21" s="101"/>
      <c r="JQ21" s="101"/>
      <c r="JR21" s="101"/>
      <c r="JS21" s="101"/>
      <c r="JT21" s="101"/>
      <c r="JU21" s="101"/>
      <c r="JV21" s="101"/>
      <c r="JW21" s="101"/>
      <c r="JX21" s="101"/>
      <c r="JY21" s="101"/>
      <c r="JZ21" s="101"/>
      <c r="KA21" s="101"/>
      <c r="KB21" s="101"/>
      <c r="KC21" s="101"/>
      <c r="KD21" s="101"/>
      <c r="KE21" s="101"/>
      <c r="KF21" s="101"/>
      <c r="KG21" s="101"/>
      <c r="KH21" s="101"/>
      <c r="KI21" s="101"/>
      <c r="KJ21" s="101"/>
      <c r="KK21" s="101"/>
      <c r="KL21" s="101"/>
      <c r="KM21" s="101"/>
      <c r="KN21" s="101"/>
      <c r="KO21" s="101"/>
      <c r="KP21" s="101"/>
      <c r="KQ21" s="101"/>
      <c r="KR21" s="101"/>
      <c r="KS21" s="101"/>
      <c r="KT21" s="101"/>
      <c r="KU21" s="101"/>
      <c r="KV21" s="101"/>
      <c r="KW21" s="101"/>
      <c r="KX21" s="101"/>
      <c r="KY21" s="101"/>
      <c r="KZ21" s="101"/>
      <c r="LA21" s="101"/>
      <c r="LB21" s="101"/>
      <c r="LC21" s="101"/>
      <c r="LD21" s="101"/>
      <c r="LE21" s="101"/>
      <c r="LF21" s="101"/>
      <c r="LG21" s="101"/>
      <c r="LH21" s="101"/>
      <c r="LI21" s="101"/>
      <c r="LJ21" s="101"/>
      <c r="LK21" s="101"/>
      <c r="LL21" s="101"/>
      <c r="LM21" s="101"/>
      <c r="LN21" s="101"/>
      <c r="LO21" s="101"/>
      <c r="LP21" s="101"/>
      <c r="LQ21" s="101"/>
      <c r="LR21" s="101"/>
      <c r="LS21" s="101"/>
      <c r="LT21" s="101"/>
      <c r="LU21" s="101"/>
      <c r="LV21" s="101"/>
      <c r="LW21" s="101"/>
      <c r="LX21" s="101"/>
      <c r="LY21" s="101"/>
      <c r="LZ21" s="101"/>
      <c r="MA21" s="101"/>
      <c r="MB21" s="101"/>
      <c r="MC21" s="101"/>
      <c r="MD21" s="101"/>
      <c r="ME21" s="101"/>
      <c r="MF21" s="101"/>
      <c r="MG21" s="101"/>
      <c r="MH21" s="101"/>
      <c r="MI21" s="101"/>
      <c r="MJ21" s="101"/>
      <c r="MK21" s="101"/>
      <c r="ML21" s="101"/>
      <c r="MM21" s="101"/>
      <c r="MN21" s="101"/>
      <c r="MO21" s="101"/>
      <c r="MP21" s="101"/>
      <c r="MQ21" s="101"/>
      <c r="MR21" s="101"/>
      <c r="MS21" s="101"/>
      <c r="MT21" s="101"/>
      <c r="MU21" s="101"/>
      <c r="MV21" s="101"/>
      <c r="MW21" s="101"/>
      <c r="MX21" s="101"/>
      <c r="MY21" s="101"/>
      <c r="MZ21" s="101"/>
      <c r="NA21" s="101"/>
      <c r="NB21" s="101"/>
      <c r="NC21" s="101"/>
      <c r="ND21" s="101"/>
      <c r="NE21" s="101"/>
      <c r="NF21" s="101"/>
      <c r="NG21" s="101"/>
      <c r="NH21" s="101"/>
      <c r="NI21" s="101"/>
      <c r="NJ21" s="101"/>
      <c r="NK21" s="101"/>
      <c r="NL21" s="101"/>
      <c r="NM21" s="101"/>
      <c r="NN21" s="101"/>
      <c r="NO21" s="101"/>
      <c r="NP21" s="101"/>
      <c r="NQ21" s="101"/>
      <c r="NR21" s="101"/>
      <c r="NS21" s="101"/>
      <c r="NT21" s="101"/>
      <c r="NU21" s="101"/>
      <c r="NV21" s="101"/>
      <c r="NW21" s="101"/>
      <c r="NX21" s="101"/>
      <c r="NY21" s="101"/>
      <c r="NZ21" s="101"/>
      <c r="OA21" s="101"/>
      <c r="OB21" s="101"/>
      <c r="OC21" s="101"/>
      <c r="OD21" s="101"/>
      <c r="OE21" s="101"/>
      <c r="OF21" s="101"/>
      <c r="OG21" s="101"/>
      <c r="OH21" s="101"/>
      <c r="OI21" s="101"/>
      <c r="OJ21" s="101"/>
      <c r="OK21" s="101"/>
      <c r="OL21" s="101"/>
      <c r="OM21" s="101"/>
      <c r="ON21" s="101"/>
      <c r="OO21" s="101"/>
      <c r="OP21" s="101"/>
      <c r="OQ21" s="101"/>
      <c r="OR21" s="101"/>
      <c r="OS21" s="101"/>
      <c r="OT21" s="101"/>
      <c r="OU21" s="101"/>
      <c r="OV21" s="101"/>
      <c r="OW21" s="101"/>
      <c r="OX21" s="101"/>
      <c r="OY21" s="101"/>
      <c r="OZ21" s="101"/>
      <c r="PA21" s="101"/>
      <c r="PB21" s="101"/>
      <c r="PC21" s="101"/>
      <c r="PD21" s="101"/>
      <c r="PE21" s="101"/>
      <c r="PF21" s="101"/>
      <c r="PG21" s="101"/>
      <c r="PH21" s="101"/>
      <c r="PI21" s="101"/>
      <c r="PJ21" s="101"/>
      <c r="PK21" s="101"/>
      <c r="PL21" s="101"/>
      <c r="PM21" s="101"/>
      <c r="PN21" s="101"/>
      <c r="PO21" s="101"/>
      <c r="PP21" s="101"/>
      <c r="PQ21" s="101"/>
      <c r="PR21" s="101"/>
      <c r="PS21" s="101"/>
      <c r="PT21" s="101"/>
      <c r="PU21" s="101"/>
      <c r="PV21" s="101"/>
      <c r="PW21" s="101"/>
      <c r="PX21" s="101"/>
      <c r="PY21" s="101"/>
      <c r="PZ21" s="101"/>
      <c r="QA21" s="101"/>
      <c r="QB21" s="101"/>
      <c r="QC21" s="101"/>
      <c r="QD21" s="101"/>
      <c r="QE21" s="101"/>
      <c r="QF21" s="101"/>
      <c r="QG21" s="101"/>
      <c r="QH21" s="101"/>
      <c r="QI21" s="101"/>
      <c r="QJ21" s="101"/>
      <c r="QK21" s="101"/>
      <c r="QL21" s="101"/>
      <c r="QM21" s="101"/>
      <c r="QN21" s="101"/>
      <c r="QO21" s="101"/>
      <c r="QP21" s="101"/>
      <c r="QQ21" s="101"/>
      <c r="QR21" s="101"/>
      <c r="QS21" s="101"/>
      <c r="QT21" s="101"/>
      <c r="QU21" s="101"/>
      <c r="QV21" s="101"/>
      <c r="QW21" s="101"/>
      <c r="QX21" s="101"/>
      <c r="QY21" s="101"/>
      <c r="QZ21" s="101"/>
      <c r="RA21" s="101"/>
      <c r="RB21" s="101"/>
      <c r="RC21" s="101"/>
      <c r="RD21" s="101"/>
      <c r="RE21" s="101"/>
      <c r="RF21" s="101"/>
      <c r="RG21" s="101"/>
      <c r="RH21" s="101"/>
      <c r="RI21" s="101"/>
      <c r="RJ21" s="101"/>
      <c r="RK21" s="101"/>
      <c r="RL21" s="101"/>
      <c r="RM21" s="101"/>
      <c r="RN21" s="101"/>
      <c r="RO21" s="101"/>
      <c r="RP21" s="101"/>
      <c r="RQ21" s="101"/>
      <c r="RR21" s="101"/>
      <c r="RS21" s="101"/>
      <c r="RT21" s="101"/>
      <c r="RU21" s="101"/>
      <c r="RV21" s="101"/>
      <c r="RW21" s="101"/>
      <c r="RX21" s="101"/>
      <c r="RY21" s="101"/>
      <c r="RZ21" s="101"/>
      <c r="SA21" s="101"/>
      <c r="SB21" s="101"/>
      <c r="SC21" s="101"/>
      <c r="SD21" s="101"/>
      <c r="SE21" s="101"/>
      <c r="SF21" s="101"/>
      <c r="SG21" s="101"/>
      <c r="SH21" s="101"/>
      <c r="SI21" s="101"/>
      <c r="SJ21" s="101"/>
      <c r="SK21" s="101"/>
      <c r="SL21" s="101"/>
      <c r="SM21" s="101"/>
      <c r="SN21" s="101"/>
      <c r="SO21" s="101"/>
      <c r="SP21" s="101"/>
      <c r="SQ21" s="101"/>
      <c r="SR21" s="101"/>
      <c r="SS21" s="101"/>
      <c r="ST21" s="101"/>
      <c r="SU21" s="101"/>
      <c r="SV21" s="101"/>
      <c r="SW21" s="101"/>
      <c r="SX21" s="101"/>
      <c r="SY21" s="101"/>
      <c r="SZ21" s="101"/>
      <c r="TA21" s="101"/>
      <c r="TB21" s="101"/>
      <c r="TC21" s="101"/>
      <c r="TD21" s="101"/>
      <c r="TE21" s="101"/>
      <c r="TF21" s="101"/>
      <c r="TG21" s="101"/>
      <c r="TH21" s="101"/>
      <c r="TI21" s="101"/>
      <c r="TJ21" s="101"/>
      <c r="TK21" s="101"/>
      <c r="TL21" s="101"/>
      <c r="TM21" s="101"/>
      <c r="TN21" s="101"/>
      <c r="TO21" s="101"/>
      <c r="TP21" s="101"/>
      <c r="TQ21" s="101"/>
      <c r="TR21" s="101"/>
      <c r="TS21" s="101"/>
      <c r="TT21" s="101"/>
      <c r="TU21" s="101"/>
      <c r="TV21" s="101"/>
      <c r="TW21" s="101"/>
      <c r="TX21" s="101"/>
      <c r="TY21" s="101"/>
      <c r="TZ21" s="101"/>
      <c r="UA21" s="101"/>
      <c r="UB21" s="101"/>
      <c r="UC21" s="101"/>
      <c r="UD21" s="101"/>
      <c r="UE21" s="101"/>
      <c r="UF21" s="101"/>
      <c r="UG21" s="101"/>
      <c r="UH21" s="101"/>
      <c r="UI21" s="101"/>
      <c r="UJ21" s="101"/>
      <c r="UK21" s="101"/>
      <c r="UL21" s="101"/>
      <c r="UM21" s="101"/>
      <c r="UN21" s="101"/>
      <c r="UO21" s="101"/>
      <c r="UP21" s="101"/>
      <c r="UQ21" s="101"/>
      <c r="UR21" s="101"/>
      <c r="US21" s="101"/>
      <c r="UT21" s="101"/>
      <c r="UU21" s="101"/>
      <c r="UV21" s="101"/>
      <c r="UW21" s="101"/>
      <c r="UX21" s="101"/>
      <c r="UY21" s="101"/>
      <c r="UZ21" s="101"/>
      <c r="VA21" s="101"/>
      <c r="VB21" s="101"/>
      <c r="VC21" s="101"/>
      <c r="VD21" s="101"/>
      <c r="VE21" s="101"/>
      <c r="VF21" s="101"/>
      <c r="VG21" s="101"/>
      <c r="VH21" s="101"/>
      <c r="VI21" s="101"/>
      <c r="VJ21" s="101"/>
      <c r="VK21" s="101"/>
      <c r="VL21" s="101"/>
      <c r="VM21" s="101"/>
      <c r="VN21" s="101"/>
      <c r="VO21" s="101"/>
      <c r="VP21" s="101"/>
      <c r="VQ21" s="101"/>
      <c r="VR21" s="101"/>
      <c r="VS21" s="101"/>
      <c r="VT21" s="101"/>
      <c r="VU21" s="101"/>
      <c r="VV21" s="101"/>
      <c r="VW21" s="101"/>
      <c r="VX21" s="101"/>
      <c r="VY21" s="101"/>
      <c r="VZ21" s="101"/>
      <c r="WA21" s="101"/>
      <c r="WB21" s="101"/>
      <c r="WC21" s="101"/>
      <c r="WD21" s="101"/>
      <c r="WE21" s="101"/>
      <c r="WF21" s="101"/>
      <c r="WG21" s="101"/>
      <c r="WH21" s="101"/>
      <c r="WI21" s="101"/>
      <c r="WJ21" s="101"/>
      <c r="WK21" s="101"/>
      <c r="WL21" s="101"/>
      <c r="WM21" s="101"/>
      <c r="WN21" s="101"/>
      <c r="WO21" s="101"/>
      <c r="WP21" s="101"/>
      <c r="WQ21" s="101"/>
      <c r="WR21" s="101"/>
      <c r="WS21" s="101"/>
      <c r="WT21" s="101"/>
      <c r="WU21" s="101"/>
      <c r="WV21" s="101"/>
      <c r="WW21" s="101"/>
      <c r="WX21" s="101"/>
      <c r="WY21" s="101"/>
      <c r="WZ21" s="101"/>
      <c r="XA21" s="101"/>
      <c r="XB21" s="101"/>
      <c r="XC21" s="101"/>
      <c r="XD21" s="101"/>
      <c r="XE21" s="101"/>
      <c r="XF21" s="101"/>
      <c r="XG21" s="101"/>
      <c r="XH21" s="101"/>
      <c r="XI21" s="101"/>
      <c r="XJ21" s="101"/>
      <c r="XK21" s="101"/>
      <c r="XL21" s="101"/>
      <c r="XM21" s="101"/>
      <c r="XN21" s="101"/>
      <c r="XO21" s="101"/>
      <c r="XP21" s="101"/>
      <c r="XQ21" s="101"/>
      <c r="XR21" s="101"/>
      <c r="XS21" s="101"/>
      <c r="XT21" s="101"/>
      <c r="XU21" s="101"/>
      <c r="XV21" s="101"/>
      <c r="XW21" s="101"/>
      <c r="XX21" s="101"/>
      <c r="XY21" s="101"/>
      <c r="XZ21" s="101"/>
      <c r="YA21" s="101"/>
      <c r="YB21" s="101"/>
      <c r="YC21" s="101"/>
      <c r="YD21" s="101"/>
      <c r="YE21" s="101"/>
      <c r="YF21" s="101"/>
      <c r="YG21" s="101"/>
      <c r="YH21" s="101"/>
      <c r="YI21" s="101"/>
      <c r="YJ21" s="101"/>
      <c r="YK21" s="101"/>
      <c r="YL21" s="101"/>
      <c r="YM21" s="101"/>
      <c r="YN21" s="101"/>
      <c r="YO21" s="101"/>
      <c r="YP21" s="101"/>
      <c r="YQ21" s="101"/>
      <c r="YR21" s="101"/>
      <c r="YS21" s="101"/>
      <c r="YT21" s="101"/>
      <c r="YU21" s="101"/>
      <c r="YV21" s="101"/>
      <c r="YW21" s="101"/>
      <c r="YX21" s="101"/>
      <c r="YY21" s="101"/>
      <c r="YZ21" s="101"/>
      <c r="ZA21" s="101"/>
      <c r="ZB21" s="101"/>
      <c r="ZC21" s="101"/>
      <c r="ZD21" s="101"/>
      <c r="ZE21" s="101"/>
      <c r="ZF21" s="101"/>
      <c r="ZG21" s="101"/>
      <c r="ZH21" s="101"/>
      <c r="ZI21" s="101"/>
      <c r="ZJ21" s="101"/>
      <c r="ZK21" s="101"/>
      <c r="ZL21" s="101"/>
      <c r="ZM21" s="101"/>
      <c r="ZN21" s="101"/>
      <c r="ZO21" s="101"/>
      <c r="ZP21" s="101"/>
      <c r="ZQ21" s="101"/>
      <c r="ZR21" s="101"/>
      <c r="ZS21" s="101"/>
      <c r="ZT21" s="101"/>
      <c r="ZU21" s="101"/>
      <c r="ZV21" s="101"/>
      <c r="ZW21" s="101"/>
      <c r="ZX21" s="101"/>
      <c r="ZY21" s="101"/>
      <c r="ZZ21" s="101"/>
      <c r="AAA21" s="101"/>
      <c r="AAB21" s="101"/>
      <c r="AAC21" s="101"/>
      <c r="AAD21" s="101"/>
      <c r="AAE21" s="101"/>
      <c r="AAF21" s="101"/>
      <c r="AAG21" s="101"/>
      <c r="AAH21" s="101"/>
      <c r="AAI21" s="101"/>
      <c r="AAJ21" s="101"/>
      <c r="AAK21" s="101"/>
      <c r="AAL21" s="101"/>
      <c r="AAM21" s="101"/>
      <c r="AAN21" s="101"/>
      <c r="AAO21" s="101"/>
      <c r="AAP21" s="101"/>
      <c r="AAQ21" s="101"/>
      <c r="AAR21" s="101"/>
      <c r="AAS21" s="101"/>
      <c r="AAT21" s="101"/>
      <c r="AAU21" s="101"/>
      <c r="AAV21" s="101"/>
      <c r="AAW21" s="101"/>
      <c r="AAX21" s="101"/>
      <c r="AAY21" s="101"/>
      <c r="AAZ21" s="101"/>
      <c r="ABA21" s="101"/>
      <c r="ABB21" s="101"/>
      <c r="ABC21" s="101"/>
      <c r="ABD21" s="101"/>
      <c r="ABE21" s="101"/>
      <c r="ABF21" s="101"/>
      <c r="ABG21" s="101"/>
      <c r="ABH21" s="101"/>
      <c r="ABI21" s="101"/>
      <c r="ABJ21" s="101"/>
      <c r="ABK21" s="101"/>
      <c r="ABL21" s="101"/>
      <c r="ABM21" s="101"/>
      <c r="ABN21" s="101"/>
      <c r="ABO21" s="101"/>
      <c r="ABP21" s="101"/>
      <c r="ABQ21" s="101"/>
      <c r="ABR21" s="101"/>
      <c r="ABS21" s="101"/>
      <c r="ABT21" s="101"/>
      <c r="ABU21" s="101"/>
      <c r="ABV21" s="101"/>
      <c r="ABW21" s="101"/>
      <c r="ABX21" s="101"/>
      <c r="ABY21" s="101"/>
      <c r="ABZ21" s="101"/>
      <c r="ACA21" s="101"/>
      <c r="ACB21" s="101"/>
      <c r="ACC21" s="101"/>
      <c r="ACD21" s="101"/>
      <c r="ACE21" s="101"/>
      <c r="ACF21" s="101"/>
      <c r="ACG21" s="101"/>
      <c r="ACH21" s="101"/>
      <c r="ACI21" s="101"/>
      <c r="ACJ21" s="101"/>
      <c r="ACK21" s="101"/>
      <c r="ACL21" s="101"/>
      <c r="ACM21" s="101"/>
      <c r="ACN21" s="101"/>
      <c r="ACO21" s="101"/>
      <c r="ACP21" s="101"/>
      <c r="ACQ21" s="101"/>
      <c r="ACR21" s="101"/>
      <c r="ACS21" s="101"/>
      <c r="ACT21" s="101"/>
      <c r="ACU21" s="101"/>
      <c r="ACV21" s="101"/>
      <c r="ACW21" s="101"/>
      <c r="ACX21" s="101"/>
      <c r="ACY21" s="101"/>
      <c r="ACZ21" s="101"/>
      <c r="ADA21" s="101"/>
      <c r="ADB21" s="101"/>
      <c r="ADC21" s="101"/>
      <c r="ADD21" s="101"/>
      <c r="ADE21" s="101"/>
      <c r="ADF21" s="101"/>
      <c r="ADG21" s="101"/>
      <c r="ADH21" s="101"/>
      <c r="ADI21" s="101"/>
      <c r="ADJ21" s="101"/>
      <c r="ADK21" s="101"/>
      <c r="ADL21" s="101"/>
      <c r="ADM21" s="101"/>
      <c r="ADN21" s="101"/>
      <c r="ADO21" s="101"/>
      <c r="ADP21" s="101"/>
      <c r="ADQ21" s="101"/>
      <c r="ADR21" s="101"/>
      <c r="ADS21" s="101"/>
      <c r="ADT21" s="101"/>
      <c r="ADU21" s="101"/>
      <c r="ADV21" s="101"/>
      <c r="ADW21" s="101"/>
      <c r="ADX21" s="101"/>
      <c r="ADY21" s="101"/>
      <c r="ADZ21" s="101"/>
      <c r="AEA21" s="101"/>
      <c r="AEB21" s="101"/>
      <c r="AEC21" s="101"/>
      <c r="AED21" s="101"/>
      <c r="AEE21" s="101"/>
      <c r="AEF21" s="101"/>
      <c r="AEG21" s="101"/>
      <c r="AEH21" s="101"/>
      <c r="AEI21" s="101"/>
      <c r="AEJ21" s="101"/>
      <c r="AEK21" s="101"/>
      <c r="AEL21" s="101"/>
      <c r="AEM21" s="101"/>
      <c r="AEN21" s="101"/>
      <c r="AEO21" s="101"/>
      <c r="AEP21" s="101"/>
      <c r="AEQ21" s="101"/>
      <c r="AER21" s="101"/>
      <c r="AES21" s="101"/>
      <c r="AET21" s="101"/>
      <c r="AEU21" s="101"/>
      <c r="AEV21" s="101"/>
      <c r="AEW21" s="101"/>
      <c r="AEX21" s="101"/>
      <c r="AEY21" s="101"/>
      <c r="AEZ21" s="101"/>
      <c r="AFA21" s="101"/>
      <c r="AFB21" s="101"/>
      <c r="AFC21" s="101"/>
      <c r="AFD21" s="101"/>
      <c r="AFE21" s="101"/>
      <c r="AFF21" s="101"/>
      <c r="AFG21" s="101"/>
      <c r="AFH21" s="101"/>
      <c r="AFI21" s="101"/>
      <c r="AFJ21" s="101"/>
      <c r="AFK21" s="101"/>
      <c r="AFL21" s="101"/>
      <c r="AFM21" s="101"/>
      <c r="AFN21" s="101"/>
      <c r="AFO21" s="101"/>
      <c r="AFP21" s="101"/>
      <c r="AFQ21" s="101"/>
      <c r="AFR21" s="101"/>
      <c r="AFS21" s="101"/>
      <c r="AFT21" s="101"/>
      <c r="AFU21" s="101"/>
      <c r="AFV21" s="101"/>
      <c r="AFW21" s="101"/>
      <c r="AFX21" s="101"/>
      <c r="AFY21" s="101"/>
      <c r="AFZ21" s="101"/>
      <c r="AGA21" s="101"/>
      <c r="AGB21" s="101"/>
      <c r="AGC21" s="101"/>
      <c r="AGD21" s="101"/>
      <c r="AGE21" s="101"/>
      <c r="AGF21" s="101"/>
      <c r="AGG21" s="101"/>
      <c r="AGH21" s="101"/>
      <c r="AGI21" s="101"/>
      <c r="AGJ21" s="101"/>
      <c r="AGK21" s="101"/>
      <c r="AGL21" s="101"/>
      <c r="AGM21" s="101"/>
      <c r="AGN21" s="101"/>
      <c r="AGO21" s="101"/>
      <c r="AGP21" s="101"/>
      <c r="AGQ21" s="101"/>
      <c r="AGR21" s="101"/>
      <c r="AGS21" s="101"/>
      <c r="AGT21" s="101"/>
      <c r="AGU21" s="101"/>
      <c r="AGV21" s="101"/>
      <c r="AGW21" s="101"/>
      <c r="AGX21" s="101"/>
      <c r="AGY21" s="101"/>
      <c r="AGZ21" s="101"/>
      <c r="AHA21" s="101"/>
      <c r="AHB21" s="101"/>
      <c r="AHC21" s="101"/>
      <c r="AHD21" s="101"/>
      <c r="AHE21" s="101"/>
      <c r="AHF21" s="101"/>
      <c r="AHG21" s="101"/>
      <c r="AHH21" s="101"/>
      <c r="AHI21" s="101"/>
      <c r="AHJ21" s="101"/>
      <c r="AHK21" s="101"/>
      <c r="AHL21" s="101"/>
      <c r="AHM21" s="101"/>
      <c r="AHN21" s="101"/>
      <c r="AHO21" s="101"/>
      <c r="AHP21" s="101"/>
      <c r="AHQ21" s="101"/>
      <c r="AHR21" s="101"/>
      <c r="AHS21" s="101"/>
      <c r="AHT21" s="101"/>
      <c r="AHU21" s="101"/>
      <c r="AHV21" s="101"/>
      <c r="AHW21" s="101"/>
      <c r="AHX21" s="101"/>
      <c r="AHY21" s="101"/>
      <c r="AHZ21" s="101"/>
      <c r="AIA21" s="101"/>
      <c r="AIB21" s="101"/>
      <c r="AIC21" s="101"/>
      <c r="AID21" s="101"/>
      <c r="AIE21" s="101"/>
      <c r="AIF21" s="101"/>
      <c r="AIG21" s="101"/>
      <c r="AIH21" s="101"/>
      <c r="AII21" s="101"/>
      <c r="AIJ21" s="101"/>
      <c r="AIK21" s="101"/>
      <c r="AIL21" s="101"/>
      <c r="AIM21" s="101"/>
      <c r="AIN21" s="101"/>
      <c r="AIO21" s="101"/>
      <c r="AIP21" s="101"/>
      <c r="AIQ21" s="101"/>
      <c r="AIR21" s="101"/>
      <c r="AIS21" s="101"/>
      <c r="AIT21" s="101"/>
      <c r="AIU21" s="101"/>
      <c r="AIV21" s="101"/>
      <c r="AIW21" s="101"/>
      <c r="AIX21" s="101"/>
      <c r="AIY21" s="101"/>
      <c r="AIZ21" s="101"/>
      <c r="AJA21" s="101"/>
      <c r="AJB21" s="101"/>
      <c r="AJC21" s="101"/>
      <c r="AJD21" s="101"/>
      <c r="AJE21" s="101"/>
      <c r="AJF21" s="101"/>
      <c r="AJG21" s="101"/>
      <c r="AJH21" s="101"/>
      <c r="AJI21" s="101"/>
      <c r="AJJ21" s="101"/>
      <c r="AJK21" s="101"/>
      <c r="AJL21" s="101"/>
      <c r="AJM21" s="101"/>
      <c r="AJN21" s="101"/>
      <c r="AJO21" s="101"/>
      <c r="AJP21" s="101"/>
      <c r="AJQ21" s="101"/>
      <c r="AJR21" s="101"/>
      <c r="AJS21" s="101"/>
      <c r="AJT21" s="101"/>
      <c r="AJU21" s="101"/>
      <c r="AJV21" s="101"/>
      <c r="AJW21" s="101"/>
      <c r="AJX21" s="101"/>
      <c r="AJY21" s="101"/>
      <c r="AJZ21" s="101"/>
      <c r="AKA21" s="101"/>
      <c r="AKB21" s="101"/>
      <c r="AKC21" s="101"/>
      <c r="AKD21" s="101"/>
      <c r="AKE21" s="101"/>
      <c r="AKF21" s="101"/>
      <c r="AKG21" s="101"/>
      <c r="AKH21" s="101"/>
      <c r="AKI21" s="101"/>
      <c r="AKJ21" s="101"/>
      <c r="AKK21" s="101"/>
      <c r="AKL21" s="101"/>
      <c r="AKM21" s="101"/>
      <c r="AKN21" s="101"/>
      <c r="AKO21" s="101"/>
      <c r="AKP21" s="101"/>
      <c r="AKQ21" s="101"/>
      <c r="AKR21" s="101"/>
      <c r="AKS21" s="101"/>
      <c r="AKT21" s="101"/>
      <c r="AKU21" s="101"/>
      <c r="AKV21" s="101"/>
    </row>
    <row r="22" spans="1:984" s="124" customFormat="1" ht="40.5" customHeight="1" x14ac:dyDescent="0.35">
      <c r="A22" s="102" t="s">
        <v>120</v>
      </c>
      <c r="B22" s="316" t="s">
        <v>121</v>
      </c>
      <c r="C22" s="316"/>
      <c r="D22" s="316"/>
      <c r="E22" s="316"/>
      <c r="F22" s="316"/>
      <c r="G22" s="316"/>
      <c r="H22" s="316"/>
      <c r="I22" s="72"/>
      <c r="J22" s="72"/>
      <c r="K22" s="72"/>
      <c r="L22" s="72"/>
      <c r="M22" s="72"/>
      <c r="N22" s="72"/>
      <c r="O22" s="72"/>
      <c r="P22" s="3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H22" s="101"/>
      <c r="FI22" s="101"/>
      <c r="FJ22" s="10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K22" s="101"/>
      <c r="IL22" s="101"/>
      <c r="IM22" s="101"/>
      <c r="IN22" s="101"/>
      <c r="IO22" s="101"/>
      <c r="IP22" s="101"/>
      <c r="IQ22" s="101"/>
      <c r="IR22" s="101"/>
      <c r="IS22" s="101"/>
      <c r="IT22" s="101"/>
      <c r="IU22" s="101"/>
      <c r="IV22" s="101"/>
      <c r="IW22" s="101"/>
      <c r="IX22" s="101"/>
      <c r="IY22" s="101"/>
      <c r="IZ22" s="101"/>
      <c r="JA22" s="101"/>
      <c r="JB22" s="101"/>
      <c r="JC22" s="101"/>
      <c r="JD22" s="101"/>
      <c r="JE22" s="101"/>
      <c r="JF22" s="101"/>
      <c r="JG22" s="101"/>
      <c r="JH22" s="101"/>
      <c r="JI22" s="101"/>
      <c r="JJ22" s="101"/>
      <c r="JK22" s="101"/>
      <c r="JL22" s="101"/>
      <c r="JM22" s="101"/>
      <c r="JN22" s="101"/>
      <c r="JO22" s="101"/>
      <c r="JP22" s="101"/>
      <c r="JQ22" s="101"/>
      <c r="JR22" s="101"/>
      <c r="JS22" s="101"/>
      <c r="JT22" s="101"/>
      <c r="JU22" s="101"/>
      <c r="JV22" s="101"/>
      <c r="JW22" s="101"/>
      <c r="JX22" s="101"/>
      <c r="JY22" s="101"/>
      <c r="JZ22" s="101"/>
      <c r="KA22" s="101"/>
      <c r="KB22" s="101"/>
      <c r="KC22" s="101"/>
      <c r="KD22" s="101"/>
      <c r="KE22" s="101"/>
      <c r="KF22" s="101"/>
      <c r="KG22" s="101"/>
      <c r="KH22" s="101"/>
      <c r="KI22" s="101"/>
      <c r="KJ22" s="101"/>
      <c r="KK22" s="101"/>
      <c r="KL22" s="101"/>
      <c r="KM22" s="101"/>
      <c r="KN22" s="101"/>
      <c r="KO22" s="101"/>
      <c r="KP22" s="101"/>
      <c r="KQ22" s="101"/>
      <c r="KR22" s="101"/>
      <c r="KS22" s="101"/>
      <c r="KT22" s="101"/>
      <c r="KU22" s="101"/>
      <c r="KV22" s="101"/>
      <c r="KW22" s="101"/>
      <c r="KX22" s="101"/>
      <c r="KY22" s="101"/>
      <c r="KZ22" s="101"/>
      <c r="LA22" s="101"/>
      <c r="LB22" s="101"/>
      <c r="LC22" s="101"/>
      <c r="LD22" s="101"/>
      <c r="LE22" s="101"/>
      <c r="LF22" s="101"/>
      <c r="LG22" s="101"/>
      <c r="LH22" s="101"/>
      <c r="LI22" s="101"/>
      <c r="LJ22" s="101"/>
      <c r="LK22" s="101"/>
      <c r="LL22" s="101"/>
      <c r="LM22" s="101"/>
      <c r="LN22" s="101"/>
      <c r="LO22" s="101"/>
      <c r="LP22" s="101"/>
      <c r="LQ22" s="101"/>
      <c r="LR22" s="101"/>
      <c r="LS22" s="101"/>
      <c r="LT22" s="101"/>
      <c r="LU22" s="101"/>
      <c r="LV22" s="101"/>
      <c r="LW22" s="101"/>
      <c r="LX22" s="101"/>
      <c r="LY22" s="101"/>
      <c r="LZ22" s="101"/>
      <c r="MA22" s="101"/>
      <c r="MB22" s="101"/>
      <c r="MC22" s="101"/>
      <c r="MD22" s="101"/>
      <c r="ME22" s="101"/>
      <c r="MF22" s="101"/>
      <c r="MG22" s="101"/>
      <c r="MH22" s="101"/>
      <c r="MI22" s="101"/>
      <c r="MJ22" s="101"/>
      <c r="MK22" s="101"/>
      <c r="ML22" s="101"/>
      <c r="MM22" s="101"/>
      <c r="MN22" s="101"/>
      <c r="MO22" s="101"/>
      <c r="MP22" s="101"/>
      <c r="MQ22" s="101"/>
      <c r="MR22" s="101"/>
      <c r="MS22" s="101"/>
      <c r="MT22" s="101"/>
      <c r="MU22" s="101"/>
      <c r="MV22" s="101"/>
      <c r="MW22" s="101"/>
      <c r="MX22" s="101"/>
      <c r="MY22" s="101"/>
      <c r="MZ22" s="101"/>
      <c r="NA22" s="101"/>
      <c r="NB22" s="101"/>
      <c r="NC22" s="101"/>
      <c r="ND22" s="101"/>
      <c r="NE22" s="101"/>
      <c r="NF22" s="101"/>
      <c r="NG22" s="101"/>
      <c r="NH22" s="101"/>
      <c r="NI22" s="101"/>
      <c r="NJ22" s="101"/>
      <c r="NK22" s="101"/>
      <c r="NL22" s="101"/>
      <c r="NM22" s="101"/>
      <c r="NN22" s="101"/>
      <c r="NO22" s="101"/>
      <c r="NP22" s="101"/>
      <c r="NQ22" s="101"/>
      <c r="NR22" s="101"/>
      <c r="NS22" s="101"/>
      <c r="NT22" s="101"/>
      <c r="NU22" s="101"/>
      <c r="NV22" s="101"/>
      <c r="NW22" s="101"/>
      <c r="NX22" s="101"/>
      <c r="NY22" s="101"/>
      <c r="NZ22" s="101"/>
      <c r="OA22" s="101"/>
      <c r="OB22" s="101"/>
      <c r="OC22" s="101"/>
      <c r="OD22" s="101"/>
      <c r="OE22" s="101"/>
      <c r="OF22" s="101"/>
      <c r="OG22" s="101"/>
      <c r="OH22" s="101"/>
      <c r="OI22" s="101"/>
      <c r="OJ22" s="101"/>
      <c r="OK22" s="101"/>
      <c r="OL22" s="101"/>
      <c r="OM22" s="101"/>
      <c r="ON22" s="101"/>
      <c r="OO22" s="101"/>
      <c r="OP22" s="101"/>
      <c r="OQ22" s="101"/>
      <c r="OR22" s="101"/>
      <c r="OS22" s="101"/>
      <c r="OT22" s="101"/>
      <c r="OU22" s="101"/>
      <c r="OV22" s="101"/>
      <c r="OW22" s="101"/>
      <c r="OX22" s="101"/>
      <c r="OY22" s="101"/>
      <c r="OZ22" s="101"/>
      <c r="PA22" s="101"/>
      <c r="PB22" s="101"/>
      <c r="PC22" s="101"/>
      <c r="PD22" s="101"/>
      <c r="PE22" s="101"/>
      <c r="PF22" s="101"/>
      <c r="PG22" s="101"/>
      <c r="PH22" s="101"/>
      <c r="PI22" s="101"/>
      <c r="PJ22" s="101"/>
      <c r="PK22" s="101"/>
      <c r="PL22" s="101"/>
      <c r="PM22" s="101"/>
      <c r="PN22" s="101"/>
      <c r="PO22" s="101"/>
      <c r="PP22" s="101"/>
      <c r="PQ22" s="101"/>
      <c r="PR22" s="101"/>
      <c r="PS22" s="101"/>
      <c r="PT22" s="101"/>
      <c r="PU22" s="101"/>
      <c r="PV22" s="101"/>
      <c r="PW22" s="101"/>
      <c r="PX22" s="101"/>
      <c r="PY22" s="101"/>
      <c r="PZ22" s="101"/>
      <c r="QA22" s="101"/>
      <c r="QB22" s="101"/>
      <c r="QC22" s="101"/>
      <c r="QD22" s="101"/>
      <c r="QE22" s="101"/>
      <c r="QF22" s="101"/>
      <c r="QG22" s="101"/>
      <c r="QH22" s="101"/>
      <c r="QI22" s="101"/>
      <c r="QJ22" s="101"/>
      <c r="QK22" s="101"/>
      <c r="QL22" s="101"/>
      <c r="QM22" s="101"/>
      <c r="QN22" s="101"/>
      <c r="QO22" s="101"/>
      <c r="QP22" s="101"/>
      <c r="QQ22" s="101"/>
      <c r="QR22" s="101"/>
      <c r="QS22" s="101"/>
      <c r="QT22" s="101"/>
      <c r="QU22" s="101"/>
      <c r="QV22" s="101"/>
      <c r="QW22" s="101"/>
      <c r="QX22" s="101"/>
      <c r="QY22" s="101"/>
      <c r="QZ22" s="101"/>
      <c r="RA22" s="101"/>
      <c r="RB22" s="101"/>
      <c r="RC22" s="101"/>
      <c r="RD22" s="101"/>
      <c r="RE22" s="101"/>
      <c r="RF22" s="101"/>
      <c r="RG22" s="101"/>
      <c r="RH22" s="101"/>
      <c r="RI22" s="101"/>
      <c r="RJ22" s="101"/>
      <c r="RK22" s="101"/>
      <c r="RL22" s="101"/>
      <c r="RM22" s="101"/>
      <c r="RN22" s="101"/>
      <c r="RO22" s="101"/>
      <c r="RP22" s="101"/>
      <c r="RQ22" s="101"/>
      <c r="RR22" s="101"/>
      <c r="RS22" s="101"/>
      <c r="RT22" s="101"/>
      <c r="RU22" s="101"/>
      <c r="RV22" s="101"/>
      <c r="RW22" s="101"/>
      <c r="RX22" s="101"/>
      <c r="RY22" s="101"/>
      <c r="RZ22" s="101"/>
      <c r="SA22" s="101"/>
      <c r="SB22" s="101"/>
      <c r="SC22" s="101"/>
      <c r="SD22" s="101"/>
      <c r="SE22" s="101"/>
      <c r="SF22" s="101"/>
      <c r="SG22" s="101"/>
      <c r="SH22" s="101"/>
      <c r="SI22" s="101"/>
      <c r="SJ22" s="101"/>
      <c r="SK22" s="101"/>
      <c r="SL22" s="101"/>
      <c r="SM22" s="101"/>
      <c r="SN22" s="101"/>
      <c r="SO22" s="101"/>
      <c r="SP22" s="101"/>
      <c r="SQ22" s="101"/>
      <c r="SR22" s="101"/>
      <c r="SS22" s="101"/>
      <c r="ST22" s="101"/>
      <c r="SU22" s="101"/>
      <c r="SV22" s="101"/>
      <c r="SW22" s="101"/>
      <c r="SX22" s="101"/>
      <c r="SY22" s="101"/>
      <c r="SZ22" s="101"/>
      <c r="TA22" s="101"/>
      <c r="TB22" s="101"/>
      <c r="TC22" s="101"/>
      <c r="TD22" s="101"/>
      <c r="TE22" s="101"/>
      <c r="TF22" s="101"/>
      <c r="TG22" s="101"/>
      <c r="TH22" s="101"/>
      <c r="TI22" s="101"/>
      <c r="TJ22" s="101"/>
      <c r="TK22" s="101"/>
      <c r="TL22" s="101"/>
      <c r="TM22" s="101"/>
      <c r="TN22" s="101"/>
      <c r="TO22" s="101"/>
      <c r="TP22" s="101"/>
      <c r="TQ22" s="101"/>
      <c r="TR22" s="101"/>
      <c r="TS22" s="101"/>
      <c r="TT22" s="101"/>
      <c r="TU22" s="101"/>
      <c r="TV22" s="101"/>
      <c r="TW22" s="101"/>
      <c r="TX22" s="101"/>
      <c r="TY22" s="101"/>
      <c r="TZ22" s="101"/>
      <c r="UA22" s="101"/>
      <c r="UB22" s="101"/>
      <c r="UC22" s="101"/>
      <c r="UD22" s="101"/>
      <c r="UE22" s="101"/>
      <c r="UF22" s="101"/>
      <c r="UG22" s="101"/>
      <c r="UH22" s="101"/>
      <c r="UI22" s="101"/>
      <c r="UJ22" s="101"/>
      <c r="UK22" s="101"/>
      <c r="UL22" s="101"/>
      <c r="UM22" s="101"/>
      <c r="UN22" s="101"/>
      <c r="UO22" s="101"/>
      <c r="UP22" s="101"/>
      <c r="UQ22" s="101"/>
      <c r="UR22" s="101"/>
      <c r="US22" s="101"/>
      <c r="UT22" s="101"/>
      <c r="UU22" s="101"/>
      <c r="UV22" s="101"/>
      <c r="UW22" s="101"/>
      <c r="UX22" s="101"/>
      <c r="UY22" s="101"/>
      <c r="UZ22" s="101"/>
      <c r="VA22" s="101"/>
      <c r="VB22" s="101"/>
      <c r="VC22" s="101"/>
      <c r="VD22" s="101"/>
      <c r="VE22" s="101"/>
      <c r="VF22" s="101"/>
      <c r="VG22" s="101"/>
      <c r="VH22" s="101"/>
      <c r="VI22" s="101"/>
      <c r="VJ22" s="101"/>
      <c r="VK22" s="101"/>
      <c r="VL22" s="101"/>
      <c r="VM22" s="101"/>
      <c r="VN22" s="101"/>
      <c r="VO22" s="101"/>
      <c r="VP22" s="101"/>
      <c r="VQ22" s="101"/>
      <c r="VR22" s="101"/>
      <c r="VS22" s="101"/>
      <c r="VT22" s="101"/>
      <c r="VU22" s="101"/>
      <c r="VV22" s="101"/>
      <c r="VW22" s="101"/>
      <c r="VX22" s="101"/>
      <c r="VY22" s="101"/>
      <c r="VZ22" s="101"/>
      <c r="WA22" s="101"/>
      <c r="WB22" s="101"/>
      <c r="WC22" s="101"/>
      <c r="WD22" s="101"/>
      <c r="WE22" s="101"/>
      <c r="WF22" s="101"/>
      <c r="WG22" s="101"/>
      <c r="WH22" s="101"/>
      <c r="WI22" s="101"/>
      <c r="WJ22" s="101"/>
      <c r="WK22" s="101"/>
      <c r="WL22" s="101"/>
      <c r="WM22" s="101"/>
      <c r="WN22" s="101"/>
      <c r="WO22" s="101"/>
      <c r="WP22" s="101"/>
      <c r="WQ22" s="101"/>
      <c r="WR22" s="101"/>
      <c r="WS22" s="101"/>
      <c r="WT22" s="101"/>
      <c r="WU22" s="101"/>
      <c r="WV22" s="101"/>
      <c r="WW22" s="101"/>
      <c r="WX22" s="101"/>
      <c r="WY22" s="101"/>
      <c r="WZ22" s="101"/>
      <c r="XA22" s="101"/>
      <c r="XB22" s="101"/>
      <c r="XC22" s="101"/>
      <c r="XD22" s="101"/>
      <c r="XE22" s="101"/>
      <c r="XF22" s="101"/>
      <c r="XG22" s="101"/>
      <c r="XH22" s="101"/>
      <c r="XI22" s="101"/>
      <c r="XJ22" s="101"/>
      <c r="XK22" s="101"/>
      <c r="XL22" s="101"/>
      <c r="XM22" s="101"/>
      <c r="XN22" s="101"/>
      <c r="XO22" s="101"/>
      <c r="XP22" s="101"/>
      <c r="XQ22" s="101"/>
      <c r="XR22" s="101"/>
      <c r="XS22" s="101"/>
      <c r="XT22" s="101"/>
      <c r="XU22" s="101"/>
      <c r="XV22" s="101"/>
      <c r="XW22" s="101"/>
      <c r="XX22" s="101"/>
      <c r="XY22" s="101"/>
      <c r="XZ22" s="101"/>
      <c r="YA22" s="101"/>
      <c r="YB22" s="101"/>
      <c r="YC22" s="101"/>
      <c r="YD22" s="101"/>
      <c r="YE22" s="101"/>
      <c r="YF22" s="101"/>
      <c r="YG22" s="101"/>
      <c r="YH22" s="101"/>
      <c r="YI22" s="101"/>
      <c r="YJ22" s="101"/>
      <c r="YK22" s="101"/>
      <c r="YL22" s="101"/>
      <c r="YM22" s="101"/>
      <c r="YN22" s="101"/>
      <c r="YO22" s="101"/>
      <c r="YP22" s="101"/>
      <c r="YQ22" s="101"/>
      <c r="YR22" s="101"/>
      <c r="YS22" s="101"/>
      <c r="YT22" s="101"/>
      <c r="YU22" s="101"/>
      <c r="YV22" s="101"/>
      <c r="YW22" s="101"/>
      <c r="YX22" s="101"/>
      <c r="YY22" s="101"/>
      <c r="YZ22" s="101"/>
      <c r="ZA22" s="101"/>
      <c r="ZB22" s="101"/>
      <c r="ZC22" s="101"/>
      <c r="ZD22" s="101"/>
      <c r="ZE22" s="101"/>
      <c r="ZF22" s="101"/>
      <c r="ZG22" s="101"/>
      <c r="ZH22" s="101"/>
      <c r="ZI22" s="101"/>
      <c r="ZJ22" s="101"/>
      <c r="ZK22" s="101"/>
      <c r="ZL22" s="101"/>
      <c r="ZM22" s="101"/>
      <c r="ZN22" s="101"/>
      <c r="ZO22" s="101"/>
      <c r="ZP22" s="101"/>
      <c r="ZQ22" s="101"/>
      <c r="ZR22" s="101"/>
      <c r="ZS22" s="101"/>
      <c r="ZT22" s="101"/>
      <c r="ZU22" s="101"/>
      <c r="ZV22" s="101"/>
      <c r="ZW22" s="101"/>
      <c r="ZX22" s="101"/>
      <c r="ZY22" s="101"/>
      <c r="ZZ22" s="101"/>
      <c r="AAA22" s="101"/>
      <c r="AAB22" s="101"/>
      <c r="AAC22" s="101"/>
      <c r="AAD22" s="101"/>
      <c r="AAE22" s="101"/>
      <c r="AAF22" s="101"/>
      <c r="AAG22" s="101"/>
      <c r="AAH22" s="101"/>
      <c r="AAI22" s="101"/>
      <c r="AAJ22" s="101"/>
      <c r="AAK22" s="101"/>
      <c r="AAL22" s="101"/>
      <c r="AAM22" s="101"/>
      <c r="AAN22" s="101"/>
      <c r="AAO22" s="101"/>
      <c r="AAP22" s="101"/>
      <c r="AAQ22" s="101"/>
      <c r="AAR22" s="101"/>
      <c r="AAS22" s="101"/>
      <c r="AAT22" s="101"/>
      <c r="AAU22" s="101"/>
      <c r="AAV22" s="101"/>
      <c r="AAW22" s="101"/>
      <c r="AAX22" s="101"/>
      <c r="AAY22" s="101"/>
      <c r="AAZ22" s="101"/>
      <c r="ABA22" s="101"/>
      <c r="ABB22" s="101"/>
      <c r="ABC22" s="101"/>
      <c r="ABD22" s="101"/>
      <c r="ABE22" s="101"/>
      <c r="ABF22" s="101"/>
      <c r="ABG22" s="101"/>
      <c r="ABH22" s="101"/>
      <c r="ABI22" s="101"/>
      <c r="ABJ22" s="101"/>
      <c r="ABK22" s="101"/>
      <c r="ABL22" s="101"/>
      <c r="ABM22" s="101"/>
      <c r="ABN22" s="101"/>
      <c r="ABO22" s="101"/>
      <c r="ABP22" s="101"/>
      <c r="ABQ22" s="101"/>
      <c r="ABR22" s="101"/>
      <c r="ABS22" s="101"/>
      <c r="ABT22" s="101"/>
      <c r="ABU22" s="101"/>
      <c r="ABV22" s="101"/>
      <c r="ABW22" s="101"/>
      <c r="ABX22" s="101"/>
      <c r="ABY22" s="101"/>
      <c r="ABZ22" s="101"/>
      <c r="ACA22" s="101"/>
      <c r="ACB22" s="101"/>
      <c r="ACC22" s="101"/>
      <c r="ACD22" s="101"/>
      <c r="ACE22" s="101"/>
      <c r="ACF22" s="101"/>
      <c r="ACG22" s="101"/>
      <c r="ACH22" s="101"/>
      <c r="ACI22" s="101"/>
      <c r="ACJ22" s="101"/>
      <c r="ACK22" s="101"/>
      <c r="ACL22" s="101"/>
      <c r="ACM22" s="101"/>
      <c r="ACN22" s="101"/>
      <c r="ACO22" s="101"/>
      <c r="ACP22" s="101"/>
      <c r="ACQ22" s="101"/>
      <c r="ACR22" s="101"/>
      <c r="ACS22" s="101"/>
      <c r="ACT22" s="101"/>
      <c r="ACU22" s="101"/>
      <c r="ACV22" s="101"/>
      <c r="ACW22" s="101"/>
      <c r="ACX22" s="101"/>
      <c r="ACY22" s="101"/>
      <c r="ACZ22" s="101"/>
      <c r="ADA22" s="101"/>
      <c r="ADB22" s="101"/>
      <c r="ADC22" s="101"/>
      <c r="ADD22" s="101"/>
      <c r="ADE22" s="101"/>
      <c r="ADF22" s="101"/>
      <c r="ADG22" s="101"/>
      <c r="ADH22" s="101"/>
      <c r="ADI22" s="101"/>
      <c r="ADJ22" s="101"/>
      <c r="ADK22" s="101"/>
      <c r="ADL22" s="101"/>
      <c r="ADM22" s="101"/>
      <c r="ADN22" s="101"/>
      <c r="ADO22" s="101"/>
      <c r="ADP22" s="101"/>
      <c r="ADQ22" s="101"/>
      <c r="ADR22" s="101"/>
      <c r="ADS22" s="101"/>
      <c r="ADT22" s="101"/>
      <c r="ADU22" s="101"/>
      <c r="ADV22" s="101"/>
      <c r="ADW22" s="101"/>
      <c r="ADX22" s="101"/>
      <c r="ADY22" s="101"/>
      <c r="ADZ22" s="101"/>
      <c r="AEA22" s="101"/>
      <c r="AEB22" s="101"/>
      <c r="AEC22" s="101"/>
      <c r="AED22" s="101"/>
      <c r="AEE22" s="101"/>
      <c r="AEF22" s="101"/>
      <c r="AEG22" s="101"/>
      <c r="AEH22" s="101"/>
      <c r="AEI22" s="101"/>
      <c r="AEJ22" s="101"/>
      <c r="AEK22" s="101"/>
      <c r="AEL22" s="101"/>
      <c r="AEM22" s="101"/>
      <c r="AEN22" s="101"/>
      <c r="AEO22" s="101"/>
      <c r="AEP22" s="101"/>
      <c r="AEQ22" s="101"/>
      <c r="AER22" s="101"/>
      <c r="AES22" s="101"/>
      <c r="AET22" s="101"/>
      <c r="AEU22" s="101"/>
      <c r="AEV22" s="101"/>
      <c r="AEW22" s="101"/>
      <c r="AEX22" s="101"/>
      <c r="AEY22" s="101"/>
      <c r="AEZ22" s="101"/>
      <c r="AFA22" s="101"/>
      <c r="AFB22" s="101"/>
      <c r="AFC22" s="101"/>
      <c r="AFD22" s="101"/>
      <c r="AFE22" s="101"/>
      <c r="AFF22" s="101"/>
      <c r="AFG22" s="101"/>
      <c r="AFH22" s="101"/>
      <c r="AFI22" s="101"/>
      <c r="AFJ22" s="101"/>
      <c r="AFK22" s="101"/>
      <c r="AFL22" s="101"/>
      <c r="AFM22" s="101"/>
      <c r="AFN22" s="101"/>
      <c r="AFO22" s="101"/>
      <c r="AFP22" s="101"/>
      <c r="AFQ22" s="101"/>
      <c r="AFR22" s="101"/>
      <c r="AFS22" s="101"/>
      <c r="AFT22" s="101"/>
      <c r="AFU22" s="101"/>
      <c r="AFV22" s="101"/>
      <c r="AFW22" s="101"/>
      <c r="AFX22" s="101"/>
      <c r="AFY22" s="101"/>
      <c r="AFZ22" s="101"/>
      <c r="AGA22" s="101"/>
      <c r="AGB22" s="101"/>
      <c r="AGC22" s="101"/>
      <c r="AGD22" s="101"/>
      <c r="AGE22" s="101"/>
      <c r="AGF22" s="101"/>
      <c r="AGG22" s="101"/>
      <c r="AGH22" s="101"/>
      <c r="AGI22" s="101"/>
      <c r="AGJ22" s="101"/>
      <c r="AGK22" s="101"/>
      <c r="AGL22" s="101"/>
      <c r="AGM22" s="101"/>
      <c r="AGN22" s="101"/>
      <c r="AGO22" s="101"/>
      <c r="AGP22" s="101"/>
      <c r="AGQ22" s="101"/>
      <c r="AGR22" s="101"/>
      <c r="AGS22" s="101"/>
      <c r="AGT22" s="101"/>
      <c r="AGU22" s="101"/>
      <c r="AGV22" s="101"/>
      <c r="AGW22" s="101"/>
      <c r="AGX22" s="101"/>
      <c r="AGY22" s="101"/>
      <c r="AGZ22" s="101"/>
      <c r="AHA22" s="101"/>
      <c r="AHB22" s="101"/>
      <c r="AHC22" s="101"/>
      <c r="AHD22" s="101"/>
      <c r="AHE22" s="101"/>
      <c r="AHF22" s="101"/>
      <c r="AHG22" s="101"/>
      <c r="AHH22" s="101"/>
      <c r="AHI22" s="101"/>
      <c r="AHJ22" s="101"/>
      <c r="AHK22" s="101"/>
      <c r="AHL22" s="101"/>
      <c r="AHM22" s="101"/>
      <c r="AHN22" s="101"/>
      <c r="AHO22" s="101"/>
      <c r="AHP22" s="101"/>
      <c r="AHQ22" s="101"/>
      <c r="AHR22" s="101"/>
      <c r="AHS22" s="101"/>
      <c r="AHT22" s="101"/>
      <c r="AHU22" s="101"/>
      <c r="AHV22" s="101"/>
      <c r="AHW22" s="101"/>
      <c r="AHX22" s="101"/>
      <c r="AHY22" s="101"/>
      <c r="AHZ22" s="101"/>
      <c r="AIA22" s="101"/>
      <c r="AIB22" s="101"/>
      <c r="AIC22" s="101"/>
      <c r="AID22" s="101"/>
      <c r="AIE22" s="101"/>
      <c r="AIF22" s="101"/>
      <c r="AIG22" s="101"/>
      <c r="AIH22" s="101"/>
      <c r="AII22" s="101"/>
      <c r="AIJ22" s="101"/>
      <c r="AIK22" s="101"/>
      <c r="AIL22" s="101"/>
      <c r="AIM22" s="101"/>
      <c r="AIN22" s="101"/>
      <c r="AIO22" s="101"/>
      <c r="AIP22" s="101"/>
      <c r="AIQ22" s="101"/>
      <c r="AIR22" s="101"/>
      <c r="AIS22" s="101"/>
      <c r="AIT22" s="101"/>
      <c r="AIU22" s="101"/>
      <c r="AIV22" s="101"/>
      <c r="AIW22" s="101"/>
      <c r="AIX22" s="101"/>
      <c r="AIY22" s="101"/>
      <c r="AIZ22" s="101"/>
      <c r="AJA22" s="101"/>
      <c r="AJB22" s="101"/>
      <c r="AJC22" s="101"/>
      <c r="AJD22" s="101"/>
      <c r="AJE22" s="101"/>
      <c r="AJF22" s="101"/>
      <c r="AJG22" s="101"/>
      <c r="AJH22" s="101"/>
      <c r="AJI22" s="101"/>
      <c r="AJJ22" s="101"/>
      <c r="AJK22" s="101"/>
      <c r="AJL22" s="101"/>
      <c r="AJM22" s="101"/>
      <c r="AJN22" s="101"/>
      <c r="AJO22" s="101"/>
      <c r="AJP22" s="101"/>
      <c r="AJQ22" s="101"/>
      <c r="AJR22" s="101"/>
      <c r="AJS22" s="101"/>
      <c r="AJT22" s="101"/>
      <c r="AJU22" s="101"/>
      <c r="AJV22" s="101"/>
      <c r="AJW22" s="101"/>
      <c r="AJX22" s="101"/>
      <c r="AJY22" s="101"/>
      <c r="AJZ22" s="101"/>
      <c r="AKA22" s="101"/>
      <c r="AKB22" s="101"/>
      <c r="AKC22" s="101"/>
      <c r="AKD22" s="101"/>
      <c r="AKE22" s="101"/>
      <c r="AKF22" s="101"/>
      <c r="AKG22" s="101"/>
      <c r="AKH22" s="101"/>
      <c r="AKI22" s="101"/>
      <c r="AKJ22" s="101"/>
      <c r="AKK22" s="101"/>
      <c r="AKL22" s="101"/>
      <c r="AKM22" s="101"/>
      <c r="AKN22" s="101"/>
      <c r="AKO22" s="101"/>
      <c r="AKP22" s="101"/>
      <c r="AKQ22" s="101"/>
      <c r="AKR22" s="101"/>
      <c r="AKS22" s="101"/>
      <c r="AKT22" s="101"/>
      <c r="AKU22" s="101"/>
      <c r="AKV22" s="101"/>
    </row>
    <row r="23" spans="1:984" s="124" customFormat="1" ht="49.5" customHeight="1" x14ac:dyDescent="0.35">
      <c r="A23" s="103"/>
      <c r="B23" s="322" t="s">
        <v>106</v>
      </c>
      <c r="C23" s="320"/>
      <c r="D23" s="320"/>
      <c r="E23" s="320"/>
      <c r="F23" s="320"/>
      <c r="G23" s="320"/>
      <c r="H23" s="321"/>
      <c r="I23" s="72"/>
      <c r="J23" s="72"/>
      <c r="K23" s="72"/>
      <c r="L23" s="72"/>
      <c r="M23" s="72"/>
      <c r="N23" s="72"/>
      <c r="O23" s="72"/>
      <c r="P23" s="3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01"/>
      <c r="CB23" s="101"/>
      <c r="CC23" s="101"/>
      <c r="CD23" s="101"/>
      <c r="CE23" s="101"/>
      <c r="CF23" s="101"/>
      <c r="CG23" s="10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H23" s="101"/>
      <c r="FI23" s="101"/>
      <c r="FJ23" s="10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K23" s="101"/>
      <c r="IL23" s="101"/>
      <c r="IM23" s="101"/>
      <c r="IN23" s="101"/>
      <c r="IO23" s="101"/>
      <c r="IP23" s="101"/>
      <c r="IQ23" s="101"/>
      <c r="IR23" s="101"/>
      <c r="IS23" s="101"/>
      <c r="IT23" s="101"/>
      <c r="IU23" s="101"/>
      <c r="IV23" s="101"/>
      <c r="IW23" s="101"/>
      <c r="IX23" s="101"/>
      <c r="IY23" s="101"/>
      <c r="IZ23" s="101"/>
      <c r="JA23" s="101"/>
      <c r="JB23" s="101"/>
      <c r="JC23" s="101"/>
      <c r="JD23" s="101"/>
      <c r="JE23" s="101"/>
      <c r="JF23" s="101"/>
      <c r="JG23" s="101"/>
      <c r="JH23" s="101"/>
      <c r="JI23" s="101"/>
      <c r="JJ23" s="101"/>
      <c r="JK23" s="101"/>
      <c r="JL23" s="101"/>
      <c r="JM23" s="101"/>
      <c r="JN23" s="101"/>
      <c r="JO23" s="101"/>
      <c r="JP23" s="101"/>
      <c r="JQ23" s="101"/>
      <c r="JR23" s="101"/>
      <c r="JS23" s="101"/>
      <c r="JT23" s="101"/>
      <c r="JU23" s="101"/>
      <c r="JV23" s="101"/>
      <c r="JW23" s="101"/>
      <c r="JX23" s="101"/>
      <c r="JY23" s="101"/>
      <c r="JZ23" s="101"/>
      <c r="KA23" s="101"/>
      <c r="KB23" s="101"/>
      <c r="KC23" s="101"/>
      <c r="KD23" s="101"/>
      <c r="KE23" s="101"/>
      <c r="KF23" s="101"/>
      <c r="KG23" s="101"/>
      <c r="KH23" s="101"/>
      <c r="KI23" s="101"/>
      <c r="KJ23" s="101"/>
      <c r="KK23" s="101"/>
      <c r="KL23" s="101"/>
      <c r="KM23" s="101"/>
      <c r="KN23" s="101"/>
      <c r="KO23" s="101"/>
      <c r="KP23" s="101"/>
      <c r="KQ23" s="101"/>
      <c r="KR23" s="101"/>
      <c r="KS23" s="101"/>
      <c r="KT23" s="101"/>
      <c r="KU23" s="101"/>
      <c r="KV23" s="101"/>
      <c r="KW23" s="101"/>
      <c r="KX23" s="101"/>
      <c r="KY23" s="101"/>
      <c r="KZ23" s="101"/>
      <c r="LA23" s="101"/>
      <c r="LB23" s="101"/>
      <c r="LC23" s="101"/>
      <c r="LD23" s="101"/>
      <c r="LE23" s="101"/>
      <c r="LF23" s="101"/>
      <c r="LG23" s="101"/>
      <c r="LH23" s="101"/>
      <c r="LI23" s="101"/>
      <c r="LJ23" s="101"/>
      <c r="LK23" s="101"/>
      <c r="LL23" s="101"/>
      <c r="LM23" s="101"/>
      <c r="LN23" s="101"/>
      <c r="LO23" s="101"/>
      <c r="LP23" s="101"/>
      <c r="LQ23" s="101"/>
      <c r="LR23" s="101"/>
      <c r="LS23" s="101"/>
      <c r="LT23" s="101"/>
      <c r="LU23" s="101"/>
      <c r="LV23" s="101"/>
      <c r="LW23" s="101"/>
      <c r="LX23" s="101"/>
      <c r="LY23" s="101"/>
      <c r="LZ23" s="101"/>
      <c r="MA23" s="101"/>
      <c r="MB23" s="101"/>
      <c r="MC23" s="101"/>
      <c r="MD23" s="101"/>
      <c r="ME23" s="101"/>
      <c r="MF23" s="101"/>
      <c r="MG23" s="101"/>
      <c r="MH23" s="101"/>
      <c r="MI23" s="101"/>
      <c r="MJ23" s="101"/>
      <c r="MK23" s="101"/>
      <c r="ML23" s="101"/>
      <c r="MM23" s="101"/>
      <c r="MN23" s="101"/>
      <c r="MO23" s="101"/>
      <c r="MP23" s="101"/>
      <c r="MQ23" s="101"/>
      <c r="MR23" s="101"/>
      <c r="MS23" s="101"/>
      <c r="MT23" s="101"/>
      <c r="MU23" s="101"/>
      <c r="MV23" s="101"/>
      <c r="MW23" s="101"/>
      <c r="MX23" s="101"/>
      <c r="MY23" s="101"/>
      <c r="MZ23" s="101"/>
      <c r="NA23" s="101"/>
      <c r="NB23" s="101"/>
      <c r="NC23" s="101"/>
      <c r="ND23" s="101"/>
      <c r="NE23" s="101"/>
      <c r="NF23" s="101"/>
      <c r="NG23" s="101"/>
      <c r="NH23" s="101"/>
      <c r="NI23" s="101"/>
      <c r="NJ23" s="101"/>
      <c r="NK23" s="101"/>
      <c r="NL23" s="101"/>
      <c r="NM23" s="101"/>
      <c r="NN23" s="101"/>
      <c r="NO23" s="101"/>
      <c r="NP23" s="101"/>
      <c r="NQ23" s="101"/>
      <c r="NR23" s="101"/>
      <c r="NS23" s="101"/>
      <c r="NT23" s="101"/>
      <c r="NU23" s="101"/>
      <c r="NV23" s="101"/>
      <c r="NW23" s="101"/>
      <c r="NX23" s="101"/>
      <c r="NY23" s="101"/>
      <c r="NZ23" s="101"/>
      <c r="OA23" s="101"/>
      <c r="OB23" s="101"/>
      <c r="OC23" s="101"/>
      <c r="OD23" s="101"/>
      <c r="OE23" s="101"/>
      <c r="OF23" s="101"/>
      <c r="OG23" s="101"/>
      <c r="OH23" s="101"/>
      <c r="OI23" s="101"/>
      <c r="OJ23" s="101"/>
      <c r="OK23" s="101"/>
      <c r="OL23" s="101"/>
      <c r="OM23" s="101"/>
      <c r="ON23" s="101"/>
      <c r="OO23" s="101"/>
      <c r="OP23" s="101"/>
      <c r="OQ23" s="101"/>
      <c r="OR23" s="101"/>
      <c r="OS23" s="101"/>
      <c r="OT23" s="101"/>
      <c r="OU23" s="101"/>
      <c r="OV23" s="101"/>
      <c r="OW23" s="101"/>
      <c r="OX23" s="101"/>
      <c r="OY23" s="101"/>
      <c r="OZ23" s="101"/>
      <c r="PA23" s="101"/>
      <c r="PB23" s="101"/>
      <c r="PC23" s="101"/>
      <c r="PD23" s="101"/>
      <c r="PE23" s="101"/>
      <c r="PF23" s="101"/>
      <c r="PG23" s="101"/>
      <c r="PH23" s="101"/>
      <c r="PI23" s="101"/>
      <c r="PJ23" s="101"/>
      <c r="PK23" s="101"/>
      <c r="PL23" s="101"/>
      <c r="PM23" s="101"/>
      <c r="PN23" s="101"/>
      <c r="PO23" s="101"/>
      <c r="PP23" s="101"/>
      <c r="PQ23" s="101"/>
      <c r="PR23" s="101"/>
      <c r="PS23" s="101"/>
      <c r="PT23" s="101"/>
      <c r="PU23" s="101"/>
      <c r="PV23" s="101"/>
      <c r="PW23" s="101"/>
      <c r="PX23" s="101"/>
      <c r="PY23" s="101"/>
      <c r="PZ23" s="101"/>
      <c r="QA23" s="101"/>
      <c r="QB23" s="101"/>
      <c r="QC23" s="101"/>
      <c r="QD23" s="101"/>
      <c r="QE23" s="101"/>
      <c r="QF23" s="101"/>
      <c r="QG23" s="101"/>
      <c r="QH23" s="101"/>
      <c r="QI23" s="101"/>
      <c r="QJ23" s="101"/>
      <c r="QK23" s="101"/>
      <c r="QL23" s="101"/>
      <c r="QM23" s="101"/>
      <c r="QN23" s="101"/>
      <c r="QO23" s="101"/>
      <c r="QP23" s="101"/>
      <c r="QQ23" s="101"/>
      <c r="QR23" s="101"/>
      <c r="QS23" s="101"/>
      <c r="QT23" s="101"/>
      <c r="QU23" s="101"/>
      <c r="QV23" s="101"/>
      <c r="QW23" s="101"/>
      <c r="QX23" s="101"/>
      <c r="QY23" s="101"/>
      <c r="QZ23" s="101"/>
      <c r="RA23" s="101"/>
      <c r="RB23" s="101"/>
      <c r="RC23" s="101"/>
      <c r="RD23" s="101"/>
      <c r="RE23" s="101"/>
      <c r="RF23" s="101"/>
      <c r="RG23" s="101"/>
      <c r="RH23" s="101"/>
      <c r="RI23" s="101"/>
      <c r="RJ23" s="101"/>
      <c r="RK23" s="101"/>
      <c r="RL23" s="101"/>
      <c r="RM23" s="101"/>
      <c r="RN23" s="101"/>
      <c r="RO23" s="101"/>
      <c r="RP23" s="101"/>
      <c r="RQ23" s="101"/>
      <c r="RR23" s="101"/>
      <c r="RS23" s="101"/>
      <c r="RT23" s="101"/>
      <c r="RU23" s="101"/>
      <c r="RV23" s="101"/>
      <c r="RW23" s="101"/>
      <c r="RX23" s="101"/>
      <c r="RY23" s="101"/>
      <c r="RZ23" s="101"/>
      <c r="SA23" s="101"/>
      <c r="SB23" s="101"/>
      <c r="SC23" s="101"/>
      <c r="SD23" s="101"/>
      <c r="SE23" s="101"/>
      <c r="SF23" s="101"/>
      <c r="SG23" s="101"/>
      <c r="SH23" s="101"/>
      <c r="SI23" s="101"/>
      <c r="SJ23" s="101"/>
      <c r="SK23" s="101"/>
      <c r="SL23" s="101"/>
      <c r="SM23" s="101"/>
      <c r="SN23" s="101"/>
      <c r="SO23" s="101"/>
      <c r="SP23" s="101"/>
      <c r="SQ23" s="101"/>
      <c r="SR23" s="101"/>
      <c r="SS23" s="101"/>
      <c r="ST23" s="101"/>
      <c r="SU23" s="101"/>
      <c r="SV23" s="101"/>
      <c r="SW23" s="101"/>
      <c r="SX23" s="101"/>
      <c r="SY23" s="101"/>
      <c r="SZ23" s="101"/>
      <c r="TA23" s="101"/>
      <c r="TB23" s="101"/>
      <c r="TC23" s="101"/>
      <c r="TD23" s="101"/>
      <c r="TE23" s="101"/>
      <c r="TF23" s="101"/>
      <c r="TG23" s="101"/>
      <c r="TH23" s="101"/>
      <c r="TI23" s="101"/>
      <c r="TJ23" s="101"/>
      <c r="TK23" s="101"/>
      <c r="TL23" s="101"/>
      <c r="TM23" s="101"/>
      <c r="TN23" s="101"/>
      <c r="TO23" s="101"/>
      <c r="TP23" s="101"/>
      <c r="TQ23" s="101"/>
      <c r="TR23" s="101"/>
      <c r="TS23" s="101"/>
      <c r="TT23" s="101"/>
      <c r="TU23" s="101"/>
      <c r="TV23" s="101"/>
      <c r="TW23" s="101"/>
      <c r="TX23" s="101"/>
      <c r="TY23" s="101"/>
      <c r="TZ23" s="101"/>
      <c r="UA23" s="101"/>
      <c r="UB23" s="101"/>
      <c r="UC23" s="101"/>
      <c r="UD23" s="101"/>
      <c r="UE23" s="101"/>
      <c r="UF23" s="101"/>
      <c r="UG23" s="101"/>
      <c r="UH23" s="101"/>
      <c r="UI23" s="101"/>
      <c r="UJ23" s="101"/>
      <c r="UK23" s="101"/>
      <c r="UL23" s="101"/>
      <c r="UM23" s="101"/>
      <c r="UN23" s="101"/>
      <c r="UO23" s="101"/>
      <c r="UP23" s="101"/>
      <c r="UQ23" s="101"/>
      <c r="UR23" s="101"/>
      <c r="US23" s="101"/>
      <c r="UT23" s="101"/>
      <c r="UU23" s="101"/>
      <c r="UV23" s="101"/>
      <c r="UW23" s="101"/>
      <c r="UX23" s="101"/>
      <c r="UY23" s="101"/>
      <c r="UZ23" s="101"/>
      <c r="VA23" s="101"/>
      <c r="VB23" s="101"/>
      <c r="VC23" s="101"/>
      <c r="VD23" s="101"/>
      <c r="VE23" s="101"/>
      <c r="VF23" s="101"/>
      <c r="VG23" s="101"/>
      <c r="VH23" s="101"/>
      <c r="VI23" s="101"/>
      <c r="VJ23" s="101"/>
      <c r="VK23" s="101"/>
      <c r="VL23" s="101"/>
      <c r="VM23" s="101"/>
      <c r="VN23" s="101"/>
      <c r="VO23" s="101"/>
      <c r="VP23" s="101"/>
      <c r="VQ23" s="101"/>
      <c r="VR23" s="101"/>
      <c r="VS23" s="101"/>
      <c r="VT23" s="101"/>
      <c r="VU23" s="101"/>
      <c r="VV23" s="101"/>
      <c r="VW23" s="101"/>
      <c r="VX23" s="101"/>
      <c r="VY23" s="101"/>
      <c r="VZ23" s="101"/>
      <c r="WA23" s="101"/>
      <c r="WB23" s="101"/>
      <c r="WC23" s="101"/>
      <c r="WD23" s="101"/>
      <c r="WE23" s="101"/>
      <c r="WF23" s="101"/>
      <c r="WG23" s="101"/>
      <c r="WH23" s="101"/>
      <c r="WI23" s="101"/>
      <c r="WJ23" s="101"/>
      <c r="WK23" s="101"/>
      <c r="WL23" s="101"/>
      <c r="WM23" s="101"/>
      <c r="WN23" s="101"/>
      <c r="WO23" s="101"/>
      <c r="WP23" s="101"/>
      <c r="WQ23" s="101"/>
      <c r="WR23" s="101"/>
      <c r="WS23" s="101"/>
      <c r="WT23" s="101"/>
      <c r="WU23" s="101"/>
      <c r="WV23" s="101"/>
      <c r="WW23" s="101"/>
      <c r="WX23" s="101"/>
      <c r="WY23" s="101"/>
      <c r="WZ23" s="101"/>
      <c r="XA23" s="101"/>
      <c r="XB23" s="101"/>
      <c r="XC23" s="101"/>
      <c r="XD23" s="101"/>
      <c r="XE23" s="101"/>
      <c r="XF23" s="101"/>
      <c r="XG23" s="101"/>
      <c r="XH23" s="101"/>
      <c r="XI23" s="101"/>
      <c r="XJ23" s="101"/>
      <c r="XK23" s="101"/>
      <c r="XL23" s="101"/>
      <c r="XM23" s="101"/>
      <c r="XN23" s="101"/>
      <c r="XO23" s="101"/>
      <c r="XP23" s="101"/>
      <c r="XQ23" s="101"/>
      <c r="XR23" s="101"/>
      <c r="XS23" s="101"/>
      <c r="XT23" s="101"/>
      <c r="XU23" s="101"/>
      <c r="XV23" s="101"/>
      <c r="XW23" s="101"/>
      <c r="XX23" s="101"/>
      <c r="XY23" s="101"/>
      <c r="XZ23" s="101"/>
      <c r="YA23" s="101"/>
      <c r="YB23" s="101"/>
      <c r="YC23" s="101"/>
      <c r="YD23" s="101"/>
      <c r="YE23" s="101"/>
      <c r="YF23" s="101"/>
      <c r="YG23" s="101"/>
      <c r="YH23" s="101"/>
      <c r="YI23" s="101"/>
      <c r="YJ23" s="101"/>
      <c r="YK23" s="101"/>
      <c r="YL23" s="101"/>
      <c r="YM23" s="101"/>
      <c r="YN23" s="101"/>
      <c r="YO23" s="101"/>
      <c r="YP23" s="101"/>
      <c r="YQ23" s="101"/>
      <c r="YR23" s="101"/>
      <c r="YS23" s="101"/>
      <c r="YT23" s="101"/>
      <c r="YU23" s="101"/>
      <c r="YV23" s="101"/>
      <c r="YW23" s="101"/>
      <c r="YX23" s="101"/>
      <c r="YY23" s="101"/>
      <c r="YZ23" s="101"/>
      <c r="ZA23" s="101"/>
      <c r="ZB23" s="101"/>
      <c r="ZC23" s="101"/>
      <c r="ZD23" s="101"/>
      <c r="ZE23" s="101"/>
      <c r="ZF23" s="101"/>
      <c r="ZG23" s="101"/>
      <c r="ZH23" s="101"/>
      <c r="ZI23" s="101"/>
      <c r="ZJ23" s="101"/>
      <c r="ZK23" s="101"/>
      <c r="ZL23" s="101"/>
      <c r="ZM23" s="101"/>
      <c r="ZN23" s="101"/>
      <c r="ZO23" s="101"/>
      <c r="ZP23" s="101"/>
      <c r="ZQ23" s="101"/>
      <c r="ZR23" s="101"/>
      <c r="ZS23" s="101"/>
      <c r="ZT23" s="101"/>
      <c r="ZU23" s="101"/>
      <c r="ZV23" s="101"/>
      <c r="ZW23" s="101"/>
      <c r="ZX23" s="101"/>
      <c r="ZY23" s="101"/>
      <c r="ZZ23" s="101"/>
      <c r="AAA23" s="101"/>
      <c r="AAB23" s="101"/>
      <c r="AAC23" s="101"/>
      <c r="AAD23" s="101"/>
      <c r="AAE23" s="101"/>
      <c r="AAF23" s="101"/>
      <c r="AAG23" s="101"/>
      <c r="AAH23" s="101"/>
      <c r="AAI23" s="101"/>
      <c r="AAJ23" s="101"/>
      <c r="AAK23" s="101"/>
      <c r="AAL23" s="101"/>
      <c r="AAM23" s="101"/>
      <c r="AAN23" s="101"/>
      <c r="AAO23" s="101"/>
      <c r="AAP23" s="101"/>
      <c r="AAQ23" s="101"/>
      <c r="AAR23" s="101"/>
      <c r="AAS23" s="101"/>
      <c r="AAT23" s="101"/>
      <c r="AAU23" s="101"/>
      <c r="AAV23" s="101"/>
      <c r="AAW23" s="101"/>
      <c r="AAX23" s="101"/>
      <c r="AAY23" s="101"/>
      <c r="AAZ23" s="101"/>
      <c r="ABA23" s="101"/>
      <c r="ABB23" s="101"/>
      <c r="ABC23" s="101"/>
      <c r="ABD23" s="101"/>
      <c r="ABE23" s="101"/>
      <c r="ABF23" s="101"/>
      <c r="ABG23" s="101"/>
      <c r="ABH23" s="101"/>
      <c r="ABI23" s="101"/>
      <c r="ABJ23" s="101"/>
      <c r="ABK23" s="101"/>
      <c r="ABL23" s="101"/>
      <c r="ABM23" s="101"/>
      <c r="ABN23" s="101"/>
      <c r="ABO23" s="101"/>
      <c r="ABP23" s="101"/>
      <c r="ABQ23" s="101"/>
      <c r="ABR23" s="101"/>
      <c r="ABS23" s="101"/>
      <c r="ABT23" s="101"/>
      <c r="ABU23" s="101"/>
      <c r="ABV23" s="101"/>
      <c r="ABW23" s="101"/>
      <c r="ABX23" s="101"/>
      <c r="ABY23" s="101"/>
      <c r="ABZ23" s="101"/>
      <c r="ACA23" s="101"/>
      <c r="ACB23" s="101"/>
      <c r="ACC23" s="101"/>
      <c r="ACD23" s="101"/>
      <c r="ACE23" s="101"/>
      <c r="ACF23" s="101"/>
      <c r="ACG23" s="101"/>
      <c r="ACH23" s="101"/>
      <c r="ACI23" s="101"/>
      <c r="ACJ23" s="101"/>
      <c r="ACK23" s="101"/>
      <c r="ACL23" s="101"/>
      <c r="ACM23" s="101"/>
      <c r="ACN23" s="101"/>
      <c r="ACO23" s="101"/>
      <c r="ACP23" s="101"/>
      <c r="ACQ23" s="101"/>
      <c r="ACR23" s="101"/>
      <c r="ACS23" s="101"/>
      <c r="ACT23" s="101"/>
      <c r="ACU23" s="101"/>
      <c r="ACV23" s="101"/>
      <c r="ACW23" s="101"/>
      <c r="ACX23" s="101"/>
      <c r="ACY23" s="101"/>
      <c r="ACZ23" s="101"/>
      <c r="ADA23" s="101"/>
      <c r="ADB23" s="101"/>
      <c r="ADC23" s="101"/>
      <c r="ADD23" s="101"/>
      <c r="ADE23" s="101"/>
      <c r="ADF23" s="101"/>
      <c r="ADG23" s="101"/>
      <c r="ADH23" s="101"/>
      <c r="ADI23" s="101"/>
      <c r="ADJ23" s="101"/>
      <c r="ADK23" s="101"/>
      <c r="ADL23" s="101"/>
      <c r="ADM23" s="101"/>
      <c r="ADN23" s="101"/>
      <c r="ADO23" s="101"/>
      <c r="ADP23" s="101"/>
      <c r="ADQ23" s="101"/>
      <c r="ADR23" s="101"/>
      <c r="ADS23" s="101"/>
      <c r="ADT23" s="101"/>
      <c r="ADU23" s="101"/>
      <c r="ADV23" s="101"/>
      <c r="ADW23" s="101"/>
      <c r="ADX23" s="101"/>
      <c r="ADY23" s="101"/>
      <c r="ADZ23" s="101"/>
      <c r="AEA23" s="101"/>
      <c r="AEB23" s="101"/>
      <c r="AEC23" s="101"/>
      <c r="AED23" s="101"/>
      <c r="AEE23" s="101"/>
      <c r="AEF23" s="101"/>
      <c r="AEG23" s="101"/>
      <c r="AEH23" s="101"/>
      <c r="AEI23" s="101"/>
      <c r="AEJ23" s="101"/>
      <c r="AEK23" s="101"/>
      <c r="AEL23" s="101"/>
      <c r="AEM23" s="101"/>
      <c r="AEN23" s="101"/>
      <c r="AEO23" s="101"/>
      <c r="AEP23" s="101"/>
      <c r="AEQ23" s="101"/>
      <c r="AER23" s="101"/>
      <c r="AES23" s="101"/>
      <c r="AET23" s="101"/>
      <c r="AEU23" s="101"/>
      <c r="AEV23" s="101"/>
      <c r="AEW23" s="101"/>
      <c r="AEX23" s="101"/>
      <c r="AEY23" s="101"/>
      <c r="AEZ23" s="101"/>
      <c r="AFA23" s="101"/>
      <c r="AFB23" s="101"/>
      <c r="AFC23" s="101"/>
      <c r="AFD23" s="101"/>
      <c r="AFE23" s="101"/>
      <c r="AFF23" s="101"/>
      <c r="AFG23" s="101"/>
      <c r="AFH23" s="101"/>
      <c r="AFI23" s="101"/>
      <c r="AFJ23" s="101"/>
      <c r="AFK23" s="101"/>
      <c r="AFL23" s="101"/>
      <c r="AFM23" s="101"/>
      <c r="AFN23" s="101"/>
      <c r="AFO23" s="101"/>
      <c r="AFP23" s="101"/>
      <c r="AFQ23" s="101"/>
      <c r="AFR23" s="101"/>
      <c r="AFS23" s="101"/>
      <c r="AFT23" s="101"/>
      <c r="AFU23" s="101"/>
      <c r="AFV23" s="101"/>
      <c r="AFW23" s="101"/>
      <c r="AFX23" s="101"/>
      <c r="AFY23" s="101"/>
      <c r="AFZ23" s="101"/>
      <c r="AGA23" s="101"/>
      <c r="AGB23" s="101"/>
      <c r="AGC23" s="101"/>
      <c r="AGD23" s="101"/>
      <c r="AGE23" s="101"/>
      <c r="AGF23" s="101"/>
      <c r="AGG23" s="101"/>
      <c r="AGH23" s="101"/>
      <c r="AGI23" s="101"/>
      <c r="AGJ23" s="101"/>
      <c r="AGK23" s="101"/>
      <c r="AGL23" s="101"/>
      <c r="AGM23" s="101"/>
      <c r="AGN23" s="101"/>
      <c r="AGO23" s="101"/>
      <c r="AGP23" s="101"/>
      <c r="AGQ23" s="101"/>
      <c r="AGR23" s="101"/>
      <c r="AGS23" s="101"/>
      <c r="AGT23" s="101"/>
      <c r="AGU23" s="101"/>
      <c r="AGV23" s="101"/>
      <c r="AGW23" s="101"/>
      <c r="AGX23" s="101"/>
      <c r="AGY23" s="101"/>
      <c r="AGZ23" s="101"/>
      <c r="AHA23" s="101"/>
      <c r="AHB23" s="101"/>
      <c r="AHC23" s="101"/>
      <c r="AHD23" s="101"/>
      <c r="AHE23" s="101"/>
      <c r="AHF23" s="101"/>
      <c r="AHG23" s="101"/>
      <c r="AHH23" s="101"/>
      <c r="AHI23" s="101"/>
      <c r="AHJ23" s="101"/>
      <c r="AHK23" s="101"/>
      <c r="AHL23" s="101"/>
      <c r="AHM23" s="101"/>
      <c r="AHN23" s="101"/>
      <c r="AHO23" s="101"/>
      <c r="AHP23" s="101"/>
      <c r="AHQ23" s="101"/>
      <c r="AHR23" s="101"/>
      <c r="AHS23" s="101"/>
      <c r="AHT23" s="101"/>
      <c r="AHU23" s="101"/>
      <c r="AHV23" s="101"/>
      <c r="AHW23" s="101"/>
      <c r="AHX23" s="101"/>
      <c r="AHY23" s="101"/>
      <c r="AHZ23" s="101"/>
      <c r="AIA23" s="101"/>
      <c r="AIB23" s="101"/>
      <c r="AIC23" s="101"/>
      <c r="AID23" s="101"/>
      <c r="AIE23" s="101"/>
      <c r="AIF23" s="101"/>
      <c r="AIG23" s="101"/>
      <c r="AIH23" s="101"/>
      <c r="AII23" s="101"/>
      <c r="AIJ23" s="101"/>
      <c r="AIK23" s="101"/>
      <c r="AIL23" s="101"/>
      <c r="AIM23" s="101"/>
      <c r="AIN23" s="101"/>
      <c r="AIO23" s="101"/>
      <c r="AIP23" s="101"/>
      <c r="AIQ23" s="101"/>
      <c r="AIR23" s="101"/>
      <c r="AIS23" s="101"/>
      <c r="AIT23" s="101"/>
      <c r="AIU23" s="101"/>
      <c r="AIV23" s="101"/>
      <c r="AIW23" s="101"/>
      <c r="AIX23" s="101"/>
      <c r="AIY23" s="101"/>
      <c r="AIZ23" s="101"/>
      <c r="AJA23" s="101"/>
      <c r="AJB23" s="101"/>
      <c r="AJC23" s="101"/>
      <c r="AJD23" s="101"/>
      <c r="AJE23" s="101"/>
      <c r="AJF23" s="101"/>
      <c r="AJG23" s="101"/>
      <c r="AJH23" s="101"/>
      <c r="AJI23" s="101"/>
      <c r="AJJ23" s="101"/>
      <c r="AJK23" s="101"/>
      <c r="AJL23" s="101"/>
      <c r="AJM23" s="101"/>
      <c r="AJN23" s="101"/>
      <c r="AJO23" s="101"/>
      <c r="AJP23" s="101"/>
      <c r="AJQ23" s="101"/>
      <c r="AJR23" s="101"/>
      <c r="AJS23" s="101"/>
      <c r="AJT23" s="101"/>
      <c r="AJU23" s="101"/>
      <c r="AJV23" s="101"/>
      <c r="AJW23" s="101"/>
      <c r="AJX23" s="101"/>
      <c r="AJY23" s="101"/>
      <c r="AJZ23" s="101"/>
      <c r="AKA23" s="101"/>
      <c r="AKB23" s="101"/>
      <c r="AKC23" s="101"/>
      <c r="AKD23" s="101"/>
      <c r="AKE23" s="101"/>
      <c r="AKF23" s="101"/>
      <c r="AKG23" s="101"/>
      <c r="AKH23" s="101"/>
      <c r="AKI23" s="101"/>
      <c r="AKJ23" s="101"/>
      <c r="AKK23" s="101"/>
      <c r="AKL23" s="101"/>
      <c r="AKM23" s="101"/>
      <c r="AKN23" s="101"/>
      <c r="AKO23" s="101"/>
      <c r="AKP23" s="101"/>
      <c r="AKQ23" s="101"/>
      <c r="AKR23" s="101"/>
      <c r="AKS23" s="101"/>
      <c r="AKT23" s="101"/>
      <c r="AKU23" s="101"/>
      <c r="AKV23" s="101"/>
    </row>
    <row r="24" spans="1:984" s="124" customFormat="1" ht="41" customHeight="1" x14ac:dyDescent="0.35">
      <c r="A24" s="103"/>
      <c r="B24" s="328" t="s">
        <v>118</v>
      </c>
      <c r="C24" s="328"/>
      <c r="D24" s="328"/>
      <c r="E24" s="328"/>
      <c r="F24" s="328"/>
      <c r="G24" s="328"/>
      <c r="H24" s="328"/>
      <c r="I24" s="72"/>
      <c r="J24" s="72"/>
      <c r="K24" s="72"/>
      <c r="L24" s="72"/>
      <c r="M24" s="72"/>
      <c r="N24" s="72"/>
      <c r="O24" s="72"/>
      <c r="P24" s="3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H24" s="101"/>
      <c r="FI24" s="101"/>
      <c r="FJ24" s="10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K24" s="101"/>
      <c r="IL24" s="101"/>
      <c r="IM24" s="101"/>
      <c r="IN24" s="101"/>
      <c r="IO24" s="101"/>
      <c r="IP24" s="101"/>
      <c r="IQ24" s="101"/>
      <c r="IR24" s="101"/>
      <c r="IS24" s="101"/>
      <c r="IT24" s="101"/>
      <c r="IU24" s="101"/>
      <c r="IV24" s="101"/>
      <c r="IW24" s="101"/>
      <c r="IX24" s="101"/>
      <c r="IY24" s="101"/>
      <c r="IZ24" s="101"/>
      <c r="JA24" s="101"/>
      <c r="JB24" s="101"/>
      <c r="JC24" s="101"/>
      <c r="JD24" s="101"/>
      <c r="JE24" s="101"/>
      <c r="JF24" s="101"/>
      <c r="JG24" s="101"/>
      <c r="JH24" s="101"/>
      <c r="JI24" s="101"/>
      <c r="JJ24" s="101"/>
      <c r="JK24" s="101"/>
      <c r="JL24" s="101"/>
      <c r="JM24" s="101"/>
      <c r="JN24" s="101"/>
      <c r="JO24" s="101"/>
      <c r="JP24" s="101"/>
      <c r="JQ24" s="101"/>
      <c r="JR24" s="101"/>
      <c r="JS24" s="101"/>
      <c r="JT24" s="101"/>
      <c r="JU24" s="101"/>
      <c r="JV24" s="101"/>
      <c r="JW24" s="101"/>
      <c r="JX24" s="101"/>
      <c r="JY24" s="101"/>
      <c r="JZ24" s="101"/>
      <c r="KA24" s="101"/>
      <c r="KB24" s="101"/>
      <c r="KC24" s="101"/>
      <c r="KD24" s="101"/>
      <c r="KE24" s="101"/>
      <c r="KF24" s="101"/>
      <c r="KG24" s="101"/>
      <c r="KH24" s="101"/>
      <c r="KI24" s="101"/>
      <c r="KJ24" s="101"/>
      <c r="KK24" s="101"/>
      <c r="KL24" s="101"/>
      <c r="KM24" s="101"/>
      <c r="KN24" s="101"/>
      <c r="KO24" s="101"/>
      <c r="KP24" s="101"/>
      <c r="KQ24" s="101"/>
      <c r="KR24" s="101"/>
      <c r="KS24" s="101"/>
      <c r="KT24" s="101"/>
      <c r="KU24" s="101"/>
      <c r="KV24" s="101"/>
      <c r="KW24" s="101"/>
      <c r="KX24" s="101"/>
      <c r="KY24" s="101"/>
      <c r="KZ24" s="101"/>
      <c r="LA24" s="101"/>
      <c r="LB24" s="101"/>
      <c r="LC24" s="101"/>
      <c r="LD24" s="101"/>
      <c r="LE24" s="101"/>
      <c r="LF24" s="101"/>
      <c r="LG24" s="101"/>
      <c r="LH24" s="101"/>
      <c r="LI24" s="101"/>
      <c r="LJ24" s="101"/>
      <c r="LK24" s="101"/>
      <c r="LL24" s="101"/>
      <c r="LM24" s="101"/>
      <c r="LN24" s="101"/>
      <c r="LO24" s="101"/>
      <c r="LP24" s="101"/>
      <c r="LQ24" s="101"/>
      <c r="LR24" s="101"/>
      <c r="LS24" s="101"/>
      <c r="LT24" s="101"/>
      <c r="LU24" s="101"/>
      <c r="LV24" s="101"/>
      <c r="LW24" s="101"/>
      <c r="LX24" s="101"/>
      <c r="LY24" s="101"/>
      <c r="LZ24" s="101"/>
      <c r="MA24" s="101"/>
      <c r="MB24" s="101"/>
      <c r="MC24" s="101"/>
      <c r="MD24" s="101"/>
      <c r="ME24" s="101"/>
      <c r="MF24" s="101"/>
      <c r="MG24" s="101"/>
      <c r="MH24" s="101"/>
      <c r="MI24" s="101"/>
      <c r="MJ24" s="101"/>
      <c r="MK24" s="101"/>
      <c r="ML24" s="101"/>
      <c r="MM24" s="101"/>
      <c r="MN24" s="101"/>
      <c r="MO24" s="101"/>
      <c r="MP24" s="101"/>
      <c r="MQ24" s="101"/>
      <c r="MR24" s="101"/>
      <c r="MS24" s="101"/>
      <c r="MT24" s="101"/>
      <c r="MU24" s="101"/>
      <c r="MV24" s="101"/>
      <c r="MW24" s="101"/>
      <c r="MX24" s="101"/>
      <c r="MY24" s="101"/>
      <c r="MZ24" s="101"/>
      <c r="NA24" s="101"/>
      <c r="NB24" s="101"/>
      <c r="NC24" s="101"/>
      <c r="ND24" s="101"/>
      <c r="NE24" s="101"/>
      <c r="NF24" s="101"/>
      <c r="NG24" s="101"/>
      <c r="NH24" s="101"/>
      <c r="NI24" s="101"/>
      <c r="NJ24" s="101"/>
      <c r="NK24" s="101"/>
      <c r="NL24" s="101"/>
      <c r="NM24" s="101"/>
      <c r="NN24" s="101"/>
      <c r="NO24" s="101"/>
      <c r="NP24" s="101"/>
      <c r="NQ24" s="101"/>
      <c r="NR24" s="101"/>
      <c r="NS24" s="101"/>
      <c r="NT24" s="101"/>
      <c r="NU24" s="101"/>
      <c r="NV24" s="101"/>
      <c r="NW24" s="101"/>
      <c r="NX24" s="101"/>
      <c r="NY24" s="101"/>
      <c r="NZ24" s="101"/>
      <c r="OA24" s="101"/>
      <c r="OB24" s="101"/>
      <c r="OC24" s="101"/>
      <c r="OD24" s="101"/>
      <c r="OE24" s="101"/>
      <c r="OF24" s="101"/>
      <c r="OG24" s="101"/>
      <c r="OH24" s="101"/>
      <c r="OI24" s="101"/>
      <c r="OJ24" s="101"/>
      <c r="OK24" s="101"/>
      <c r="OL24" s="101"/>
      <c r="OM24" s="101"/>
      <c r="ON24" s="101"/>
      <c r="OO24" s="101"/>
      <c r="OP24" s="101"/>
      <c r="OQ24" s="101"/>
      <c r="OR24" s="101"/>
      <c r="OS24" s="101"/>
      <c r="OT24" s="101"/>
      <c r="OU24" s="101"/>
      <c r="OV24" s="101"/>
      <c r="OW24" s="101"/>
      <c r="OX24" s="101"/>
      <c r="OY24" s="101"/>
      <c r="OZ24" s="101"/>
      <c r="PA24" s="101"/>
      <c r="PB24" s="101"/>
      <c r="PC24" s="101"/>
      <c r="PD24" s="101"/>
      <c r="PE24" s="101"/>
      <c r="PF24" s="101"/>
      <c r="PG24" s="101"/>
      <c r="PH24" s="101"/>
      <c r="PI24" s="101"/>
      <c r="PJ24" s="101"/>
      <c r="PK24" s="101"/>
      <c r="PL24" s="101"/>
      <c r="PM24" s="101"/>
      <c r="PN24" s="101"/>
      <c r="PO24" s="101"/>
      <c r="PP24" s="101"/>
      <c r="PQ24" s="101"/>
      <c r="PR24" s="101"/>
      <c r="PS24" s="101"/>
      <c r="PT24" s="101"/>
      <c r="PU24" s="101"/>
      <c r="PV24" s="101"/>
      <c r="PW24" s="101"/>
      <c r="PX24" s="101"/>
      <c r="PY24" s="101"/>
      <c r="PZ24" s="101"/>
      <c r="QA24" s="101"/>
      <c r="QB24" s="101"/>
      <c r="QC24" s="101"/>
      <c r="QD24" s="101"/>
      <c r="QE24" s="101"/>
      <c r="QF24" s="101"/>
      <c r="QG24" s="101"/>
      <c r="QH24" s="101"/>
      <c r="QI24" s="101"/>
      <c r="QJ24" s="101"/>
      <c r="QK24" s="101"/>
      <c r="QL24" s="101"/>
      <c r="QM24" s="101"/>
      <c r="QN24" s="101"/>
      <c r="QO24" s="101"/>
      <c r="QP24" s="101"/>
      <c r="QQ24" s="101"/>
      <c r="QR24" s="101"/>
      <c r="QS24" s="101"/>
      <c r="QT24" s="101"/>
      <c r="QU24" s="101"/>
      <c r="QV24" s="101"/>
      <c r="QW24" s="101"/>
      <c r="QX24" s="101"/>
      <c r="QY24" s="101"/>
      <c r="QZ24" s="101"/>
      <c r="RA24" s="101"/>
      <c r="RB24" s="101"/>
      <c r="RC24" s="101"/>
      <c r="RD24" s="101"/>
      <c r="RE24" s="101"/>
      <c r="RF24" s="101"/>
      <c r="RG24" s="101"/>
      <c r="RH24" s="101"/>
      <c r="RI24" s="101"/>
      <c r="RJ24" s="101"/>
      <c r="RK24" s="101"/>
      <c r="RL24" s="101"/>
      <c r="RM24" s="101"/>
      <c r="RN24" s="101"/>
      <c r="RO24" s="101"/>
      <c r="RP24" s="101"/>
      <c r="RQ24" s="101"/>
      <c r="RR24" s="101"/>
      <c r="RS24" s="101"/>
      <c r="RT24" s="101"/>
      <c r="RU24" s="101"/>
      <c r="RV24" s="101"/>
      <c r="RW24" s="101"/>
      <c r="RX24" s="101"/>
      <c r="RY24" s="101"/>
      <c r="RZ24" s="101"/>
      <c r="SA24" s="101"/>
      <c r="SB24" s="101"/>
      <c r="SC24" s="101"/>
      <c r="SD24" s="101"/>
      <c r="SE24" s="101"/>
      <c r="SF24" s="101"/>
      <c r="SG24" s="101"/>
      <c r="SH24" s="101"/>
      <c r="SI24" s="101"/>
      <c r="SJ24" s="101"/>
      <c r="SK24" s="101"/>
      <c r="SL24" s="101"/>
      <c r="SM24" s="101"/>
      <c r="SN24" s="101"/>
      <c r="SO24" s="101"/>
      <c r="SP24" s="101"/>
      <c r="SQ24" s="101"/>
      <c r="SR24" s="101"/>
      <c r="SS24" s="101"/>
      <c r="ST24" s="101"/>
      <c r="SU24" s="101"/>
      <c r="SV24" s="101"/>
      <c r="SW24" s="101"/>
      <c r="SX24" s="101"/>
      <c r="SY24" s="101"/>
      <c r="SZ24" s="101"/>
      <c r="TA24" s="101"/>
      <c r="TB24" s="101"/>
      <c r="TC24" s="101"/>
      <c r="TD24" s="101"/>
      <c r="TE24" s="101"/>
      <c r="TF24" s="101"/>
      <c r="TG24" s="101"/>
      <c r="TH24" s="101"/>
      <c r="TI24" s="101"/>
      <c r="TJ24" s="101"/>
      <c r="TK24" s="101"/>
      <c r="TL24" s="101"/>
      <c r="TM24" s="101"/>
      <c r="TN24" s="101"/>
      <c r="TO24" s="101"/>
      <c r="TP24" s="101"/>
      <c r="TQ24" s="101"/>
      <c r="TR24" s="101"/>
      <c r="TS24" s="101"/>
      <c r="TT24" s="101"/>
      <c r="TU24" s="101"/>
      <c r="TV24" s="101"/>
      <c r="TW24" s="101"/>
      <c r="TX24" s="101"/>
      <c r="TY24" s="101"/>
      <c r="TZ24" s="101"/>
      <c r="UA24" s="101"/>
      <c r="UB24" s="101"/>
      <c r="UC24" s="101"/>
      <c r="UD24" s="101"/>
      <c r="UE24" s="101"/>
      <c r="UF24" s="101"/>
      <c r="UG24" s="101"/>
      <c r="UH24" s="101"/>
      <c r="UI24" s="101"/>
      <c r="UJ24" s="101"/>
      <c r="UK24" s="101"/>
      <c r="UL24" s="101"/>
      <c r="UM24" s="101"/>
      <c r="UN24" s="101"/>
      <c r="UO24" s="101"/>
      <c r="UP24" s="101"/>
      <c r="UQ24" s="101"/>
      <c r="UR24" s="101"/>
      <c r="US24" s="101"/>
      <c r="UT24" s="101"/>
      <c r="UU24" s="101"/>
      <c r="UV24" s="101"/>
      <c r="UW24" s="101"/>
      <c r="UX24" s="101"/>
      <c r="UY24" s="101"/>
      <c r="UZ24" s="101"/>
      <c r="VA24" s="101"/>
      <c r="VB24" s="101"/>
      <c r="VC24" s="101"/>
      <c r="VD24" s="101"/>
      <c r="VE24" s="101"/>
      <c r="VF24" s="101"/>
      <c r="VG24" s="101"/>
      <c r="VH24" s="101"/>
      <c r="VI24" s="101"/>
      <c r="VJ24" s="101"/>
      <c r="VK24" s="101"/>
      <c r="VL24" s="101"/>
      <c r="VM24" s="101"/>
      <c r="VN24" s="101"/>
      <c r="VO24" s="101"/>
      <c r="VP24" s="101"/>
      <c r="VQ24" s="101"/>
      <c r="VR24" s="101"/>
      <c r="VS24" s="101"/>
      <c r="VT24" s="101"/>
      <c r="VU24" s="101"/>
      <c r="VV24" s="101"/>
      <c r="VW24" s="101"/>
      <c r="VX24" s="101"/>
      <c r="VY24" s="101"/>
      <c r="VZ24" s="101"/>
      <c r="WA24" s="101"/>
      <c r="WB24" s="101"/>
      <c r="WC24" s="101"/>
      <c r="WD24" s="101"/>
      <c r="WE24" s="101"/>
      <c r="WF24" s="101"/>
      <c r="WG24" s="101"/>
      <c r="WH24" s="101"/>
      <c r="WI24" s="101"/>
      <c r="WJ24" s="101"/>
      <c r="WK24" s="101"/>
      <c r="WL24" s="101"/>
      <c r="WM24" s="101"/>
      <c r="WN24" s="101"/>
      <c r="WO24" s="101"/>
      <c r="WP24" s="101"/>
      <c r="WQ24" s="101"/>
      <c r="WR24" s="101"/>
      <c r="WS24" s="101"/>
      <c r="WT24" s="101"/>
      <c r="WU24" s="101"/>
      <c r="WV24" s="101"/>
      <c r="WW24" s="101"/>
      <c r="WX24" s="101"/>
      <c r="WY24" s="101"/>
      <c r="WZ24" s="101"/>
      <c r="XA24" s="101"/>
      <c r="XB24" s="101"/>
      <c r="XC24" s="101"/>
      <c r="XD24" s="101"/>
      <c r="XE24" s="101"/>
      <c r="XF24" s="101"/>
      <c r="XG24" s="101"/>
      <c r="XH24" s="101"/>
      <c r="XI24" s="101"/>
      <c r="XJ24" s="101"/>
      <c r="XK24" s="101"/>
      <c r="XL24" s="101"/>
      <c r="XM24" s="101"/>
      <c r="XN24" s="101"/>
      <c r="XO24" s="101"/>
      <c r="XP24" s="101"/>
      <c r="XQ24" s="101"/>
      <c r="XR24" s="101"/>
      <c r="XS24" s="101"/>
      <c r="XT24" s="101"/>
      <c r="XU24" s="101"/>
      <c r="XV24" s="101"/>
      <c r="XW24" s="101"/>
      <c r="XX24" s="101"/>
      <c r="XY24" s="101"/>
      <c r="XZ24" s="101"/>
      <c r="YA24" s="101"/>
      <c r="YB24" s="101"/>
      <c r="YC24" s="101"/>
      <c r="YD24" s="101"/>
      <c r="YE24" s="101"/>
      <c r="YF24" s="101"/>
      <c r="YG24" s="101"/>
      <c r="YH24" s="101"/>
      <c r="YI24" s="101"/>
      <c r="YJ24" s="101"/>
      <c r="YK24" s="101"/>
      <c r="YL24" s="101"/>
      <c r="YM24" s="101"/>
      <c r="YN24" s="101"/>
      <c r="YO24" s="101"/>
      <c r="YP24" s="101"/>
      <c r="YQ24" s="101"/>
      <c r="YR24" s="101"/>
      <c r="YS24" s="101"/>
      <c r="YT24" s="101"/>
      <c r="YU24" s="101"/>
      <c r="YV24" s="101"/>
      <c r="YW24" s="101"/>
      <c r="YX24" s="101"/>
      <c r="YY24" s="101"/>
      <c r="YZ24" s="101"/>
      <c r="ZA24" s="101"/>
      <c r="ZB24" s="101"/>
      <c r="ZC24" s="101"/>
      <c r="ZD24" s="101"/>
      <c r="ZE24" s="101"/>
      <c r="ZF24" s="101"/>
      <c r="ZG24" s="101"/>
      <c r="ZH24" s="101"/>
      <c r="ZI24" s="101"/>
      <c r="ZJ24" s="101"/>
      <c r="ZK24" s="101"/>
      <c r="ZL24" s="101"/>
      <c r="ZM24" s="101"/>
      <c r="ZN24" s="101"/>
      <c r="ZO24" s="101"/>
      <c r="ZP24" s="101"/>
      <c r="ZQ24" s="101"/>
      <c r="ZR24" s="101"/>
      <c r="ZS24" s="101"/>
      <c r="ZT24" s="101"/>
      <c r="ZU24" s="101"/>
      <c r="ZV24" s="101"/>
      <c r="ZW24" s="101"/>
      <c r="ZX24" s="101"/>
      <c r="ZY24" s="101"/>
      <c r="ZZ24" s="101"/>
      <c r="AAA24" s="101"/>
      <c r="AAB24" s="101"/>
      <c r="AAC24" s="101"/>
      <c r="AAD24" s="101"/>
      <c r="AAE24" s="101"/>
      <c r="AAF24" s="101"/>
      <c r="AAG24" s="101"/>
      <c r="AAH24" s="101"/>
      <c r="AAI24" s="101"/>
      <c r="AAJ24" s="101"/>
      <c r="AAK24" s="101"/>
      <c r="AAL24" s="101"/>
      <c r="AAM24" s="101"/>
      <c r="AAN24" s="101"/>
      <c r="AAO24" s="101"/>
      <c r="AAP24" s="101"/>
      <c r="AAQ24" s="101"/>
      <c r="AAR24" s="101"/>
      <c r="AAS24" s="101"/>
      <c r="AAT24" s="101"/>
      <c r="AAU24" s="101"/>
      <c r="AAV24" s="101"/>
      <c r="AAW24" s="101"/>
      <c r="AAX24" s="101"/>
      <c r="AAY24" s="101"/>
      <c r="AAZ24" s="101"/>
      <c r="ABA24" s="101"/>
      <c r="ABB24" s="101"/>
      <c r="ABC24" s="101"/>
      <c r="ABD24" s="101"/>
      <c r="ABE24" s="101"/>
      <c r="ABF24" s="101"/>
      <c r="ABG24" s="101"/>
      <c r="ABH24" s="101"/>
      <c r="ABI24" s="101"/>
      <c r="ABJ24" s="101"/>
      <c r="ABK24" s="101"/>
      <c r="ABL24" s="101"/>
      <c r="ABM24" s="101"/>
      <c r="ABN24" s="101"/>
      <c r="ABO24" s="101"/>
      <c r="ABP24" s="101"/>
      <c r="ABQ24" s="101"/>
      <c r="ABR24" s="101"/>
      <c r="ABS24" s="101"/>
      <c r="ABT24" s="101"/>
      <c r="ABU24" s="101"/>
      <c r="ABV24" s="101"/>
      <c r="ABW24" s="101"/>
      <c r="ABX24" s="101"/>
      <c r="ABY24" s="101"/>
      <c r="ABZ24" s="101"/>
      <c r="ACA24" s="101"/>
      <c r="ACB24" s="101"/>
      <c r="ACC24" s="101"/>
      <c r="ACD24" s="101"/>
      <c r="ACE24" s="101"/>
      <c r="ACF24" s="101"/>
      <c r="ACG24" s="101"/>
      <c r="ACH24" s="101"/>
      <c r="ACI24" s="101"/>
      <c r="ACJ24" s="101"/>
      <c r="ACK24" s="101"/>
      <c r="ACL24" s="101"/>
      <c r="ACM24" s="101"/>
      <c r="ACN24" s="101"/>
      <c r="ACO24" s="101"/>
      <c r="ACP24" s="101"/>
      <c r="ACQ24" s="101"/>
      <c r="ACR24" s="101"/>
      <c r="ACS24" s="101"/>
      <c r="ACT24" s="101"/>
      <c r="ACU24" s="101"/>
      <c r="ACV24" s="101"/>
      <c r="ACW24" s="101"/>
      <c r="ACX24" s="101"/>
      <c r="ACY24" s="101"/>
      <c r="ACZ24" s="101"/>
      <c r="ADA24" s="101"/>
      <c r="ADB24" s="101"/>
      <c r="ADC24" s="101"/>
      <c r="ADD24" s="101"/>
      <c r="ADE24" s="101"/>
      <c r="ADF24" s="101"/>
      <c r="ADG24" s="101"/>
      <c r="ADH24" s="101"/>
      <c r="ADI24" s="101"/>
      <c r="ADJ24" s="101"/>
      <c r="ADK24" s="101"/>
      <c r="ADL24" s="101"/>
      <c r="ADM24" s="101"/>
      <c r="ADN24" s="101"/>
      <c r="ADO24" s="101"/>
      <c r="ADP24" s="101"/>
      <c r="ADQ24" s="101"/>
      <c r="ADR24" s="101"/>
      <c r="ADS24" s="101"/>
      <c r="ADT24" s="101"/>
      <c r="ADU24" s="101"/>
      <c r="ADV24" s="101"/>
      <c r="ADW24" s="101"/>
      <c r="ADX24" s="101"/>
      <c r="ADY24" s="101"/>
      <c r="ADZ24" s="101"/>
      <c r="AEA24" s="101"/>
      <c r="AEB24" s="101"/>
      <c r="AEC24" s="101"/>
      <c r="AED24" s="101"/>
      <c r="AEE24" s="101"/>
      <c r="AEF24" s="101"/>
      <c r="AEG24" s="101"/>
      <c r="AEH24" s="101"/>
      <c r="AEI24" s="101"/>
      <c r="AEJ24" s="101"/>
      <c r="AEK24" s="101"/>
      <c r="AEL24" s="101"/>
      <c r="AEM24" s="101"/>
      <c r="AEN24" s="101"/>
      <c r="AEO24" s="101"/>
      <c r="AEP24" s="101"/>
      <c r="AEQ24" s="101"/>
      <c r="AER24" s="101"/>
      <c r="AES24" s="101"/>
      <c r="AET24" s="101"/>
      <c r="AEU24" s="101"/>
      <c r="AEV24" s="101"/>
      <c r="AEW24" s="101"/>
      <c r="AEX24" s="101"/>
      <c r="AEY24" s="101"/>
      <c r="AEZ24" s="101"/>
      <c r="AFA24" s="101"/>
      <c r="AFB24" s="101"/>
      <c r="AFC24" s="101"/>
      <c r="AFD24" s="101"/>
      <c r="AFE24" s="101"/>
      <c r="AFF24" s="101"/>
      <c r="AFG24" s="101"/>
      <c r="AFH24" s="101"/>
      <c r="AFI24" s="101"/>
      <c r="AFJ24" s="101"/>
      <c r="AFK24" s="101"/>
      <c r="AFL24" s="101"/>
      <c r="AFM24" s="101"/>
      <c r="AFN24" s="101"/>
      <c r="AFO24" s="101"/>
      <c r="AFP24" s="101"/>
      <c r="AFQ24" s="101"/>
      <c r="AFR24" s="101"/>
      <c r="AFS24" s="101"/>
      <c r="AFT24" s="101"/>
      <c r="AFU24" s="101"/>
      <c r="AFV24" s="101"/>
      <c r="AFW24" s="101"/>
      <c r="AFX24" s="101"/>
      <c r="AFY24" s="101"/>
      <c r="AFZ24" s="101"/>
      <c r="AGA24" s="101"/>
      <c r="AGB24" s="101"/>
      <c r="AGC24" s="101"/>
      <c r="AGD24" s="101"/>
      <c r="AGE24" s="101"/>
      <c r="AGF24" s="101"/>
      <c r="AGG24" s="101"/>
      <c r="AGH24" s="101"/>
      <c r="AGI24" s="101"/>
      <c r="AGJ24" s="101"/>
      <c r="AGK24" s="101"/>
      <c r="AGL24" s="101"/>
      <c r="AGM24" s="101"/>
      <c r="AGN24" s="101"/>
      <c r="AGO24" s="101"/>
      <c r="AGP24" s="101"/>
      <c r="AGQ24" s="101"/>
      <c r="AGR24" s="101"/>
      <c r="AGS24" s="101"/>
      <c r="AGT24" s="101"/>
      <c r="AGU24" s="101"/>
      <c r="AGV24" s="101"/>
      <c r="AGW24" s="101"/>
      <c r="AGX24" s="101"/>
      <c r="AGY24" s="101"/>
      <c r="AGZ24" s="101"/>
      <c r="AHA24" s="101"/>
      <c r="AHB24" s="101"/>
      <c r="AHC24" s="101"/>
      <c r="AHD24" s="101"/>
      <c r="AHE24" s="101"/>
      <c r="AHF24" s="101"/>
      <c r="AHG24" s="101"/>
      <c r="AHH24" s="101"/>
      <c r="AHI24" s="101"/>
      <c r="AHJ24" s="101"/>
      <c r="AHK24" s="101"/>
      <c r="AHL24" s="101"/>
      <c r="AHM24" s="101"/>
      <c r="AHN24" s="101"/>
      <c r="AHO24" s="101"/>
      <c r="AHP24" s="101"/>
      <c r="AHQ24" s="101"/>
      <c r="AHR24" s="101"/>
      <c r="AHS24" s="101"/>
      <c r="AHT24" s="101"/>
      <c r="AHU24" s="101"/>
      <c r="AHV24" s="101"/>
      <c r="AHW24" s="101"/>
      <c r="AHX24" s="101"/>
      <c r="AHY24" s="101"/>
      <c r="AHZ24" s="101"/>
      <c r="AIA24" s="101"/>
      <c r="AIB24" s="101"/>
      <c r="AIC24" s="101"/>
      <c r="AID24" s="101"/>
      <c r="AIE24" s="101"/>
      <c r="AIF24" s="101"/>
      <c r="AIG24" s="101"/>
      <c r="AIH24" s="101"/>
      <c r="AII24" s="101"/>
      <c r="AIJ24" s="101"/>
      <c r="AIK24" s="101"/>
      <c r="AIL24" s="101"/>
      <c r="AIM24" s="101"/>
      <c r="AIN24" s="101"/>
      <c r="AIO24" s="101"/>
      <c r="AIP24" s="101"/>
      <c r="AIQ24" s="101"/>
      <c r="AIR24" s="101"/>
      <c r="AIS24" s="101"/>
      <c r="AIT24" s="101"/>
      <c r="AIU24" s="101"/>
      <c r="AIV24" s="101"/>
      <c r="AIW24" s="101"/>
      <c r="AIX24" s="101"/>
      <c r="AIY24" s="101"/>
      <c r="AIZ24" s="101"/>
      <c r="AJA24" s="101"/>
      <c r="AJB24" s="101"/>
      <c r="AJC24" s="101"/>
      <c r="AJD24" s="101"/>
      <c r="AJE24" s="101"/>
      <c r="AJF24" s="101"/>
      <c r="AJG24" s="101"/>
      <c r="AJH24" s="101"/>
      <c r="AJI24" s="101"/>
      <c r="AJJ24" s="101"/>
      <c r="AJK24" s="101"/>
      <c r="AJL24" s="101"/>
      <c r="AJM24" s="101"/>
      <c r="AJN24" s="101"/>
      <c r="AJO24" s="101"/>
      <c r="AJP24" s="101"/>
      <c r="AJQ24" s="101"/>
      <c r="AJR24" s="101"/>
      <c r="AJS24" s="101"/>
      <c r="AJT24" s="101"/>
      <c r="AJU24" s="101"/>
      <c r="AJV24" s="101"/>
      <c r="AJW24" s="101"/>
      <c r="AJX24" s="101"/>
      <c r="AJY24" s="101"/>
      <c r="AJZ24" s="101"/>
      <c r="AKA24" s="101"/>
      <c r="AKB24" s="101"/>
      <c r="AKC24" s="101"/>
      <c r="AKD24" s="101"/>
      <c r="AKE24" s="101"/>
      <c r="AKF24" s="101"/>
      <c r="AKG24" s="101"/>
      <c r="AKH24" s="101"/>
      <c r="AKI24" s="101"/>
      <c r="AKJ24" s="101"/>
      <c r="AKK24" s="101"/>
      <c r="AKL24" s="101"/>
      <c r="AKM24" s="101"/>
      <c r="AKN24" s="101"/>
      <c r="AKO24" s="101"/>
      <c r="AKP24" s="101"/>
      <c r="AKQ24" s="101"/>
      <c r="AKR24" s="101"/>
      <c r="AKS24" s="101"/>
      <c r="AKT24" s="101"/>
      <c r="AKU24" s="101"/>
      <c r="AKV24" s="101"/>
    </row>
    <row r="25" spans="1:984" s="114" customFormat="1" ht="53" customHeight="1" x14ac:dyDescent="0.35">
      <c r="A25" s="105" t="s">
        <v>53</v>
      </c>
      <c r="B25" s="329" t="s">
        <v>119</v>
      </c>
      <c r="C25" s="330"/>
      <c r="D25" s="330"/>
      <c r="E25" s="330"/>
      <c r="F25" s="330"/>
      <c r="G25" s="330"/>
      <c r="H25" s="331"/>
      <c r="I25" s="72"/>
      <c r="J25" s="72"/>
      <c r="K25" s="72"/>
      <c r="L25" s="72"/>
      <c r="M25" s="72"/>
      <c r="N25" s="72"/>
      <c r="O25" s="72"/>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c r="NJ25" s="31"/>
      <c r="NK25" s="31"/>
      <c r="NL25" s="31"/>
      <c r="NM25" s="31"/>
      <c r="NN25" s="31"/>
      <c r="NO25" s="31"/>
      <c r="NP25" s="31"/>
      <c r="NQ25" s="31"/>
      <c r="NR25" s="31"/>
      <c r="NS25" s="31"/>
      <c r="NT25" s="31"/>
      <c r="NU25" s="31"/>
      <c r="NV25" s="31"/>
      <c r="NW25" s="31"/>
      <c r="NX25" s="31"/>
      <c r="NY25" s="31"/>
      <c r="NZ25" s="31"/>
      <c r="OA25" s="31"/>
      <c r="OB25" s="31"/>
      <c r="OC25" s="31"/>
      <c r="OD25" s="31"/>
      <c r="OE25" s="31"/>
      <c r="OF25" s="31"/>
      <c r="OG25" s="31"/>
      <c r="OH25" s="31"/>
      <c r="OI25" s="31"/>
      <c r="OJ25" s="31"/>
      <c r="OK25" s="31"/>
      <c r="OL25" s="31"/>
      <c r="OM25" s="31"/>
      <c r="ON25" s="31"/>
      <c r="OO25" s="31"/>
      <c r="OP25" s="31"/>
      <c r="OQ25" s="31"/>
      <c r="OR25" s="31"/>
      <c r="OS25" s="31"/>
      <c r="OT25" s="31"/>
      <c r="OU25" s="31"/>
      <c r="OV25" s="31"/>
      <c r="OW25" s="31"/>
      <c r="OX25" s="31"/>
      <c r="OY25" s="31"/>
      <c r="OZ25" s="31"/>
      <c r="PA25" s="31"/>
      <c r="PB25" s="31"/>
      <c r="PC25" s="31"/>
      <c r="PD25" s="31"/>
      <c r="PE25" s="31"/>
      <c r="PF25" s="31"/>
      <c r="PG25" s="31"/>
      <c r="PH25" s="31"/>
      <c r="PI25" s="31"/>
      <c r="PJ25" s="31"/>
      <c r="PK25" s="31"/>
      <c r="PL25" s="31"/>
      <c r="PM25" s="31"/>
      <c r="PN25" s="31"/>
      <c r="PO25" s="31"/>
      <c r="PP25" s="31"/>
      <c r="PQ25" s="31"/>
      <c r="PR25" s="31"/>
      <c r="PS25" s="31"/>
      <c r="PT25" s="31"/>
      <c r="PU25" s="31"/>
      <c r="PV25" s="31"/>
      <c r="PW25" s="31"/>
      <c r="PX25" s="31"/>
      <c r="PY25" s="31"/>
      <c r="PZ25" s="31"/>
      <c r="QA25" s="31"/>
      <c r="QB25" s="31"/>
      <c r="QC25" s="31"/>
      <c r="QD25" s="31"/>
      <c r="QE25" s="31"/>
      <c r="QF25" s="31"/>
      <c r="QG25" s="31"/>
      <c r="QH25" s="31"/>
      <c r="QI25" s="31"/>
      <c r="QJ25" s="31"/>
      <c r="QK25" s="31"/>
      <c r="QL25" s="31"/>
      <c r="QM25" s="31"/>
      <c r="QN25" s="31"/>
      <c r="QO25" s="31"/>
      <c r="QP25" s="31"/>
      <c r="QQ25" s="31"/>
      <c r="QR25" s="31"/>
      <c r="QS25" s="31"/>
      <c r="QT25" s="31"/>
      <c r="QU25" s="31"/>
      <c r="QV25" s="31"/>
      <c r="QW25" s="31"/>
      <c r="QX25" s="31"/>
      <c r="QY25" s="31"/>
      <c r="QZ25" s="31"/>
      <c r="RA25" s="31"/>
      <c r="RB25" s="31"/>
      <c r="RC25" s="31"/>
      <c r="RD25" s="31"/>
      <c r="RE25" s="31"/>
      <c r="RF25" s="31"/>
      <c r="RG25" s="31"/>
      <c r="RH25" s="31"/>
      <c r="RI25" s="31"/>
      <c r="RJ25" s="31"/>
      <c r="RK25" s="31"/>
      <c r="RL25" s="31"/>
      <c r="RM25" s="31"/>
      <c r="RN25" s="31"/>
      <c r="RO25" s="31"/>
      <c r="RP25" s="31"/>
      <c r="RQ25" s="31"/>
      <c r="RR25" s="31"/>
      <c r="RS25" s="31"/>
      <c r="RT25" s="31"/>
      <c r="RU25" s="31"/>
      <c r="RV25" s="31"/>
      <c r="RW25" s="31"/>
      <c r="RX25" s="31"/>
      <c r="RY25" s="31"/>
      <c r="RZ25" s="31"/>
      <c r="SA25" s="31"/>
      <c r="SB25" s="31"/>
      <c r="SC25" s="31"/>
      <c r="SD25" s="31"/>
      <c r="SE25" s="31"/>
      <c r="SF25" s="31"/>
      <c r="SG25" s="31"/>
      <c r="SH25" s="31"/>
      <c r="SI25" s="31"/>
      <c r="SJ25" s="31"/>
      <c r="SK25" s="31"/>
      <c r="SL25" s="31"/>
      <c r="SM25" s="31"/>
      <c r="SN25" s="31"/>
      <c r="SO25" s="31"/>
      <c r="SP25" s="31"/>
      <c r="SQ25" s="31"/>
      <c r="SR25" s="31"/>
      <c r="SS25" s="31"/>
      <c r="ST25" s="31"/>
      <c r="SU25" s="31"/>
      <c r="SV25" s="31"/>
      <c r="SW25" s="31"/>
      <c r="SX25" s="31"/>
      <c r="SY25" s="31"/>
      <c r="SZ25" s="31"/>
      <c r="TA25" s="31"/>
      <c r="TB25" s="31"/>
      <c r="TC25" s="31"/>
      <c r="TD25" s="31"/>
      <c r="TE25" s="31"/>
      <c r="TF25" s="31"/>
      <c r="TG25" s="31"/>
      <c r="TH25" s="31"/>
      <c r="TI25" s="31"/>
      <c r="TJ25" s="31"/>
      <c r="TK25" s="31"/>
      <c r="TL25" s="31"/>
      <c r="TM25" s="31"/>
      <c r="TN25" s="31"/>
      <c r="TO25" s="31"/>
      <c r="TP25" s="31"/>
      <c r="TQ25" s="31"/>
      <c r="TR25" s="31"/>
      <c r="TS25" s="31"/>
      <c r="TT25" s="31"/>
      <c r="TU25" s="31"/>
      <c r="TV25" s="31"/>
      <c r="TW25" s="31"/>
      <c r="TX25" s="31"/>
      <c r="TY25" s="31"/>
      <c r="TZ25" s="31"/>
      <c r="UA25" s="31"/>
      <c r="UB25" s="31"/>
      <c r="UC25" s="31"/>
      <c r="UD25" s="31"/>
      <c r="UE25" s="31"/>
      <c r="UF25" s="31"/>
      <c r="UG25" s="31"/>
      <c r="UH25" s="31"/>
      <c r="UI25" s="31"/>
      <c r="UJ25" s="31"/>
      <c r="UK25" s="31"/>
      <c r="UL25" s="31"/>
      <c r="UM25" s="31"/>
      <c r="UN25" s="31"/>
      <c r="UO25" s="31"/>
      <c r="UP25" s="31"/>
      <c r="UQ25" s="31"/>
      <c r="UR25" s="31"/>
      <c r="US25" s="31"/>
      <c r="UT25" s="31"/>
      <c r="UU25" s="31"/>
      <c r="UV25" s="31"/>
      <c r="UW25" s="31"/>
      <c r="UX25" s="31"/>
      <c r="UY25" s="31"/>
      <c r="UZ25" s="31"/>
      <c r="VA25" s="31"/>
      <c r="VB25" s="31"/>
      <c r="VC25" s="31"/>
      <c r="VD25" s="31"/>
      <c r="VE25" s="31"/>
      <c r="VF25" s="31"/>
      <c r="VG25" s="31"/>
      <c r="VH25" s="31"/>
      <c r="VI25" s="31"/>
      <c r="VJ25" s="31"/>
      <c r="VK25" s="31"/>
      <c r="VL25" s="31"/>
      <c r="VM25" s="31"/>
      <c r="VN25" s="31"/>
      <c r="VO25" s="31"/>
      <c r="VP25" s="31"/>
      <c r="VQ25" s="31"/>
      <c r="VR25" s="31"/>
      <c r="VS25" s="31"/>
      <c r="VT25" s="31"/>
      <c r="VU25" s="31"/>
      <c r="VV25" s="31"/>
      <c r="VW25" s="31"/>
      <c r="VX25" s="31"/>
      <c r="VY25" s="31"/>
      <c r="VZ25" s="31"/>
      <c r="WA25" s="31"/>
      <c r="WB25" s="31"/>
      <c r="WC25" s="31"/>
      <c r="WD25" s="31"/>
      <c r="WE25" s="31"/>
      <c r="WF25" s="31"/>
      <c r="WG25" s="31"/>
      <c r="WH25" s="31"/>
      <c r="WI25" s="31"/>
      <c r="WJ25" s="31"/>
      <c r="WK25" s="31"/>
      <c r="WL25" s="31"/>
      <c r="WM25" s="31"/>
      <c r="WN25" s="31"/>
      <c r="WO25" s="31"/>
      <c r="WP25" s="31"/>
      <c r="WQ25" s="31"/>
      <c r="WR25" s="31"/>
      <c r="WS25" s="31"/>
      <c r="WT25" s="31"/>
      <c r="WU25" s="31"/>
      <c r="WV25" s="31"/>
      <c r="WW25" s="31"/>
      <c r="WX25" s="31"/>
      <c r="WY25" s="31"/>
      <c r="WZ25" s="31"/>
      <c r="XA25" s="31"/>
      <c r="XB25" s="31"/>
      <c r="XC25" s="31"/>
      <c r="XD25" s="31"/>
      <c r="XE25" s="31"/>
      <c r="XF25" s="31"/>
      <c r="XG25" s="31"/>
      <c r="XH25" s="31"/>
      <c r="XI25" s="31"/>
      <c r="XJ25" s="31"/>
      <c r="XK25" s="31"/>
      <c r="XL25" s="31"/>
      <c r="XM25" s="31"/>
      <c r="XN25" s="31"/>
      <c r="XO25" s="31"/>
      <c r="XP25" s="31"/>
      <c r="XQ25" s="31"/>
      <c r="XR25" s="31"/>
      <c r="XS25" s="31"/>
      <c r="XT25" s="31"/>
      <c r="XU25" s="31"/>
      <c r="XV25" s="31"/>
      <c r="XW25" s="31"/>
      <c r="XX25" s="31"/>
      <c r="XY25" s="31"/>
      <c r="XZ25" s="31"/>
      <c r="YA25" s="31"/>
      <c r="YB25" s="31"/>
      <c r="YC25" s="31"/>
      <c r="YD25" s="31"/>
      <c r="YE25" s="31"/>
      <c r="YF25" s="31"/>
      <c r="YG25" s="31"/>
      <c r="YH25" s="31"/>
      <c r="YI25" s="31"/>
      <c r="YJ25" s="31"/>
      <c r="YK25" s="31"/>
      <c r="YL25" s="31"/>
      <c r="YM25" s="31"/>
      <c r="YN25" s="31"/>
      <c r="YO25" s="31"/>
      <c r="YP25" s="31"/>
      <c r="YQ25" s="31"/>
      <c r="YR25" s="31"/>
      <c r="YS25" s="31"/>
      <c r="YT25" s="31"/>
      <c r="YU25" s="31"/>
      <c r="YV25" s="31"/>
      <c r="YW25" s="31"/>
      <c r="YX25" s="31"/>
      <c r="YY25" s="31"/>
      <c r="YZ25" s="31"/>
      <c r="ZA25" s="31"/>
      <c r="ZB25" s="31"/>
      <c r="ZC25" s="31"/>
      <c r="ZD25" s="31"/>
      <c r="ZE25" s="31"/>
      <c r="ZF25" s="31"/>
      <c r="ZG25" s="31"/>
      <c r="ZH25" s="31"/>
      <c r="ZI25" s="31"/>
      <c r="ZJ25" s="31"/>
      <c r="ZK25" s="31"/>
      <c r="ZL25" s="31"/>
      <c r="ZM25" s="31"/>
      <c r="ZN25" s="31"/>
      <c r="ZO25" s="31"/>
      <c r="ZP25" s="31"/>
      <c r="ZQ25" s="31"/>
      <c r="ZR25" s="31"/>
      <c r="ZS25" s="31"/>
      <c r="ZT25" s="31"/>
      <c r="ZU25" s="31"/>
      <c r="ZV25" s="31"/>
      <c r="ZW25" s="31"/>
      <c r="ZX25" s="31"/>
      <c r="ZY25" s="31"/>
      <c r="ZZ25" s="31"/>
      <c r="AAA25" s="31"/>
      <c r="AAB25" s="31"/>
      <c r="AAC25" s="31"/>
      <c r="AAD25" s="31"/>
      <c r="AAE25" s="31"/>
      <c r="AAF25" s="31"/>
      <c r="AAG25" s="31"/>
      <c r="AAH25" s="31"/>
      <c r="AAI25" s="31"/>
      <c r="AAJ25" s="31"/>
      <c r="AAK25" s="31"/>
      <c r="AAL25" s="31"/>
      <c r="AAM25" s="31"/>
      <c r="AAN25" s="31"/>
      <c r="AAO25" s="31"/>
      <c r="AAP25" s="31"/>
      <c r="AAQ25" s="31"/>
      <c r="AAR25" s="31"/>
      <c r="AAS25" s="31"/>
      <c r="AAT25" s="31"/>
      <c r="AAU25" s="31"/>
      <c r="AAV25" s="31"/>
      <c r="AAW25" s="31"/>
      <c r="AAX25" s="31"/>
      <c r="AAY25" s="31"/>
      <c r="AAZ25" s="31"/>
      <c r="ABA25" s="31"/>
      <c r="ABB25" s="31"/>
      <c r="ABC25" s="31"/>
      <c r="ABD25" s="31"/>
      <c r="ABE25" s="31"/>
      <c r="ABF25" s="31"/>
      <c r="ABG25" s="31"/>
      <c r="ABH25" s="31"/>
      <c r="ABI25" s="31"/>
      <c r="ABJ25" s="31"/>
      <c r="ABK25" s="31"/>
      <c r="ABL25" s="31"/>
      <c r="ABM25" s="31"/>
      <c r="ABN25" s="31"/>
      <c r="ABO25" s="31"/>
      <c r="ABP25" s="31"/>
      <c r="ABQ25" s="31"/>
      <c r="ABR25" s="31"/>
      <c r="ABS25" s="31"/>
      <c r="ABT25" s="31"/>
      <c r="ABU25" s="31"/>
      <c r="ABV25" s="31"/>
      <c r="ABW25" s="31"/>
      <c r="ABX25" s="31"/>
      <c r="ABY25" s="31"/>
      <c r="ABZ25" s="31"/>
      <c r="ACA25" s="31"/>
      <c r="ACB25" s="31"/>
      <c r="ACC25" s="31"/>
      <c r="ACD25" s="31"/>
      <c r="ACE25" s="31"/>
      <c r="ACF25" s="31"/>
      <c r="ACG25" s="31"/>
      <c r="ACH25" s="31"/>
      <c r="ACI25" s="31"/>
      <c r="ACJ25" s="31"/>
      <c r="ACK25" s="31"/>
      <c r="ACL25" s="31"/>
      <c r="ACM25" s="31"/>
      <c r="ACN25" s="31"/>
      <c r="ACO25" s="31"/>
      <c r="ACP25" s="31"/>
      <c r="ACQ25" s="31"/>
      <c r="ACR25" s="31"/>
      <c r="ACS25" s="31"/>
      <c r="ACT25" s="31"/>
      <c r="ACU25" s="31"/>
      <c r="ACV25" s="31"/>
      <c r="ACW25" s="31"/>
      <c r="ACX25" s="31"/>
      <c r="ACY25" s="31"/>
      <c r="ACZ25" s="31"/>
      <c r="ADA25" s="31"/>
      <c r="ADB25" s="31"/>
      <c r="ADC25" s="31"/>
      <c r="ADD25" s="31"/>
      <c r="ADE25" s="31"/>
      <c r="ADF25" s="31"/>
      <c r="ADG25" s="31"/>
      <c r="ADH25" s="31"/>
      <c r="ADI25" s="31"/>
      <c r="ADJ25" s="31"/>
      <c r="ADK25" s="31"/>
      <c r="ADL25" s="31"/>
      <c r="ADM25" s="31"/>
      <c r="ADN25" s="31"/>
      <c r="ADO25" s="31"/>
      <c r="ADP25" s="31"/>
      <c r="ADQ25" s="31"/>
      <c r="ADR25" s="31"/>
      <c r="ADS25" s="31"/>
      <c r="ADT25" s="31"/>
      <c r="ADU25" s="31"/>
      <c r="ADV25" s="31"/>
      <c r="ADW25" s="31"/>
      <c r="ADX25" s="31"/>
      <c r="ADY25" s="31"/>
      <c r="ADZ25" s="31"/>
      <c r="AEA25" s="31"/>
      <c r="AEB25" s="31"/>
      <c r="AEC25" s="31"/>
      <c r="AED25" s="31"/>
      <c r="AEE25" s="31"/>
      <c r="AEF25" s="31"/>
      <c r="AEG25" s="31"/>
      <c r="AEH25" s="31"/>
      <c r="AEI25" s="31"/>
      <c r="AEJ25" s="31"/>
      <c r="AEK25" s="31"/>
      <c r="AEL25" s="31"/>
      <c r="AEM25" s="31"/>
      <c r="AEN25" s="31"/>
      <c r="AEO25" s="31"/>
      <c r="AEP25" s="31"/>
      <c r="AEQ25" s="31"/>
      <c r="AER25" s="31"/>
      <c r="AES25" s="31"/>
      <c r="AET25" s="31"/>
      <c r="AEU25" s="31"/>
      <c r="AEV25" s="31"/>
      <c r="AEW25" s="31"/>
      <c r="AEX25" s="31"/>
      <c r="AEY25" s="31"/>
      <c r="AEZ25" s="31"/>
      <c r="AFA25" s="31"/>
      <c r="AFB25" s="31"/>
      <c r="AFC25" s="31"/>
      <c r="AFD25" s="31"/>
      <c r="AFE25" s="31"/>
      <c r="AFF25" s="31"/>
      <c r="AFG25" s="31"/>
      <c r="AFH25" s="31"/>
      <c r="AFI25" s="31"/>
      <c r="AFJ25" s="31"/>
      <c r="AFK25" s="31"/>
      <c r="AFL25" s="31"/>
      <c r="AFM25" s="31"/>
      <c r="AFN25" s="31"/>
      <c r="AFO25" s="31"/>
      <c r="AFP25" s="31"/>
      <c r="AFQ25" s="31"/>
      <c r="AFR25" s="31"/>
      <c r="AFS25" s="31"/>
      <c r="AFT25" s="31"/>
      <c r="AFU25" s="31"/>
      <c r="AFV25" s="31"/>
      <c r="AFW25" s="31"/>
      <c r="AFX25" s="31"/>
      <c r="AFY25" s="31"/>
      <c r="AFZ25" s="31"/>
      <c r="AGA25" s="31"/>
      <c r="AGB25" s="31"/>
      <c r="AGC25" s="31"/>
      <c r="AGD25" s="31"/>
      <c r="AGE25" s="31"/>
      <c r="AGF25" s="31"/>
      <c r="AGG25" s="31"/>
      <c r="AGH25" s="31"/>
      <c r="AGI25" s="31"/>
      <c r="AGJ25" s="31"/>
      <c r="AGK25" s="31"/>
      <c r="AGL25" s="31"/>
      <c r="AGM25" s="31"/>
      <c r="AGN25" s="31"/>
      <c r="AGO25" s="31"/>
      <c r="AGP25" s="31"/>
      <c r="AGQ25" s="31"/>
      <c r="AGR25" s="31"/>
      <c r="AGS25" s="31"/>
      <c r="AGT25" s="31"/>
      <c r="AGU25" s="31"/>
      <c r="AGV25" s="31"/>
      <c r="AGW25" s="31"/>
      <c r="AGX25" s="31"/>
      <c r="AGY25" s="31"/>
      <c r="AGZ25" s="31"/>
      <c r="AHA25" s="31"/>
      <c r="AHB25" s="31"/>
      <c r="AHC25" s="31"/>
      <c r="AHD25" s="31"/>
      <c r="AHE25" s="31"/>
      <c r="AHF25" s="31"/>
      <c r="AHG25" s="31"/>
      <c r="AHH25" s="31"/>
      <c r="AHI25" s="31"/>
      <c r="AHJ25" s="31"/>
      <c r="AHK25" s="31"/>
      <c r="AHL25" s="31"/>
      <c r="AHM25" s="31"/>
      <c r="AHN25" s="31"/>
      <c r="AHO25" s="31"/>
      <c r="AHP25" s="31"/>
      <c r="AHQ25" s="31"/>
      <c r="AHR25" s="31"/>
      <c r="AHS25" s="31"/>
      <c r="AHT25" s="31"/>
      <c r="AHU25" s="31"/>
      <c r="AHV25" s="31"/>
      <c r="AHW25" s="31"/>
      <c r="AHX25" s="31"/>
      <c r="AHY25" s="31"/>
      <c r="AHZ25" s="31"/>
      <c r="AIA25" s="31"/>
      <c r="AIB25" s="31"/>
      <c r="AIC25" s="31"/>
      <c r="AID25" s="31"/>
      <c r="AIE25" s="31"/>
      <c r="AIF25" s="31"/>
      <c r="AIG25" s="31"/>
      <c r="AIH25" s="31"/>
      <c r="AII25" s="31"/>
      <c r="AIJ25" s="31"/>
      <c r="AIK25" s="31"/>
      <c r="AIL25" s="31"/>
      <c r="AIM25" s="31"/>
      <c r="AIN25" s="31"/>
      <c r="AIO25" s="31"/>
      <c r="AIP25" s="31"/>
      <c r="AIQ25" s="31"/>
      <c r="AIR25" s="31"/>
      <c r="AIS25" s="31"/>
      <c r="AIT25" s="31"/>
      <c r="AIU25" s="31"/>
      <c r="AIV25" s="31"/>
      <c r="AIW25" s="31"/>
      <c r="AIX25" s="31"/>
      <c r="AIY25" s="31"/>
      <c r="AIZ25" s="31"/>
      <c r="AJA25" s="31"/>
      <c r="AJB25" s="31"/>
      <c r="AJC25" s="31"/>
      <c r="AJD25" s="31"/>
      <c r="AJE25" s="31"/>
      <c r="AJF25" s="31"/>
      <c r="AJG25" s="31"/>
      <c r="AJH25" s="31"/>
      <c r="AJI25" s="31"/>
      <c r="AJJ25" s="31"/>
      <c r="AJK25" s="31"/>
      <c r="AJL25" s="31"/>
      <c r="AJM25" s="31"/>
      <c r="AJN25" s="31"/>
      <c r="AJO25" s="31"/>
      <c r="AJP25" s="31"/>
      <c r="AJQ25" s="31"/>
      <c r="AJR25" s="31"/>
      <c r="AJS25" s="31"/>
      <c r="AJT25" s="31"/>
      <c r="AJU25" s="31"/>
      <c r="AJV25" s="31"/>
      <c r="AJW25" s="31"/>
      <c r="AJX25" s="31"/>
      <c r="AJY25" s="31"/>
      <c r="AJZ25" s="31"/>
      <c r="AKA25" s="31"/>
      <c r="AKB25" s="31"/>
      <c r="AKC25" s="31"/>
      <c r="AKD25" s="31"/>
      <c r="AKE25" s="31"/>
      <c r="AKF25" s="31"/>
      <c r="AKG25" s="31"/>
      <c r="AKH25" s="31"/>
      <c r="AKI25" s="31"/>
      <c r="AKJ25" s="31"/>
      <c r="AKK25" s="31"/>
      <c r="AKL25" s="31"/>
      <c r="AKM25" s="31"/>
      <c r="AKN25" s="31"/>
      <c r="AKO25" s="31"/>
      <c r="AKP25" s="31"/>
      <c r="AKQ25" s="31"/>
      <c r="AKR25" s="31"/>
      <c r="AKS25" s="31"/>
      <c r="AKT25" s="31"/>
      <c r="AKU25" s="31"/>
      <c r="AKV25" s="31"/>
    </row>
    <row r="26" spans="1:984" s="114" customFormat="1" ht="38.5" customHeight="1" x14ac:dyDescent="0.35">
      <c r="A26" s="105"/>
      <c r="B26" s="313" t="s">
        <v>107</v>
      </c>
      <c r="C26" s="314"/>
      <c r="D26" s="314"/>
      <c r="E26" s="314"/>
      <c r="F26" s="314"/>
      <c r="G26" s="314"/>
      <c r="H26" s="315"/>
      <c r="I26" s="106"/>
      <c r="J26" s="106"/>
      <c r="K26" s="106"/>
      <c r="L26" s="106"/>
      <c r="M26" s="106"/>
      <c r="N26" s="106"/>
      <c r="O26" s="106"/>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c r="NJ26" s="31"/>
      <c r="NK26" s="31"/>
      <c r="NL26" s="31"/>
      <c r="NM26" s="31"/>
      <c r="NN26" s="31"/>
      <c r="NO26" s="31"/>
      <c r="NP26" s="31"/>
      <c r="NQ26" s="31"/>
      <c r="NR26" s="31"/>
      <c r="NS26" s="31"/>
      <c r="NT26" s="31"/>
      <c r="NU26" s="31"/>
      <c r="NV26" s="31"/>
      <c r="NW26" s="31"/>
      <c r="NX26" s="31"/>
      <c r="NY26" s="31"/>
      <c r="NZ26" s="31"/>
      <c r="OA26" s="31"/>
      <c r="OB26" s="31"/>
      <c r="OC26" s="31"/>
      <c r="OD26" s="31"/>
      <c r="OE26" s="31"/>
      <c r="OF26" s="31"/>
      <c r="OG26" s="31"/>
      <c r="OH26" s="31"/>
      <c r="OI26" s="31"/>
      <c r="OJ26" s="31"/>
      <c r="OK26" s="31"/>
      <c r="OL26" s="31"/>
      <c r="OM26" s="31"/>
      <c r="ON26" s="31"/>
      <c r="OO26" s="31"/>
      <c r="OP26" s="31"/>
      <c r="OQ26" s="31"/>
      <c r="OR26" s="31"/>
      <c r="OS26" s="31"/>
      <c r="OT26" s="31"/>
      <c r="OU26" s="31"/>
      <c r="OV26" s="31"/>
      <c r="OW26" s="31"/>
      <c r="OX26" s="31"/>
      <c r="OY26" s="31"/>
      <c r="OZ26" s="31"/>
      <c r="PA26" s="31"/>
      <c r="PB26" s="31"/>
      <c r="PC26" s="31"/>
      <c r="PD26" s="31"/>
      <c r="PE26" s="31"/>
      <c r="PF26" s="31"/>
      <c r="PG26" s="31"/>
      <c r="PH26" s="31"/>
      <c r="PI26" s="31"/>
      <c r="PJ26" s="31"/>
      <c r="PK26" s="31"/>
      <c r="PL26" s="31"/>
      <c r="PM26" s="31"/>
      <c r="PN26" s="31"/>
      <c r="PO26" s="31"/>
      <c r="PP26" s="31"/>
      <c r="PQ26" s="31"/>
      <c r="PR26" s="31"/>
      <c r="PS26" s="31"/>
      <c r="PT26" s="31"/>
      <c r="PU26" s="31"/>
      <c r="PV26" s="31"/>
      <c r="PW26" s="31"/>
      <c r="PX26" s="31"/>
      <c r="PY26" s="31"/>
      <c r="PZ26" s="31"/>
      <c r="QA26" s="31"/>
      <c r="QB26" s="31"/>
      <c r="QC26" s="31"/>
      <c r="QD26" s="31"/>
      <c r="QE26" s="31"/>
      <c r="QF26" s="31"/>
      <c r="QG26" s="31"/>
      <c r="QH26" s="31"/>
      <c r="QI26" s="31"/>
      <c r="QJ26" s="31"/>
      <c r="QK26" s="31"/>
      <c r="QL26" s="31"/>
      <c r="QM26" s="31"/>
      <c r="QN26" s="31"/>
      <c r="QO26" s="31"/>
      <c r="QP26" s="31"/>
      <c r="QQ26" s="31"/>
      <c r="QR26" s="31"/>
      <c r="QS26" s="31"/>
      <c r="QT26" s="31"/>
      <c r="QU26" s="31"/>
      <c r="QV26" s="31"/>
      <c r="QW26" s="31"/>
      <c r="QX26" s="31"/>
      <c r="QY26" s="31"/>
      <c r="QZ26" s="31"/>
      <c r="RA26" s="31"/>
      <c r="RB26" s="31"/>
      <c r="RC26" s="31"/>
      <c r="RD26" s="31"/>
      <c r="RE26" s="31"/>
      <c r="RF26" s="31"/>
      <c r="RG26" s="31"/>
      <c r="RH26" s="31"/>
      <c r="RI26" s="31"/>
      <c r="RJ26" s="31"/>
      <c r="RK26" s="31"/>
      <c r="RL26" s="31"/>
      <c r="RM26" s="31"/>
      <c r="RN26" s="31"/>
      <c r="RO26" s="31"/>
      <c r="RP26" s="31"/>
      <c r="RQ26" s="31"/>
      <c r="RR26" s="31"/>
      <c r="RS26" s="31"/>
      <c r="RT26" s="31"/>
      <c r="RU26" s="31"/>
      <c r="RV26" s="31"/>
      <c r="RW26" s="31"/>
      <c r="RX26" s="31"/>
      <c r="RY26" s="31"/>
      <c r="RZ26" s="31"/>
      <c r="SA26" s="31"/>
      <c r="SB26" s="31"/>
      <c r="SC26" s="31"/>
      <c r="SD26" s="31"/>
      <c r="SE26" s="31"/>
      <c r="SF26" s="31"/>
      <c r="SG26" s="31"/>
      <c r="SH26" s="31"/>
      <c r="SI26" s="31"/>
      <c r="SJ26" s="31"/>
      <c r="SK26" s="31"/>
      <c r="SL26" s="31"/>
      <c r="SM26" s="31"/>
      <c r="SN26" s="31"/>
      <c r="SO26" s="31"/>
      <c r="SP26" s="31"/>
      <c r="SQ26" s="31"/>
      <c r="SR26" s="31"/>
      <c r="SS26" s="31"/>
      <c r="ST26" s="31"/>
      <c r="SU26" s="31"/>
      <c r="SV26" s="31"/>
      <c r="SW26" s="31"/>
      <c r="SX26" s="31"/>
      <c r="SY26" s="31"/>
      <c r="SZ26" s="31"/>
      <c r="TA26" s="31"/>
      <c r="TB26" s="31"/>
      <c r="TC26" s="31"/>
      <c r="TD26" s="31"/>
      <c r="TE26" s="31"/>
      <c r="TF26" s="31"/>
      <c r="TG26" s="31"/>
      <c r="TH26" s="31"/>
      <c r="TI26" s="31"/>
      <c r="TJ26" s="31"/>
      <c r="TK26" s="31"/>
      <c r="TL26" s="31"/>
      <c r="TM26" s="31"/>
      <c r="TN26" s="31"/>
      <c r="TO26" s="31"/>
      <c r="TP26" s="31"/>
      <c r="TQ26" s="31"/>
      <c r="TR26" s="31"/>
      <c r="TS26" s="31"/>
      <c r="TT26" s="31"/>
      <c r="TU26" s="31"/>
      <c r="TV26" s="31"/>
      <c r="TW26" s="31"/>
      <c r="TX26" s="31"/>
      <c r="TY26" s="31"/>
      <c r="TZ26" s="31"/>
      <c r="UA26" s="31"/>
      <c r="UB26" s="31"/>
      <c r="UC26" s="31"/>
      <c r="UD26" s="31"/>
      <c r="UE26" s="31"/>
      <c r="UF26" s="31"/>
      <c r="UG26" s="31"/>
      <c r="UH26" s="31"/>
      <c r="UI26" s="31"/>
      <c r="UJ26" s="31"/>
      <c r="UK26" s="31"/>
      <c r="UL26" s="31"/>
      <c r="UM26" s="31"/>
      <c r="UN26" s="31"/>
      <c r="UO26" s="31"/>
      <c r="UP26" s="31"/>
      <c r="UQ26" s="31"/>
      <c r="UR26" s="31"/>
      <c r="US26" s="31"/>
      <c r="UT26" s="31"/>
      <c r="UU26" s="31"/>
      <c r="UV26" s="31"/>
      <c r="UW26" s="31"/>
      <c r="UX26" s="31"/>
      <c r="UY26" s="31"/>
      <c r="UZ26" s="31"/>
      <c r="VA26" s="31"/>
      <c r="VB26" s="31"/>
      <c r="VC26" s="31"/>
      <c r="VD26" s="31"/>
      <c r="VE26" s="31"/>
      <c r="VF26" s="31"/>
      <c r="VG26" s="31"/>
      <c r="VH26" s="31"/>
      <c r="VI26" s="31"/>
      <c r="VJ26" s="31"/>
      <c r="VK26" s="31"/>
      <c r="VL26" s="31"/>
      <c r="VM26" s="31"/>
      <c r="VN26" s="31"/>
      <c r="VO26" s="31"/>
      <c r="VP26" s="31"/>
      <c r="VQ26" s="31"/>
      <c r="VR26" s="31"/>
      <c r="VS26" s="31"/>
      <c r="VT26" s="31"/>
      <c r="VU26" s="31"/>
      <c r="VV26" s="31"/>
      <c r="VW26" s="31"/>
      <c r="VX26" s="31"/>
      <c r="VY26" s="31"/>
      <c r="VZ26" s="31"/>
      <c r="WA26" s="31"/>
      <c r="WB26" s="31"/>
      <c r="WC26" s="31"/>
      <c r="WD26" s="31"/>
      <c r="WE26" s="31"/>
      <c r="WF26" s="31"/>
      <c r="WG26" s="31"/>
      <c r="WH26" s="31"/>
      <c r="WI26" s="31"/>
      <c r="WJ26" s="31"/>
      <c r="WK26" s="31"/>
      <c r="WL26" s="31"/>
      <c r="WM26" s="31"/>
      <c r="WN26" s="31"/>
      <c r="WO26" s="31"/>
      <c r="WP26" s="31"/>
      <c r="WQ26" s="31"/>
      <c r="WR26" s="31"/>
      <c r="WS26" s="31"/>
      <c r="WT26" s="31"/>
      <c r="WU26" s="31"/>
      <c r="WV26" s="31"/>
      <c r="WW26" s="31"/>
      <c r="WX26" s="31"/>
      <c r="WY26" s="31"/>
      <c r="WZ26" s="31"/>
      <c r="XA26" s="31"/>
      <c r="XB26" s="31"/>
      <c r="XC26" s="31"/>
      <c r="XD26" s="31"/>
      <c r="XE26" s="31"/>
      <c r="XF26" s="31"/>
      <c r="XG26" s="31"/>
      <c r="XH26" s="31"/>
      <c r="XI26" s="31"/>
      <c r="XJ26" s="31"/>
      <c r="XK26" s="31"/>
      <c r="XL26" s="31"/>
      <c r="XM26" s="31"/>
      <c r="XN26" s="31"/>
      <c r="XO26" s="31"/>
      <c r="XP26" s="31"/>
      <c r="XQ26" s="31"/>
      <c r="XR26" s="31"/>
      <c r="XS26" s="31"/>
      <c r="XT26" s="31"/>
      <c r="XU26" s="31"/>
      <c r="XV26" s="31"/>
      <c r="XW26" s="31"/>
      <c r="XX26" s="31"/>
      <c r="XY26" s="31"/>
      <c r="XZ26" s="31"/>
      <c r="YA26" s="31"/>
      <c r="YB26" s="31"/>
      <c r="YC26" s="31"/>
      <c r="YD26" s="31"/>
      <c r="YE26" s="31"/>
      <c r="YF26" s="31"/>
      <c r="YG26" s="31"/>
      <c r="YH26" s="31"/>
      <c r="YI26" s="31"/>
      <c r="YJ26" s="31"/>
      <c r="YK26" s="31"/>
      <c r="YL26" s="31"/>
      <c r="YM26" s="31"/>
      <c r="YN26" s="31"/>
      <c r="YO26" s="31"/>
      <c r="YP26" s="31"/>
      <c r="YQ26" s="31"/>
      <c r="YR26" s="31"/>
      <c r="YS26" s="31"/>
      <c r="YT26" s="31"/>
      <c r="YU26" s="31"/>
      <c r="YV26" s="31"/>
      <c r="YW26" s="31"/>
      <c r="YX26" s="31"/>
      <c r="YY26" s="31"/>
      <c r="YZ26" s="31"/>
      <c r="ZA26" s="31"/>
      <c r="ZB26" s="31"/>
      <c r="ZC26" s="31"/>
      <c r="ZD26" s="31"/>
      <c r="ZE26" s="31"/>
      <c r="ZF26" s="31"/>
      <c r="ZG26" s="31"/>
      <c r="ZH26" s="31"/>
      <c r="ZI26" s="31"/>
      <c r="ZJ26" s="31"/>
      <c r="ZK26" s="31"/>
      <c r="ZL26" s="31"/>
      <c r="ZM26" s="31"/>
      <c r="ZN26" s="31"/>
      <c r="ZO26" s="31"/>
      <c r="ZP26" s="31"/>
      <c r="ZQ26" s="31"/>
      <c r="ZR26" s="31"/>
      <c r="ZS26" s="31"/>
      <c r="ZT26" s="31"/>
      <c r="ZU26" s="31"/>
      <c r="ZV26" s="31"/>
      <c r="ZW26" s="31"/>
      <c r="ZX26" s="31"/>
      <c r="ZY26" s="31"/>
      <c r="ZZ26" s="31"/>
      <c r="AAA26" s="31"/>
      <c r="AAB26" s="31"/>
      <c r="AAC26" s="31"/>
      <c r="AAD26" s="31"/>
      <c r="AAE26" s="31"/>
      <c r="AAF26" s="31"/>
      <c r="AAG26" s="31"/>
      <c r="AAH26" s="31"/>
      <c r="AAI26" s="31"/>
      <c r="AAJ26" s="31"/>
      <c r="AAK26" s="31"/>
      <c r="AAL26" s="31"/>
      <c r="AAM26" s="31"/>
      <c r="AAN26" s="31"/>
      <c r="AAO26" s="31"/>
      <c r="AAP26" s="31"/>
      <c r="AAQ26" s="31"/>
      <c r="AAR26" s="31"/>
      <c r="AAS26" s="31"/>
      <c r="AAT26" s="31"/>
      <c r="AAU26" s="31"/>
      <c r="AAV26" s="31"/>
      <c r="AAW26" s="31"/>
      <c r="AAX26" s="31"/>
      <c r="AAY26" s="31"/>
      <c r="AAZ26" s="31"/>
      <c r="ABA26" s="31"/>
      <c r="ABB26" s="31"/>
      <c r="ABC26" s="31"/>
      <c r="ABD26" s="31"/>
      <c r="ABE26" s="31"/>
      <c r="ABF26" s="31"/>
      <c r="ABG26" s="31"/>
      <c r="ABH26" s="31"/>
      <c r="ABI26" s="31"/>
      <c r="ABJ26" s="31"/>
      <c r="ABK26" s="31"/>
      <c r="ABL26" s="31"/>
      <c r="ABM26" s="31"/>
      <c r="ABN26" s="31"/>
      <c r="ABO26" s="31"/>
      <c r="ABP26" s="31"/>
      <c r="ABQ26" s="31"/>
      <c r="ABR26" s="31"/>
      <c r="ABS26" s="31"/>
      <c r="ABT26" s="31"/>
      <c r="ABU26" s="31"/>
      <c r="ABV26" s="31"/>
      <c r="ABW26" s="31"/>
      <c r="ABX26" s="31"/>
      <c r="ABY26" s="31"/>
      <c r="ABZ26" s="31"/>
      <c r="ACA26" s="31"/>
      <c r="ACB26" s="31"/>
      <c r="ACC26" s="31"/>
      <c r="ACD26" s="31"/>
      <c r="ACE26" s="31"/>
      <c r="ACF26" s="31"/>
      <c r="ACG26" s="31"/>
      <c r="ACH26" s="31"/>
      <c r="ACI26" s="31"/>
      <c r="ACJ26" s="31"/>
      <c r="ACK26" s="31"/>
      <c r="ACL26" s="31"/>
      <c r="ACM26" s="31"/>
      <c r="ACN26" s="31"/>
      <c r="ACO26" s="31"/>
      <c r="ACP26" s="31"/>
      <c r="ACQ26" s="31"/>
      <c r="ACR26" s="31"/>
      <c r="ACS26" s="31"/>
      <c r="ACT26" s="31"/>
      <c r="ACU26" s="31"/>
      <c r="ACV26" s="31"/>
      <c r="ACW26" s="31"/>
      <c r="ACX26" s="31"/>
      <c r="ACY26" s="31"/>
      <c r="ACZ26" s="31"/>
      <c r="ADA26" s="31"/>
      <c r="ADB26" s="31"/>
      <c r="ADC26" s="31"/>
      <c r="ADD26" s="31"/>
      <c r="ADE26" s="31"/>
      <c r="ADF26" s="31"/>
      <c r="ADG26" s="31"/>
      <c r="ADH26" s="31"/>
      <c r="ADI26" s="31"/>
      <c r="ADJ26" s="31"/>
      <c r="ADK26" s="31"/>
      <c r="ADL26" s="31"/>
      <c r="ADM26" s="31"/>
      <c r="ADN26" s="31"/>
      <c r="ADO26" s="31"/>
      <c r="ADP26" s="31"/>
      <c r="ADQ26" s="31"/>
      <c r="ADR26" s="31"/>
      <c r="ADS26" s="31"/>
      <c r="ADT26" s="31"/>
      <c r="ADU26" s="31"/>
      <c r="ADV26" s="31"/>
      <c r="ADW26" s="31"/>
      <c r="ADX26" s="31"/>
      <c r="ADY26" s="31"/>
      <c r="ADZ26" s="31"/>
      <c r="AEA26" s="31"/>
      <c r="AEB26" s="31"/>
      <c r="AEC26" s="31"/>
      <c r="AED26" s="31"/>
      <c r="AEE26" s="31"/>
      <c r="AEF26" s="31"/>
      <c r="AEG26" s="31"/>
      <c r="AEH26" s="31"/>
      <c r="AEI26" s="31"/>
      <c r="AEJ26" s="31"/>
      <c r="AEK26" s="31"/>
      <c r="AEL26" s="31"/>
      <c r="AEM26" s="31"/>
      <c r="AEN26" s="31"/>
      <c r="AEO26" s="31"/>
      <c r="AEP26" s="31"/>
      <c r="AEQ26" s="31"/>
      <c r="AER26" s="31"/>
      <c r="AES26" s="31"/>
      <c r="AET26" s="31"/>
      <c r="AEU26" s="31"/>
      <c r="AEV26" s="31"/>
      <c r="AEW26" s="31"/>
      <c r="AEX26" s="31"/>
      <c r="AEY26" s="31"/>
      <c r="AEZ26" s="31"/>
      <c r="AFA26" s="31"/>
      <c r="AFB26" s="31"/>
      <c r="AFC26" s="31"/>
      <c r="AFD26" s="31"/>
      <c r="AFE26" s="31"/>
      <c r="AFF26" s="31"/>
      <c r="AFG26" s="31"/>
      <c r="AFH26" s="31"/>
      <c r="AFI26" s="31"/>
      <c r="AFJ26" s="31"/>
      <c r="AFK26" s="31"/>
      <c r="AFL26" s="31"/>
      <c r="AFM26" s="31"/>
      <c r="AFN26" s="31"/>
      <c r="AFO26" s="31"/>
      <c r="AFP26" s="31"/>
      <c r="AFQ26" s="31"/>
      <c r="AFR26" s="31"/>
      <c r="AFS26" s="31"/>
      <c r="AFT26" s="31"/>
      <c r="AFU26" s="31"/>
      <c r="AFV26" s="31"/>
      <c r="AFW26" s="31"/>
      <c r="AFX26" s="31"/>
      <c r="AFY26" s="31"/>
      <c r="AFZ26" s="31"/>
      <c r="AGA26" s="31"/>
      <c r="AGB26" s="31"/>
      <c r="AGC26" s="31"/>
      <c r="AGD26" s="31"/>
      <c r="AGE26" s="31"/>
      <c r="AGF26" s="31"/>
      <c r="AGG26" s="31"/>
      <c r="AGH26" s="31"/>
      <c r="AGI26" s="31"/>
      <c r="AGJ26" s="31"/>
      <c r="AGK26" s="31"/>
      <c r="AGL26" s="31"/>
      <c r="AGM26" s="31"/>
      <c r="AGN26" s="31"/>
      <c r="AGO26" s="31"/>
      <c r="AGP26" s="31"/>
      <c r="AGQ26" s="31"/>
      <c r="AGR26" s="31"/>
      <c r="AGS26" s="31"/>
      <c r="AGT26" s="31"/>
      <c r="AGU26" s="31"/>
      <c r="AGV26" s="31"/>
      <c r="AGW26" s="31"/>
      <c r="AGX26" s="31"/>
      <c r="AGY26" s="31"/>
      <c r="AGZ26" s="31"/>
      <c r="AHA26" s="31"/>
      <c r="AHB26" s="31"/>
      <c r="AHC26" s="31"/>
      <c r="AHD26" s="31"/>
      <c r="AHE26" s="31"/>
      <c r="AHF26" s="31"/>
      <c r="AHG26" s="31"/>
      <c r="AHH26" s="31"/>
      <c r="AHI26" s="31"/>
      <c r="AHJ26" s="31"/>
      <c r="AHK26" s="31"/>
      <c r="AHL26" s="31"/>
      <c r="AHM26" s="31"/>
      <c r="AHN26" s="31"/>
      <c r="AHO26" s="31"/>
      <c r="AHP26" s="31"/>
      <c r="AHQ26" s="31"/>
      <c r="AHR26" s="31"/>
      <c r="AHS26" s="31"/>
      <c r="AHT26" s="31"/>
      <c r="AHU26" s="31"/>
      <c r="AHV26" s="31"/>
      <c r="AHW26" s="31"/>
      <c r="AHX26" s="31"/>
      <c r="AHY26" s="31"/>
      <c r="AHZ26" s="31"/>
      <c r="AIA26" s="31"/>
      <c r="AIB26" s="31"/>
      <c r="AIC26" s="31"/>
      <c r="AID26" s="31"/>
      <c r="AIE26" s="31"/>
      <c r="AIF26" s="31"/>
      <c r="AIG26" s="31"/>
      <c r="AIH26" s="31"/>
      <c r="AII26" s="31"/>
      <c r="AIJ26" s="31"/>
      <c r="AIK26" s="31"/>
      <c r="AIL26" s="31"/>
      <c r="AIM26" s="31"/>
      <c r="AIN26" s="31"/>
      <c r="AIO26" s="31"/>
      <c r="AIP26" s="31"/>
      <c r="AIQ26" s="31"/>
      <c r="AIR26" s="31"/>
      <c r="AIS26" s="31"/>
      <c r="AIT26" s="31"/>
      <c r="AIU26" s="31"/>
      <c r="AIV26" s="31"/>
      <c r="AIW26" s="31"/>
      <c r="AIX26" s="31"/>
      <c r="AIY26" s="31"/>
      <c r="AIZ26" s="31"/>
      <c r="AJA26" s="31"/>
      <c r="AJB26" s="31"/>
      <c r="AJC26" s="31"/>
      <c r="AJD26" s="31"/>
      <c r="AJE26" s="31"/>
      <c r="AJF26" s="31"/>
      <c r="AJG26" s="31"/>
      <c r="AJH26" s="31"/>
      <c r="AJI26" s="31"/>
      <c r="AJJ26" s="31"/>
      <c r="AJK26" s="31"/>
      <c r="AJL26" s="31"/>
      <c r="AJM26" s="31"/>
      <c r="AJN26" s="31"/>
      <c r="AJO26" s="31"/>
      <c r="AJP26" s="31"/>
      <c r="AJQ26" s="31"/>
      <c r="AJR26" s="31"/>
      <c r="AJS26" s="31"/>
      <c r="AJT26" s="31"/>
      <c r="AJU26" s="31"/>
      <c r="AJV26" s="31"/>
      <c r="AJW26" s="31"/>
      <c r="AJX26" s="31"/>
      <c r="AJY26" s="31"/>
      <c r="AJZ26" s="31"/>
      <c r="AKA26" s="31"/>
      <c r="AKB26" s="31"/>
      <c r="AKC26" s="31"/>
      <c r="AKD26" s="31"/>
      <c r="AKE26" s="31"/>
      <c r="AKF26" s="31"/>
      <c r="AKG26" s="31"/>
      <c r="AKH26" s="31"/>
      <c r="AKI26" s="31"/>
      <c r="AKJ26" s="31"/>
      <c r="AKK26" s="31"/>
      <c r="AKL26" s="31"/>
      <c r="AKM26" s="31"/>
      <c r="AKN26" s="31"/>
      <c r="AKO26" s="31"/>
      <c r="AKP26" s="31"/>
      <c r="AKQ26" s="31"/>
      <c r="AKR26" s="31"/>
      <c r="AKS26" s="31"/>
      <c r="AKT26" s="31"/>
      <c r="AKU26" s="31"/>
      <c r="AKV26" s="31"/>
    </row>
    <row r="27" spans="1:984" s="123" customFormat="1" ht="48" customHeight="1" x14ac:dyDescent="0.35">
      <c r="A27" s="283" t="s">
        <v>144</v>
      </c>
      <c r="B27" s="310" t="s">
        <v>159</v>
      </c>
      <c r="C27" s="311"/>
      <c r="D27" s="311"/>
      <c r="E27" s="311"/>
      <c r="F27" s="311"/>
      <c r="G27" s="311"/>
      <c r="H27" s="312"/>
      <c r="I27" s="72"/>
      <c r="J27" s="72"/>
      <c r="K27" s="72"/>
      <c r="L27" s="72"/>
      <c r="M27" s="72"/>
      <c r="N27" s="72"/>
      <c r="O27" s="72"/>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c r="LL27" s="31"/>
      <c r="LM27" s="31"/>
      <c r="LN27" s="31"/>
      <c r="LO27" s="31"/>
      <c r="LP27" s="31"/>
      <c r="LQ27" s="31"/>
      <c r="LR27" s="31"/>
      <c r="LS27" s="31"/>
      <c r="LT27" s="31"/>
      <c r="LU27" s="31"/>
      <c r="LV27" s="31"/>
      <c r="LW27" s="31"/>
      <c r="LX27" s="31"/>
      <c r="LY27" s="31"/>
      <c r="LZ27" s="31"/>
      <c r="MA27" s="31"/>
      <c r="MB27" s="31"/>
      <c r="MC27" s="31"/>
      <c r="MD27" s="31"/>
      <c r="ME27" s="31"/>
      <c r="MF27" s="31"/>
      <c r="MG27" s="31"/>
      <c r="MH27" s="31"/>
      <c r="MI27" s="31"/>
      <c r="MJ27" s="31"/>
      <c r="MK27" s="31"/>
      <c r="ML27" s="31"/>
      <c r="MM27" s="31"/>
      <c r="MN27" s="31"/>
      <c r="MO27" s="31"/>
      <c r="MP27" s="31"/>
      <c r="MQ27" s="31"/>
      <c r="MR27" s="31"/>
      <c r="MS27" s="31"/>
      <c r="MT27" s="31"/>
      <c r="MU27" s="31"/>
      <c r="MV27" s="31"/>
      <c r="MW27" s="31"/>
      <c r="MX27" s="31"/>
      <c r="MY27" s="31"/>
      <c r="MZ27" s="31"/>
      <c r="NA27" s="31"/>
      <c r="NB27" s="31"/>
      <c r="NC27" s="31"/>
      <c r="ND27" s="31"/>
      <c r="NE27" s="31"/>
      <c r="NF27" s="31"/>
      <c r="NG27" s="31"/>
      <c r="NH27" s="31"/>
      <c r="NI27" s="31"/>
      <c r="NJ27" s="31"/>
      <c r="NK27" s="31"/>
      <c r="NL27" s="31"/>
      <c r="NM27" s="31"/>
      <c r="NN27" s="31"/>
      <c r="NO27" s="31"/>
      <c r="NP27" s="31"/>
      <c r="NQ27" s="31"/>
      <c r="NR27" s="31"/>
      <c r="NS27" s="31"/>
      <c r="NT27" s="31"/>
      <c r="NU27" s="31"/>
      <c r="NV27" s="31"/>
      <c r="NW27" s="31"/>
      <c r="NX27" s="31"/>
      <c r="NY27" s="31"/>
      <c r="NZ27" s="31"/>
      <c r="OA27" s="31"/>
      <c r="OB27" s="31"/>
      <c r="OC27" s="31"/>
      <c r="OD27" s="31"/>
      <c r="OE27" s="31"/>
      <c r="OF27" s="31"/>
      <c r="OG27" s="31"/>
      <c r="OH27" s="31"/>
      <c r="OI27" s="31"/>
      <c r="OJ27" s="31"/>
      <c r="OK27" s="31"/>
      <c r="OL27" s="31"/>
      <c r="OM27" s="31"/>
      <c r="ON27" s="31"/>
      <c r="OO27" s="31"/>
      <c r="OP27" s="31"/>
      <c r="OQ27" s="31"/>
      <c r="OR27" s="31"/>
      <c r="OS27" s="31"/>
      <c r="OT27" s="31"/>
      <c r="OU27" s="31"/>
      <c r="OV27" s="31"/>
      <c r="OW27" s="31"/>
      <c r="OX27" s="31"/>
      <c r="OY27" s="31"/>
      <c r="OZ27" s="31"/>
      <c r="PA27" s="31"/>
      <c r="PB27" s="31"/>
      <c r="PC27" s="31"/>
      <c r="PD27" s="31"/>
      <c r="PE27" s="31"/>
      <c r="PF27" s="31"/>
      <c r="PG27" s="31"/>
      <c r="PH27" s="31"/>
      <c r="PI27" s="31"/>
      <c r="PJ27" s="31"/>
      <c r="PK27" s="31"/>
      <c r="PL27" s="31"/>
      <c r="PM27" s="31"/>
      <c r="PN27" s="31"/>
      <c r="PO27" s="31"/>
      <c r="PP27" s="31"/>
      <c r="PQ27" s="31"/>
      <c r="PR27" s="31"/>
      <c r="PS27" s="31"/>
      <c r="PT27" s="31"/>
      <c r="PU27" s="31"/>
      <c r="PV27" s="31"/>
      <c r="PW27" s="31"/>
      <c r="PX27" s="31"/>
      <c r="PY27" s="31"/>
      <c r="PZ27" s="31"/>
      <c r="QA27" s="31"/>
      <c r="QB27" s="31"/>
      <c r="QC27" s="31"/>
      <c r="QD27" s="31"/>
      <c r="QE27" s="31"/>
      <c r="QF27" s="31"/>
      <c r="QG27" s="31"/>
      <c r="QH27" s="31"/>
      <c r="QI27" s="31"/>
      <c r="QJ27" s="31"/>
      <c r="QK27" s="31"/>
      <c r="QL27" s="31"/>
      <c r="QM27" s="31"/>
      <c r="QN27" s="31"/>
      <c r="QO27" s="31"/>
      <c r="QP27" s="31"/>
      <c r="QQ27" s="31"/>
      <c r="QR27" s="31"/>
      <c r="QS27" s="31"/>
      <c r="QT27" s="31"/>
      <c r="QU27" s="31"/>
      <c r="QV27" s="31"/>
      <c r="QW27" s="31"/>
      <c r="QX27" s="31"/>
      <c r="QY27" s="31"/>
      <c r="QZ27" s="31"/>
      <c r="RA27" s="31"/>
      <c r="RB27" s="31"/>
      <c r="RC27" s="31"/>
      <c r="RD27" s="31"/>
      <c r="RE27" s="31"/>
      <c r="RF27" s="31"/>
      <c r="RG27" s="31"/>
      <c r="RH27" s="31"/>
      <c r="RI27" s="31"/>
      <c r="RJ27" s="31"/>
      <c r="RK27" s="31"/>
      <c r="RL27" s="31"/>
      <c r="RM27" s="31"/>
      <c r="RN27" s="31"/>
      <c r="RO27" s="31"/>
      <c r="RP27" s="31"/>
      <c r="RQ27" s="31"/>
      <c r="RR27" s="31"/>
      <c r="RS27" s="31"/>
      <c r="RT27" s="31"/>
      <c r="RU27" s="31"/>
      <c r="RV27" s="31"/>
      <c r="RW27" s="31"/>
      <c r="RX27" s="31"/>
      <c r="RY27" s="31"/>
      <c r="RZ27" s="31"/>
      <c r="SA27" s="31"/>
      <c r="SB27" s="31"/>
      <c r="SC27" s="31"/>
      <c r="SD27" s="31"/>
      <c r="SE27" s="31"/>
      <c r="SF27" s="31"/>
      <c r="SG27" s="31"/>
      <c r="SH27" s="31"/>
      <c r="SI27" s="31"/>
      <c r="SJ27" s="31"/>
      <c r="SK27" s="31"/>
      <c r="SL27" s="31"/>
      <c r="SM27" s="31"/>
      <c r="SN27" s="31"/>
      <c r="SO27" s="31"/>
      <c r="SP27" s="31"/>
      <c r="SQ27" s="31"/>
      <c r="SR27" s="31"/>
      <c r="SS27" s="31"/>
      <c r="ST27" s="31"/>
      <c r="SU27" s="31"/>
      <c r="SV27" s="31"/>
      <c r="SW27" s="31"/>
      <c r="SX27" s="31"/>
      <c r="SY27" s="31"/>
      <c r="SZ27" s="31"/>
      <c r="TA27" s="31"/>
      <c r="TB27" s="31"/>
      <c r="TC27" s="31"/>
      <c r="TD27" s="31"/>
      <c r="TE27" s="31"/>
      <c r="TF27" s="31"/>
      <c r="TG27" s="31"/>
      <c r="TH27" s="31"/>
      <c r="TI27" s="31"/>
      <c r="TJ27" s="31"/>
      <c r="TK27" s="31"/>
      <c r="TL27" s="31"/>
      <c r="TM27" s="31"/>
      <c r="TN27" s="31"/>
      <c r="TO27" s="31"/>
      <c r="TP27" s="31"/>
      <c r="TQ27" s="31"/>
      <c r="TR27" s="31"/>
      <c r="TS27" s="31"/>
      <c r="TT27" s="31"/>
      <c r="TU27" s="31"/>
      <c r="TV27" s="31"/>
      <c r="TW27" s="31"/>
      <c r="TX27" s="31"/>
      <c r="TY27" s="31"/>
      <c r="TZ27" s="31"/>
      <c r="UA27" s="31"/>
      <c r="UB27" s="31"/>
      <c r="UC27" s="31"/>
      <c r="UD27" s="31"/>
      <c r="UE27" s="31"/>
      <c r="UF27" s="31"/>
      <c r="UG27" s="31"/>
      <c r="UH27" s="31"/>
      <c r="UI27" s="31"/>
      <c r="UJ27" s="31"/>
      <c r="UK27" s="31"/>
      <c r="UL27" s="31"/>
      <c r="UM27" s="31"/>
      <c r="UN27" s="31"/>
      <c r="UO27" s="31"/>
      <c r="UP27" s="31"/>
      <c r="UQ27" s="31"/>
      <c r="UR27" s="31"/>
      <c r="US27" s="31"/>
      <c r="UT27" s="31"/>
      <c r="UU27" s="31"/>
      <c r="UV27" s="31"/>
      <c r="UW27" s="31"/>
      <c r="UX27" s="31"/>
      <c r="UY27" s="31"/>
      <c r="UZ27" s="31"/>
      <c r="VA27" s="31"/>
      <c r="VB27" s="31"/>
      <c r="VC27" s="31"/>
      <c r="VD27" s="31"/>
      <c r="VE27" s="31"/>
      <c r="VF27" s="31"/>
      <c r="VG27" s="31"/>
      <c r="VH27" s="31"/>
      <c r="VI27" s="31"/>
      <c r="VJ27" s="31"/>
      <c r="VK27" s="31"/>
      <c r="VL27" s="31"/>
      <c r="VM27" s="31"/>
      <c r="VN27" s="31"/>
      <c r="VO27" s="31"/>
      <c r="VP27" s="31"/>
      <c r="VQ27" s="31"/>
      <c r="VR27" s="31"/>
      <c r="VS27" s="31"/>
      <c r="VT27" s="31"/>
      <c r="VU27" s="31"/>
      <c r="VV27" s="31"/>
      <c r="VW27" s="31"/>
      <c r="VX27" s="31"/>
      <c r="VY27" s="31"/>
      <c r="VZ27" s="31"/>
      <c r="WA27" s="31"/>
      <c r="WB27" s="31"/>
      <c r="WC27" s="31"/>
      <c r="WD27" s="31"/>
      <c r="WE27" s="31"/>
      <c r="WF27" s="31"/>
      <c r="WG27" s="31"/>
      <c r="WH27" s="31"/>
      <c r="WI27" s="31"/>
      <c r="WJ27" s="31"/>
      <c r="WK27" s="31"/>
      <c r="WL27" s="31"/>
      <c r="WM27" s="31"/>
      <c r="WN27" s="31"/>
      <c r="WO27" s="31"/>
      <c r="WP27" s="31"/>
      <c r="WQ27" s="31"/>
      <c r="WR27" s="31"/>
      <c r="WS27" s="31"/>
      <c r="WT27" s="31"/>
      <c r="WU27" s="31"/>
      <c r="WV27" s="31"/>
      <c r="WW27" s="31"/>
      <c r="WX27" s="31"/>
      <c r="WY27" s="31"/>
      <c r="WZ27" s="31"/>
      <c r="XA27" s="31"/>
      <c r="XB27" s="31"/>
      <c r="XC27" s="31"/>
      <c r="XD27" s="31"/>
      <c r="XE27" s="31"/>
      <c r="XF27" s="31"/>
      <c r="XG27" s="31"/>
      <c r="XH27" s="31"/>
      <c r="XI27" s="31"/>
      <c r="XJ27" s="31"/>
      <c r="XK27" s="31"/>
      <c r="XL27" s="31"/>
      <c r="XM27" s="31"/>
      <c r="XN27" s="31"/>
      <c r="XO27" s="31"/>
      <c r="XP27" s="31"/>
      <c r="XQ27" s="31"/>
      <c r="XR27" s="31"/>
      <c r="XS27" s="31"/>
      <c r="XT27" s="31"/>
      <c r="XU27" s="31"/>
      <c r="XV27" s="31"/>
      <c r="XW27" s="31"/>
      <c r="XX27" s="31"/>
      <c r="XY27" s="31"/>
      <c r="XZ27" s="31"/>
      <c r="YA27" s="31"/>
      <c r="YB27" s="31"/>
      <c r="YC27" s="31"/>
      <c r="YD27" s="31"/>
      <c r="YE27" s="31"/>
      <c r="YF27" s="31"/>
      <c r="YG27" s="31"/>
      <c r="YH27" s="31"/>
      <c r="YI27" s="31"/>
      <c r="YJ27" s="31"/>
      <c r="YK27" s="31"/>
      <c r="YL27" s="31"/>
      <c r="YM27" s="31"/>
      <c r="YN27" s="31"/>
      <c r="YO27" s="31"/>
      <c r="YP27" s="31"/>
      <c r="YQ27" s="31"/>
      <c r="YR27" s="31"/>
      <c r="YS27" s="31"/>
      <c r="YT27" s="31"/>
      <c r="YU27" s="31"/>
      <c r="YV27" s="31"/>
      <c r="YW27" s="31"/>
      <c r="YX27" s="31"/>
      <c r="YY27" s="31"/>
      <c r="YZ27" s="31"/>
      <c r="ZA27" s="31"/>
      <c r="ZB27" s="31"/>
      <c r="ZC27" s="31"/>
      <c r="ZD27" s="31"/>
      <c r="ZE27" s="31"/>
      <c r="ZF27" s="31"/>
      <c r="ZG27" s="31"/>
      <c r="ZH27" s="31"/>
      <c r="ZI27" s="31"/>
      <c r="ZJ27" s="31"/>
      <c r="ZK27" s="31"/>
      <c r="ZL27" s="31"/>
      <c r="ZM27" s="31"/>
      <c r="ZN27" s="31"/>
      <c r="ZO27" s="31"/>
      <c r="ZP27" s="31"/>
      <c r="ZQ27" s="31"/>
      <c r="ZR27" s="31"/>
      <c r="ZS27" s="31"/>
      <c r="ZT27" s="31"/>
      <c r="ZU27" s="31"/>
      <c r="ZV27" s="31"/>
      <c r="ZW27" s="31"/>
      <c r="ZX27" s="31"/>
      <c r="ZY27" s="31"/>
      <c r="ZZ27" s="31"/>
      <c r="AAA27" s="31"/>
      <c r="AAB27" s="31"/>
      <c r="AAC27" s="31"/>
      <c r="AAD27" s="31"/>
      <c r="AAE27" s="31"/>
      <c r="AAF27" s="31"/>
      <c r="AAG27" s="31"/>
      <c r="AAH27" s="31"/>
      <c r="AAI27" s="31"/>
      <c r="AAJ27" s="31"/>
      <c r="AAK27" s="31"/>
      <c r="AAL27" s="31"/>
      <c r="AAM27" s="31"/>
      <c r="AAN27" s="31"/>
      <c r="AAO27" s="31"/>
      <c r="AAP27" s="31"/>
      <c r="AAQ27" s="31"/>
      <c r="AAR27" s="31"/>
      <c r="AAS27" s="31"/>
      <c r="AAT27" s="31"/>
      <c r="AAU27" s="31"/>
      <c r="AAV27" s="31"/>
      <c r="AAW27" s="31"/>
      <c r="AAX27" s="31"/>
      <c r="AAY27" s="31"/>
      <c r="AAZ27" s="31"/>
      <c r="ABA27" s="31"/>
      <c r="ABB27" s="31"/>
      <c r="ABC27" s="31"/>
      <c r="ABD27" s="31"/>
      <c r="ABE27" s="31"/>
      <c r="ABF27" s="31"/>
      <c r="ABG27" s="31"/>
      <c r="ABH27" s="31"/>
      <c r="ABI27" s="31"/>
      <c r="ABJ27" s="31"/>
      <c r="ABK27" s="31"/>
      <c r="ABL27" s="31"/>
      <c r="ABM27" s="31"/>
      <c r="ABN27" s="31"/>
      <c r="ABO27" s="31"/>
      <c r="ABP27" s="31"/>
      <c r="ABQ27" s="31"/>
      <c r="ABR27" s="31"/>
      <c r="ABS27" s="31"/>
      <c r="ABT27" s="31"/>
      <c r="ABU27" s="31"/>
      <c r="ABV27" s="31"/>
      <c r="ABW27" s="31"/>
      <c r="ABX27" s="31"/>
      <c r="ABY27" s="31"/>
      <c r="ABZ27" s="31"/>
      <c r="ACA27" s="31"/>
      <c r="ACB27" s="31"/>
      <c r="ACC27" s="31"/>
      <c r="ACD27" s="31"/>
      <c r="ACE27" s="31"/>
      <c r="ACF27" s="31"/>
      <c r="ACG27" s="31"/>
      <c r="ACH27" s="31"/>
      <c r="ACI27" s="31"/>
      <c r="ACJ27" s="31"/>
      <c r="ACK27" s="31"/>
      <c r="ACL27" s="31"/>
      <c r="ACM27" s="31"/>
      <c r="ACN27" s="31"/>
      <c r="ACO27" s="31"/>
      <c r="ACP27" s="31"/>
      <c r="ACQ27" s="31"/>
      <c r="ACR27" s="31"/>
      <c r="ACS27" s="31"/>
      <c r="ACT27" s="31"/>
      <c r="ACU27" s="31"/>
      <c r="ACV27" s="31"/>
      <c r="ACW27" s="31"/>
      <c r="ACX27" s="31"/>
      <c r="ACY27" s="31"/>
      <c r="ACZ27" s="31"/>
      <c r="ADA27" s="31"/>
      <c r="ADB27" s="31"/>
      <c r="ADC27" s="31"/>
      <c r="ADD27" s="31"/>
      <c r="ADE27" s="31"/>
      <c r="ADF27" s="31"/>
      <c r="ADG27" s="31"/>
      <c r="ADH27" s="31"/>
      <c r="ADI27" s="31"/>
      <c r="ADJ27" s="31"/>
      <c r="ADK27" s="31"/>
      <c r="ADL27" s="31"/>
      <c r="ADM27" s="31"/>
      <c r="ADN27" s="31"/>
      <c r="ADO27" s="31"/>
      <c r="ADP27" s="31"/>
      <c r="ADQ27" s="31"/>
      <c r="ADR27" s="31"/>
      <c r="ADS27" s="31"/>
      <c r="ADT27" s="31"/>
      <c r="ADU27" s="31"/>
      <c r="ADV27" s="31"/>
      <c r="ADW27" s="31"/>
      <c r="ADX27" s="31"/>
      <c r="ADY27" s="31"/>
      <c r="ADZ27" s="31"/>
      <c r="AEA27" s="31"/>
      <c r="AEB27" s="31"/>
      <c r="AEC27" s="31"/>
      <c r="AED27" s="31"/>
      <c r="AEE27" s="31"/>
      <c r="AEF27" s="31"/>
      <c r="AEG27" s="31"/>
      <c r="AEH27" s="31"/>
      <c r="AEI27" s="31"/>
      <c r="AEJ27" s="31"/>
      <c r="AEK27" s="31"/>
      <c r="AEL27" s="31"/>
      <c r="AEM27" s="31"/>
      <c r="AEN27" s="31"/>
      <c r="AEO27" s="31"/>
      <c r="AEP27" s="31"/>
      <c r="AEQ27" s="31"/>
      <c r="AER27" s="31"/>
      <c r="AES27" s="31"/>
      <c r="AET27" s="31"/>
      <c r="AEU27" s="31"/>
      <c r="AEV27" s="31"/>
      <c r="AEW27" s="31"/>
      <c r="AEX27" s="31"/>
      <c r="AEY27" s="31"/>
      <c r="AEZ27" s="31"/>
      <c r="AFA27" s="31"/>
      <c r="AFB27" s="31"/>
      <c r="AFC27" s="31"/>
      <c r="AFD27" s="31"/>
      <c r="AFE27" s="31"/>
      <c r="AFF27" s="31"/>
      <c r="AFG27" s="31"/>
      <c r="AFH27" s="31"/>
      <c r="AFI27" s="31"/>
      <c r="AFJ27" s="31"/>
      <c r="AFK27" s="31"/>
      <c r="AFL27" s="31"/>
      <c r="AFM27" s="31"/>
      <c r="AFN27" s="31"/>
      <c r="AFO27" s="31"/>
      <c r="AFP27" s="31"/>
      <c r="AFQ27" s="31"/>
      <c r="AFR27" s="31"/>
      <c r="AFS27" s="31"/>
      <c r="AFT27" s="31"/>
      <c r="AFU27" s="31"/>
      <c r="AFV27" s="31"/>
      <c r="AFW27" s="31"/>
      <c r="AFX27" s="31"/>
      <c r="AFY27" s="31"/>
      <c r="AFZ27" s="31"/>
      <c r="AGA27" s="31"/>
      <c r="AGB27" s="31"/>
      <c r="AGC27" s="31"/>
      <c r="AGD27" s="31"/>
      <c r="AGE27" s="31"/>
      <c r="AGF27" s="31"/>
      <c r="AGG27" s="31"/>
      <c r="AGH27" s="31"/>
      <c r="AGI27" s="31"/>
      <c r="AGJ27" s="31"/>
      <c r="AGK27" s="31"/>
      <c r="AGL27" s="31"/>
      <c r="AGM27" s="31"/>
      <c r="AGN27" s="31"/>
      <c r="AGO27" s="31"/>
      <c r="AGP27" s="31"/>
      <c r="AGQ27" s="31"/>
      <c r="AGR27" s="31"/>
      <c r="AGS27" s="31"/>
      <c r="AGT27" s="31"/>
      <c r="AGU27" s="31"/>
      <c r="AGV27" s="31"/>
      <c r="AGW27" s="31"/>
      <c r="AGX27" s="31"/>
      <c r="AGY27" s="31"/>
      <c r="AGZ27" s="31"/>
      <c r="AHA27" s="31"/>
      <c r="AHB27" s="31"/>
      <c r="AHC27" s="31"/>
      <c r="AHD27" s="31"/>
      <c r="AHE27" s="31"/>
      <c r="AHF27" s="31"/>
      <c r="AHG27" s="31"/>
      <c r="AHH27" s="31"/>
      <c r="AHI27" s="31"/>
      <c r="AHJ27" s="31"/>
      <c r="AHK27" s="31"/>
      <c r="AHL27" s="31"/>
      <c r="AHM27" s="31"/>
      <c r="AHN27" s="31"/>
      <c r="AHO27" s="31"/>
      <c r="AHP27" s="31"/>
      <c r="AHQ27" s="31"/>
      <c r="AHR27" s="31"/>
      <c r="AHS27" s="31"/>
      <c r="AHT27" s="31"/>
      <c r="AHU27" s="31"/>
      <c r="AHV27" s="31"/>
      <c r="AHW27" s="31"/>
      <c r="AHX27" s="31"/>
      <c r="AHY27" s="31"/>
      <c r="AHZ27" s="31"/>
      <c r="AIA27" s="31"/>
      <c r="AIB27" s="31"/>
      <c r="AIC27" s="31"/>
      <c r="AID27" s="31"/>
      <c r="AIE27" s="31"/>
      <c r="AIF27" s="31"/>
      <c r="AIG27" s="31"/>
      <c r="AIH27" s="31"/>
      <c r="AII27" s="31"/>
      <c r="AIJ27" s="31"/>
      <c r="AIK27" s="31"/>
      <c r="AIL27" s="31"/>
      <c r="AIM27" s="31"/>
      <c r="AIN27" s="31"/>
      <c r="AIO27" s="31"/>
      <c r="AIP27" s="31"/>
      <c r="AIQ27" s="31"/>
      <c r="AIR27" s="31"/>
      <c r="AIS27" s="31"/>
      <c r="AIT27" s="31"/>
      <c r="AIU27" s="31"/>
      <c r="AIV27" s="31"/>
      <c r="AIW27" s="31"/>
      <c r="AIX27" s="31"/>
      <c r="AIY27" s="31"/>
      <c r="AIZ27" s="31"/>
      <c r="AJA27" s="31"/>
      <c r="AJB27" s="31"/>
      <c r="AJC27" s="31"/>
      <c r="AJD27" s="31"/>
      <c r="AJE27" s="31"/>
      <c r="AJF27" s="31"/>
      <c r="AJG27" s="31"/>
      <c r="AJH27" s="31"/>
      <c r="AJI27" s="31"/>
      <c r="AJJ27" s="31"/>
      <c r="AJK27" s="31"/>
      <c r="AJL27" s="31"/>
      <c r="AJM27" s="31"/>
      <c r="AJN27" s="31"/>
      <c r="AJO27" s="31"/>
      <c r="AJP27" s="31"/>
      <c r="AJQ27" s="31"/>
      <c r="AJR27" s="31"/>
      <c r="AJS27" s="31"/>
      <c r="AJT27" s="31"/>
      <c r="AJU27" s="31"/>
      <c r="AJV27" s="31"/>
      <c r="AJW27" s="31"/>
      <c r="AJX27" s="31"/>
      <c r="AJY27" s="31"/>
      <c r="AJZ27" s="31"/>
      <c r="AKA27" s="31"/>
      <c r="AKB27" s="31"/>
      <c r="AKC27" s="31"/>
      <c r="AKD27" s="31"/>
      <c r="AKE27" s="31"/>
      <c r="AKF27" s="31"/>
      <c r="AKG27" s="31"/>
      <c r="AKH27" s="31"/>
      <c r="AKI27" s="31"/>
      <c r="AKJ27" s="31"/>
      <c r="AKK27" s="31"/>
      <c r="AKL27" s="31"/>
      <c r="AKM27" s="31"/>
      <c r="AKN27" s="31"/>
      <c r="AKO27" s="31"/>
      <c r="AKP27" s="31"/>
      <c r="AKQ27" s="31"/>
      <c r="AKR27" s="31"/>
      <c r="AKS27" s="31"/>
      <c r="AKT27" s="31"/>
      <c r="AKU27" s="31"/>
      <c r="AKV27" s="31"/>
    </row>
    <row r="28" spans="1:984" s="112" customFormat="1" x14ac:dyDescent="0.35">
      <c r="A28" s="106"/>
      <c r="B28" s="31"/>
      <c r="C28" s="31"/>
      <c r="D28" s="31"/>
      <c r="E28" s="31"/>
      <c r="F28" s="31"/>
      <c r="G28" s="108"/>
      <c r="H28" s="108"/>
      <c r="I28" s="72"/>
      <c r="J28" s="72"/>
      <c r="K28" s="72"/>
      <c r="L28" s="72"/>
      <c r="M28" s="72"/>
      <c r="N28" s="72"/>
      <c r="O28" s="72"/>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c r="IU28" s="31"/>
      <c r="IV28" s="31"/>
      <c r="IW28" s="31"/>
      <c r="IX28" s="31"/>
      <c r="IY28" s="31"/>
      <c r="IZ28" s="31"/>
      <c r="JA28" s="31"/>
      <c r="JB28" s="31"/>
      <c r="JC28" s="31"/>
      <c r="JD28" s="31"/>
      <c r="JE28" s="31"/>
      <c r="JF28" s="31"/>
      <c r="JG28" s="31"/>
      <c r="JH28" s="31"/>
      <c r="JI28" s="31"/>
      <c r="JJ28" s="31"/>
      <c r="JK28" s="31"/>
      <c r="JL28" s="31"/>
      <c r="JM28" s="31"/>
      <c r="JN28" s="31"/>
      <c r="JO28" s="31"/>
      <c r="JP28" s="31"/>
      <c r="JQ28" s="31"/>
      <c r="JR28" s="31"/>
      <c r="JS28" s="31"/>
      <c r="JT28" s="31"/>
      <c r="JU28" s="31"/>
      <c r="JV28" s="31"/>
      <c r="JW28" s="31"/>
      <c r="JX28" s="31"/>
      <c r="JY28" s="31"/>
      <c r="JZ28" s="31"/>
      <c r="KA28" s="31"/>
      <c r="KB28" s="31"/>
      <c r="KC28" s="31"/>
      <c r="KD28" s="31"/>
      <c r="KE28" s="31"/>
      <c r="KF28" s="31"/>
      <c r="KG28" s="31"/>
      <c r="KH28" s="31"/>
      <c r="KI28" s="31"/>
      <c r="KJ28" s="31"/>
      <c r="KK28" s="31"/>
      <c r="KL28" s="31"/>
      <c r="KM28" s="31"/>
      <c r="KN28" s="31"/>
      <c r="KO28" s="31"/>
      <c r="KP28" s="31"/>
      <c r="KQ28" s="31"/>
      <c r="KR28" s="31"/>
      <c r="KS28" s="31"/>
      <c r="KT28" s="31"/>
      <c r="KU28" s="31"/>
      <c r="KV28" s="31"/>
      <c r="KW28" s="31"/>
      <c r="KX28" s="31"/>
      <c r="KY28" s="31"/>
      <c r="KZ28" s="31"/>
      <c r="LA28" s="31"/>
      <c r="LB28" s="31"/>
      <c r="LC28" s="31"/>
      <c r="LD28" s="31"/>
      <c r="LE28" s="31"/>
      <c r="LF28" s="31"/>
      <c r="LG28" s="31"/>
      <c r="LH28" s="31"/>
      <c r="LI28" s="31"/>
      <c r="LJ28" s="31"/>
      <c r="LK28" s="31"/>
      <c r="LL28" s="31"/>
      <c r="LM28" s="31"/>
      <c r="LN28" s="31"/>
      <c r="LO28" s="31"/>
      <c r="LP28" s="31"/>
      <c r="LQ28" s="31"/>
      <c r="LR28" s="31"/>
      <c r="LS28" s="31"/>
      <c r="LT28" s="31"/>
      <c r="LU28" s="31"/>
      <c r="LV28" s="31"/>
      <c r="LW28" s="31"/>
      <c r="LX28" s="31"/>
      <c r="LY28" s="31"/>
      <c r="LZ28" s="31"/>
      <c r="MA28" s="31"/>
      <c r="MB28" s="31"/>
      <c r="MC28" s="31"/>
      <c r="MD28" s="31"/>
      <c r="ME28" s="31"/>
      <c r="MF28" s="31"/>
      <c r="MG28" s="31"/>
      <c r="MH28" s="31"/>
      <c r="MI28" s="31"/>
      <c r="MJ28" s="31"/>
      <c r="MK28" s="31"/>
      <c r="ML28" s="31"/>
      <c r="MM28" s="31"/>
      <c r="MN28" s="31"/>
      <c r="MO28" s="31"/>
      <c r="MP28" s="31"/>
      <c r="MQ28" s="31"/>
      <c r="MR28" s="31"/>
      <c r="MS28" s="31"/>
      <c r="MT28" s="31"/>
      <c r="MU28" s="31"/>
      <c r="MV28" s="31"/>
      <c r="MW28" s="31"/>
      <c r="MX28" s="31"/>
      <c r="MY28" s="31"/>
      <c r="MZ28" s="31"/>
      <c r="NA28" s="31"/>
      <c r="NB28" s="31"/>
      <c r="NC28" s="31"/>
      <c r="ND28" s="31"/>
      <c r="NE28" s="31"/>
      <c r="NF28" s="31"/>
      <c r="NG28" s="31"/>
      <c r="NH28" s="31"/>
      <c r="NI28" s="31"/>
      <c r="NJ28" s="31"/>
      <c r="NK28" s="31"/>
      <c r="NL28" s="31"/>
      <c r="NM28" s="31"/>
      <c r="NN28" s="31"/>
      <c r="NO28" s="31"/>
      <c r="NP28" s="31"/>
      <c r="NQ28" s="31"/>
      <c r="NR28" s="31"/>
      <c r="NS28" s="31"/>
      <c r="NT28" s="31"/>
      <c r="NU28" s="31"/>
      <c r="NV28" s="31"/>
      <c r="NW28" s="31"/>
      <c r="NX28" s="31"/>
      <c r="NY28" s="31"/>
      <c r="NZ28" s="31"/>
      <c r="OA28" s="31"/>
      <c r="OB28" s="31"/>
      <c r="OC28" s="31"/>
      <c r="OD28" s="31"/>
      <c r="OE28" s="31"/>
      <c r="OF28" s="31"/>
      <c r="OG28" s="31"/>
      <c r="OH28" s="31"/>
      <c r="OI28" s="31"/>
      <c r="OJ28" s="31"/>
      <c r="OK28" s="31"/>
      <c r="OL28" s="31"/>
      <c r="OM28" s="31"/>
      <c r="ON28" s="31"/>
      <c r="OO28" s="31"/>
      <c r="OP28" s="31"/>
      <c r="OQ28" s="31"/>
      <c r="OR28" s="31"/>
      <c r="OS28" s="31"/>
      <c r="OT28" s="31"/>
      <c r="OU28" s="31"/>
      <c r="OV28" s="31"/>
      <c r="OW28" s="31"/>
      <c r="OX28" s="31"/>
      <c r="OY28" s="31"/>
      <c r="OZ28" s="31"/>
      <c r="PA28" s="31"/>
      <c r="PB28" s="31"/>
      <c r="PC28" s="31"/>
      <c r="PD28" s="31"/>
      <c r="PE28" s="31"/>
      <c r="PF28" s="31"/>
      <c r="PG28" s="31"/>
      <c r="PH28" s="31"/>
      <c r="PI28" s="31"/>
      <c r="PJ28" s="31"/>
      <c r="PK28" s="31"/>
      <c r="PL28" s="31"/>
      <c r="PM28" s="31"/>
      <c r="PN28" s="31"/>
      <c r="PO28" s="31"/>
      <c r="PP28" s="31"/>
      <c r="PQ28" s="31"/>
      <c r="PR28" s="31"/>
      <c r="PS28" s="31"/>
      <c r="PT28" s="31"/>
      <c r="PU28" s="31"/>
      <c r="PV28" s="31"/>
      <c r="PW28" s="31"/>
      <c r="PX28" s="31"/>
      <c r="PY28" s="31"/>
      <c r="PZ28" s="31"/>
      <c r="QA28" s="31"/>
      <c r="QB28" s="31"/>
      <c r="QC28" s="31"/>
      <c r="QD28" s="31"/>
      <c r="QE28" s="31"/>
      <c r="QF28" s="31"/>
      <c r="QG28" s="31"/>
      <c r="QH28" s="31"/>
      <c r="QI28" s="31"/>
      <c r="QJ28" s="31"/>
      <c r="QK28" s="31"/>
      <c r="QL28" s="31"/>
      <c r="QM28" s="31"/>
      <c r="QN28" s="31"/>
      <c r="QO28" s="31"/>
      <c r="QP28" s="31"/>
      <c r="QQ28" s="31"/>
      <c r="QR28" s="31"/>
      <c r="QS28" s="31"/>
      <c r="QT28" s="31"/>
      <c r="QU28" s="31"/>
      <c r="QV28" s="31"/>
      <c r="QW28" s="31"/>
      <c r="QX28" s="31"/>
      <c r="QY28" s="31"/>
      <c r="QZ28" s="31"/>
      <c r="RA28" s="31"/>
      <c r="RB28" s="31"/>
      <c r="RC28" s="31"/>
      <c r="RD28" s="31"/>
      <c r="RE28" s="31"/>
      <c r="RF28" s="31"/>
      <c r="RG28" s="31"/>
      <c r="RH28" s="31"/>
      <c r="RI28" s="31"/>
      <c r="RJ28" s="31"/>
      <c r="RK28" s="31"/>
      <c r="RL28" s="31"/>
      <c r="RM28" s="31"/>
      <c r="RN28" s="31"/>
      <c r="RO28" s="31"/>
      <c r="RP28" s="31"/>
      <c r="RQ28" s="31"/>
      <c r="RR28" s="31"/>
      <c r="RS28" s="31"/>
      <c r="RT28" s="31"/>
      <c r="RU28" s="31"/>
      <c r="RV28" s="31"/>
      <c r="RW28" s="31"/>
      <c r="RX28" s="31"/>
      <c r="RY28" s="31"/>
      <c r="RZ28" s="31"/>
      <c r="SA28" s="31"/>
      <c r="SB28" s="31"/>
      <c r="SC28" s="31"/>
      <c r="SD28" s="31"/>
      <c r="SE28" s="31"/>
      <c r="SF28" s="31"/>
      <c r="SG28" s="31"/>
      <c r="SH28" s="31"/>
      <c r="SI28" s="31"/>
      <c r="SJ28" s="31"/>
      <c r="SK28" s="31"/>
      <c r="SL28" s="31"/>
      <c r="SM28" s="31"/>
      <c r="SN28" s="31"/>
      <c r="SO28" s="31"/>
      <c r="SP28" s="31"/>
      <c r="SQ28" s="31"/>
      <c r="SR28" s="31"/>
      <c r="SS28" s="31"/>
      <c r="ST28" s="31"/>
      <c r="SU28" s="31"/>
      <c r="SV28" s="31"/>
      <c r="SW28" s="31"/>
      <c r="SX28" s="31"/>
      <c r="SY28" s="31"/>
      <c r="SZ28" s="31"/>
      <c r="TA28" s="31"/>
      <c r="TB28" s="31"/>
      <c r="TC28" s="31"/>
      <c r="TD28" s="31"/>
      <c r="TE28" s="31"/>
      <c r="TF28" s="31"/>
      <c r="TG28" s="31"/>
      <c r="TH28" s="31"/>
      <c r="TI28" s="31"/>
      <c r="TJ28" s="31"/>
      <c r="TK28" s="31"/>
      <c r="TL28" s="31"/>
      <c r="TM28" s="31"/>
      <c r="TN28" s="31"/>
      <c r="TO28" s="31"/>
      <c r="TP28" s="31"/>
      <c r="TQ28" s="31"/>
      <c r="TR28" s="31"/>
      <c r="TS28" s="31"/>
      <c r="TT28" s="31"/>
      <c r="TU28" s="31"/>
      <c r="TV28" s="31"/>
      <c r="TW28" s="31"/>
      <c r="TX28" s="31"/>
      <c r="TY28" s="31"/>
      <c r="TZ28" s="31"/>
      <c r="UA28" s="31"/>
      <c r="UB28" s="31"/>
      <c r="UC28" s="31"/>
      <c r="UD28" s="31"/>
      <c r="UE28" s="31"/>
      <c r="UF28" s="31"/>
      <c r="UG28" s="31"/>
      <c r="UH28" s="31"/>
      <c r="UI28" s="31"/>
      <c r="UJ28" s="31"/>
      <c r="UK28" s="31"/>
      <c r="UL28" s="31"/>
      <c r="UM28" s="31"/>
      <c r="UN28" s="31"/>
      <c r="UO28" s="31"/>
      <c r="UP28" s="31"/>
      <c r="UQ28" s="31"/>
      <c r="UR28" s="31"/>
      <c r="US28" s="31"/>
      <c r="UT28" s="31"/>
      <c r="UU28" s="31"/>
      <c r="UV28" s="31"/>
      <c r="UW28" s="31"/>
      <c r="UX28" s="31"/>
      <c r="UY28" s="31"/>
      <c r="UZ28" s="31"/>
      <c r="VA28" s="31"/>
      <c r="VB28" s="31"/>
      <c r="VC28" s="31"/>
      <c r="VD28" s="31"/>
      <c r="VE28" s="31"/>
      <c r="VF28" s="31"/>
      <c r="VG28" s="31"/>
      <c r="VH28" s="31"/>
      <c r="VI28" s="31"/>
      <c r="VJ28" s="31"/>
      <c r="VK28" s="31"/>
      <c r="VL28" s="31"/>
      <c r="VM28" s="31"/>
      <c r="VN28" s="31"/>
      <c r="VO28" s="31"/>
      <c r="VP28" s="31"/>
      <c r="VQ28" s="31"/>
      <c r="VR28" s="31"/>
      <c r="VS28" s="31"/>
      <c r="VT28" s="31"/>
      <c r="VU28" s="31"/>
      <c r="VV28" s="31"/>
      <c r="VW28" s="31"/>
      <c r="VX28" s="31"/>
      <c r="VY28" s="31"/>
      <c r="VZ28" s="31"/>
      <c r="WA28" s="31"/>
      <c r="WB28" s="31"/>
      <c r="WC28" s="31"/>
      <c r="WD28" s="31"/>
      <c r="WE28" s="31"/>
      <c r="WF28" s="31"/>
      <c r="WG28" s="31"/>
      <c r="WH28" s="31"/>
      <c r="WI28" s="31"/>
      <c r="WJ28" s="31"/>
      <c r="WK28" s="31"/>
      <c r="WL28" s="31"/>
      <c r="WM28" s="31"/>
      <c r="WN28" s="31"/>
      <c r="WO28" s="31"/>
      <c r="WP28" s="31"/>
      <c r="WQ28" s="31"/>
      <c r="WR28" s="31"/>
      <c r="WS28" s="31"/>
      <c r="WT28" s="31"/>
      <c r="WU28" s="31"/>
      <c r="WV28" s="31"/>
      <c r="WW28" s="31"/>
      <c r="WX28" s="31"/>
      <c r="WY28" s="31"/>
      <c r="WZ28" s="31"/>
      <c r="XA28" s="31"/>
      <c r="XB28" s="31"/>
      <c r="XC28" s="31"/>
      <c r="XD28" s="31"/>
      <c r="XE28" s="31"/>
      <c r="XF28" s="31"/>
      <c r="XG28" s="31"/>
      <c r="XH28" s="31"/>
      <c r="XI28" s="31"/>
      <c r="XJ28" s="31"/>
      <c r="XK28" s="31"/>
      <c r="XL28" s="31"/>
      <c r="XM28" s="31"/>
      <c r="XN28" s="31"/>
      <c r="XO28" s="31"/>
      <c r="XP28" s="31"/>
      <c r="XQ28" s="31"/>
      <c r="XR28" s="31"/>
      <c r="XS28" s="31"/>
      <c r="XT28" s="31"/>
      <c r="XU28" s="31"/>
      <c r="XV28" s="31"/>
      <c r="XW28" s="31"/>
      <c r="XX28" s="31"/>
      <c r="XY28" s="31"/>
      <c r="XZ28" s="31"/>
      <c r="YA28" s="31"/>
      <c r="YB28" s="31"/>
      <c r="YC28" s="31"/>
      <c r="YD28" s="31"/>
      <c r="YE28" s="31"/>
      <c r="YF28" s="31"/>
      <c r="YG28" s="31"/>
      <c r="YH28" s="31"/>
      <c r="YI28" s="31"/>
      <c r="YJ28" s="31"/>
      <c r="YK28" s="31"/>
      <c r="YL28" s="31"/>
      <c r="YM28" s="31"/>
      <c r="YN28" s="31"/>
      <c r="YO28" s="31"/>
      <c r="YP28" s="31"/>
      <c r="YQ28" s="31"/>
      <c r="YR28" s="31"/>
      <c r="YS28" s="31"/>
      <c r="YT28" s="31"/>
      <c r="YU28" s="31"/>
      <c r="YV28" s="31"/>
      <c r="YW28" s="31"/>
      <c r="YX28" s="31"/>
      <c r="YY28" s="31"/>
      <c r="YZ28" s="31"/>
      <c r="ZA28" s="31"/>
      <c r="ZB28" s="31"/>
      <c r="ZC28" s="31"/>
      <c r="ZD28" s="31"/>
      <c r="ZE28" s="31"/>
      <c r="ZF28" s="31"/>
      <c r="ZG28" s="31"/>
      <c r="ZH28" s="31"/>
      <c r="ZI28" s="31"/>
      <c r="ZJ28" s="31"/>
      <c r="ZK28" s="31"/>
      <c r="ZL28" s="31"/>
      <c r="ZM28" s="31"/>
      <c r="ZN28" s="31"/>
      <c r="ZO28" s="31"/>
      <c r="ZP28" s="31"/>
      <c r="ZQ28" s="31"/>
      <c r="ZR28" s="31"/>
      <c r="ZS28" s="31"/>
      <c r="ZT28" s="31"/>
      <c r="ZU28" s="31"/>
      <c r="ZV28" s="31"/>
      <c r="ZW28" s="31"/>
      <c r="ZX28" s="31"/>
      <c r="ZY28" s="31"/>
      <c r="ZZ28" s="31"/>
      <c r="AAA28" s="31"/>
      <c r="AAB28" s="31"/>
      <c r="AAC28" s="31"/>
      <c r="AAD28" s="31"/>
      <c r="AAE28" s="31"/>
      <c r="AAF28" s="31"/>
      <c r="AAG28" s="31"/>
      <c r="AAH28" s="31"/>
      <c r="AAI28" s="31"/>
      <c r="AAJ28" s="31"/>
      <c r="AAK28" s="31"/>
      <c r="AAL28" s="31"/>
      <c r="AAM28" s="31"/>
      <c r="AAN28" s="31"/>
      <c r="AAO28" s="31"/>
      <c r="AAP28" s="31"/>
      <c r="AAQ28" s="31"/>
      <c r="AAR28" s="31"/>
      <c r="AAS28" s="31"/>
      <c r="AAT28" s="31"/>
      <c r="AAU28" s="31"/>
      <c r="AAV28" s="31"/>
      <c r="AAW28" s="31"/>
      <c r="AAX28" s="31"/>
      <c r="AAY28" s="31"/>
      <c r="AAZ28" s="31"/>
      <c r="ABA28" s="31"/>
      <c r="ABB28" s="31"/>
      <c r="ABC28" s="31"/>
      <c r="ABD28" s="31"/>
      <c r="ABE28" s="31"/>
      <c r="ABF28" s="31"/>
      <c r="ABG28" s="31"/>
      <c r="ABH28" s="31"/>
      <c r="ABI28" s="31"/>
      <c r="ABJ28" s="31"/>
      <c r="ABK28" s="31"/>
      <c r="ABL28" s="31"/>
      <c r="ABM28" s="31"/>
      <c r="ABN28" s="31"/>
      <c r="ABO28" s="31"/>
      <c r="ABP28" s="31"/>
      <c r="ABQ28" s="31"/>
      <c r="ABR28" s="31"/>
      <c r="ABS28" s="31"/>
      <c r="ABT28" s="31"/>
      <c r="ABU28" s="31"/>
      <c r="ABV28" s="31"/>
      <c r="ABW28" s="31"/>
      <c r="ABX28" s="31"/>
      <c r="ABY28" s="31"/>
      <c r="ABZ28" s="31"/>
      <c r="ACA28" s="31"/>
      <c r="ACB28" s="31"/>
      <c r="ACC28" s="31"/>
      <c r="ACD28" s="31"/>
      <c r="ACE28" s="31"/>
      <c r="ACF28" s="31"/>
      <c r="ACG28" s="31"/>
      <c r="ACH28" s="31"/>
      <c r="ACI28" s="31"/>
      <c r="ACJ28" s="31"/>
      <c r="ACK28" s="31"/>
      <c r="ACL28" s="31"/>
      <c r="ACM28" s="31"/>
      <c r="ACN28" s="31"/>
      <c r="ACO28" s="31"/>
      <c r="ACP28" s="31"/>
      <c r="ACQ28" s="31"/>
      <c r="ACR28" s="31"/>
      <c r="ACS28" s="31"/>
      <c r="ACT28" s="31"/>
      <c r="ACU28" s="31"/>
      <c r="ACV28" s="31"/>
      <c r="ACW28" s="31"/>
      <c r="ACX28" s="31"/>
      <c r="ACY28" s="31"/>
      <c r="ACZ28" s="31"/>
      <c r="ADA28" s="31"/>
      <c r="ADB28" s="31"/>
      <c r="ADC28" s="31"/>
      <c r="ADD28" s="31"/>
      <c r="ADE28" s="31"/>
      <c r="ADF28" s="31"/>
      <c r="ADG28" s="31"/>
      <c r="ADH28" s="31"/>
      <c r="ADI28" s="31"/>
      <c r="ADJ28" s="31"/>
      <c r="ADK28" s="31"/>
      <c r="ADL28" s="31"/>
      <c r="ADM28" s="31"/>
      <c r="ADN28" s="31"/>
      <c r="ADO28" s="31"/>
      <c r="ADP28" s="31"/>
      <c r="ADQ28" s="31"/>
      <c r="ADR28" s="31"/>
      <c r="ADS28" s="31"/>
      <c r="ADT28" s="31"/>
      <c r="ADU28" s="31"/>
      <c r="ADV28" s="31"/>
      <c r="ADW28" s="31"/>
      <c r="ADX28" s="31"/>
      <c r="ADY28" s="31"/>
      <c r="ADZ28" s="31"/>
      <c r="AEA28" s="31"/>
      <c r="AEB28" s="31"/>
      <c r="AEC28" s="31"/>
      <c r="AED28" s="31"/>
      <c r="AEE28" s="31"/>
      <c r="AEF28" s="31"/>
      <c r="AEG28" s="31"/>
      <c r="AEH28" s="31"/>
      <c r="AEI28" s="31"/>
      <c r="AEJ28" s="31"/>
      <c r="AEK28" s="31"/>
      <c r="AEL28" s="31"/>
      <c r="AEM28" s="31"/>
      <c r="AEN28" s="31"/>
      <c r="AEO28" s="31"/>
      <c r="AEP28" s="31"/>
      <c r="AEQ28" s="31"/>
      <c r="AER28" s="31"/>
      <c r="AES28" s="31"/>
      <c r="AET28" s="31"/>
      <c r="AEU28" s="31"/>
      <c r="AEV28" s="31"/>
      <c r="AEW28" s="31"/>
      <c r="AEX28" s="31"/>
      <c r="AEY28" s="31"/>
      <c r="AEZ28" s="31"/>
      <c r="AFA28" s="31"/>
      <c r="AFB28" s="31"/>
      <c r="AFC28" s="31"/>
      <c r="AFD28" s="31"/>
      <c r="AFE28" s="31"/>
      <c r="AFF28" s="31"/>
      <c r="AFG28" s="31"/>
      <c r="AFH28" s="31"/>
      <c r="AFI28" s="31"/>
      <c r="AFJ28" s="31"/>
      <c r="AFK28" s="31"/>
      <c r="AFL28" s="31"/>
      <c r="AFM28" s="31"/>
      <c r="AFN28" s="31"/>
      <c r="AFO28" s="31"/>
      <c r="AFP28" s="31"/>
      <c r="AFQ28" s="31"/>
      <c r="AFR28" s="31"/>
      <c r="AFS28" s="31"/>
      <c r="AFT28" s="31"/>
      <c r="AFU28" s="31"/>
      <c r="AFV28" s="31"/>
      <c r="AFW28" s="31"/>
      <c r="AFX28" s="31"/>
      <c r="AFY28" s="31"/>
      <c r="AFZ28" s="31"/>
      <c r="AGA28" s="31"/>
      <c r="AGB28" s="31"/>
      <c r="AGC28" s="31"/>
      <c r="AGD28" s="31"/>
      <c r="AGE28" s="31"/>
      <c r="AGF28" s="31"/>
      <c r="AGG28" s="31"/>
      <c r="AGH28" s="31"/>
      <c r="AGI28" s="31"/>
      <c r="AGJ28" s="31"/>
      <c r="AGK28" s="31"/>
      <c r="AGL28" s="31"/>
      <c r="AGM28" s="31"/>
      <c r="AGN28" s="31"/>
      <c r="AGO28" s="31"/>
      <c r="AGP28" s="31"/>
      <c r="AGQ28" s="31"/>
      <c r="AGR28" s="31"/>
      <c r="AGS28" s="31"/>
      <c r="AGT28" s="31"/>
      <c r="AGU28" s="31"/>
      <c r="AGV28" s="31"/>
      <c r="AGW28" s="31"/>
      <c r="AGX28" s="31"/>
      <c r="AGY28" s="31"/>
      <c r="AGZ28" s="31"/>
      <c r="AHA28" s="31"/>
      <c r="AHB28" s="31"/>
      <c r="AHC28" s="31"/>
      <c r="AHD28" s="31"/>
      <c r="AHE28" s="31"/>
      <c r="AHF28" s="31"/>
      <c r="AHG28" s="31"/>
      <c r="AHH28" s="31"/>
      <c r="AHI28" s="31"/>
      <c r="AHJ28" s="31"/>
      <c r="AHK28" s="31"/>
      <c r="AHL28" s="31"/>
      <c r="AHM28" s="31"/>
      <c r="AHN28" s="31"/>
      <c r="AHO28" s="31"/>
      <c r="AHP28" s="31"/>
      <c r="AHQ28" s="31"/>
      <c r="AHR28" s="31"/>
      <c r="AHS28" s="31"/>
      <c r="AHT28" s="31"/>
      <c r="AHU28" s="31"/>
      <c r="AHV28" s="31"/>
      <c r="AHW28" s="31"/>
      <c r="AHX28" s="31"/>
      <c r="AHY28" s="31"/>
      <c r="AHZ28" s="31"/>
      <c r="AIA28" s="31"/>
      <c r="AIB28" s="31"/>
      <c r="AIC28" s="31"/>
      <c r="AID28" s="31"/>
      <c r="AIE28" s="31"/>
      <c r="AIF28" s="31"/>
      <c r="AIG28" s="31"/>
      <c r="AIH28" s="31"/>
      <c r="AII28" s="31"/>
      <c r="AIJ28" s="31"/>
      <c r="AIK28" s="31"/>
      <c r="AIL28" s="31"/>
      <c r="AIM28" s="31"/>
      <c r="AIN28" s="31"/>
      <c r="AIO28" s="31"/>
      <c r="AIP28" s="31"/>
      <c r="AIQ28" s="31"/>
      <c r="AIR28" s="31"/>
      <c r="AIS28" s="31"/>
      <c r="AIT28" s="31"/>
      <c r="AIU28" s="31"/>
      <c r="AIV28" s="31"/>
      <c r="AIW28" s="31"/>
      <c r="AIX28" s="31"/>
      <c r="AIY28" s="31"/>
      <c r="AIZ28" s="31"/>
      <c r="AJA28" s="31"/>
      <c r="AJB28" s="31"/>
      <c r="AJC28" s="31"/>
      <c r="AJD28" s="31"/>
      <c r="AJE28" s="31"/>
      <c r="AJF28" s="31"/>
      <c r="AJG28" s="31"/>
      <c r="AJH28" s="31"/>
      <c r="AJI28" s="31"/>
      <c r="AJJ28" s="31"/>
      <c r="AJK28" s="31"/>
      <c r="AJL28" s="31"/>
      <c r="AJM28" s="31"/>
      <c r="AJN28" s="31"/>
      <c r="AJO28" s="31"/>
      <c r="AJP28" s="31"/>
      <c r="AJQ28" s="31"/>
      <c r="AJR28" s="31"/>
      <c r="AJS28" s="31"/>
      <c r="AJT28" s="31"/>
      <c r="AJU28" s="31"/>
      <c r="AJV28" s="31"/>
      <c r="AJW28" s="31"/>
      <c r="AJX28" s="31"/>
      <c r="AJY28" s="31"/>
      <c r="AJZ28" s="31"/>
      <c r="AKA28" s="31"/>
      <c r="AKB28" s="31"/>
      <c r="AKC28" s="31"/>
      <c r="AKD28" s="31"/>
      <c r="AKE28" s="31"/>
      <c r="AKF28" s="31"/>
      <c r="AKG28" s="31"/>
      <c r="AKH28" s="31"/>
      <c r="AKI28" s="31"/>
      <c r="AKJ28" s="31"/>
      <c r="AKK28" s="31"/>
      <c r="AKL28" s="31"/>
      <c r="AKM28" s="31"/>
      <c r="AKN28" s="31"/>
      <c r="AKO28" s="31"/>
      <c r="AKP28" s="31"/>
      <c r="AKQ28" s="31"/>
      <c r="AKR28" s="31"/>
      <c r="AKS28" s="31"/>
      <c r="AKT28" s="31"/>
      <c r="AKU28" s="31"/>
      <c r="AKV28" s="31"/>
    </row>
    <row r="29" spans="1:984" s="112" customFormat="1" x14ac:dyDescent="0.35">
      <c r="A29" s="106"/>
      <c r="B29" s="31"/>
      <c r="C29" s="31"/>
      <c r="D29" s="31"/>
      <c r="E29" s="31"/>
      <c r="F29" s="31"/>
      <c r="G29" s="108"/>
      <c r="H29" s="108"/>
      <c r="I29" s="72"/>
      <c r="J29" s="72"/>
      <c r="K29" s="72"/>
      <c r="L29" s="72"/>
      <c r="M29" s="72"/>
      <c r="N29" s="72"/>
      <c r="O29" s="72"/>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c r="NJ29" s="31"/>
      <c r="NK29" s="31"/>
      <c r="NL29" s="31"/>
      <c r="NM29" s="31"/>
      <c r="NN29" s="31"/>
      <c r="NO29" s="31"/>
      <c r="NP29" s="31"/>
      <c r="NQ29" s="31"/>
      <c r="NR29" s="31"/>
      <c r="NS29" s="31"/>
      <c r="NT29" s="31"/>
      <c r="NU29" s="31"/>
      <c r="NV29" s="31"/>
      <c r="NW29" s="31"/>
      <c r="NX29" s="31"/>
      <c r="NY29" s="31"/>
      <c r="NZ29" s="31"/>
      <c r="OA29" s="31"/>
      <c r="OB29" s="31"/>
      <c r="OC29" s="31"/>
      <c r="OD29" s="31"/>
      <c r="OE29" s="31"/>
      <c r="OF29" s="31"/>
      <c r="OG29" s="31"/>
      <c r="OH29" s="31"/>
      <c r="OI29" s="31"/>
      <c r="OJ29" s="31"/>
      <c r="OK29" s="31"/>
      <c r="OL29" s="31"/>
      <c r="OM29" s="31"/>
      <c r="ON29" s="31"/>
      <c r="OO29" s="31"/>
      <c r="OP29" s="31"/>
      <c r="OQ29" s="31"/>
      <c r="OR29" s="31"/>
      <c r="OS29" s="31"/>
      <c r="OT29" s="31"/>
      <c r="OU29" s="31"/>
      <c r="OV29" s="31"/>
      <c r="OW29" s="31"/>
      <c r="OX29" s="31"/>
      <c r="OY29" s="31"/>
      <c r="OZ29" s="31"/>
      <c r="PA29" s="31"/>
      <c r="PB29" s="31"/>
      <c r="PC29" s="31"/>
      <c r="PD29" s="31"/>
      <c r="PE29" s="31"/>
      <c r="PF29" s="31"/>
      <c r="PG29" s="31"/>
      <c r="PH29" s="31"/>
      <c r="PI29" s="31"/>
      <c r="PJ29" s="31"/>
      <c r="PK29" s="31"/>
      <c r="PL29" s="31"/>
      <c r="PM29" s="31"/>
      <c r="PN29" s="31"/>
      <c r="PO29" s="31"/>
      <c r="PP29" s="31"/>
      <c r="PQ29" s="31"/>
      <c r="PR29" s="31"/>
      <c r="PS29" s="31"/>
      <c r="PT29" s="31"/>
      <c r="PU29" s="31"/>
      <c r="PV29" s="31"/>
      <c r="PW29" s="31"/>
      <c r="PX29" s="31"/>
      <c r="PY29" s="31"/>
      <c r="PZ29" s="31"/>
      <c r="QA29" s="31"/>
      <c r="QB29" s="31"/>
      <c r="QC29" s="31"/>
      <c r="QD29" s="31"/>
      <c r="QE29" s="31"/>
      <c r="QF29" s="31"/>
      <c r="QG29" s="31"/>
      <c r="QH29" s="31"/>
      <c r="QI29" s="31"/>
      <c r="QJ29" s="31"/>
      <c r="QK29" s="31"/>
      <c r="QL29" s="31"/>
      <c r="QM29" s="31"/>
      <c r="QN29" s="31"/>
      <c r="QO29" s="31"/>
      <c r="QP29" s="31"/>
      <c r="QQ29" s="31"/>
      <c r="QR29" s="31"/>
      <c r="QS29" s="31"/>
      <c r="QT29" s="31"/>
      <c r="QU29" s="31"/>
      <c r="QV29" s="31"/>
      <c r="QW29" s="31"/>
      <c r="QX29" s="31"/>
      <c r="QY29" s="31"/>
      <c r="QZ29" s="31"/>
      <c r="RA29" s="31"/>
      <c r="RB29" s="31"/>
      <c r="RC29" s="31"/>
      <c r="RD29" s="31"/>
      <c r="RE29" s="31"/>
      <c r="RF29" s="31"/>
      <c r="RG29" s="31"/>
      <c r="RH29" s="31"/>
      <c r="RI29" s="31"/>
      <c r="RJ29" s="31"/>
      <c r="RK29" s="31"/>
      <c r="RL29" s="31"/>
      <c r="RM29" s="31"/>
      <c r="RN29" s="31"/>
      <c r="RO29" s="31"/>
      <c r="RP29" s="31"/>
      <c r="RQ29" s="31"/>
      <c r="RR29" s="31"/>
      <c r="RS29" s="31"/>
      <c r="RT29" s="31"/>
      <c r="RU29" s="31"/>
      <c r="RV29" s="31"/>
      <c r="RW29" s="31"/>
      <c r="RX29" s="31"/>
      <c r="RY29" s="31"/>
      <c r="RZ29" s="31"/>
      <c r="SA29" s="31"/>
      <c r="SB29" s="31"/>
      <c r="SC29" s="31"/>
      <c r="SD29" s="31"/>
      <c r="SE29" s="31"/>
      <c r="SF29" s="31"/>
      <c r="SG29" s="31"/>
      <c r="SH29" s="31"/>
      <c r="SI29" s="31"/>
      <c r="SJ29" s="31"/>
      <c r="SK29" s="31"/>
      <c r="SL29" s="31"/>
      <c r="SM29" s="31"/>
      <c r="SN29" s="31"/>
      <c r="SO29" s="31"/>
      <c r="SP29" s="31"/>
      <c r="SQ29" s="31"/>
      <c r="SR29" s="31"/>
      <c r="SS29" s="31"/>
      <c r="ST29" s="31"/>
      <c r="SU29" s="31"/>
      <c r="SV29" s="31"/>
      <c r="SW29" s="31"/>
      <c r="SX29" s="31"/>
      <c r="SY29" s="31"/>
      <c r="SZ29" s="31"/>
      <c r="TA29" s="31"/>
      <c r="TB29" s="31"/>
      <c r="TC29" s="31"/>
      <c r="TD29" s="31"/>
      <c r="TE29" s="31"/>
      <c r="TF29" s="31"/>
      <c r="TG29" s="31"/>
      <c r="TH29" s="31"/>
      <c r="TI29" s="31"/>
      <c r="TJ29" s="31"/>
      <c r="TK29" s="31"/>
      <c r="TL29" s="31"/>
      <c r="TM29" s="31"/>
      <c r="TN29" s="31"/>
      <c r="TO29" s="31"/>
      <c r="TP29" s="31"/>
      <c r="TQ29" s="31"/>
      <c r="TR29" s="31"/>
      <c r="TS29" s="31"/>
      <c r="TT29" s="31"/>
      <c r="TU29" s="31"/>
      <c r="TV29" s="31"/>
      <c r="TW29" s="31"/>
      <c r="TX29" s="31"/>
      <c r="TY29" s="31"/>
      <c r="TZ29" s="31"/>
      <c r="UA29" s="31"/>
      <c r="UB29" s="31"/>
      <c r="UC29" s="31"/>
      <c r="UD29" s="31"/>
      <c r="UE29" s="31"/>
      <c r="UF29" s="31"/>
      <c r="UG29" s="31"/>
      <c r="UH29" s="31"/>
      <c r="UI29" s="31"/>
      <c r="UJ29" s="31"/>
      <c r="UK29" s="31"/>
      <c r="UL29" s="31"/>
      <c r="UM29" s="31"/>
      <c r="UN29" s="31"/>
      <c r="UO29" s="31"/>
      <c r="UP29" s="31"/>
      <c r="UQ29" s="31"/>
      <c r="UR29" s="31"/>
      <c r="US29" s="31"/>
      <c r="UT29" s="31"/>
      <c r="UU29" s="31"/>
      <c r="UV29" s="31"/>
      <c r="UW29" s="31"/>
      <c r="UX29" s="31"/>
      <c r="UY29" s="31"/>
      <c r="UZ29" s="31"/>
      <c r="VA29" s="31"/>
      <c r="VB29" s="31"/>
      <c r="VC29" s="31"/>
      <c r="VD29" s="31"/>
      <c r="VE29" s="31"/>
      <c r="VF29" s="31"/>
      <c r="VG29" s="31"/>
      <c r="VH29" s="31"/>
      <c r="VI29" s="31"/>
      <c r="VJ29" s="31"/>
      <c r="VK29" s="31"/>
      <c r="VL29" s="31"/>
      <c r="VM29" s="31"/>
      <c r="VN29" s="31"/>
      <c r="VO29" s="31"/>
      <c r="VP29" s="31"/>
      <c r="VQ29" s="31"/>
      <c r="VR29" s="31"/>
      <c r="VS29" s="31"/>
      <c r="VT29" s="31"/>
      <c r="VU29" s="31"/>
      <c r="VV29" s="31"/>
      <c r="VW29" s="31"/>
      <c r="VX29" s="31"/>
      <c r="VY29" s="31"/>
      <c r="VZ29" s="31"/>
      <c r="WA29" s="31"/>
      <c r="WB29" s="31"/>
      <c r="WC29" s="31"/>
      <c r="WD29" s="31"/>
      <c r="WE29" s="31"/>
      <c r="WF29" s="31"/>
      <c r="WG29" s="31"/>
      <c r="WH29" s="31"/>
      <c r="WI29" s="31"/>
      <c r="WJ29" s="31"/>
      <c r="WK29" s="31"/>
      <c r="WL29" s="31"/>
      <c r="WM29" s="31"/>
      <c r="WN29" s="31"/>
      <c r="WO29" s="31"/>
      <c r="WP29" s="31"/>
      <c r="WQ29" s="31"/>
      <c r="WR29" s="31"/>
      <c r="WS29" s="31"/>
      <c r="WT29" s="31"/>
      <c r="WU29" s="31"/>
      <c r="WV29" s="31"/>
      <c r="WW29" s="31"/>
      <c r="WX29" s="31"/>
      <c r="WY29" s="31"/>
      <c r="WZ29" s="31"/>
      <c r="XA29" s="31"/>
      <c r="XB29" s="31"/>
      <c r="XC29" s="31"/>
      <c r="XD29" s="31"/>
      <c r="XE29" s="31"/>
      <c r="XF29" s="31"/>
      <c r="XG29" s="31"/>
      <c r="XH29" s="31"/>
      <c r="XI29" s="31"/>
      <c r="XJ29" s="31"/>
      <c r="XK29" s="31"/>
      <c r="XL29" s="31"/>
      <c r="XM29" s="31"/>
      <c r="XN29" s="31"/>
      <c r="XO29" s="31"/>
      <c r="XP29" s="31"/>
      <c r="XQ29" s="31"/>
      <c r="XR29" s="31"/>
      <c r="XS29" s="31"/>
      <c r="XT29" s="31"/>
      <c r="XU29" s="31"/>
      <c r="XV29" s="31"/>
      <c r="XW29" s="31"/>
      <c r="XX29" s="31"/>
      <c r="XY29" s="31"/>
      <c r="XZ29" s="31"/>
      <c r="YA29" s="31"/>
      <c r="YB29" s="31"/>
      <c r="YC29" s="31"/>
      <c r="YD29" s="31"/>
      <c r="YE29" s="31"/>
      <c r="YF29" s="31"/>
      <c r="YG29" s="31"/>
      <c r="YH29" s="31"/>
      <c r="YI29" s="31"/>
      <c r="YJ29" s="31"/>
      <c r="YK29" s="31"/>
      <c r="YL29" s="31"/>
      <c r="YM29" s="31"/>
      <c r="YN29" s="31"/>
      <c r="YO29" s="31"/>
      <c r="YP29" s="31"/>
      <c r="YQ29" s="31"/>
      <c r="YR29" s="31"/>
      <c r="YS29" s="31"/>
      <c r="YT29" s="31"/>
      <c r="YU29" s="31"/>
      <c r="YV29" s="31"/>
      <c r="YW29" s="31"/>
      <c r="YX29" s="31"/>
      <c r="YY29" s="31"/>
      <c r="YZ29" s="31"/>
      <c r="ZA29" s="31"/>
      <c r="ZB29" s="31"/>
      <c r="ZC29" s="31"/>
      <c r="ZD29" s="31"/>
      <c r="ZE29" s="31"/>
      <c r="ZF29" s="31"/>
      <c r="ZG29" s="31"/>
      <c r="ZH29" s="31"/>
      <c r="ZI29" s="31"/>
      <c r="ZJ29" s="31"/>
      <c r="ZK29" s="31"/>
      <c r="ZL29" s="31"/>
      <c r="ZM29" s="31"/>
      <c r="ZN29" s="31"/>
      <c r="ZO29" s="31"/>
      <c r="ZP29" s="31"/>
      <c r="ZQ29" s="31"/>
      <c r="ZR29" s="31"/>
      <c r="ZS29" s="31"/>
      <c r="ZT29" s="31"/>
      <c r="ZU29" s="31"/>
      <c r="ZV29" s="31"/>
      <c r="ZW29" s="31"/>
      <c r="ZX29" s="31"/>
      <c r="ZY29" s="31"/>
      <c r="ZZ29" s="31"/>
      <c r="AAA29" s="31"/>
      <c r="AAB29" s="31"/>
      <c r="AAC29" s="31"/>
      <c r="AAD29" s="31"/>
      <c r="AAE29" s="31"/>
      <c r="AAF29" s="31"/>
      <c r="AAG29" s="31"/>
      <c r="AAH29" s="31"/>
      <c r="AAI29" s="31"/>
      <c r="AAJ29" s="31"/>
      <c r="AAK29" s="31"/>
      <c r="AAL29" s="31"/>
      <c r="AAM29" s="31"/>
      <c r="AAN29" s="31"/>
      <c r="AAO29" s="31"/>
      <c r="AAP29" s="31"/>
      <c r="AAQ29" s="31"/>
      <c r="AAR29" s="31"/>
      <c r="AAS29" s="31"/>
      <c r="AAT29" s="31"/>
      <c r="AAU29" s="31"/>
      <c r="AAV29" s="31"/>
      <c r="AAW29" s="31"/>
      <c r="AAX29" s="31"/>
      <c r="AAY29" s="31"/>
      <c r="AAZ29" s="31"/>
      <c r="ABA29" s="31"/>
      <c r="ABB29" s="31"/>
      <c r="ABC29" s="31"/>
      <c r="ABD29" s="31"/>
      <c r="ABE29" s="31"/>
      <c r="ABF29" s="31"/>
      <c r="ABG29" s="31"/>
      <c r="ABH29" s="31"/>
      <c r="ABI29" s="31"/>
      <c r="ABJ29" s="31"/>
      <c r="ABK29" s="31"/>
      <c r="ABL29" s="31"/>
      <c r="ABM29" s="31"/>
      <c r="ABN29" s="31"/>
      <c r="ABO29" s="31"/>
      <c r="ABP29" s="31"/>
      <c r="ABQ29" s="31"/>
      <c r="ABR29" s="31"/>
      <c r="ABS29" s="31"/>
      <c r="ABT29" s="31"/>
      <c r="ABU29" s="31"/>
      <c r="ABV29" s="31"/>
      <c r="ABW29" s="31"/>
      <c r="ABX29" s="31"/>
      <c r="ABY29" s="31"/>
      <c r="ABZ29" s="31"/>
      <c r="ACA29" s="31"/>
      <c r="ACB29" s="31"/>
      <c r="ACC29" s="31"/>
      <c r="ACD29" s="31"/>
      <c r="ACE29" s="31"/>
      <c r="ACF29" s="31"/>
      <c r="ACG29" s="31"/>
      <c r="ACH29" s="31"/>
      <c r="ACI29" s="31"/>
      <c r="ACJ29" s="31"/>
      <c r="ACK29" s="31"/>
      <c r="ACL29" s="31"/>
      <c r="ACM29" s="31"/>
      <c r="ACN29" s="31"/>
      <c r="ACO29" s="31"/>
      <c r="ACP29" s="31"/>
      <c r="ACQ29" s="31"/>
      <c r="ACR29" s="31"/>
      <c r="ACS29" s="31"/>
      <c r="ACT29" s="31"/>
      <c r="ACU29" s="31"/>
      <c r="ACV29" s="31"/>
      <c r="ACW29" s="31"/>
      <c r="ACX29" s="31"/>
      <c r="ACY29" s="31"/>
      <c r="ACZ29" s="31"/>
      <c r="ADA29" s="31"/>
      <c r="ADB29" s="31"/>
      <c r="ADC29" s="31"/>
      <c r="ADD29" s="31"/>
      <c r="ADE29" s="31"/>
      <c r="ADF29" s="31"/>
      <c r="ADG29" s="31"/>
      <c r="ADH29" s="31"/>
      <c r="ADI29" s="31"/>
      <c r="ADJ29" s="31"/>
      <c r="ADK29" s="31"/>
      <c r="ADL29" s="31"/>
      <c r="ADM29" s="31"/>
      <c r="ADN29" s="31"/>
      <c r="ADO29" s="31"/>
      <c r="ADP29" s="31"/>
      <c r="ADQ29" s="31"/>
      <c r="ADR29" s="31"/>
      <c r="ADS29" s="31"/>
      <c r="ADT29" s="31"/>
      <c r="ADU29" s="31"/>
      <c r="ADV29" s="31"/>
      <c r="ADW29" s="31"/>
      <c r="ADX29" s="31"/>
      <c r="ADY29" s="31"/>
      <c r="ADZ29" s="31"/>
      <c r="AEA29" s="31"/>
      <c r="AEB29" s="31"/>
      <c r="AEC29" s="31"/>
      <c r="AED29" s="31"/>
      <c r="AEE29" s="31"/>
      <c r="AEF29" s="31"/>
      <c r="AEG29" s="31"/>
      <c r="AEH29" s="31"/>
      <c r="AEI29" s="31"/>
      <c r="AEJ29" s="31"/>
      <c r="AEK29" s="31"/>
      <c r="AEL29" s="31"/>
      <c r="AEM29" s="31"/>
      <c r="AEN29" s="31"/>
      <c r="AEO29" s="31"/>
      <c r="AEP29" s="31"/>
      <c r="AEQ29" s="31"/>
      <c r="AER29" s="31"/>
      <c r="AES29" s="31"/>
      <c r="AET29" s="31"/>
      <c r="AEU29" s="31"/>
      <c r="AEV29" s="31"/>
      <c r="AEW29" s="31"/>
      <c r="AEX29" s="31"/>
      <c r="AEY29" s="31"/>
      <c r="AEZ29" s="31"/>
      <c r="AFA29" s="31"/>
      <c r="AFB29" s="31"/>
      <c r="AFC29" s="31"/>
      <c r="AFD29" s="31"/>
      <c r="AFE29" s="31"/>
      <c r="AFF29" s="31"/>
      <c r="AFG29" s="31"/>
      <c r="AFH29" s="31"/>
      <c r="AFI29" s="31"/>
      <c r="AFJ29" s="31"/>
      <c r="AFK29" s="31"/>
      <c r="AFL29" s="31"/>
      <c r="AFM29" s="31"/>
      <c r="AFN29" s="31"/>
      <c r="AFO29" s="31"/>
      <c r="AFP29" s="31"/>
      <c r="AFQ29" s="31"/>
      <c r="AFR29" s="31"/>
      <c r="AFS29" s="31"/>
      <c r="AFT29" s="31"/>
      <c r="AFU29" s="31"/>
      <c r="AFV29" s="31"/>
      <c r="AFW29" s="31"/>
      <c r="AFX29" s="31"/>
      <c r="AFY29" s="31"/>
      <c r="AFZ29" s="31"/>
      <c r="AGA29" s="31"/>
      <c r="AGB29" s="31"/>
      <c r="AGC29" s="31"/>
      <c r="AGD29" s="31"/>
      <c r="AGE29" s="31"/>
      <c r="AGF29" s="31"/>
      <c r="AGG29" s="31"/>
      <c r="AGH29" s="31"/>
      <c r="AGI29" s="31"/>
      <c r="AGJ29" s="31"/>
      <c r="AGK29" s="31"/>
      <c r="AGL29" s="31"/>
      <c r="AGM29" s="31"/>
      <c r="AGN29" s="31"/>
      <c r="AGO29" s="31"/>
      <c r="AGP29" s="31"/>
      <c r="AGQ29" s="31"/>
      <c r="AGR29" s="31"/>
      <c r="AGS29" s="31"/>
      <c r="AGT29" s="31"/>
      <c r="AGU29" s="31"/>
      <c r="AGV29" s="31"/>
      <c r="AGW29" s="31"/>
      <c r="AGX29" s="31"/>
      <c r="AGY29" s="31"/>
      <c r="AGZ29" s="31"/>
      <c r="AHA29" s="31"/>
      <c r="AHB29" s="31"/>
      <c r="AHC29" s="31"/>
      <c r="AHD29" s="31"/>
      <c r="AHE29" s="31"/>
      <c r="AHF29" s="31"/>
      <c r="AHG29" s="31"/>
      <c r="AHH29" s="31"/>
      <c r="AHI29" s="31"/>
      <c r="AHJ29" s="31"/>
      <c r="AHK29" s="31"/>
      <c r="AHL29" s="31"/>
      <c r="AHM29" s="31"/>
      <c r="AHN29" s="31"/>
      <c r="AHO29" s="31"/>
      <c r="AHP29" s="31"/>
      <c r="AHQ29" s="31"/>
      <c r="AHR29" s="31"/>
      <c r="AHS29" s="31"/>
      <c r="AHT29" s="31"/>
      <c r="AHU29" s="31"/>
      <c r="AHV29" s="31"/>
      <c r="AHW29" s="31"/>
      <c r="AHX29" s="31"/>
      <c r="AHY29" s="31"/>
      <c r="AHZ29" s="31"/>
      <c r="AIA29" s="31"/>
      <c r="AIB29" s="31"/>
      <c r="AIC29" s="31"/>
      <c r="AID29" s="31"/>
      <c r="AIE29" s="31"/>
      <c r="AIF29" s="31"/>
      <c r="AIG29" s="31"/>
      <c r="AIH29" s="31"/>
      <c r="AII29" s="31"/>
      <c r="AIJ29" s="31"/>
      <c r="AIK29" s="31"/>
      <c r="AIL29" s="31"/>
      <c r="AIM29" s="31"/>
      <c r="AIN29" s="31"/>
      <c r="AIO29" s="31"/>
      <c r="AIP29" s="31"/>
      <c r="AIQ29" s="31"/>
      <c r="AIR29" s="31"/>
      <c r="AIS29" s="31"/>
      <c r="AIT29" s="31"/>
      <c r="AIU29" s="31"/>
      <c r="AIV29" s="31"/>
      <c r="AIW29" s="31"/>
      <c r="AIX29" s="31"/>
      <c r="AIY29" s="31"/>
      <c r="AIZ29" s="31"/>
      <c r="AJA29" s="31"/>
      <c r="AJB29" s="31"/>
      <c r="AJC29" s="31"/>
      <c r="AJD29" s="31"/>
      <c r="AJE29" s="31"/>
      <c r="AJF29" s="31"/>
      <c r="AJG29" s="31"/>
      <c r="AJH29" s="31"/>
      <c r="AJI29" s="31"/>
      <c r="AJJ29" s="31"/>
      <c r="AJK29" s="31"/>
      <c r="AJL29" s="31"/>
      <c r="AJM29" s="31"/>
      <c r="AJN29" s="31"/>
      <c r="AJO29" s="31"/>
      <c r="AJP29" s="31"/>
      <c r="AJQ29" s="31"/>
      <c r="AJR29" s="31"/>
      <c r="AJS29" s="31"/>
      <c r="AJT29" s="31"/>
      <c r="AJU29" s="31"/>
      <c r="AJV29" s="31"/>
      <c r="AJW29" s="31"/>
      <c r="AJX29" s="31"/>
      <c r="AJY29" s="31"/>
      <c r="AJZ29" s="31"/>
      <c r="AKA29" s="31"/>
      <c r="AKB29" s="31"/>
      <c r="AKC29" s="31"/>
      <c r="AKD29" s="31"/>
      <c r="AKE29" s="31"/>
      <c r="AKF29" s="31"/>
      <c r="AKG29" s="31"/>
      <c r="AKH29" s="31"/>
      <c r="AKI29" s="31"/>
      <c r="AKJ29" s="31"/>
      <c r="AKK29" s="31"/>
      <c r="AKL29" s="31"/>
      <c r="AKM29" s="31"/>
      <c r="AKN29" s="31"/>
      <c r="AKO29" s="31"/>
      <c r="AKP29" s="31"/>
      <c r="AKQ29" s="31"/>
      <c r="AKR29" s="31"/>
      <c r="AKS29" s="31"/>
      <c r="AKT29" s="31"/>
      <c r="AKU29" s="31"/>
      <c r="AKV29" s="31"/>
    </row>
    <row r="30" spans="1:984" s="112" customFormat="1" ht="18.5" x14ac:dyDescent="0.45">
      <c r="A30" s="109"/>
      <c r="B30" s="109"/>
      <c r="C30" s="109"/>
      <c r="D30" s="109"/>
      <c r="E30" s="109"/>
      <c r="F30" s="109"/>
      <c r="G30" s="108"/>
      <c r="H30" s="108"/>
      <c r="I30" s="72"/>
      <c r="J30" s="72"/>
      <c r="K30" s="72"/>
      <c r="L30" s="72"/>
      <c r="M30" s="72"/>
      <c r="N30" s="72"/>
      <c r="O30" s="72"/>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1"/>
      <c r="IO30" s="31"/>
      <c r="IP30" s="31"/>
      <c r="IQ30" s="31"/>
      <c r="IR30" s="31"/>
      <c r="IS30" s="31"/>
      <c r="IT30" s="31"/>
      <c r="IU30" s="31"/>
      <c r="IV30" s="31"/>
      <c r="IW30" s="31"/>
      <c r="IX30" s="31"/>
      <c r="IY30" s="31"/>
      <c r="IZ30" s="31"/>
      <c r="JA30" s="31"/>
      <c r="JB30" s="31"/>
      <c r="JC30" s="31"/>
      <c r="JD30" s="31"/>
      <c r="JE30" s="31"/>
      <c r="JF30" s="31"/>
      <c r="JG30" s="31"/>
      <c r="JH30" s="31"/>
      <c r="JI30" s="31"/>
      <c r="JJ30" s="31"/>
      <c r="JK30" s="3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1"/>
      <c r="NI30" s="31"/>
      <c r="NJ30" s="31"/>
      <c r="NK30" s="31"/>
      <c r="NL30" s="31"/>
      <c r="NM30" s="31"/>
      <c r="NN30" s="31"/>
      <c r="NO30" s="31"/>
      <c r="NP30" s="31"/>
      <c r="NQ30" s="31"/>
      <c r="NR30" s="31"/>
      <c r="NS30" s="31"/>
      <c r="NT30" s="31"/>
      <c r="NU30" s="31"/>
      <c r="NV30" s="31"/>
      <c r="NW30" s="31"/>
      <c r="NX30" s="31"/>
      <c r="NY30" s="31"/>
      <c r="NZ30" s="31"/>
      <c r="OA30" s="31"/>
      <c r="OB30" s="31"/>
      <c r="OC30" s="31"/>
      <c r="OD30" s="31"/>
      <c r="OE30" s="3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1"/>
      <c r="SC30" s="31"/>
      <c r="SD30" s="31"/>
      <c r="SE30" s="31"/>
      <c r="SF30" s="31"/>
      <c r="SG30" s="31"/>
      <c r="SH30" s="31"/>
      <c r="SI30" s="31"/>
      <c r="SJ30" s="31"/>
      <c r="SK30" s="31"/>
      <c r="SL30" s="31"/>
      <c r="SM30" s="31"/>
      <c r="SN30" s="31"/>
      <c r="SO30" s="31"/>
      <c r="SP30" s="31"/>
      <c r="SQ30" s="31"/>
      <c r="SR30" s="31"/>
      <c r="SS30" s="31"/>
      <c r="ST30" s="31"/>
      <c r="SU30" s="31"/>
      <c r="SV30" s="31"/>
      <c r="SW30" s="31"/>
      <c r="SX30" s="31"/>
      <c r="SY30" s="31"/>
      <c r="SZ30" s="31"/>
      <c r="TA30" s="31"/>
      <c r="TB30" s="31"/>
      <c r="TC30" s="31"/>
      <c r="TD30" s="31"/>
      <c r="TE30" s="31"/>
      <c r="TF30" s="31"/>
      <c r="TG30" s="31"/>
      <c r="TH30" s="31"/>
      <c r="TI30" s="31"/>
      <c r="TJ30" s="31"/>
      <c r="TK30" s="31"/>
      <c r="TL30" s="31"/>
      <c r="TM30" s="31"/>
      <c r="TN30" s="31"/>
      <c r="TO30" s="31"/>
      <c r="TP30" s="31"/>
      <c r="TQ30" s="31"/>
      <c r="TR30" s="31"/>
      <c r="TS30" s="31"/>
      <c r="TT30" s="31"/>
      <c r="TU30" s="31"/>
      <c r="TV30" s="31"/>
      <c r="TW30" s="31"/>
      <c r="TX30" s="31"/>
      <c r="TY30" s="31"/>
      <c r="TZ30" s="31"/>
      <c r="UA30" s="31"/>
      <c r="UB30" s="31"/>
      <c r="UC30" s="31"/>
      <c r="UD30" s="31"/>
      <c r="UE30" s="31"/>
      <c r="UF30" s="31"/>
      <c r="UG30" s="31"/>
      <c r="UH30" s="31"/>
      <c r="UI30" s="31"/>
      <c r="UJ30" s="31"/>
      <c r="UK30" s="31"/>
      <c r="UL30" s="31"/>
      <c r="UM30" s="31"/>
      <c r="UN30" s="31"/>
      <c r="UO30" s="31"/>
      <c r="UP30" s="31"/>
      <c r="UQ30" s="31"/>
      <c r="UR30" s="31"/>
      <c r="US30" s="31"/>
      <c r="UT30" s="31"/>
      <c r="UU30" s="31"/>
      <c r="UV30" s="31"/>
      <c r="UW30" s="31"/>
      <c r="UX30" s="31"/>
      <c r="UY30" s="31"/>
      <c r="UZ30" s="31"/>
      <c r="VA30" s="31"/>
      <c r="VB30" s="31"/>
      <c r="VC30" s="31"/>
      <c r="VD30" s="31"/>
      <c r="VE30" s="31"/>
      <c r="VF30" s="31"/>
      <c r="VG30" s="31"/>
      <c r="VH30" s="31"/>
      <c r="VI30" s="31"/>
      <c r="VJ30" s="31"/>
      <c r="VK30" s="31"/>
      <c r="VL30" s="31"/>
      <c r="VM30" s="31"/>
      <c r="VN30" s="31"/>
      <c r="VO30" s="31"/>
      <c r="VP30" s="31"/>
      <c r="VQ30" s="31"/>
      <c r="VR30" s="31"/>
      <c r="VS30" s="31"/>
      <c r="VT30" s="31"/>
      <c r="VU30" s="31"/>
      <c r="VV30" s="31"/>
      <c r="VW30" s="31"/>
      <c r="VX30" s="31"/>
      <c r="VY30" s="31"/>
      <c r="VZ30" s="31"/>
      <c r="WA30" s="31"/>
      <c r="WB30" s="31"/>
      <c r="WC30" s="31"/>
      <c r="WD30" s="31"/>
      <c r="WE30" s="31"/>
      <c r="WF30" s="31"/>
      <c r="WG30" s="31"/>
      <c r="WH30" s="31"/>
      <c r="WI30" s="31"/>
      <c r="WJ30" s="31"/>
      <c r="WK30" s="31"/>
      <c r="WL30" s="31"/>
      <c r="WM30" s="31"/>
      <c r="WN30" s="31"/>
      <c r="WO30" s="31"/>
      <c r="WP30" s="31"/>
      <c r="WQ30" s="31"/>
      <c r="WR30" s="31"/>
      <c r="WS30" s="31"/>
      <c r="WT30" s="31"/>
      <c r="WU30" s="31"/>
      <c r="WV30" s="31"/>
      <c r="WW30" s="31"/>
      <c r="WX30" s="31"/>
      <c r="WY30" s="31"/>
      <c r="WZ30" s="31"/>
      <c r="XA30" s="31"/>
      <c r="XB30" s="31"/>
      <c r="XC30" s="31"/>
      <c r="XD30" s="31"/>
      <c r="XE30" s="31"/>
      <c r="XF30" s="31"/>
      <c r="XG30" s="31"/>
      <c r="XH30" s="31"/>
      <c r="XI30" s="31"/>
      <c r="XJ30" s="31"/>
      <c r="XK30" s="31"/>
      <c r="XL30" s="31"/>
      <c r="XM30" s="31"/>
      <c r="XN30" s="31"/>
      <c r="XO30" s="31"/>
      <c r="XP30" s="31"/>
      <c r="XQ30" s="31"/>
      <c r="XR30" s="31"/>
      <c r="XS30" s="31"/>
      <c r="XT30" s="31"/>
      <c r="XU30" s="31"/>
      <c r="XV30" s="31"/>
      <c r="XW30" s="31"/>
      <c r="XX30" s="31"/>
      <c r="XY30" s="31"/>
      <c r="XZ30" s="31"/>
      <c r="YA30" s="31"/>
      <c r="YB30" s="31"/>
      <c r="YC30" s="31"/>
      <c r="YD30" s="31"/>
      <c r="YE30" s="31"/>
      <c r="YF30" s="31"/>
      <c r="YG30" s="31"/>
      <c r="YH30" s="31"/>
      <c r="YI30" s="31"/>
      <c r="YJ30" s="31"/>
      <c r="YK30" s="31"/>
      <c r="YL30" s="31"/>
      <c r="YM30" s="31"/>
      <c r="YN30" s="31"/>
      <c r="YO30" s="31"/>
      <c r="YP30" s="31"/>
      <c r="YQ30" s="31"/>
      <c r="YR30" s="31"/>
      <c r="YS30" s="31"/>
      <c r="YT30" s="31"/>
      <c r="YU30" s="31"/>
      <c r="YV30" s="31"/>
      <c r="YW30" s="31"/>
      <c r="YX30" s="31"/>
      <c r="YY30" s="31"/>
      <c r="YZ30" s="31"/>
      <c r="ZA30" s="31"/>
      <c r="ZB30" s="31"/>
      <c r="ZC30" s="31"/>
      <c r="ZD30" s="31"/>
      <c r="ZE30" s="31"/>
      <c r="ZF30" s="31"/>
      <c r="ZG30" s="31"/>
      <c r="ZH30" s="31"/>
      <c r="ZI30" s="31"/>
      <c r="ZJ30" s="31"/>
      <c r="ZK30" s="31"/>
      <c r="ZL30" s="31"/>
      <c r="ZM30" s="31"/>
      <c r="ZN30" s="31"/>
      <c r="ZO30" s="31"/>
      <c r="ZP30" s="31"/>
      <c r="ZQ30" s="31"/>
      <c r="ZR30" s="31"/>
      <c r="ZS30" s="31"/>
      <c r="ZT30" s="31"/>
      <c r="ZU30" s="31"/>
      <c r="ZV30" s="31"/>
      <c r="ZW30" s="31"/>
      <c r="ZX30" s="31"/>
      <c r="ZY30" s="31"/>
      <c r="ZZ30" s="31"/>
      <c r="AAA30" s="31"/>
      <c r="AAB30" s="31"/>
      <c r="AAC30" s="31"/>
      <c r="AAD30" s="31"/>
      <c r="AAE30" s="31"/>
      <c r="AAF30" s="31"/>
      <c r="AAG30" s="31"/>
      <c r="AAH30" s="31"/>
      <c r="AAI30" s="31"/>
      <c r="AAJ30" s="31"/>
      <c r="AAK30" s="31"/>
      <c r="AAL30" s="31"/>
      <c r="AAM30" s="31"/>
      <c r="AAN30" s="31"/>
      <c r="AAO30" s="31"/>
      <c r="AAP30" s="31"/>
      <c r="AAQ30" s="31"/>
      <c r="AAR30" s="31"/>
      <c r="AAS30" s="31"/>
      <c r="AAT30" s="31"/>
      <c r="AAU30" s="31"/>
      <c r="AAV30" s="31"/>
      <c r="AAW30" s="31"/>
      <c r="AAX30" s="31"/>
      <c r="AAY30" s="31"/>
      <c r="AAZ30" s="31"/>
      <c r="ABA30" s="31"/>
      <c r="ABB30" s="31"/>
      <c r="ABC30" s="31"/>
      <c r="ABD30" s="31"/>
      <c r="ABE30" s="31"/>
      <c r="ABF30" s="31"/>
      <c r="ABG30" s="31"/>
      <c r="ABH30" s="31"/>
      <c r="ABI30" s="31"/>
      <c r="ABJ30" s="31"/>
      <c r="ABK30" s="31"/>
      <c r="ABL30" s="31"/>
      <c r="ABM30" s="31"/>
      <c r="ABN30" s="31"/>
      <c r="ABO30" s="31"/>
      <c r="ABP30" s="31"/>
      <c r="ABQ30" s="31"/>
      <c r="ABR30" s="31"/>
      <c r="ABS30" s="31"/>
      <c r="ABT30" s="31"/>
      <c r="ABU30" s="31"/>
      <c r="ABV30" s="31"/>
      <c r="ABW30" s="31"/>
      <c r="ABX30" s="31"/>
      <c r="ABY30" s="31"/>
      <c r="ABZ30" s="31"/>
      <c r="ACA30" s="31"/>
      <c r="ACB30" s="31"/>
      <c r="ACC30" s="31"/>
      <c r="ACD30" s="31"/>
      <c r="ACE30" s="31"/>
      <c r="ACF30" s="31"/>
      <c r="ACG30" s="31"/>
      <c r="ACH30" s="31"/>
      <c r="ACI30" s="31"/>
      <c r="ACJ30" s="31"/>
      <c r="ACK30" s="31"/>
      <c r="ACL30" s="31"/>
      <c r="ACM30" s="31"/>
      <c r="ACN30" s="31"/>
      <c r="ACO30" s="31"/>
      <c r="ACP30" s="31"/>
      <c r="ACQ30" s="31"/>
      <c r="ACR30" s="31"/>
      <c r="ACS30" s="31"/>
      <c r="ACT30" s="31"/>
      <c r="ACU30" s="31"/>
      <c r="ACV30" s="31"/>
      <c r="ACW30" s="31"/>
      <c r="ACX30" s="31"/>
      <c r="ACY30" s="31"/>
      <c r="ACZ30" s="31"/>
      <c r="ADA30" s="31"/>
      <c r="ADB30" s="31"/>
      <c r="ADC30" s="31"/>
      <c r="ADD30" s="31"/>
      <c r="ADE30" s="31"/>
      <c r="ADF30" s="31"/>
      <c r="ADG30" s="31"/>
      <c r="ADH30" s="31"/>
      <c r="ADI30" s="31"/>
      <c r="ADJ30" s="31"/>
      <c r="ADK30" s="31"/>
      <c r="ADL30" s="31"/>
      <c r="ADM30" s="31"/>
      <c r="ADN30" s="31"/>
      <c r="ADO30" s="31"/>
      <c r="ADP30" s="31"/>
      <c r="ADQ30" s="31"/>
      <c r="ADR30" s="31"/>
      <c r="ADS30" s="31"/>
      <c r="ADT30" s="31"/>
      <c r="ADU30" s="31"/>
      <c r="ADV30" s="31"/>
      <c r="ADW30" s="31"/>
      <c r="ADX30" s="31"/>
      <c r="ADY30" s="31"/>
      <c r="ADZ30" s="31"/>
      <c r="AEA30" s="31"/>
      <c r="AEB30" s="31"/>
      <c r="AEC30" s="31"/>
      <c r="AED30" s="31"/>
      <c r="AEE30" s="31"/>
      <c r="AEF30" s="31"/>
      <c r="AEG30" s="31"/>
      <c r="AEH30" s="31"/>
      <c r="AEI30" s="31"/>
      <c r="AEJ30" s="31"/>
      <c r="AEK30" s="31"/>
      <c r="AEL30" s="31"/>
      <c r="AEM30" s="31"/>
      <c r="AEN30" s="31"/>
      <c r="AEO30" s="31"/>
      <c r="AEP30" s="31"/>
      <c r="AEQ30" s="31"/>
      <c r="AER30" s="31"/>
      <c r="AES30" s="31"/>
      <c r="AET30" s="31"/>
      <c r="AEU30" s="31"/>
      <c r="AEV30" s="31"/>
      <c r="AEW30" s="31"/>
      <c r="AEX30" s="31"/>
      <c r="AEY30" s="31"/>
      <c r="AEZ30" s="31"/>
      <c r="AFA30" s="31"/>
      <c r="AFB30" s="31"/>
      <c r="AFC30" s="31"/>
      <c r="AFD30" s="31"/>
      <c r="AFE30" s="31"/>
      <c r="AFF30" s="31"/>
      <c r="AFG30" s="31"/>
      <c r="AFH30" s="31"/>
      <c r="AFI30" s="31"/>
      <c r="AFJ30" s="31"/>
      <c r="AFK30" s="31"/>
      <c r="AFL30" s="31"/>
      <c r="AFM30" s="31"/>
      <c r="AFN30" s="31"/>
      <c r="AFO30" s="31"/>
      <c r="AFP30" s="31"/>
      <c r="AFQ30" s="31"/>
      <c r="AFR30" s="31"/>
      <c r="AFS30" s="31"/>
      <c r="AFT30" s="31"/>
      <c r="AFU30" s="31"/>
      <c r="AFV30" s="31"/>
      <c r="AFW30" s="31"/>
      <c r="AFX30" s="31"/>
      <c r="AFY30" s="31"/>
      <c r="AFZ30" s="31"/>
      <c r="AGA30" s="31"/>
      <c r="AGB30" s="31"/>
      <c r="AGC30" s="31"/>
      <c r="AGD30" s="31"/>
      <c r="AGE30" s="31"/>
      <c r="AGF30" s="31"/>
      <c r="AGG30" s="31"/>
      <c r="AGH30" s="31"/>
      <c r="AGI30" s="31"/>
      <c r="AGJ30" s="31"/>
      <c r="AGK30" s="31"/>
      <c r="AGL30" s="31"/>
      <c r="AGM30" s="31"/>
      <c r="AGN30" s="31"/>
      <c r="AGO30" s="31"/>
      <c r="AGP30" s="31"/>
      <c r="AGQ30" s="31"/>
      <c r="AGR30" s="31"/>
      <c r="AGS30" s="31"/>
      <c r="AGT30" s="31"/>
      <c r="AGU30" s="31"/>
      <c r="AGV30" s="31"/>
      <c r="AGW30" s="31"/>
      <c r="AGX30" s="31"/>
      <c r="AGY30" s="31"/>
      <c r="AGZ30" s="31"/>
      <c r="AHA30" s="31"/>
      <c r="AHB30" s="31"/>
      <c r="AHC30" s="31"/>
      <c r="AHD30" s="31"/>
      <c r="AHE30" s="31"/>
      <c r="AHF30" s="31"/>
      <c r="AHG30" s="31"/>
      <c r="AHH30" s="31"/>
      <c r="AHI30" s="31"/>
      <c r="AHJ30" s="31"/>
      <c r="AHK30" s="31"/>
      <c r="AHL30" s="31"/>
      <c r="AHM30" s="31"/>
      <c r="AHN30" s="31"/>
      <c r="AHO30" s="31"/>
      <c r="AHP30" s="31"/>
      <c r="AHQ30" s="31"/>
      <c r="AHR30" s="31"/>
      <c r="AHS30" s="31"/>
      <c r="AHT30" s="31"/>
      <c r="AHU30" s="31"/>
      <c r="AHV30" s="31"/>
      <c r="AHW30" s="31"/>
      <c r="AHX30" s="31"/>
      <c r="AHY30" s="31"/>
      <c r="AHZ30" s="31"/>
      <c r="AIA30" s="31"/>
      <c r="AIB30" s="31"/>
      <c r="AIC30" s="31"/>
      <c r="AID30" s="31"/>
      <c r="AIE30" s="31"/>
      <c r="AIF30" s="31"/>
      <c r="AIG30" s="31"/>
      <c r="AIH30" s="31"/>
      <c r="AII30" s="31"/>
      <c r="AIJ30" s="31"/>
      <c r="AIK30" s="31"/>
      <c r="AIL30" s="31"/>
      <c r="AIM30" s="31"/>
      <c r="AIN30" s="31"/>
      <c r="AIO30" s="31"/>
      <c r="AIP30" s="31"/>
      <c r="AIQ30" s="31"/>
      <c r="AIR30" s="31"/>
      <c r="AIS30" s="31"/>
      <c r="AIT30" s="31"/>
      <c r="AIU30" s="31"/>
      <c r="AIV30" s="31"/>
      <c r="AIW30" s="31"/>
      <c r="AIX30" s="31"/>
      <c r="AIY30" s="31"/>
      <c r="AIZ30" s="31"/>
      <c r="AJA30" s="31"/>
      <c r="AJB30" s="31"/>
      <c r="AJC30" s="31"/>
      <c r="AJD30" s="31"/>
      <c r="AJE30" s="31"/>
      <c r="AJF30" s="31"/>
      <c r="AJG30" s="31"/>
      <c r="AJH30" s="31"/>
      <c r="AJI30" s="31"/>
      <c r="AJJ30" s="31"/>
      <c r="AJK30" s="31"/>
      <c r="AJL30" s="31"/>
      <c r="AJM30" s="31"/>
      <c r="AJN30" s="31"/>
      <c r="AJO30" s="31"/>
      <c r="AJP30" s="31"/>
      <c r="AJQ30" s="31"/>
      <c r="AJR30" s="31"/>
      <c r="AJS30" s="31"/>
      <c r="AJT30" s="31"/>
      <c r="AJU30" s="31"/>
      <c r="AJV30" s="31"/>
      <c r="AJW30" s="31"/>
      <c r="AJX30" s="31"/>
      <c r="AJY30" s="31"/>
      <c r="AJZ30" s="31"/>
      <c r="AKA30" s="31"/>
      <c r="AKB30" s="31"/>
      <c r="AKC30" s="31"/>
      <c r="AKD30" s="31"/>
      <c r="AKE30" s="31"/>
      <c r="AKF30" s="31"/>
      <c r="AKG30" s="31"/>
      <c r="AKH30" s="31"/>
      <c r="AKI30" s="31"/>
      <c r="AKJ30" s="31"/>
      <c r="AKK30" s="31"/>
      <c r="AKL30" s="31"/>
      <c r="AKM30" s="31"/>
      <c r="AKN30" s="31"/>
      <c r="AKO30" s="31"/>
      <c r="AKP30" s="31"/>
      <c r="AKQ30" s="31"/>
      <c r="AKR30" s="31"/>
      <c r="AKS30" s="31"/>
      <c r="AKT30" s="31"/>
      <c r="AKU30" s="31"/>
      <c r="AKV30" s="31"/>
    </row>
    <row r="31" spans="1:984" s="112" customFormat="1" ht="18.5" x14ac:dyDescent="0.45">
      <c r="A31" s="110"/>
      <c r="B31" s="109"/>
      <c r="C31" s="109"/>
      <c r="D31" s="109"/>
      <c r="E31" s="109"/>
      <c r="F31" s="109"/>
      <c r="G31" s="109"/>
      <c r="H31" s="31"/>
      <c r="I31" s="72"/>
      <c r="J31" s="72"/>
      <c r="K31" s="72"/>
      <c r="L31" s="72"/>
      <c r="M31" s="72"/>
      <c r="N31" s="72"/>
      <c r="O31" s="72"/>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c r="IK31" s="31"/>
      <c r="IL31" s="31"/>
      <c r="IM31" s="31"/>
      <c r="IN31" s="31"/>
      <c r="IO31" s="31"/>
      <c r="IP31" s="31"/>
      <c r="IQ31" s="31"/>
      <c r="IR31" s="31"/>
      <c r="IS31" s="31"/>
      <c r="IT31" s="31"/>
      <c r="IU31" s="31"/>
      <c r="IV31" s="31"/>
      <c r="IW31" s="31"/>
      <c r="IX31" s="31"/>
      <c r="IY31" s="31"/>
      <c r="IZ31" s="31"/>
      <c r="JA31" s="31"/>
      <c r="JB31" s="31"/>
      <c r="JC31" s="31"/>
      <c r="JD31" s="31"/>
      <c r="JE31" s="31"/>
      <c r="JF31" s="31"/>
      <c r="JG31" s="31"/>
      <c r="JH31" s="31"/>
      <c r="JI31" s="31"/>
      <c r="JJ31" s="31"/>
      <c r="JK31" s="31"/>
      <c r="JL31" s="31"/>
      <c r="JM31" s="31"/>
      <c r="JN31" s="31"/>
      <c r="JO31" s="31"/>
      <c r="JP31" s="31"/>
      <c r="JQ31" s="31"/>
      <c r="JR31" s="31"/>
      <c r="JS31" s="31"/>
      <c r="JT31" s="31"/>
      <c r="JU31" s="31"/>
      <c r="JV31" s="31"/>
      <c r="JW31" s="31"/>
      <c r="JX31" s="31"/>
      <c r="JY31" s="31"/>
      <c r="JZ31" s="31"/>
      <c r="KA31" s="31"/>
      <c r="KB31" s="31"/>
      <c r="KC31" s="31"/>
      <c r="KD31" s="31"/>
      <c r="KE31" s="31"/>
      <c r="KF31" s="31"/>
      <c r="KG31" s="31"/>
      <c r="KH31" s="31"/>
      <c r="KI31" s="31"/>
      <c r="KJ31" s="31"/>
      <c r="KK31" s="31"/>
      <c r="KL31" s="31"/>
      <c r="KM31" s="31"/>
      <c r="KN31" s="31"/>
      <c r="KO31" s="31"/>
      <c r="KP31" s="31"/>
      <c r="KQ31" s="31"/>
      <c r="KR31" s="31"/>
      <c r="KS31" s="31"/>
      <c r="KT31" s="31"/>
      <c r="KU31" s="31"/>
      <c r="KV31" s="31"/>
      <c r="KW31" s="31"/>
      <c r="KX31" s="31"/>
      <c r="KY31" s="31"/>
      <c r="KZ31" s="31"/>
      <c r="LA31" s="31"/>
      <c r="LB31" s="31"/>
      <c r="LC31" s="31"/>
      <c r="LD31" s="31"/>
      <c r="LE31" s="31"/>
      <c r="LF31" s="31"/>
      <c r="LG31" s="31"/>
      <c r="LH31" s="31"/>
      <c r="LI31" s="31"/>
      <c r="LJ31" s="31"/>
      <c r="LK31" s="31"/>
      <c r="LL31" s="31"/>
      <c r="LM31" s="31"/>
      <c r="LN31" s="31"/>
      <c r="LO31" s="31"/>
      <c r="LP31" s="31"/>
      <c r="LQ31" s="31"/>
      <c r="LR31" s="31"/>
      <c r="LS31" s="31"/>
      <c r="LT31" s="31"/>
      <c r="LU31" s="31"/>
      <c r="LV31" s="31"/>
      <c r="LW31" s="31"/>
      <c r="LX31" s="31"/>
      <c r="LY31" s="31"/>
      <c r="LZ31" s="31"/>
      <c r="MA31" s="31"/>
      <c r="MB31" s="31"/>
      <c r="MC31" s="31"/>
      <c r="MD31" s="31"/>
      <c r="ME31" s="31"/>
      <c r="MF31" s="31"/>
      <c r="MG31" s="31"/>
      <c r="MH31" s="31"/>
      <c r="MI31" s="31"/>
      <c r="MJ31" s="31"/>
      <c r="MK31" s="31"/>
      <c r="ML31" s="31"/>
      <c r="MM31" s="31"/>
      <c r="MN31" s="31"/>
      <c r="MO31" s="31"/>
      <c r="MP31" s="31"/>
      <c r="MQ31" s="31"/>
      <c r="MR31" s="31"/>
      <c r="MS31" s="31"/>
      <c r="MT31" s="31"/>
      <c r="MU31" s="31"/>
      <c r="MV31" s="31"/>
      <c r="MW31" s="31"/>
      <c r="MX31" s="31"/>
      <c r="MY31" s="31"/>
      <c r="MZ31" s="31"/>
      <c r="NA31" s="31"/>
      <c r="NB31" s="31"/>
      <c r="NC31" s="31"/>
      <c r="ND31" s="31"/>
      <c r="NE31" s="31"/>
      <c r="NF31" s="31"/>
      <c r="NG31" s="31"/>
      <c r="NH31" s="31"/>
      <c r="NI31" s="31"/>
      <c r="NJ31" s="31"/>
      <c r="NK31" s="31"/>
      <c r="NL31" s="31"/>
      <c r="NM31" s="31"/>
      <c r="NN31" s="31"/>
      <c r="NO31" s="31"/>
      <c r="NP31" s="31"/>
      <c r="NQ31" s="31"/>
      <c r="NR31" s="31"/>
      <c r="NS31" s="31"/>
      <c r="NT31" s="31"/>
      <c r="NU31" s="31"/>
      <c r="NV31" s="31"/>
      <c r="NW31" s="31"/>
      <c r="NX31" s="31"/>
      <c r="NY31" s="31"/>
      <c r="NZ31" s="31"/>
      <c r="OA31" s="31"/>
      <c r="OB31" s="31"/>
      <c r="OC31" s="31"/>
      <c r="OD31" s="31"/>
      <c r="OE31" s="31"/>
      <c r="OF31" s="31"/>
      <c r="OG31" s="31"/>
      <c r="OH31" s="31"/>
      <c r="OI31" s="31"/>
      <c r="OJ31" s="31"/>
      <c r="OK31" s="31"/>
      <c r="OL31" s="31"/>
      <c r="OM31" s="31"/>
      <c r="ON31" s="31"/>
      <c r="OO31" s="31"/>
      <c r="OP31" s="31"/>
      <c r="OQ31" s="31"/>
      <c r="OR31" s="31"/>
      <c r="OS31" s="31"/>
      <c r="OT31" s="31"/>
      <c r="OU31" s="31"/>
      <c r="OV31" s="31"/>
      <c r="OW31" s="31"/>
      <c r="OX31" s="31"/>
      <c r="OY31" s="31"/>
      <c r="OZ31" s="31"/>
      <c r="PA31" s="31"/>
      <c r="PB31" s="31"/>
      <c r="PC31" s="31"/>
      <c r="PD31" s="31"/>
      <c r="PE31" s="31"/>
      <c r="PF31" s="31"/>
      <c r="PG31" s="31"/>
      <c r="PH31" s="31"/>
      <c r="PI31" s="31"/>
      <c r="PJ31" s="31"/>
      <c r="PK31" s="31"/>
      <c r="PL31" s="31"/>
      <c r="PM31" s="31"/>
      <c r="PN31" s="31"/>
      <c r="PO31" s="31"/>
      <c r="PP31" s="31"/>
      <c r="PQ31" s="31"/>
      <c r="PR31" s="31"/>
      <c r="PS31" s="31"/>
      <c r="PT31" s="31"/>
      <c r="PU31" s="31"/>
      <c r="PV31" s="31"/>
      <c r="PW31" s="31"/>
      <c r="PX31" s="31"/>
      <c r="PY31" s="31"/>
      <c r="PZ31" s="31"/>
      <c r="QA31" s="31"/>
      <c r="QB31" s="31"/>
      <c r="QC31" s="31"/>
      <c r="QD31" s="31"/>
      <c r="QE31" s="31"/>
      <c r="QF31" s="31"/>
      <c r="QG31" s="31"/>
      <c r="QH31" s="31"/>
      <c r="QI31" s="31"/>
      <c r="QJ31" s="31"/>
      <c r="QK31" s="31"/>
      <c r="QL31" s="31"/>
      <c r="QM31" s="31"/>
      <c r="QN31" s="31"/>
      <c r="QO31" s="31"/>
      <c r="QP31" s="31"/>
      <c r="QQ31" s="31"/>
      <c r="QR31" s="31"/>
      <c r="QS31" s="31"/>
      <c r="QT31" s="31"/>
      <c r="QU31" s="31"/>
      <c r="QV31" s="31"/>
      <c r="QW31" s="31"/>
      <c r="QX31" s="31"/>
      <c r="QY31" s="31"/>
      <c r="QZ31" s="31"/>
      <c r="RA31" s="31"/>
      <c r="RB31" s="31"/>
      <c r="RC31" s="31"/>
      <c r="RD31" s="31"/>
      <c r="RE31" s="31"/>
      <c r="RF31" s="31"/>
      <c r="RG31" s="31"/>
      <c r="RH31" s="31"/>
      <c r="RI31" s="31"/>
      <c r="RJ31" s="31"/>
      <c r="RK31" s="31"/>
      <c r="RL31" s="31"/>
      <c r="RM31" s="31"/>
      <c r="RN31" s="31"/>
      <c r="RO31" s="31"/>
      <c r="RP31" s="31"/>
      <c r="RQ31" s="31"/>
      <c r="RR31" s="31"/>
      <c r="RS31" s="31"/>
      <c r="RT31" s="31"/>
      <c r="RU31" s="31"/>
      <c r="RV31" s="31"/>
      <c r="RW31" s="31"/>
      <c r="RX31" s="31"/>
      <c r="RY31" s="31"/>
      <c r="RZ31" s="31"/>
      <c r="SA31" s="31"/>
      <c r="SB31" s="31"/>
      <c r="SC31" s="31"/>
      <c r="SD31" s="31"/>
      <c r="SE31" s="31"/>
      <c r="SF31" s="31"/>
      <c r="SG31" s="31"/>
      <c r="SH31" s="31"/>
      <c r="SI31" s="31"/>
      <c r="SJ31" s="31"/>
      <c r="SK31" s="31"/>
      <c r="SL31" s="31"/>
      <c r="SM31" s="31"/>
      <c r="SN31" s="31"/>
      <c r="SO31" s="31"/>
      <c r="SP31" s="31"/>
      <c r="SQ31" s="31"/>
      <c r="SR31" s="31"/>
      <c r="SS31" s="31"/>
      <c r="ST31" s="31"/>
      <c r="SU31" s="31"/>
      <c r="SV31" s="31"/>
      <c r="SW31" s="31"/>
      <c r="SX31" s="31"/>
      <c r="SY31" s="31"/>
      <c r="SZ31" s="31"/>
      <c r="TA31" s="31"/>
      <c r="TB31" s="31"/>
      <c r="TC31" s="31"/>
      <c r="TD31" s="31"/>
      <c r="TE31" s="31"/>
      <c r="TF31" s="31"/>
      <c r="TG31" s="31"/>
      <c r="TH31" s="31"/>
      <c r="TI31" s="31"/>
      <c r="TJ31" s="31"/>
      <c r="TK31" s="31"/>
      <c r="TL31" s="31"/>
      <c r="TM31" s="31"/>
      <c r="TN31" s="31"/>
      <c r="TO31" s="31"/>
      <c r="TP31" s="31"/>
      <c r="TQ31" s="31"/>
      <c r="TR31" s="31"/>
      <c r="TS31" s="31"/>
      <c r="TT31" s="31"/>
      <c r="TU31" s="31"/>
      <c r="TV31" s="31"/>
      <c r="TW31" s="31"/>
      <c r="TX31" s="31"/>
      <c r="TY31" s="31"/>
      <c r="TZ31" s="31"/>
      <c r="UA31" s="31"/>
      <c r="UB31" s="31"/>
      <c r="UC31" s="31"/>
      <c r="UD31" s="31"/>
      <c r="UE31" s="31"/>
      <c r="UF31" s="31"/>
      <c r="UG31" s="31"/>
      <c r="UH31" s="31"/>
      <c r="UI31" s="31"/>
      <c r="UJ31" s="31"/>
      <c r="UK31" s="31"/>
      <c r="UL31" s="31"/>
      <c r="UM31" s="31"/>
      <c r="UN31" s="31"/>
      <c r="UO31" s="31"/>
      <c r="UP31" s="31"/>
      <c r="UQ31" s="31"/>
      <c r="UR31" s="31"/>
      <c r="US31" s="31"/>
      <c r="UT31" s="31"/>
      <c r="UU31" s="31"/>
      <c r="UV31" s="31"/>
      <c r="UW31" s="31"/>
      <c r="UX31" s="31"/>
      <c r="UY31" s="31"/>
      <c r="UZ31" s="31"/>
      <c r="VA31" s="31"/>
      <c r="VB31" s="31"/>
      <c r="VC31" s="31"/>
      <c r="VD31" s="31"/>
      <c r="VE31" s="31"/>
      <c r="VF31" s="31"/>
      <c r="VG31" s="31"/>
      <c r="VH31" s="31"/>
      <c r="VI31" s="31"/>
      <c r="VJ31" s="31"/>
      <c r="VK31" s="31"/>
      <c r="VL31" s="31"/>
      <c r="VM31" s="31"/>
      <c r="VN31" s="31"/>
      <c r="VO31" s="31"/>
      <c r="VP31" s="31"/>
      <c r="VQ31" s="31"/>
      <c r="VR31" s="31"/>
      <c r="VS31" s="31"/>
      <c r="VT31" s="31"/>
      <c r="VU31" s="31"/>
      <c r="VV31" s="31"/>
      <c r="VW31" s="31"/>
      <c r="VX31" s="31"/>
      <c r="VY31" s="31"/>
      <c r="VZ31" s="31"/>
      <c r="WA31" s="31"/>
      <c r="WB31" s="31"/>
      <c r="WC31" s="31"/>
      <c r="WD31" s="31"/>
      <c r="WE31" s="31"/>
      <c r="WF31" s="31"/>
      <c r="WG31" s="31"/>
      <c r="WH31" s="31"/>
      <c r="WI31" s="31"/>
      <c r="WJ31" s="31"/>
      <c r="WK31" s="31"/>
      <c r="WL31" s="31"/>
      <c r="WM31" s="31"/>
      <c r="WN31" s="31"/>
      <c r="WO31" s="31"/>
      <c r="WP31" s="31"/>
      <c r="WQ31" s="31"/>
      <c r="WR31" s="31"/>
      <c r="WS31" s="31"/>
      <c r="WT31" s="31"/>
      <c r="WU31" s="31"/>
      <c r="WV31" s="31"/>
      <c r="WW31" s="31"/>
      <c r="WX31" s="31"/>
      <c r="WY31" s="31"/>
      <c r="WZ31" s="31"/>
      <c r="XA31" s="31"/>
      <c r="XB31" s="31"/>
      <c r="XC31" s="31"/>
      <c r="XD31" s="31"/>
      <c r="XE31" s="31"/>
      <c r="XF31" s="31"/>
      <c r="XG31" s="31"/>
      <c r="XH31" s="31"/>
      <c r="XI31" s="31"/>
      <c r="XJ31" s="31"/>
      <c r="XK31" s="31"/>
      <c r="XL31" s="31"/>
      <c r="XM31" s="31"/>
      <c r="XN31" s="31"/>
      <c r="XO31" s="31"/>
      <c r="XP31" s="31"/>
      <c r="XQ31" s="31"/>
      <c r="XR31" s="31"/>
      <c r="XS31" s="31"/>
      <c r="XT31" s="31"/>
      <c r="XU31" s="31"/>
      <c r="XV31" s="31"/>
      <c r="XW31" s="31"/>
      <c r="XX31" s="31"/>
      <c r="XY31" s="31"/>
      <c r="XZ31" s="31"/>
      <c r="YA31" s="31"/>
      <c r="YB31" s="31"/>
      <c r="YC31" s="31"/>
      <c r="YD31" s="31"/>
      <c r="YE31" s="31"/>
      <c r="YF31" s="31"/>
      <c r="YG31" s="31"/>
      <c r="YH31" s="31"/>
      <c r="YI31" s="31"/>
      <c r="YJ31" s="31"/>
      <c r="YK31" s="31"/>
      <c r="YL31" s="31"/>
      <c r="YM31" s="31"/>
      <c r="YN31" s="31"/>
      <c r="YO31" s="31"/>
      <c r="YP31" s="31"/>
      <c r="YQ31" s="31"/>
      <c r="YR31" s="31"/>
      <c r="YS31" s="31"/>
      <c r="YT31" s="31"/>
      <c r="YU31" s="31"/>
      <c r="YV31" s="31"/>
      <c r="YW31" s="31"/>
      <c r="YX31" s="31"/>
      <c r="YY31" s="31"/>
      <c r="YZ31" s="31"/>
      <c r="ZA31" s="31"/>
      <c r="ZB31" s="31"/>
      <c r="ZC31" s="31"/>
      <c r="ZD31" s="31"/>
      <c r="ZE31" s="31"/>
      <c r="ZF31" s="31"/>
      <c r="ZG31" s="31"/>
      <c r="ZH31" s="31"/>
      <c r="ZI31" s="31"/>
      <c r="ZJ31" s="31"/>
      <c r="ZK31" s="31"/>
      <c r="ZL31" s="31"/>
      <c r="ZM31" s="31"/>
      <c r="ZN31" s="31"/>
      <c r="ZO31" s="31"/>
      <c r="ZP31" s="31"/>
      <c r="ZQ31" s="31"/>
      <c r="ZR31" s="31"/>
      <c r="ZS31" s="31"/>
      <c r="ZT31" s="31"/>
      <c r="ZU31" s="31"/>
      <c r="ZV31" s="31"/>
      <c r="ZW31" s="31"/>
      <c r="ZX31" s="31"/>
      <c r="ZY31" s="31"/>
      <c r="ZZ31" s="31"/>
      <c r="AAA31" s="31"/>
      <c r="AAB31" s="31"/>
      <c r="AAC31" s="31"/>
      <c r="AAD31" s="31"/>
      <c r="AAE31" s="31"/>
      <c r="AAF31" s="31"/>
      <c r="AAG31" s="31"/>
      <c r="AAH31" s="31"/>
      <c r="AAI31" s="31"/>
      <c r="AAJ31" s="31"/>
      <c r="AAK31" s="31"/>
      <c r="AAL31" s="31"/>
      <c r="AAM31" s="31"/>
      <c r="AAN31" s="31"/>
      <c r="AAO31" s="31"/>
      <c r="AAP31" s="31"/>
      <c r="AAQ31" s="31"/>
      <c r="AAR31" s="31"/>
      <c r="AAS31" s="31"/>
      <c r="AAT31" s="31"/>
      <c r="AAU31" s="31"/>
      <c r="AAV31" s="31"/>
      <c r="AAW31" s="31"/>
      <c r="AAX31" s="31"/>
      <c r="AAY31" s="31"/>
      <c r="AAZ31" s="31"/>
      <c r="ABA31" s="31"/>
      <c r="ABB31" s="31"/>
      <c r="ABC31" s="31"/>
      <c r="ABD31" s="31"/>
      <c r="ABE31" s="31"/>
      <c r="ABF31" s="31"/>
      <c r="ABG31" s="31"/>
      <c r="ABH31" s="31"/>
      <c r="ABI31" s="31"/>
      <c r="ABJ31" s="31"/>
      <c r="ABK31" s="31"/>
      <c r="ABL31" s="31"/>
      <c r="ABM31" s="31"/>
      <c r="ABN31" s="31"/>
      <c r="ABO31" s="31"/>
      <c r="ABP31" s="31"/>
      <c r="ABQ31" s="31"/>
      <c r="ABR31" s="31"/>
      <c r="ABS31" s="31"/>
      <c r="ABT31" s="31"/>
      <c r="ABU31" s="31"/>
      <c r="ABV31" s="31"/>
      <c r="ABW31" s="31"/>
      <c r="ABX31" s="31"/>
      <c r="ABY31" s="31"/>
      <c r="ABZ31" s="31"/>
      <c r="ACA31" s="31"/>
      <c r="ACB31" s="31"/>
      <c r="ACC31" s="31"/>
      <c r="ACD31" s="31"/>
      <c r="ACE31" s="31"/>
      <c r="ACF31" s="31"/>
      <c r="ACG31" s="31"/>
      <c r="ACH31" s="31"/>
      <c r="ACI31" s="31"/>
      <c r="ACJ31" s="31"/>
      <c r="ACK31" s="31"/>
      <c r="ACL31" s="31"/>
      <c r="ACM31" s="31"/>
      <c r="ACN31" s="31"/>
      <c r="ACO31" s="31"/>
      <c r="ACP31" s="31"/>
      <c r="ACQ31" s="31"/>
      <c r="ACR31" s="31"/>
      <c r="ACS31" s="31"/>
      <c r="ACT31" s="31"/>
      <c r="ACU31" s="31"/>
      <c r="ACV31" s="31"/>
      <c r="ACW31" s="31"/>
      <c r="ACX31" s="31"/>
      <c r="ACY31" s="31"/>
      <c r="ACZ31" s="31"/>
      <c r="ADA31" s="31"/>
      <c r="ADB31" s="31"/>
      <c r="ADC31" s="31"/>
      <c r="ADD31" s="31"/>
      <c r="ADE31" s="31"/>
      <c r="ADF31" s="31"/>
      <c r="ADG31" s="31"/>
      <c r="ADH31" s="31"/>
      <c r="ADI31" s="31"/>
      <c r="ADJ31" s="31"/>
      <c r="ADK31" s="31"/>
      <c r="ADL31" s="31"/>
      <c r="ADM31" s="31"/>
      <c r="ADN31" s="31"/>
      <c r="ADO31" s="31"/>
      <c r="ADP31" s="31"/>
      <c r="ADQ31" s="31"/>
      <c r="ADR31" s="31"/>
      <c r="ADS31" s="31"/>
      <c r="ADT31" s="31"/>
      <c r="ADU31" s="31"/>
      <c r="ADV31" s="31"/>
      <c r="ADW31" s="31"/>
      <c r="ADX31" s="31"/>
      <c r="ADY31" s="31"/>
      <c r="ADZ31" s="31"/>
      <c r="AEA31" s="31"/>
      <c r="AEB31" s="31"/>
      <c r="AEC31" s="31"/>
      <c r="AED31" s="31"/>
      <c r="AEE31" s="31"/>
      <c r="AEF31" s="31"/>
      <c r="AEG31" s="31"/>
      <c r="AEH31" s="31"/>
      <c r="AEI31" s="31"/>
      <c r="AEJ31" s="31"/>
      <c r="AEK31" s="31"/>
      <c r="AEL31" s="31"/>
      <c r="AEM31" s="31"/>
      <c r="AEN31" s="31"/>
      <c r="AEO31" s="31"/>
      <c r="AEP31" s="31"/>
      <c r="AEQ31" s="31"/>
      <c r="AER31" s="31"/>
      <c r="AES31" s="31"/>
      <c r="AET31" s="31"/>
      <c r="AEU31" s="31"/>
      <c r="AEV31" s="31"/>
      <c r="AEW31" s="31"/>
      <c r="AEX31" s="31"/>
      <c r="AEY31" s="31"/>
      <c r="AEZ31" s="31"/>
      <c r="AFA31" s="31"/>
      <c r="AFB31" s="31"/>
      <c r="AFC31" s="31"/>
      <c r="AFD31" s="31"/>
      <c r="AFE31" s="31"/>
      <c r="AFF31" s="31"/>
      <c r="AFG31" s="31"/>
      <c r="AFH31" s="31"/>
      <c r="AFI31" s="31"/>
      <c r="AFJ31" s="31"/>
      <c r="AFK31" s="31"/>
      <c r="AFL31" s="31"/>
      <c r="AFM31" s="31"/>
      <c r="AFN31" s="31"/>
      <c r="AFO31" s="31"/>
      <c r="AFP31" s="31"/>
      <c r="AFQ31" s="31"/>
      <c r="AFR31" s="31"/>
      <c r="AFS31" s="31"/>
      <c r="AFT31" s="31"/>
      <c r="AFU31" s="31"/>
      <c r="AFV31" s="31"/>
      <c r="AFW31" s="31"/>
      <c r="AFX31" s="31"/>
      <c r="AFY31" s="31"/>
      <c r="AFZ31" s="31"/>
      <c r="AGA31" s="31"/>
      <c r="AGB31" s="31"/>
      <c r="AGC31" s="31"/>
      <c r="AGD31" s="31"/>
      <c r="AGE31" s="31"/>
      <c r="AGF31" s="31"/>
      <c r="AGG31" s="31"/>
      <c r="AGH31" s="31"/>
      <c r="AGI31" s="31"/>
      <c r="AGJ31" s="31"/>
      <c r="AGK31" s="31"/>
      <c r="AGL31" s="31"/>
      <c r="AGM31" s="31"/>
      <c r="AGN31" s="31"/>
      <c r="AGO31" s="31"/>
      <c r="AGP31" s="31"/>
      <c r="AGQ31" s="31"/>
      <c r="AGR31" s="31"/>
      <c r="AGS31" s="31"/>
      <c r="AGT31" s="31"/>
      <c r="AGU31" s="31"/>
      <c r="AGV31" s="31"/>
      <c r="AGW31" s="31"/>
      <c r="AGX31" s="31"/>
      <c r="AGY31" s="31"/>
      <c r="AGZ31" s="31"/>
      <c r="AHA31" s="31"/>
      <c r="AHB31" s="31"/>
      <c r="AHC31" s="31"/>
      <c r="AHD31" s="31"/>
      <c r="AHE31" s="31"/>
      <c r="AHF31" s="31"/>
      <c r="AHG31" s="31"/>
      <c r="AHH31" s="31"/>
      <c r="AHI31" s="31"/>
      <c r="AHJ31" s="31"/>
      <c r="AHK31" s="31"/>
      <c r="AHL31" s="31"/>
      <c r="AHM31" s="31"/>
      <c r="AHN31" s="31"/>
      <c r="AHO31" s="31"/>
      <c r="AHP31" s="31"/>
      <c r="AHQ31" s="31"/>
      <c r="AHR31" s="31"/>
      <c r="AHS31" s="31"/>
      <c r="AHT31" s="31"/>
      <c r="AHU31" s="31"/>
      <c r="AHV31" s="31"/>
      <c r="AHW31" s="31"/>
      <c r="AHX31" s="31"/>
      <c r="AHY31" s="31"/>
      <c r="AHZ31" s="31"/>
      <c r="AIA31" s="31"/>
      <c r="AIB31" s="31"/>
      <c r="AIC31" s="31"/>
      <c r="AID31" s="31"/>
      <c r="AIE31" s="31"/>
      <c r="AIF31" s="31"/>
      <c r="AIG31" s="31"/>
      <c r="AIH31" s="31"/>
      <c r="AII31" s="31"/>
      <c r="AIJ31" s="31"/>
      <c r="AIK31" s="31"/>
      <c r="AIL31" s="31"/>
      <c r="AIM31" s="31"/>
      <c r="AIN31" s="31"/>
      <c r="AIO31" s="31"/>
      <c r="AIP31" s="31"/>
      <c r="AIQ31" s="31"/>
      <c r="AIR31" s="31"/>
      <c r="AIS31" s="31"/>
      <c r="AIT31" s="31"/>
      <c r="AIU31" s="31"/>
      <c r="AIV31" s="31"/>
      <c r="AIW31" s="31"/>
      <c r="AIX31" s="31"/>
      <c r="AIY31" s="31"/>
      <c r="AIZ31" s="31"/>
      <c r="AJA31" s="31"/>
      <c r="AJB31" s="31"/>
      <c r="AJC31" s="31"/>
      <c r="AJD31" s="31"/>
      <c r="AJE31" s="31"/>
      <c r="AJF31" s="31"/>
      <c r="AJG31" s="31"/>
      <c r="AJH31" s="31"/>
      <c r="AJI31" s="31"/>
      <c r="AJJ31" s="31"/>
      <c r="AJK31" s="31"/>
      <c r="AJL31" s="31"/>
      <c r="AJM31" s="31"/>
      <c r="AJN31" s="31"/>
      <c r="AJO31" s="31"/>
      <c r="AJP31" s="31"/>
      <c r="AJQ31" s="31"/>
      <c r="AJR31" s="31"/>
      <c r="AJS31" s="31"/>
      <c r="AJT31" s="31"/>
      <c r="AJU31" s="31"/>
      <c r="AJV31" s="31"/>
      <c r="AJW31" s="31"/>
      <c r="AJX31" s="31"/>
      <c r="AJY31" s="31"/>
      <c r="AJZ31" s="31"/>
      <c r="AKA31" s="31"/>
      <c r="AKB31" s="31"/>
      <c r="AKC31" s="31"/>
      <c r="AKD31" s="31"/>
      <c r="AKE31" s="31"/>
      <c r="AKF31" s="31"/>
      <c r="AKG31" s="31"/>
      <c r="AKH31" s="31"/>
      <c r="AKI31" s="31"/>
      <c r="AKJ31" s="31"/>
      <c r="AKK31" s="31"/>
      <c r="AKL31" s="31"/>
      <c r="AKM31" s="31"/>
      <c r="AKN31" s="31"/>
      <c r="AKO31" s="31"/>
      <c r="AKP31" s="31"/>
      <c r="AKQ31" s="31"/>
      <c r="AKR31" s="31"/>
      <c r="AKS31" s="31"/>
      <c r="AKT31" s="31"/>
      <c r="AKU31" s="31"/>
      <c r="AKV31" s="31"/>
    </row>
    <row r="32" spans="1:984" s="112" customFormat="1" ht="18.5" x14ac:dyDescent="0.45">
      <c r="A32" s="109"/>
      <c r="B32" s="109"/>
      <c r="C32" s="109"/>
      <c r="D32" s="109"/>
      <c r="E32" s="109"/>
      <c r="F32" s="109"/>
      <c r="G32" s="109"/>
      <c r="H32" s="31"/>
      <c r="I32" s="72"/>
      <c r="J32" s="72"/>
      <c r="K32" s="72"/>
      <c r="L32" s="72"/>
      <c r="M32" s="72"/>
      <c r="N32" s="72"/>
      <c r="O32" s="72"/>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ZA32" s="31"/>
      <c r="ZB32" s="31"/>
      <c r="ZC32" s="31"/>
      <c r="ZD32" s="31"/>
      <c r="ZE32" s="31"/>
      <c r="ZF32" s="31"/>
      <c r="ZG32" s="31"/>
      <c r="ZH32" s="31"/>
      <c r="ZI32" s="31"/>
      <c r="ZJ32" s="31"/>
      <c r="ZK32" s="31"/>
      <c r="ZL32" s="31"/>
      <c r="ZM32" s="31"/>
      <c r="ZN32" s="31"/>
      <c r="ZO32" s="31"/>
      <c r="ZP32" s="31"/>
      <c r="ZQ32" s="31"/>
      <c r="ZR32" s="31"/>
      <c r="ZS32" s="31"/>
      <c r="ZT32" s="31"/>
      <c r="ZU32" s="31"/>
      <c r="ZV32" s="31"/>
      <c r="ZW32" s="31"/>
      <c r="ZX32" s="31"/>
      <c r="ZY32" s="31"/>
      <c r="ZZ32" s="31"/>
      <c r="AAA32" s="31"/>
      <c r="AAB32" s="31"/>
      <c r="AAC32" s="31"/>
      <c r="AAD32" s="31"/>
      <c r="AAE32" s="31"/>
      <c r="AAF32" s="31"/>
      <c r="AAG32" s="31"/>
      <c r="AAH32" s="31"/>
      <c r="AAI32" s="31"/>
      <c r="AAJ32" s="31"/>
      <c r="AAK32" s="31"/>
      <c r="AAL32" s="31"/>
      <c r="AAM32" s="31"/>
      <c r="AAN32" s="31"/>
      <c r="AAO32" s="31"/>
      <c r="AAP32" s="31"/>
      <c r="AAQ32" s="31"/>
      <c r="AAR32" s="31"/>
      <c r="AAS32" s="31"/>
      <c r="AAT32" s="31"/>
      <c r="AAU32" s="31"/>
      <c r="AAV32" s="31"/>
      <c r="AAW32" s="31"/>
      <c r="AAX32" s="31"/>
      <c r="AAY32" s="31"/>
      <c r="AAZ32" s="31"/>
      <c r="ABA32" s="31"/>
      <c r="ABB32" s="31"/>
      <c r="ABC32" s="31"/>
      <c r="ABD32" s="31"/>
      <c r="ABE32" s="31"/>
      <c r="ABF32" s="31"/>
      <c r="ABG32" s="31"/>
      <c r="ABH32" s="31"/>
      <c r="ABI32" s="31"/>
      <c r="ABJ32" s="31"/>
      <c r="ABK32" s="31"/>
      <c r="ABL32" s="31"/>
      <c r="ABM32" s="31"/>
      <c r="ABN32" s="31"/>
      <c r="ABO32" s="31"/>
      <c r="ABP32" s="31"/>
      <c r="ABQ32" s="31"/>
      <c r="ABR32" s="31"/>
      <c r="ABS32" s="31"/>
      <c r="ABT32" s="31"/>
      <c r="ABU32" s="31"/>
      <c r="ABV32" s="31"/>
      <c r="ABW32" s="31"/>
      <c r="ABX32" s="31"/>
      <c r="ABY32" s="31"/>
      <c r="ABZ32" s="31"/>
      <c r="ACA32" s="31"/>
      <c r="ACB32" s="31"/>
      <c r="ACC32" s="31"/>
      <c r="ACD32" s="31"/>
      <c r="ACE32" s="31"/>
      <c r="ACF32" s="31"/>
      <c r="ACG32" s="31"/>
      <c r="ACH32" s="31"/>
      <c r="ACI32" s="31"/>
      <c r="ACJ32" s="31"/>
      <c r="ACK32" s="31"/>
      <c r="ACL32" s="31"/>
      <c r="ACM32" s="31"/>
      <c r="ACN32" s="31"/>
      <c r="ACO32" s="31"/>
      <c r="ACP32" s="31"/>
      <c r="ACQ32" s="31"/>
      <c r="ACR32" s="31"/>
      <c r="ACS32" s="31"/>
      <c r="ACT32" s="31"/>
      <c r="ACU32" s="31"/>
      <c r="ACV32" s="31"/>
      <c r="ACW32" s="31"/>
      <c r="ACX32" s="31"/>
      <c r="ACY32" s="31"/>
      <c r="ACZ32" s="31"/>
      <c r="ADA32" s="31"/>
      <c r="ADB32" s="31"/>
      <c r="ADC32" s="31"/>
      <c r="ADD32" s="31"/>
      <c r="ADE32" s="31"/>
      <c r="ADF32" s="31"/>
      <c r="ADG32" s="31"/>
      <c r="ADH32" s="31"/>
      <c r="ADI32" s="31"/>
      <c r="ADJ32" s="31"/>
      <c r="ADK32" s="31"/>
      <c r="ADL32" s="31"/>
      <c r="ADM32" s="31"/>
      <c r="ADN32" s="31"/>
      <c r="ADO32" s="31"/>
      <c r="ADP32" s="31"/>
      <c r="ADQ32" s="31"/>
      <c r="ADR32" s="31"/>
      <c r="ADS32" s="31"/>
      <c r="ADT32" s="31"/>
      <c r="ADU32" s="31"/>
      <c r="ADV32" s="31"/>
      <c r="ADW32" s="31"/>
      <c r="ADX32" s="31"/>
      <c r="ADY32" s="31"/>
      <c r="ADZ32" s="31"/>
      <c r="AEA32" s="31"/>
      <c r="AEB32" s="31"/>
      <c r="AEC32" s="31"/>
      <c r="AED32" s="31"/>
      <c r="AEE32" s="31"/>
      <c r="AEF32" s="31"/>
      <c r="AEG32" s="31"/>
      <c r="AEH32" s="31"/>
      <c r="AEI32" s="31"/>
      <c r="AEJ32" s="31"/>
      <c r="AEK32" s="31"/>
      <c r="AEL32" s="31"/>
      <c r="AEM32" s="31"/>
      <c r="AEN32" s="31"/>
      <c r="AEO32" s="31"/>
      <c r="AEP32" s="31"/>
      <c r="AEQ32" s="31"/>
      <c r="AER32" s="31"/>
      <c r="AES32" s="31"/>
      <c r="AET32" s="31"/>
      <c r="AEU32" s="31"/>
      <c r="AEV32" s="31"/>
      <c r="AEW32" s="31"/>
      <c r="AEX32" s="31"/>
      <c r="AEY32" s="31"/>
      <c r="AEZ32" s="31"/>
      <c r="AFA32" s="31"/>
      <c r="AFB32" s="31"/>
      <c r="AFC32" s="31"/>
      <c r="AFD32" s="31"/>
      <c r="AFE32" s="31"/>
      <c r="AFF32" s="31"/>
      <c r="AFG32" s="31"/>
      <c r="AFH32" s="31"/>
      <c r="AFI32" s="31"/>
      <c r="AFJ32" s="31"/>
      <c r="AFK32" s="31"/>
      <c r="AFL32" s="31"/>
      <c r="AFM32" s="31"/>
      <c r="AFN32" s="31"/>
      <c r="AFO32" s="31"/>
      <c r="AFP32" s="31"/>
      <c r="AFQ32" s="31"/>
      <c r="AFR32" s="31"/>
      <c r="AFS32" s="31"/>
      <c r="AFT32" s="31"/>
      <c r="AFU32" s="31"/>
      <c r="AFV32" s="31"/>
      <c r="AFW32" s="31"/>
      <c r="AFX32" s="31"/>
      <c r="AFY32" s="31"/>
      <c r="AFZ32" s="31"/>
      <c r="AGA32" s="31"/>
      <c r="AGB32" s="31"/>
      <c r="AGC32" s="31"/>
      <c r="AGD32" s="31"/>
      <c r="AGE32" s="31"/>
      <c r="AGF32" s="31"/>
      <c r="AGG32" s="31"/>
      <c r="AGH32" s="31"/>
      <c r="AGI32" s="31"/>
      <c r="AGJ32" s="31"/>
      <c r="AGK32" s="31"/>
      <c r="AGL32" s="31"/>
      <c r="AGM32" s="31"/>
      <c r="AGN32" s="31"/>
      <c r="AGO32" s="31"/>
      <c r="AGP32" s="31"/>
      <c r="AGQ32" s="31"/>
      <c r="AGR32" s="31"/>
      <c r="AGS32" s="31"/>
      <c r="AGT32" s="31"/>
      <c r="AGU32" s="31"/>
      <c r="AGV32" s="31"/>
      <c r="AGW32" s="31"/>
      <c r="AGX32" s="31"/>
      <c r="AGY32" s="31"/>
      <c r="AGZ32" s="31"/>
      <c r="AHA32" s="31"/>
      <c r="AHB32" s="31"/>
      <c r="AHC32" s="31"/>
      <c r="AHD32" s="31"/>
      <c r="AHE32" s="31"/>
      <c r="AHF32" s="31"/>
      <c r="AHG32" s="31"/>
      <c r="AHH32" s="31"/>
      <c r="AHI32" s="31"/>
      <c r="AHJ32" s="31"/>
      <c r="AHK32" s="31"/>
      <c r="AHL32" s="31"/>
      <c r="AHM32" s="31"/>
      <c r="AHN32" s="31"/>
      <c r="AHO32" s="31"/>
      <c r="AHP32" s="31"/>
      <c r="AHQ32" s="31"/>
      <c r="AHR32" s="31"/>
      <c r="AHS32" s="31"/>
      <c r="AHT32" s="31"/>
      <c r="AHU32" s="31"/>
      <c r="AHV32" s="31"/>
      <c r="AHW32" s="31"/>
      <c r="AHX32" s="31"/>
      <c r="AHY32" s="31"/>
      <c r="AHZ32" s="31"/>
      <c r="AIA32" s="31"/>
      <c r="AIB32" s="31"/>
      <c r="AIC32" s="31"/>
      <c r="AID32" s="31"/>
      <c r="AIE32" s="31"/>
      <c r="AIF32" s="31"/>
      <c r="AIG32" s="31"/>
      <c r="AIH32" s="31"/>
      <c r="AII32" s="31"/>
      <c r="AIJ32" s="31"/>
      <c r="AIK32" s="31"/>
      <c r="AIL32" s="31"/>
      <c r="AIM32" s="31"/>
      <c r="AIN32" s="31"/>
      <c r="AIO32" s="31"/>
      <c r="AIP32" s="31"/>
      <c r="AIQ32" s="31"/>
      <c r="AIR32" s="31"/>
      <c r="AIS32" s="31"/>
      <c r="AIT32" s="31"/>
      <c r="AIU32" s="31"/>
      <c r="AIV32" s="31"/>
      <c r="AIW32" s="31"/>
      <c r="AIX32" s="31"/>
      <c r="AIY32" s="31"/>
      <c r="AIZ32" s="31"/>
      <c r="AJA32" s="31"/>
      <c r="AJB32" s="31"/>
      <c r="AJC32" s="31"/>
      <c r="AJD32" s="31"/>
      <c r="AJE32" s="31"/>
      <c r="AJF32" s="31"/>
      <c r="AJG32" s="31"/>
      <c r="AJH32" s="31"/>
      <c r="AJI32" s="31"/>
      <c r="AJJ32" s="31"/>
      <c r="AJK32" s="31"/>
      <c r="AJL32" s="31"/>
      <c r="AJM32" s="31"/>
      <c r="AJN32" s="31"/>
      <c r="AJO32" s="31"/>
      <c r="AJP32" s="31"/>
      <c r="AJQ32" s="31"/>
      <c r="AJR32" s="31"/>
      <c r="AJS32" s="31"/>
      <c r="AJT32" s="31"/>
      <c r="AJU32" s="31"/>
      <c r="AJV32" s="31"/>
      <c r="AJW32" s="31"/>
      <c r="AJX32" s="31"/>
      <c r="AJY32" s="31"/>
      <c r="AJZ32" s="31"/>
      <c r="AKA32" s="31"/>
      <c r="AKB32" s="31"/>
      <c r="AKC32" s="31"/>
      <c r="AKD32" s="31"/>
      <c r="AKE32" s="31"/>
      <c r="AKF32" s="31"/>
      <c r="AKG32" s="31"/>
      <c r="AKH32" s="31"/>
      <c r="AKI32" s="31"/>
      <c r="AKJ32" s="31"/>
      <c r="AKK32" s="31"/>
      <c r="AKL32" s="31"/>
      <c r="AKM32" s="31"/>
      <c r="AKN32" s="31"/>
      <c r="AKO32" s="31"/>
      <c r="AKP32" s="31"/>
      <c r="AKQ32" s="31"/>
      <c r="AKR32" s="31"/>
      <c r="AKS32" s="31"/>
      <c r="AKT32" s="31"/>
      <c r="AKU32" s="31"/>
      <c r="AKV32" s="31"/>
    </row>
    <row r="33" spans="1:984" s="112" customFormat="1" ht="18.5" x14ac:dyDescent="0.45">
      <c r="A33" s="109"/>
      <c r="B33" s="109"/>
      <c r="C33" s="109"/>
      <c r="D33" s="109"/>
      <c r="E33" s="109"/>
      <c r="F33" s="109"/>
      <c r="G33" s="109"/>
      <c r="H33" s="31"/>
      <c r="I33" s="72"/>
      <c r="J33" s="72"/>
      <c r="K33" s="72"/>
      <c r="L33" s="72"/>
      <c r="M33" s="72"/>
      <c r="N33" s="72"/>
      <c r="O33" s="72"/>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ZA33" s="31"/>
      <c r="ZB33" s="31"/>
      <c r="ZC33" s="31"/>
      <c r="ZD33" s="31"/>
      <c r="ZE33" s="31"/>
      <c r="ZF33" s="31"/>
      <c r="ZG33" s="31"/>
      <c r="ZH33" s="31"/>
      <c r="ZI33" s="31"/>
      <c r="ZJ33" s="31"/>
      <c r="ZK33" s="31"/>
      <c r="ZL33" s="31"/>
      <c r="ZM33" s="31"/>
      <c r="ZN33" s="31"/>
      <c r="ZO33" s="31"/>
      <c r="ZP33" s="31"/>
      <c r="ZQ33" s="31"/>
      <c r="ZR33" s="31"/>
      <c r="ZS33" s="31"/>
      <c r="ZT33" s="31"/>
      <c r="ZU33" s="31"/>
      <c r="ZV33" s="31"/>
      <c r="ZW33" s="31"/>
      <c r="ZX33" s="31"/>
      <c r="ZY33" s="31"/>
      <c r="ZZ33" s="31"/>
      <c r="AAA33" s="31"/>
      <c r="AAB33" s="31"/>
      <c r="AAC33" s="31"/>
      <c r="AAD33" s="31"/>
      <c r="AAE33" s="31"/>
      <c r="AAF33" s="31"/>
      <c r="AAG33" s="31"/>
      <c r="AAH33" s="31"/>
      <c r="AAI33" s="31"/>
      <c r="AAJ33" s="31"/>
      <c r="AAK33" s="31"/>
      <c r="AAL33" s="31"/>
      <c r="AAM33" s="31"/>
      <c r="AAN33" s="31"/>
      <c r="AAO33" s="31"/>
      <c r="AAP33" s="31"/>
      <c r="AAQ33" s="31"/>
      <c r="AAR33" s="31"/>
      <c r="AAS33" s="31"/>
      <c r="AAT33" s="31"/>
      <c r="AAU33" s="31"/>
      <c r="AAV33" s="31"/>
      <c r="AAW33" s="31"/>
      <c r="AAX33" s="31"/>
      <c r="AAY33" s="31"/>
      <c r="AAZ33" s="31"/>
      <c r="ABA33" s="31"/>
      <c r="ABB33" s="31"/>
      <c r="ABC33" s="31"/>
      <c r="ABD33" s="31"/>
      <c r="ABE33" s="31"/>
      <c r="ABF33" s="31"/>
      <c r="ABG33" s="31"/>
      <c r="ABH33" s="31"/>
      <c r="ABI33" s="31"/>
      <c r="ABJ33" s="31"/>
      <c r="ABK33" s="31"/>
      <c r="ABL33" s="31"/>
      <c r="ABM33" s="31"/>
      <c r="ABN33" s="31"/>
      <c r="ABO33" s="31"/>
      <c r="ABP33" s="31"/>
      <c r="ABQ33" s="31"/>
      <c r="ABR33" s="31"/>
      <c r="ABS33" s="31"/>
      <c r="ABT33" s="31"/>
      <c r="ABU33" s="31"/>
      <c r="ABV33" s="31"/>
      <c r="ABW33" s="31"/>
      <c r="ABX33" s="31"/>
      <c r="ABY33" s="31"/>
      <c r="ABZ33" s="31"/>
      <c r="ACA33" s="31"/>
      <c r="ACB33" s="31"/>
      <c r="ACC33" s="31"/>
      <c r="ACD33" s="31"/>
      <c r="ACE33" s="31"/>
      <c r="ACF33" s="31"/>
      <c r="ACG33" s="31"/>
      <c r="ACH33" s="31"/>
      <c r="ACI33" s="31"/>
      <c r="ACJ33" s="31"/>
      <c r="ACK33" s="31"/>
      <c r="ACL33" s="31"/>
      <c r="ACM33" s="31"/>
      <c r="ACN33" s="31"/>
      <c r="ACO33" s="31"/>
      <c r="ACP33" s="31"/>
      <c r="ACQ33" s="31"/>
      <c r="ACR33" s="31"/>
      <c r="ACS33" s="31"/>
      <c r="ACT33" s="31"/>
      <c r="ACU33" s="31"/>
      <c r="ACV33" s="31"/>
      <c r="ACW33" s="31"/>
      <c r="ACX33" s="31"/>
      <c r="ACY33" s="31"/>
      <c r="ACZ33" s="31"/>
      <c r="ADA33" s="31"/>
      <c r="ADB33" s="31"/>
      <c r="ADC33" s="31"/>
      <c r="ADD33" s="31"/>
      <c r="ADE33" s="31"/>
      <c r="ADF33" s="31"/>
      <c r="ADG33" s="31"/>
      <c r="ADH33" s="31"/>
      <c r="ADI33" s="31"/>
      <c r="ADJ33" s="31"/>
      <c r="ADK33" s="31"/>
      <c r="ADL33" s="31"/>
      <c r="ADM33" s="31"/>
      <c r="ADN33" s="31"/>
      <c r="ADO33" s="31"/>
      <c r="ADP33" s="31"/>
      <c r="ADQ33" s="31"/>
      <c r="ADR33" s="31"/>
      <c r="ADS33" s="31"/>
      <c r="ADT33" s="31"/>
      <c r="ADU33" s="31"/>
      <c r="ADV33" s="31"/>
      <c r="ADW33" s="31"/>
      <c r="ADX33" s="31"/>
      <c r="ADY33" s="31"/>
      <c r="ADZ33" s="31"/>
      <c r="AEA33" s="31"/>
      <c r="AEB33" s="31"/>
      <c r="AEC33" s="31"/>
      <c r="AED33" s="31"/>
      <c r="AEE33" s="31"/>
      <c r="AEF33" s="31"/>
      <c r="AEG33" s="31"/>
      <c r="AEH33" s="31"/>
      <c r="AEI33" s="31"/>
      <c r="AEJ33" s="31"/>
      <c r="AEK33" s="31"/>
      <c r="AEL33" s="31"/>
      <c r="AEM33" s="31"/>
      <c r="AEN33" s="31"/>
      <c r="AEO33" s="31"/>
      <c r="AEP33" s="31"/>
      <c r="AEQ33" s="31"/>
      <c r="AER33" s="31"/>
      <c r="AES33" s="31"/>
      <c r="AET33" s="31"/>
      <c r="AEU33" s="31"/>
      <c r="AEV33" s="31"/>
      <c r="AEW33" s="31"/>
      <c r="AEX33" s="31"/>
      <c r="AEY33" s="31"/>
      <c r="AEZ33" s="31"/>
      <c r="AFA33" s="31"/>
      <c r="AFB33" s="31"/>
      <c r="AFC33" s="31"/>
      <c r="AFD33" s="31"/>
      <c r="AFE33" s="31"/>
      <c r="AFF33" s="31"/>
      <c r="AFG33" s="31"/>
      <c r="AFH33" s="31"/>
      <c r="AFI33" s="31"/>
      <c r="AFJ33" s="31"/>
      <c r="AFK33" s="31"/>
      <c r="AFL33" s="31"/>
      <c r="AFM33" s="31"/>
      <c r="AFN33" s="31"/>
      <c r="AFO33" s="31"/>
      <c r="AFP33" s="31"/>
      <c r="AFQ33" s="31"/>
      <c r="AFR33" s="31"/>
      <c r="AFS33" s="31"/>
      <c r="AFT33" s="31"/>
      <c r="AFU33" s="31"/>
      <c r="AFV33" s="31"/>
      <c r="AFW33" s="31"/>
      <c r="AFX33" s="31"/>
      <c r="AFY33" s="31"/>
      <c r="AFZ33" s="31"/>
      <c r="AGA33" s="31"/>
      <c r="AGB33" s="31"/>
      <c r="AGC33" s="31"/>
      <c r="AGD33" s="31"/>
      <c r="AGE33" s="31"/>
      <c r="AGF33" s="31"/>
      <c r="AGG33" s="31"/>
      <c r="AGH33" s="31"/>
      <c r="AGI33" s="31"/>
      <c r="AGJ33" s="31"/>
      <c r="AGK33" s="31"/>
      <c r="AGL33" s="31"/>
      <c r="AGM33" s="31"/>
      <c r="AGN33" s="31"/>
      <c r="AGO33" s="31"/>
      <c r="AGP33" s="31"/>
      <c r="AGQ33" s="31"/>
      <c r="AGR33" s="31"/>
      <c r="AGS33" s="31"/>
      <c r="AGT33" s="31"/>
      <c r="AGU33" s="31"/>
      <c r="AGV33" s="31"/>
      <c r="AGW33" s="31"/>
      <c r="AGX33" s="31"/>
      <c r="AGY33" s="31"/>
      <c r="AGZ33" s="31"/>
      <c r="AHA33" s="31"/>
      <c r="AHB33" s="31"/>
      <c r="AHC33" s="31"/>
      <c r="AHD33" s="31"/>
      <c r="AHE33" s="31"/>
      <c r="AHF33" s="31"/>
      <c r="AHG33" s="31"/>
      <c r="AHH33" s="31"/>
      <c r="AHI33" s="31"/>
      <c r="AHJ33" s="31"/>
      <c r="AHK33" s="31"/>
      <c r="AHL33" s="31"/>
      <c r="AHM33" s="31"/>
      <c r="AHN33" s="31"/>
      <c r="AHO33" s="31"/>
      <c r="AHP33" s="31"/>
      <c r="AHQ33" s="31"/>
      <c r="AHR33" s="31"/>
      <c r="AHS33" s="31"/>
      <c r="AHT33" s="31"/>
      <c r="AHU33" s="31"/>
      <c r="AHV33" s="31"/>
      <c r="AHW33" s="31"/>
      <c r="AHX33" s="31"/>
      <c r="AHY33" s="31"/>
      <c r="AHZ33" s="31"/>
      <c r="AIA33" s="31"/>
      <c r="AIB33" s="31"/>
      <c r="AIC33" s="31"/>
      <c r="AID33" s="31"/>
      <c r="AIE33" s="31"/>
      <c r="AIF33" s="31"/>
      <c r="AIG33" s="31"/>
      <c r="AIH33" s="31"/>
      <c r="AII33" s="31"/>
      <c r="AIJ33" s="31"/>
      <c r="AIK33" s="31"/>
      <c r="AIL33" s="31"/>
      <c r="AIM33" s="31"/>
      <c r="AIN33" s="31"/>
      <c r="AIO33" s="31"/>
      <c r="AIP33" s="31"/>
      <c r="AIQ33" s="31"/>
      <c r="AIR33" s="31"/>
      <c r="AIS33" s="31"/>
      <c r="AIT33" s="31"/>
      <c r="AIU33" s="31"/>
      <c r="AIV33" s="31"/>
      <c r="AIW33" s="31"/>
      <c r="AIX33" s="31"/>
      <c r="AIY33" s="31"/>
      <c r="AIZ33" s="31"/>
      <c r="AJA33" s="31"/>
      <c r="AJB33" s="31"/>
      <c r="AJC33" s="31"/>
      <c r="AJD33" s="31"/>
      <c r="AJE33" s="31"/>
      <c r="AJF33" s="31"/>
      <c r="AJG33" s="31"/>
      <c r="AJH33" s="31"/>
      <c r="AJI33" s="31"/>
      <c r="AJJ33" s="31"/>
      <c r="AJK33" s="31"/>
      <c r="AJL33" s="31"/>
      <c r="AJM33" s="31"/>
      <c r="AJN33" s="31"/>
      <c r="AJO33" s="31"/>
      <c r="AJP33" s="31"/>
      <c r="AJQ33" s="31"/>
      <c r="AJR33" s="31"/>
      <c r="AJS33" s="31"/>
      <c r="AJT33" s="31"/>
      <c r="AJU33" s="31"/>
      <c r="AJV33" s="31"/>
      <c r="AJW33" s="31"/>
      <c r="AJX33" s="31"/>
      <c r="AJY33" s="31"/>
      <c r="AJZ33" s="31"/>
      <c r="AKA33" s="31"/>
      <c r="AKB33" s="31"/>
      <c r="AKC33" s="31"/>
      <c r="AKD33" s="31"/>
      <c r="AKE33" s="31"/>
      <c r="AKF33" s="31"/>
      <c r="AKG33" s="31"/>
      <c r="AKH33" s="31"/>
      <c r="AKI33" s="31"/>
      <c r="AKJ33" s="31"/>
      <c r="AKK33" s="31"/>
      <c r="AKL33" s="31"/>
      <c r="AKM33" s="31"/>
      <c r="AKN33" s="31"/>
      <c r="AKO33" s="31"/>
      <c r="AKP33" s="31"/>
      <c r="AKQ33" s="31"/>
      <c r="AKR33" s="31"/>
      <c r="AKS33" s="31"/>
      <c r="AKT33" s="31"/>
      <c r="AKU33" s="31"/>
      <c r="AKV33" s="31"/>
    </row>
    <row r="34" spans="1:984" s="31" customFormat="1" x14ac:dyDescent="0.35">
      <c r="A34" s="106"/>
    </row>
    <row r="35" spans="1:984" s="31" customFormat="1" x14ac:dyDescent="0.35">
      <c r="A35" s="106"/>
    </row>
    <row r="36" spans="1:984" s="31" customFormat="1" x14ac:dyDescent="0.35">
      <c r="A36" s="106"/>
    </row>
    <row r="37" spans="1:984" s="31" customFormat="1" x14ac:dyDescent="0.35">
      <c r="A37" s="106"/>
    </row>
    <row r="38" spans="1:984" s="31" customFormat="1" x14ac:dyDescent="0.35">
      <c r="A38" s="106"/>
    </row>
    <row r="39" spans="1:984" s="31" customFormat="1" x14ac:dyDescent="0.35">
      <c r="A39" s="106"/>
    </row>
    <row r="40" spans="1:984" s="31" customFormat="1" x14ac:dyDescent="0.35">
      <c r="A40" s="106"/>
    </row>
    <row r="41" spans="1:984" s="31" customFormat="1" x14ac:dyDescent="0.35">
      <c r="A41" s="106"/>
    </row>
    <row r="42" spans="1:984" s="31" customFormat="1" x14ac:dyDescent="0.35">
      <c r="A42" s="106"/>
    </row>
    <row r="43" spans="1:984" s="31" customFormat="1" x14ac:dyDescent="0.35">
      <c r="A43" s="106"/>
    </row>
    <row r="44" spans="1:984" s="31" customFormat="1" x14ac:dyDescent="0.35">
      <c r="A44" s="106"/>
    </row>
    <row r="45" spans="1:984" s="31" customFormat="1" x14ac:dyDescent="0.35">
      <c r="A45" s="106"/>
    </row>
    <row r="46" spans="1:984" s="31" customFormat="1" x14ac:dyDescent="0.35">
      <c r="A46" s="106"/>
    </row>
    <row r="47" spans="1:984" s="31" customFormat="1" x14ac:dyDescent="0.35">
      <c r="A47" s="106"/>
    </row>
    <row r="48" spans="1:984" s="31" customFormat="1" x14ac:dyDescent="0.35">
      <c r="A48" s="106"/>
    </row>
    <row r="49" spans="1:1" s="31" customFormat="1" x14ac:dyDescent="0.35">
      <c r="A49" s="106"/>
    </row>
    <row r="50" spans="1:1" s="31" customFormat="1" x14ac:dyDescent="0.35">
      <c r="A50" s="106"/>
    </row>
    <row r="51" spans="1:1" s="31" customFormat="1" x14ac:dyDescent="0.35">
      <c r="A51" s="106"/>
    </row>
    <row r="52" spans="1:1" s="31" customFormat="1" x14ac:dyDescent="0.35">
      <c r="A52" s="106"/>
    </row>
    <row r="53" spans="1:1" s="31" customFormat="1" x14ac:dyDescent="0.35">
      <c r="A53" s="106"/>
    </row>
    <row r="54" spans="1:1" s="31" customFormat="1" x14ac:dyDescent="0.35">
      <c r="A54" s="106"/>
    </row>
    <row r="55" spans="1:1" s="31" customFormat="1" x14ac:dyDescent="0.35">
      <c r="A55" s="106"/>
    </row>
    <row r="56" spans="1:1" s="31" customFormat="1" x14ac:dyDescent="0.35">
      <c r="A56" s="106"/>
    </row>
    <row r="57" spans="1:1" s="31" customFormat="1" x14ac:dyDescent="0.35">
      <c r="A57" s="106"/>
    </row>
    <row r="58" spans="1:1" s="31" customFormat="1" x14ac:dyDescent="0.35">
      <c r="A58" s="106"/>
    </row>
    <row r="59" spans="1:1" s="31" customFormat="1" x14ac:dyDescent="0.35">
      <c r="A59" s="106"/>
    </row>
    <row r="60" spans="1:1" s="31" customFormat="1" x14ac:dyDescent="0.35">
      <c r="A60" s="106"/>
    </row>
    <row r="61" spans="1:1" s="31" customFormat="1" x14ac:dyDescent="0.35">
      <c r="A61" s="106"/>
    </row>
    <row r="62" spans="1:1" s="31" customFormat="1" x14ac:dyDescent="0.35">
      <c r="A62" s="106"/>
    </row>
    <row r="63" spans="1:1" s="31" customFormat="1" x14ac:dyDescent="0.35">
      <c r="A63" s="106"/>
    </row>
    <row r="64" spans="1:1" s="31" customFormat="1" x14ac:dyDescent="0.35">
      <c r="A64" s="106"/>
    </row>
    <row r="65" spans="1:1" s="31" customFormat="1" x14ac:dyDescent="0.35">
      <c r="A65" s="106"/>
    </row>
    <row r="66" spans="1:1" s="31" customFormat="1" x14ac:dyDescent="0.35">
      <c r="A66" s="106"/>
    </row>
    <row r="67" spans="1:1" s="31" customFormat="1" x14ac:dyDescent="0.35">
      <c r="A67" s="106"/>
    </row>
    <row r="68" spans="1:1" s="31" customFormat="1" x14ac:dyDescent="0.35">
      <c r="A68" s="106"/>
    </row>
    <row r="69" spans="1:1" s="31" customFormat="1" x14ac:dyDescent="0.35">
      <c r="A69" s="106"/>
    </row>
    <row r="70" spans="1:1" s="31" customFormat="1" x14ac:dyDescent="0.35">
      <c r="A70" s="106"/>
    </row>
    <row r="71" spans="1:1" s="31" customFormat="1" x14ac:dyDescent="0.35">
      <c r="A71" s="106"/>
    </row>
    <row r="72" spans="1:1" s="31" customFormat="1" x14ac:dyDescent="0.35">
      <c r="A72" s="106"/>
    </row>
    <row r="73" spans="1:1" s="31" customFormat="1" x14ac:dyDescent="0.35">
      <c r="A73" s="106"/>
    </row>
    <row r="74" spans="1:1" s="31" customFormat="1" x14ac:dyDescent="0.35">
      <c r="A74" s="106"/>
    </row>
    <row r="75" spans="1:1" s="31" customFormat="1" x14ac:dyDescent="0.35">
      <c r="A75" s="106"/>
    </row>
    <row r="76" spans="1:1" s="31" customFormat="1" x14ac:dyDescent="0.35">
      <c r="A76" s="106"/>
    </row>
    <row r="77" spans="1:1" s="31" customFormat="1" x14ac:dyDescent="0.35">
      <c r="A77" s="106"/>
    </row>
    <row r="78" spans="1:1" s="31" customFormat="1" x14ac:dyDescent="0.35">
      <c r="A78" s="106"/>
    </row>
    <row r="79" spans="1:1" s="31" customFormat="1" x14ac:dyDescent="0.35">
      <c r="A79" s="106"/>
    </row>
    <row r="80" spans="1:1" s="31" customFormat="1" x14ac:dyDescent="0.35">
      <c r="A80" s="106"/>
    </row>
    <row r="81" spans="1:1" s="31" customFormat="1" x14ac:dyDescent="0.35">
      <c r="A81" s="106"/>
    </row>
    <row r="82" spans="1:1" s="31" customFormat="1" x14ac:dyDescent="0.35">
      <c r="A82" s="106"/>
    </row>
    <row r="83" spans="1:1" s="31" customFormat="1" x14ac:dyDescent="0.35">
      <c r="A83" s="106"/>
    </row>
    <row r="84" spans="1:1" s="31" customFormat="1" x14ac:dyDescent="0.35">
      <c r="A84" s="106"/>
    </row>
    <row r="85" spans="1:1" s="31" customFormat="1" x14ac:dyDescent="0.35">
      <c r="A85" s="106"/>
    </row>
    <row r="86" spans="1:1" s="31" customFormat="1" x14ac:dyDescent="0.35">
      <c r="A86" s="106"/>
    </row>
    <row r="87" spans="1:1" s="31" customFormat="1" x14ac:dyDescent="0.35">
      <c r="A87" s="106"/>
    </row>
    <row r="88" spans="1:1" s="31" customFormat="1" x14ac:dyDescent="0.35">
      <c r="A88" s="106"/>
    </row>
    <row r="89" spans="1:1" s="31" customFormat="1" x14ac:dyDescent="0.35">
      <c r="A89" s="106"/>
    </row>
    <row r="90" spans="1:1" s="31" customFormat="1" x14ac:dyDescent="0.35">
      <c r="A90" s="106"/>
    </row>
    <row r="91" spans="1:1" s="31" customFormat="1" x14ac:dyDescent="0.35">
      <c r="A91" s="106"/>
    </row>
    <row r="92" spans="1:1" s="31" customFormat="1" x14ac:dyDescent="0.35">
      <c r="A92" s="106"/>
    </row>
    <row r="93" spans="1:1" s="31" customFormat="1" x14ac:dyDescent="0.35">
      <c r="A93" s="106"/>
    </row>
    <row r="94" spans="1:1" s="31" customFormat="1" x14ac:dyDescent="0.35">
      <c r="A94" s="106"/>
    </row>
    <row r="95" spans="1:1" s="31" customFormat="1" x14ac:dyDescent="0.35">
      <c r="A95" s="106"/>
    </row>
    <row r="96" spans="1:1" s="31" customFormat="1" x14ac:dyDescent="0.35">
      <c r="A96" s="106"/>
    </row>
    <row r="97" spans="1:1" s="31" customFormat="1" x14ac:dyDescent="0.35">
      <c r="A97" s="106"/>
    </row>
    <row r="98" spans="1:1" s="31" customFormat="1" x14ac:dyDescent="0.35">
      <c r="A98" s="106"/>
    </row>
    <row r="99" spans="1:1" s="31" customFormat="1" x14ac:dyDescent="0.35">
      <c r="A99" s="106"/>
    </row>
    <row r="100" spans="1:1" s="31" customFormat="1" x14ac:dyDescent="0.35">
      <c r="A100" s="106"/>
    </row>
    <row r="101" spans="1:1" s="31" customFormat="1" x14ac:dyDescent="0.35">
      <c r="A101" s="106"/>
    </row>
    <row r="102" spans="1:1" s="31" customFormat="1" x14ac:dyDescent="0.35">
      <c r="A102" s="106"/>
    </row>
    <row r="103" spans="1:1" s="31" customFormat="1" x14ac:dyDescent="0.35">
      <c r="A103" s="106"/>
    </row>
    <row r="104" spans="1:1" s="31" customFormat="1" x14ac:dyDescent="0.35">
      <c r="A104" s="106"/>
    </row>
    <row r="105" spans="1:1" s="31" customFormat="1" x14ac:dyDescent="0.35">
      <c r="A105" s="106"/>
    </row>
    <row r="106" spans="1:1" s="31" customFormat="1" x14ac:dyDescent="0.35">
      <c r="A106" s="106"/>
    </row>
    <row r="107" spans="1:1" s="31" customFormat="1" x14ac:dyDescent="0.35">
      <c r="A107" s="106"/>
    </row>
    <row r="108" spans="1:1" s="31" customFormat="1" x14ac:dyDescent="0.35">
      <c r="A108" s="106"/>
    </row>
    <row r="109" spans="1:1" s="31" customFormat="1" x14ac:dyDescent="0.35">
      <c r="A109" s="106"/>
    </row>
    <row r="110" spans="1:1" s="31" customFormat="1" x14ac:dyDescent="0.35">
      <c r="A110" s="106"/>
    </row>
    <row r="111" spans="1:1" s="31" customFormat="1" x14ac:dyDescent="0.35">
      <c r="A111" s="106"/>
    </row>
    <row r="112" spans="1:1" s="31" customFormat="1" x14ac:dyDescent="0.35">
      <c r="A112" s="106"/>
    </row>
    <row r="113" spans="1:1" s="31" customFormat="1" x14ac:dyDescent="0.35">
      <c r="A113" s="106"/>
    </row>
    <row r="114" spans="1:1" s="31" customFormat="1" x14ac:dyDescent="0.35">
      <c r="A114" s="106"/>
    </row>
    <row r="115" spans="1:1" s="31" customFormat="1" x14ac:dyDescent="0.35">
      <c r="A115" s="106"/>
    </row>
    <row r="116" spans="1:1" s="31" customFormat="1" x14ac:dyDescent="0.35">
      <c r="A116" s="106"/>
    </row>
    <row r="117" spans="1:1" s="31" customFormat="1" x14ac:dyDescent="0.35">
      <c r="A117" s="106"/>
    </row>
    <row r="118" spans="1:1" s="31" customFormat="1" x14ac:dyDescent="0.35">
      <c r="A118" s="106"/>
    </row>
    <row r="119" spans="1:1" s="31" customFormat="1" x14ac:dyDescent="0.35">
      <c r="A119" s="106"/>
    </row>
    <row r="120" spans="1:1" s="31" customFormat="1" x14ac:dyDescent="0.35">
      <c r="A120" s="106"/>
    </row>
    <row r="121" spans="1:1" s="31" customFormat="1" x14ac:dyDescent="0.35">
      <c r="A121" s="106"/>
    </row>
    <row r="122" spans="1:1" s="31" customFormat="1" x14ac:dyDescent="0.35">
      <c r="A122" s="106"/>
    </row>
    <row r="123" spans="1:1" s="31" customFormat="1" x14ac:dyDescent="0.35">
      <c r="A123" s="106"/>
    </row>
    <row r="124" spans="1:1" s="31" customFormat="1" x14ac:dyDescent="0.35">
      <c r="A124" s="106"/>
    </row>
    <row r="125" spans="1:1" s="31" customFormat="1" x14ac:dyDescent="0.35">
      <c r="A125" s="106"/>
    </row>
    <row r="126" spans="1:1" s="31" customFormat="1" x14ac:dyDescent="0.35">
      <c r="A126" s="106"/>
    </row>
    <row r="127" spans="1:1" s="31" customFormat="1" x14ac:dyDescent="0.35">
      <c r="A127" s="106"/>
    </row>
    <row r="128" spans="1:1" s="31" customFormat="1" x14ac:dyDescent="0.35">
      <c r="A128" s="106"/>
    </row>
    <row r="129" spans="1:1" s="31" customFormat="1" x14ac:dyDescent="0.35">
      <c r="A129" s="106"/>
    </row>
    <row r="130" spans="1:1" s="31" customFormat="1" x14ac:dyDescent="0.35">
      <c r="A130" s="106"/>
    </row>
    <row r="131" spans="1:1" s="31" customFormat="1" x14ac:dyDescent="0.35">
      <c r="A131" s="106"/>
    </row>
    <row r="132" spans="1:1" s="31" customFormat="1" x14ac:dyDescent="0.35">
      <c r="A132" s="106"/>
    </row>
    <row r="133" spans="1:1" s="31" customFormat="1" x14ac:dyDescent="0.35">
      <c r="A133" s="106"/>
    </row>
    <row r="134" spans="1:1" s="31" customFormat="1" x14ac:dyDescent="0.35">
      <c r="A134" s="106"/>
    </row>
    <row r="135" spans="1:1" s="31" customFormat="1" x14ac:dyDescent="0.35">
      <c r="A135" s="106"/>
    </row>
    <row r="136" spans="1:1" s="31" customFormat="1" x14ac:dyDescent="0.35">
      <c r="A136" s="106"/>
    </row>
    <row r="137" spans="1:1" s="31" customFormat="1" x14ac:dyDescent="0.35">
      <c r="A137" s="106"/>
    </row>
    <row r="138" spans="1:1" s="31" customFormat="1" x14ac:dyDescent="0.35">
      <c r="A138" s="106"/>
    </row>
    <row r="139" spans="1:1" s="31" customFormat="1" x14ac:dyDescent="0.35">
      <c r="A139" s="106"/>
    </row>
    <row r="140" spans="1:1" s="31" customFormat="1" x14ac:dyDescent="0.35">
      <c r="A140" s="106"/>
    </row>
    <row r="141" spans="1:1" s="31" customFormat="1" x14ac:dyDescent="0.35">
      <c r="A141" s="106"/>
    </row>
    <row r="142" spans="1:1" s="31" customFormat="1" x14ac:dyDescent="0.35">
      <c r="A142" s="106"/>
    </row>
    <row r="143" spans="1:1" s="31" customFormat="1" x14ac:dyDescent="0.35">
      <c r="A143" s="106"/>
    </row>
    <row r="144" spans="1:1" s="31" customFormat="1" x14ac:dyDescent="0.35">
      <c r="A144" s="106"/>
    </row>
    <row r="145" spans="1:1" s="31" customFormat="1" x14ac:dyDescent="0.35">
      <c r="A145" s="106"/>
    </row>
    <row r="146" spans="1:1" s="31" customFormat="1" x14ac:dyDescent="0.35">
      <c r="A146" s="106"/>
    </row>
    <row r="147" spans="1:1" s="31" customFormat="1" x14ac:dyDescent="0.35">
      <c r="A147" s="106"/>
    </row>
    <row r="148" spans="1:1" s="31" customFormat="1" x14ac:dyDescent="0.35">
      <c r="A148" s="106"/>
    </row>
    <row r="149" spans="1:1" s="31" customFormat="1" x14ac:dyDescent="0.35">
      <c r="A149" s="106"/>
    </row>
    <row r="150" spans="1:1" s="31" customFormat="1" x14ac:dyDescent="0.35">
      <c r="A150" s="106"/>
    </row>
    <row r="151" spans="1:1" s="31" customFormat="1" x14ac:dyDescent="0.35">
      <c r="A151" s="106"/>
    </row>
    <row r="152" spans="1:1" s="31" customFormat="1" x14ac:dyDescent="0.35">
      <c r="A152" s="106"/>
    </row>
    <row r="153" spans="1:1" s="31" customFormat="1" x14ac:dyDescent="0.35">
      <c r="A153" s="106"/>
    </row>
    <row r="154" spans="1:1" s="31" customFormat="1" x14ac:dyDescent="0.35">
      <c r="A154" s="106"/>
    </row>
    <row r="155" spans="1:1" s="31" customFormat="1" x14ac:dyDescent="0.35">
      <c r="A155" s="106"/>
    </row>
    <row r="156" spans="1:1" s="31" customFormat="1" x14ac:dyDescent="0.35">
      <c r="A156" s="106"/>
    </row>
    <row r="157" spans="1:1" s="31" customFormat="1" x14ac:dyDescent="0.35">
      <c r="A157" s="106"/>
    </row>
    <row r="158" spans="1:1" s="31" customFormat="1" x14ac:dyDescent="0.35">
      <c r="A158" s="106"/>
    </row>
    <row r="159" spans="1:1" s="31" customFormat="1" x14ac:dyDescent="0.35">
      <c r="A159" s="106"/>
    </row>
    <row r="160" spans="1:1" s="31" customFormat="1" x14ac:dyDescent="0.35">
      <c r="A160" s="106"/>
    </row>
    <row r="161" spans="1:14" s="31" customFormat="1" x14ac:dyDescent="0.35">
      <c r="A161" s="106"/>
    </row>
    <row r="162" spans="1:14" s="31" customFormat="1" x14ac:dyDescent="0.35">
      <c r="A162" s="106"/>
    </row>
    <row r="163" spans="1:14" s="31" customFormat="1" x14ac:dyDescent="0.35">
      <c r="A163" s="106"/>
    </row>
    <row r="164" spans="1:14" s="31" customFormat="1" x14ac:dyDescent="0.35">
      <c r="A164" s="106"/>
    </row>
    <row r="165" spans="1:14" s="31" customFormat="1" x14ac:dyDescent="0.35">
      <c r="A165" s="106"/>
    </row>
    <row r="166" spans="1:14" s="31" customFormat="1" x14ac:dyDescent="0.35">
      <c r="A166" s="106"/>
    </row>
    <row r="167" spans="1:14" s="31" customFormat="1" x14ac:dyDescent="0.35">
      <c r="A167" s="106"/>
    </row>
    <row r="168" spans="1:14" s="31" customFormat="1" x14ac:dyDescent="0.35">
      <c r="A168" s="106"/>
    </row>
    <row r="169" spans="1:14" s="31" customFormat="1" x14ac:dyDescent="0.35">
      <c r="A169" s="106"/>
    </row>
    <row r="170" spans="1:14" s="31" customFormat="1" x14ac:dyDescent="0.35">
      <c r="A170" s="106"/>
    </row>
    <row r="171" spans="1:14" s="31" customFormat="1" x14ac:dyDescent="0.35">
      <c r="A171" s="106"/>
    </row>
    <row r="172" spans="1:14" s="31" customFormat="1" x14ac:dyDescent="0.35">
      <c r="A172" s="106"/>
    </row>
    <row r="173" spans="1:14" s="31" customFormat="1" x14ac:dyDescent="0.35">
      <c r="A173" s="106"/>
    </row>
    <row r="174" spans="1:14" s="31" customFormat="1" x14ac:dyDescent="0.35">
      <c r="A174" s="111"/>
      <c r="B174" s="112"/>
      <c r="C174" s="112"/>
      <c r="D174" s="112"/>
      <c r="E174" s="112"/>
      <c r="F174" s="112"/>
      <c r="G174" s="112"/>
      <c r="H174" s="112"/>
      <c r="I174" s="112"/>
      <c r="J174" s="112"/>
      <c r="K174" s="112"/>
      <c r="L174" s="112"/>
      <c r="M174" s="112"/>
      <c r="N174" s="112"/>
    </row>
    <row r="175" spans="1:14" s="31" customFormat="1" x14ac:dyDescent="0.35">
      <c r="A175" s="111"/>
      <c r="B175" s="112"/>
      <c r="C175" s="112"/>
      <c r="D175" s="112"/>
      <c r="E175" s="112"/>
      <c r="F175" s="112"/>
      <c r="G175" s="112"/>
      <c r="H175" s="112"/>
      <c r="I175" s="112"/>
      <c r="J175" s="112"/>
      <c r="K175" s="112"/>
      <c r="L175" s="112"/>
      <c r="M175" s="112"/>
      <c r="N175" s="112"/>
    </row>
    <row r="176" spans="1:14" s="31" customFormat="1" x14ac:dyDescent="0.35">
      <c r="A176" s="111"/>
      <c r="B176" s="112"/>
      <c r="C176" s="112"/>
      <c r="D176" s="112"/>
      <c r="E176" s="112"/>
      <c r="F176" s="112"/>
      <c r="G176" s="112"/>
      <c r="H176" s="112"/>
      <c r="I176" s="112"/>
      <c r="J176" s="112"/>
      <c r="K176" s="112"/>
      <c r="L176" s="112"/>
      <c r="M176" s="112"/>
      <c r="N176" s="112"/>
    </row>
    <row r="177" spans="1:14" s="31" customFormat="1" x14ac:dyDescent="0.35">
      <c r="A177" s="111"/>
      <c r="B177" s="112"/>
      <c r="C177" s="112"/>
      <c r="D177" s="112"/>
      <c r="E177" s="112"/>
      <c r="F177" s="112"/>
      <c r="G177" s="112"/>
      <c r="H177" s="112"/>
      <c r="I177" s="112"/>
      <c r="J177" s="112"/>
      <c r="K177" s="112"/>
      <c r="L177" s="112"/>
      <c r="M177" s="112"/>
      <c r="N177" s="112"/>
    </row>
    <row r="178" spans="1:14" s="31" customFormat="1" x14ac:dyDescent="0.35">
      <c r="A178" s="111"/>
      <c r="B178" s="112"/>
      <c r="C178" s="112"/>
      <c r="D178" s="112"/>
      <c r="E178" s="112"/>
      <c r="F178" s="112"/>
      <c r="G178" s="112"/>
      <c r="H178" s="112"/>
      <c r="I178" s="112"/>
      <c r="J178" s="112"/>
      <c r="K178" s="112"/>
      <c r="L178" s="112"/>
      <c r="M178" s="112"/>
      <c r="N178" s="112"/>
    </row>
    <row r="179" spans="1:14" s="31" customFormat="1" x14ac:dyDescent="0.35">
      <c r="A179" s="111"/>
      <c r="B179" s="112"/>
      <c r="C179" s="112"/>
      <c r="D179" s="112"/>
      <c r="E179" s="112"/>
      <c r="F179" s="112"/>
      <c r="G179" s="112"/>
      <c r="H179" s="112"/>
      <c r="I179" s="112"/>
      <c r="J179" s="112"/>
      <c r="K179" s="112"/>
      <c r="L179" s="112"/>
      <c r="M179" s="112"/>
      <c r="N179" s="112"/>
    </row>
    <row r="180" spans="1:14" s="31" customFormat="1" x14ac:dyDescent="0.35">
      <c r="A180" s="111"/>
      <c r="B180" s="112"/>
      <c r="C180" s="112"/>
      <c r="D180" s="112"/>
      <c r="E180" s="112"/>
      <c r="F180" s="112"/>
      <c r="G180" s="112"/>
      <c r="H180" s="112"/>
      <c r="I180" s="112"/>
      <c r="J180" s="112"/>
      <c r="K180" s="112"/>
      <c r="L180" s="112"/>
      <c r="M180" s="112"/>
      <c r="N180" s="112"/>
    </row>
    <row r="181" spans="1:14" s="31" customFormat="1" x14ac:dyDescent="0.35">
      <c r="A181" s="106"/>
    </row>
    <row r="182" spans="1:14" s="31" customFormat="1" x14ac:dyDescent="0.35">
      <c r="A182" s="106"/>
    </row>
    <row r="183" spans="1:14" s="31" customFormat="1" x14ac:dyDescent="0.35">
      <c r="A183" s="106"/>
    </row>
    <row r="184" spans="1:14" s="31" customFormat="1" x14ac:dyDescent="0.35">
      <c r="A184" s="106"/>
    </row>
    <row r="185" spans="1:14" s="31" customFormat="1" x14ac:dyDescent="0.35">
      <c r="A185" s="106"/>
    </row>
    <row r="186" spans="1:14" s="31" customFormat="1" x14ac:dyDescent="0.35">
      <c r="A186" s="106"/>
    </row>
    <row r="187" spans="1:14" s="31" customFormat="1" x14ac:dyDescent="0.35">
      <c r="A187" s="106"/>
    </row>
    <row r="188" spans="1:14" s="31" customFormat="1" x14ac:dyDescent="0.35">
      <c r="A188" s="106"/>
    </row>
    <row r="189" spans="1:14" s="31" customFormat="1" x14ac:dyDescent="0.35">
      <c r="A189" s="106"/>
    </row>
    <row r="190" spans="1:14" s="31" customFormat="1" x14ac:dyDescent="0.35">
      <c r="A190" s="106"/>
    </row>
    <row r="191" spans="1:14" s="31" customFormat="1" x14ac:dyDescent="0.35">
      <c r="A191" s="106"/>
    </row>
    <row r="192" spans="1:14" s="31" customFormat="1" x14ac:dyDescent="0.35">
      <c r="A192" s="106"/>
    </row>
    <row r="193" spans="1:1" s="31" customFormat="1" x14ac:dyDescent="0.35">
      <c r="A193" s="106"/>
    </row>
    <row r="194" spans="1:1" s="31" customFormat="1" x14ac:dyDescent="0.35">
      <c r="A194" s="106"/>
    </row>
    <row r="195" spans="1:1" s="31" customFormat="1" x14ac:dyDescent="0.35">
      <c r="A195" s="106"/>
    </row>
    <row r="196" spans="1:1" s="31" customFormat="1" x14ac:dyDescent="0.35">
      <c r="A196" s="106"/>
    </row>
    <row r="197" spans="1:1" s="31" customFormat="1" x14ac:dyDescent="0.35">
      <c r="A197" s="106"/>
    </row>
    <row r="198" spans="1:1" s="31" customFormat="1" x14ac:dyDescent="0.35">
      <c r="A198" s="106"/>
    </row>
    <row r="199" spans="1:1" s="31" customFormat="1" x14ac:dyDescent="0.35">
      <c r="A199" s="106"/>
    </row>
    <row r="200" spans="1:1" s="31" customFormat="1" x14ac:dyDescent="0.35">
      <c r="A200" s="106"/>
    </row>
    <row r="201" spans="1:1" s="31" customFormat="1" x14ac:dyDescent="0.35">
      <c r="A201" s="106"/>
    </row>
    <row r="202" spans="1:1" s="31" customFormat="1" x14ac:dyDescent="0.35">
      <c r="A202" s="106"/>
    </row>
    <row r="203" spans="1:1" s="31" customFormat="1" x14ac:dyDescent="0.35">
      <c r="A203" s="106"/>
    </row>
    <row r="204" spans="1:1" s="31" customFormat="1" x14ac:dyDescent="0.35">
      <c r="A204" s="106"/>
    </row>
    <row r="205" spans="1:1" s="31" customFormat="1" x14ac:dyDescent="0.35">
      <c r="A205" s="106"/>
    </row>
    <row r="206" spans="1:1" s="31" customFormat="1" x14ac:dyDescent="0.35">
      <c r="A206" s="106"/>
    </row>
    <row r="207" spans="1:1" s="31" customFormat="1" x14ac:dyDescent="0.35">
      <c r="A207" s="106"/>
    </row>
    <row r="208" spans="1:1" s="31" customFormat="1" x14ac:dyDescent="0.35">
      <c r="A208" s="106"/>
    </row>
    <row r="209" spans="1:1" s="31" customFormat="1" x14ac:dyDescent="0.35">
      <c r="A209" s="106"/>
    </row>
    <row r="210" spans="1:1" s="31" customFormat="1" x14ac:dyDescent="0.35">
      <c r="A210" s="106"/>
    </row>
    <row r="211" spans="1:1" s="31" customFormat="1" x14ac:dyDescent="0.35">
      <c r="A211" s="106"/>
    </row>
    <row r="212" spans="1:1" s="31" customFormat="1" x14ac:dyDescent="0.35">
      <c r="A212" s="106"/>
    </row>
    <row r="213" spans="1:1" s="31" customFormat="1" x14ac:dyDescent="0.35">
      <c r="A213" s="106"/>
    </row>
    <row r="214" spans="1:1" s="31" customFormat="1" x14ac:dyDescent="0.35">
      <c r="A214" s="106"/>
    </row>
    <row r="215" spans="1:1" s="31" customFormat="1" x14ac:dyDescent="0.35">
      <c r="A215" s="106"/>
    </row>
    <row r="216" spans="1:1" s="31" customFormat="1" x14ac:dyDescent="0.35">
      <c r="A216" s="106"/>
    </row>
    <row r="217" spans="1:1" s="31" customFormat="1" x14ac:dyDescent="0.35">
      <c r="A217" s="106"/>
    </row>
    <row r="218" spans="1:1" s="31" customFormat="1" x14ac:dyDescent="0.35">
      <c r="A218" s="106"/>
    </row>
    <row r="219" spans="1:1" s="31" customFormat="1" x14ac:dyDescent="0.35">
      <c r="A219" s="106"/>
    </row>
    <row r="220" spans="1:1" s="31" customFormat="1" x14ac:dyDescent="0.35">
      <c r="A220" s="106"/>
    </row>
    <row r="221" spans="1:1" s="31" customFormat="1" x14ac:dyDescent="0.35">
      <c r="A221" s="106"/>
    </row>
    <row r="222" spans="1:1" s="31" customFormat="1" x14ac:dyDescent="0.35">
      <c r="A222" s="106"/>
    </row>
    <row r="223" spans="1:1" s="31" customFormat="1" x14ac:dyDescent="0.35">
      <c r="A223" s="106"/>
    </row>
    <row r="224" spans="1:1" s="31" customFormat="1" x14ac:dyDescent="0.35">
      <c r="A224" s="106"/>
    </row>
    <row r="225" spans="1:1" s="31" customFormat="1" x14ac:dyDescent="0.35">
      <c r="A225" s="106"/>
    </row>
    <row r="226" spans="1:1" s="31" customFormat="1" x14ac:dyDescent="0.35">
      <c r="A226" s="106"/>
    </row>
    <row r="227" spans="1:1" s="31" customFormat="1" x14ac:dyDescent="0.35">
      <c r="A227" s="106"/>
    </row>
    <row r="228" spans="1:1" s="31" customFormat="1" x14ac:dyDescent="0.35">
      <c r="A228" s="106"/>
    </row>
    <row r="229" spans="1:1" s="31" customFormat="1" x14ac:dyDescent="0.35">
      <c r="A229" s="106"/>
    </row>
    <row r="230" spans="1:1" s="31" customFormat="1" x14ac:dyDescent="0.35">
      <c r="A230" s="106"/>
    </row>
    <row r="231" spans="1:1" s="31" customFormat="1" x14ac:dyDescent="0.35">
      <c r="A231" s="106"/>
    </row>
    <row r="232" spans="1:1" s="31" customFormat="1" x14ac:dyDescent="0.35">
      <c r="A232" s="106"/>
    </row>
    <row r="233" spans="1:1" s="31" customFormat="1" x14ac:dyDescent="0.35">
      <c r="A233" s="106"/>
    </row>
    <row r="234" spans="1:1" s="31" customFormat="1" x14ac:dyDescent="0.35">
      <c r="A234" s="106"/>
    </row>
    <row r="235" spans="1:1" s="31" customFormat="1" x14ac:dyDescent="0.35">
      <c r="A235" s="106"/>
    </row>
    <row r="236" spans="1:1" s="31" customFormat="1" x14ac:dyDescent="0.35">
      <c r="A236" s="106"/>
    </row>
    <row r="237" spans="1:1" s="31" customFormat="1" x14ac:dyDescent="0.35">
      <c r="A237" s="106"/>
    </row>
    <row r="238" spans="1:1" s="31" customFormat="1" x14ac:dyDescent="0.35">
      <c r="A238" s="106"/>
    </row>
    <row r="239" spans="1:1" s="31" customFormat="1" x14ac:dyDescent="0.35">
      <c r="A239" s="106"/>
    </row>
    <row r="240" spans="1:1" s="31" customFormat="1" x14ac:dyDescent="0.35">
      <c r="A240" s="106"/>
    </row>
    <row r="241" spans="1:1" s="31" customFormat="1" x14ac:dyDescent="0.35">
      <c r="A241" s="106"/>
    </row>
    <row r="242" spans="1:1" s="31" customFormat="1" x14ac:dyDescent="0.35">
      <c r="A242" s="106"/>
    </row>
    <row r="243" spans="1:1" s="31" customFormat="1" x14ac:dyDescent="0.35">
      <c r="A243" s="106"/>
    </row>
    <row r="244" spans="1:1" s="31" customFormat="1" x14ac:dyDescent="0.35">
      <c r="A244" s="106"/>
    </row>
    <row r="245" spans="1:1" s="31" customFormat="1" x14ac:dyDescent="0.35">
      <c r="A245" s="106"/>
    </row>
    <row r="246" spans="1:1" s="31" customFormat="1" x14ac:dyDescent="0.35">
      <c r="A246" s="106"/>
    </row>
    <row r="247" spans="1:1" s="31" customFormat="1" x14ac:dyDescent="0.35">
      <c r="A247" s="106"/>
    </row>
    <row r="248" spans="1:1" s="31" customFormat="1" x14ac:dyDescent="0.35">
      <c r="A248" s="106"/>
    </row>
    <row r="249" spans="1:1" s="31" customFormat="1" x14ac:dyDescent="0.35">
      <c r="A249" s="106"/>
    </row>
    <row r="250" spans="1:1" s="31" customFormat="1" x14ac:dyDescent="0.35">
      <c r="A250" s="106"/>
    </row>
    <row r="251" spans="1:1" s="31" customFormat="1" x14ac:dyDescent="0.35">
      <c r="A251" s="106"/>
    </row>
    <row r="252" spans="1:1" s="31" customFormat="1" x14ac:dyDescent="0.35">
      <c r="A252" s="106"/>
    </row>
    <row r="253" spans="1:1" s="31" customFormat="1" x14ac:dyDescent="0.35">
      <c r="A253" s="106"/>
    </row>
    <row r="254" spans="1:1" s="31" customFormat="1" x14ac:dyDescent="0.35">
      <c r="A254" s="106"/>
    </row>
    <row r="255" spans="1:1" s="31" customFormat="1" x14ac:dyDescent="0.35">
      <c r="A255" s="106"/>
    </row>
    <row r="256" spans="1:1" s="31" customFormat="1" x14ac:dyDescent="0.35">
      <c r="A256" s="106"/>
    </row>
    <row r="257" spans="1:1" s="31" customFormat="1" x14ac:dyDescent="0.35">
      <c r="A257" s="106"/>
    </row>
    <row r="258" spans="1:1" s="31" customFormat="1" x14ac:dyDescent="0.35">
      <c r="A258" s="106"/>
    </row>
    <row r="259" spans="1:1" s="31" customFormat="1" x14ac:dyDescent="0.35">
      <c r="A259" s="106"/>
    </row>
    <row r="260" spans="1:1" s="31" customFormat="1" x14ac:dyDescent="0.35">
      <c r="A260" s="106"/>
    </row>
    <row r="261" spans="1:1" s="31" customFormat="1" x14ac:dyDescent="0.35">
      <c r="A261" s="106"/>
    </row>
    <row r="262" spans="1:1" s="31" customFormat="1" x14ac:dyDescent="0.35">
      <c r="A262" s="106"/>
    </row>
    <row r="263" spans="1:1" s="31" customFormat="1" x14ac:dyDescent="0.35">
      <c r="A263" s="106"/>
    </row>
    <row r="264" spans="1:1" s="31" customFormat="1" x14ac:dyDescent="0.35">
      <c r="A264" s="106"/>
    </row>
    <row r="265" spans="1:1" s="31" customFormat="1" x14ac:dyDescent="0.35">
      <c r="A265" s="106"/>
    </row>
    <row r="266" spans="1:1" s="31" customFormat="1" x14ac:dyDescent="0.35">
      <c r="A266" s="106"/>
    </row>
    <row r="267" spans="1:1" s="31" customFormat="1" x14ac:dyDescent="0.35">
      <c r="A267" s="106"/>
    </row>
    <row r="268" spans="1:1" s="31" customFormat="1" x14ac:dyDescent="0.35">
      <c r="A268" s="106"/>
    </row>
    <row r="269" spans="1:1" s="31" customFormat="1" x14ac:dyDescent="0.35">
      <c r="A269" s="106"/>
    </row>
    <row r="270" spans="1:1" s="31" customFormat="1" x14ac:dyDescent="0.35">
      <c r="A270" s="106"/>
    </row>
    <row r="271" spans="1:1" s="31" customFormat="1" x14ac:dyDescent="0.35">
      <c r="A271" s="106"/>
    </row>
    <row r="272" spans="1:1" s="31" customFormat="1" x14ac:dyDescent="0.35">
      <c r="A272" s="106"/>
    </row>
    <row r="273" spans="1:1" s="31" customFormat="1" x14ac:dyDescent="0.35">
      <c r="A273" s="106"/>
    </row>
    <row r="274" spans="1:1" s="31" customFormat="1" x14ac:dyDescent="0.35">
      <c r="A274" s="106"/>
    </row>
    <row r="275" spans="1:1" s="31" customFormat="1" x14ac:dyDescent="0.35">
      <c r="A275" s="106"/>
    </row>
    <row r="276" spans="1:1" s="31" customFormat="1" x14ac:dyDescent="0.35">
      <c r="A276" s="106"/>
    </row>
    <row r="277" spans="1:1" s="31" customFormat="1" x14ac:dyDescent="0.35">
      <c r="A277" s="106"/>
    </row>
    <row r="278" spans="1:1" s="31" customFormat="1" x14ac:dyDescent="0.35">
      <c r="A278" s="106"/>
    </row>
    <row r="279" spans="1:1" s="31" customFormat="1" x14ac:dyDescent="0.35">
      <c r="A279" s="106"/>
    </row>
    <row r="280" spans="1:1" s="31" customFormat="1" x14ac:dyDescent="0.35">
      <c r="A280" s="106"/>
    </row>
    <row r="281" spans="1:1" s="31" customFormat="1" x14ac:dyDescent="0.35">
      <c r="A281" s="106"/>
    </row>
    <row r="282" spans="1:1" s="31" customFormat="1" x14ac:dyDescent="0.35">
      <c r="A282" s="106"/>
    </row>
    <row r="283" spans="1:1" s="31" customFormat="1" x14ac:dyDescent="0.35">
      <c r="A283" s="106"/>
    </row>
    <row r="284" spans="1:1" s="31" customFormat="1" x14ac:dyDescent="0.35">
      <c r="A284" s="106"/>
    </row>
    <row r="285" spans="1:1" s="31" customFormat="1" x14ac:dyDescent="0.35">
      <c r="A285" s="106"/>
    </row>
    <row r="286" spans="1:1" s="31" customFormat="1" x14ac:dyDescent="0.35">
      <c r="A286" s="106"/>
    </row>
    <row r="287" spans="1:1" s="31" customFormat="1" x14ac:dyDescent="0.35">
      <c r="A287" s="106"/>
    </row>
    <row r="288" spans="1:1" s="31" customFormat="1" x14ac:dyDescent="0.35">
      <c r="A288" s="106"/>
    </row>
    <row r="289" spans="1:1" s="31" customFormat="1" x14ac:dyDescent="0.35">
      <c r="A289" s="106"/>
    </row>
    <row r="290" spans="1:1" s="31" customFormat="1" x14ac:dyDescent="0.35">
      <c r="A290" s="106"/>
    </row>
    <row r="291" spans="1:1" s="31" customFormat="1" x14ac:dyDescent="0.35">
      <c r="A291" s="106"/>
    </row>
    <row r="292" spans="1:1" s="31" customFormat="1" x14ac:dyDescent="0.35">
      <c r="A292" s="106"/>
    </row>
    <row r="293" spans="1:1" s="31" customFormat="1" x14ac:dyDescent="0.35">
      <c r="A293" s="106"/>
    </row>
    <row r="294" spans="1:1" s="31" customFormat="1" x14ac:dyDescent="0.35">
      <c r="A294" s="106"/>
    </row>
    <row r="295" spans="1:1" s="31" customFormat="1" x14ac:dyDescent="0.35">
      <c r="A295" s="106"/>
    </row>
    <row r="296" spans="1:1" s="31" customFormat="1" x14ac:dyDescent="0.35">
      <c r="A296" s="106"/>
    </row>
    <row r="297" spans="1:1" s="31" customFormat="1" x14ac:dyDescent="0.35">
      <c r="A297" s="106"/>
    </row>
    <row r="298" spans="1:1" s="31" customFormat="1" x14ac:dyDescent="0.35">
      <c r="A298" s="106"/>
    </row>
    <row r="299" spans="1:1" s="31" customFormat="1" x14ac:dyDescent="0.35">
      <c r="A299" s="106"/>
    </row>
    <row r="300" spans="1:1" s="31" customFormat="1" x14ac:dyDescent="0.35">
      <c r="A300" s="106"/>
    </row>
    <row r="301" spans="1:1" s="31" customFormat="1" x14ac:dyDescent="0.35">
      <c r="A301" s="106"/>
    </row>
    <row r="302" spans="1:1" s="31" customFormat="1" x14ac:dyDescent="0.35">
      <c r="A302" s="106"/>
    </row>
    <row r="303" spans="1:1" s="31" customFormat="1" x14ac:dyDescent="0.35">
      <c r="A303" s="106"/>
    </row>
    <row r="304" spans="1:1" s="31" customFormat="1" x14ac:dyDescent="0.35">
      <c r="A304" s="106"/>
    </row>
    <row r="305" spans="1:1" s="31" customFormat="1" x14ac:dyDescent="0.35">
      <c r="A305" s="106"/>
    </row>
    <row r="306" spans="1:1" s="31" customFormat="1" x14ac:dyDescent="0.35">
      <c r="A306" s="106"/>
    </row>
    <row r="307" spans="1:1" s="31" customFormat="1" x14ac:dyDescent="0.35">
      <c r="A307" s="106"/>
    </row>
    <row r="308" spans="1:1" s="31" customFormat="1" x14ac:dyDescent="0.35">
      <c r="A308" s="106"/>
    </row>
    <row r="309" spans="1:1" s="31" customFormat="1" x14ac:dyDescent="0.35">
      <c r="A309" s="106"/>
    </row>
    <row r="310" spans="1:1" s="31" customFormat="1" x14ac:dyDescent="0.35">
      <c r="A310" s="106"/>
    </row>
    <row r="311" spans="1:1" s="31" customFormat="1" x14ac:dyDescent="0.35">
      <c r="A311" s="106"/>
    </row>
    <row r="312" spans="1:1" s="31" customFormat="1" x14ac:dyDescent="0.35">
      <c r="A312" s="106"/>
    </row>
    <row r="313" spans="1:1" s="31" customFormat="1" x14ac:dyDescent="0.35">
      <c r="A313" s="106"/>
    </row>
    <row r="314" spans="1:1" s="31" customFormat="1" x14ac:dyDescent="0.35">
      <c r="A314" s="106"/>
    </row>
    <row r="315" spans="1:1" s="31" customFormat="1" x14ac:dyDescent="0.35">
      <c r="A315" s="106"/>
    </row>
    <row r="316" spans="1:1" s="31" customFormat="1" x14ac:dyDescent="0.35">
      <c r="A316" s="106"/>
    </row>
    <row r="317" spans="1:1" s="31" customFormat="1" x14ac:dyDescent="0.35">
      <c r="A317" s="106"/>
    </row>
    <row r="318" spans="1:1" s="31" customFormat="1" x14ac:dyDescent="0.35">
      <c r="A318" s="106"/>
    </row>
    <row r="319" spans="1:1" s="31" customFormat="1" x14ac:dyDescent="0.35">
      <c r="A319" s="106"/>
    </row>
    <row r="320" spans="1:1" s="31" customFormat="1" x14ac:dyDescent="0.35">
      <c r="A320" s="106"/>
    </row>
    <row r="321" spans="1:1" s="31" customFormat="1" x14ac:dyDescent="0.35">
      <c r="A321" s="106"/>
    </row>
    <row r="322" spans="1:1" s="31" customFormat="1" x14ac:dyDescent="0.35">
      <c r="A322" s="106"/>
    </row>
    <row r="323" spans="1:1" s="31" customFormat="1" x14ac:dyDescent="0.35">
      <c r="A323" s="106"/>
    </row>
    <row r="324" spans="1:1" s="31" customFormat="1" x14ac:dyDescent="0.35">
      <c r="A324" s="106"/>
    </row>
    <row r="325" spans="1:1" s="31" customFormat="1" x14ac:dyDescent="0.35">
      <c r="A325" s="106"/>
    </row>
    <row r="326" spans="1:1" s="31" customFormat="1" x14ac:dyDescent="0.35">
      <c r="A326" s="106"/>
    </row>
    <row r="327" spans="1:1" s="31" customFormat="1" x14ac:dyDescent="0.35">
      <c r="A327" s="106"/>
    </row>
    <row r="328" spans="1:1" s="31" customFormat="1" x14ac:dyDescent="0.35">
      <c r="A328" s="106"/>
    </row>
    <row r="329" spans="1:1" s="31" customFormat="1" x14ac:dyDescent="0.35">
      <c r="A329" s="106"/>
    </row>
    <row r="330" spans="1:1" s="31" customFormat="1" x14ac:dyDescent="0.35">
      <c r="A330" s="106"/>
    </row>
    <row r="331" spans="1:1" s="31" customFormat="1" x14ac:dyDescent="0.35">
      <c r="A331" s="106"/>
    </row>
    <row r="332" spans="1:1" s="31" customFormat="1" x14ac:dyDescent="0.35">
      <c r="A332" s="106"/>
    </row>
    <row r="333" spans="1:1" s="31" customFormat="1" x14ac:dyDescent="0.35">
      <c r="A333" s="106"/>
    </row>
    <row r="334" spans="1:1" s="31" customFormat="1" x14ac:dyDescent="0.35">
      <c r="A334" s="106"/>
    </row>
    <row r="335" spans="1:1" s="31" customFormat="1" x14ac:dyDescent="0.35">
      <c r="A335" s="106"/>
    </row>
    <row r="336" spans="1:1" s="31" customFormat="1" x14ac:dyDescent="0.35">
      <c r="A336" s="106"/>
    </row>
    <row r="337" spans="1:1" s="31" customFormat="1" x14ac:dyDescent="0.35">
      <c r="A337" s="106"/>
    </row>
    <row r="338" spans="1:1" s="31" customFormat="1" x14ac:dyDescent="0.35">
      <c r="A338" s="106"/>
    </row>
    <row r="339" spans="1:1" s="31" customFormat="1" x14ac:dyDescent="0.35">
      <c r="A339" s="106"/>
    </row>
    <row r="340" spans="1:1" s="31" customFormat="1" x14ac:dyDescent="0.35">
      <c r="A340" s="106"/>
    </row>
    <row r="341" spans="1:1" s="31" customFormat="1" x14ac:dyDescent="0.35">
      <c r="A341" s="106"/>
    </row>
    <row r="342" spans="1:1" s="31" customFormat="1" x14ac:dyDescent="0.35">
      <c r="A342" s="106"/>
    </row>
    <row r="343" spans="1:1" s="31" customFormat="1" x14ac:dyDescent="0.35">
      <c r="A343" s="106"/>
    </row>
    <row r="344" spans="1:1" s="31" customFormat="1" x14ac:dyDescent="0.35">
      <c r="A344" s="106"/>
    </row>
    <row r="345" spans="1:1" s="31" customFormat="1" x14ac:dyDescent="0.35">
      <c r="A345" s="106"/>
    </row>
    <row r="346" spans="1:1" s="31" customFormat="1" x14ac:dyDescent="0.35">
      <c r="A346" s="106"/>
    </row>
    <row r="347" spans="1:1" s="31" customFormat="1" x14ac:dyDescent="0.35">
      <c r="A347" s="106"/>
    </row>
    <row r="348" spans="1:1" s="31" customFormat="1" x14ac:dyDescent="0.35">
      <c r="A348" s="106"/>
    </row>
    <row r="349" spans="1:1" s="31" customFormat="1" x14ac:dyDescent="0.35">
      <c r="A349" s="106"/>
    </row>
    <row r="350" spans="1:1" s="31" customFormat="1" x14ac:dyDescent="0.35">
      <c r="A350" s="106"/>
    </row>
    <row r="351" spans="1:1" s="31" customFormat="1" x14ac:dyDescent="0.35">
      <c r="A351" s="106"/>
    </row>
    <row r="352" spans="1:1" s="31" customFormat="1" x14ac:dyDescent="0.35">
      <c r="A352" s="106"/>
    </row>
    <row r="353" spans="1:1" s="31" customFormat="1" x14ac:dyDescent="0.35">
      <c r="A353" s="106"/>
    </row>
    <row r="354" spans="1:1" s="31" customFormat="1" x14ac:dyDescent="0.35">
      <c r="A354" s="106"/>
    </row>
    <row r="355" spans="1:1" s="31" customFormat="1" x14ac:dyDescent="0.35">
      <c r="A355" s="106"/>
    </row>
    <row r="356" spans="1:1" s="31" customFormat="1" x14ac:dyDescent="0.35">
      <c r="A356" s="106"/>
    </row>
    <row r="357" spans="1:1" s="31" customFormat="1" x14ac:dyDescent="0.35">
      <c r="A357" s="106"/>
    </row>
    <row r="358" spans="1:1" s="31" customFormat="1" x14ac:dyDescent="0.35">
      <c r="A358" s="106"/>
    </row>
    <row r="359" spans="1:1" s="31" customFormat="1" x14ac:dyDescent="0.35">
      <c r="A359" s="106"/>
    </row>
    <row r="360" spans="1:1" s="31" customFormat="1" x14ac:dyDescent="0.35">
      <c r="A360" s="106"/>
    </row>
    <row r="361" spans="1:1" s="31" customFormat="1" x14ac:dyDescent="0.35">
      <c r="A361" s="106"/>
    </row>
    <row r="362" spans="1:1" s="31" customFormat="1" x14ac:dyDescent="0.35">
      <c r="A362" s="106"/>
    </row>
    <row r="363" spans="1:1" s="31" customFormat="1" x14ac:dyDescent="0.35">
      <c r="A363" s="106"/>
    </row>
    <row r="364" spans="1:1" s="31" customFormat="1" x14ac:dyDescent="0.35">
      <c r="A364" s="106"/>
    </row>
    <row r="365" spans="1:1" s="31" customFormat="1" x14ac:dyDescent="0.35">
      <c r="A365" s="106"/>
    </row>
    <row r="366" spans="1:1" s="31" customFormat="1" x14ac:dyDescent="0.35">
      <c r="A366" s="106"/>
    </row>
    <row r="367" spans="1:1" s="31" customFormat="1" x14ac:dyDescent="0.35">
      <c r="A367" s="106"/>
    </row>
    <row r="368" spans="1:1" s="31" customFormat="1" x14ac:dyDescent="0.35">
      <c r="A368" s="106"/>
    </row>
    <row r="369" spans="1:1" s="31" customFormat="1" x14ac:dyDescent="0.35">
      <c r="A369" s="106"/>
    </row>
    <row r="370" spans="1:1" s="31" customFormat="1" x14ac:dyDescent="0.35">
      <c r="A370" s="106"/>
    </row>
    <row r="371" spans="1:1" s="31" customFormat="1" x14ac:dyDescent="0.35">
      <c r="A371" s="106"/>
    </row>
    <row r="372" spans="1:1" s="31" customFormat="1" x14ac:dyDescent="0.35">
      <c r="A372" s="106"/>
    </row>
    <row r="373" spans="1:1" s="31" customFormat="1" x14ac:dyDescent="0.35">
      <c r="A373" s="106"/>
    </row>
    <row r="374" spans="1:1" s="31" customFormat="1" x14ac:dyDescent="0.35">
      <c r="A374" s="106"/>
    </row>
    <row r="375" spans="1:1" s="31" customFormat="1" x14ac:dyDescent="0.35">
      <c r="A375" s="106"/>
    </row>
    <row r="376" spans="1:1" s="31" customFormat="1" x14ac:dyDescent="0.35">
      <c r="A376" s="106"/>
    </row>
    <row r="377" spans="1:1" s="31" customFormat="1" x14ac:dyDescent="0.35">
      <c r="A377" s="106"/>
    </row>
    <row r="378" spans="1:1" s="31" customFormat="1" x14ac:dyDescent="0.35">
      <c r="A378" s="106"/>
    </row>
    <row r="379" spans="1:1" s="31" customFormat="1" x14ac:dyDescent="0.35">
      <c r="A379" s="106"/>
    </row>
    <row r="380" spans="1:1" s="31" customFormat="1" x14ac:dyDescent="0.35">
      <c r="A380" s="106"/>
    </row>
    <row r="381" spans="1:1" s="31" customFormat="1" x14ac:dyDescent="0.35">
      <c r="A381" s="106"/>
    </row>
    <row r="382" spans="1:1" s="31" customFormat="1" x14ac:dyDescent="0.35">
      <c r="A382" s="106"/>
    </row>
    <row r="383" spans="1:1" s="31" customFormat="1" x14ac:dyDescent="0.35">
      <c r="A383" s="106"/>
    </row>
    <row r="384" spans="1:1" s="31" customFormat="1" x14ac:dyDescent="0.35">
      <c r="A384" s="106"/>
    </row>
    <row r="385" spans="1:1" s="31" customFormat="1" x14ac:dyDescent="0.35">
      <c r="A385" s="106"/>
    </row>
    <row r="386" spans="1:1" s="31" customFormat="1" x14ac:dyDescent="0.35">
      <c r="A386" s="106"/>
    </row>
    <row r="387" spans="1:1" s="31" customFormat="1" x14ac:dyDescent="0.35">
      <c r="A387" s="106"/>
    </row>
    <row r="388" spans="1:1" s="31" customFormat="1" x14ac:dyDescent="0.35">
      <c r="A388" s="106"/>
    </row>
    <row r="389" spans="1:1" s="31" customFormat="1" x14ac:dyDescent="0.35">
      <c r="A389" s="106"/>
    </row>
    <row r="390" spans="1:1" s="31" customFormat="1" x14ac:dyDescent="0.35">
      <c r="A390" s="106"/>
    </row>
    <row r="391" spans="1:1" s="31" customFormat="1" x14ac:dyDescent="0.35">
      <c r="A391" s="106"/>
    </row>
    <row r="392" spans="1:1" s="31" customFormat="1" x14ac:dyDescent="0.35">
      <c r="A392" s="106"/>
    </row>
    <row r="393" spans="1:1" s="31" customFormat="1" x14ac:dyDescent="0.35">
      <c r="A393" s="106"/>
    </row>
    <row r="394" spans="1:1" s="31" customFormat="1" x14ac:dyDescent="0.35">
      <c r="A394" s="106"/>
    </row>
    <row r="395" spans="1:1" s="31" customFormat="1" x14ac:dyDescent="0.35">
      <c r="A395" s="106"/>
    </row>
    <row r="396" spans="1:1" s="31" customFormat="1" x14ac:dyDescent="0.35">
      <c r="A396" s="106"/>
    </row>
    <row r="397" spans="1:1" s="31" customFormat="1" x14ac:dyDescent="0.35">
      <c r="A397" s="106"/>
    </row>
    <row r="398" spans="1:1" s="31" customFormat="1" x14ac:dyDescent="0.35">
      <c r="A398" s="106"/>
    </row>
    <row r="399" spans="1:1" s="31" customFormat="1" x14ac:dyDescent="0.35">
      <c r="A399" s="106"/>
    </row>
    <row r="400" spans="1:1" s="31" customFormat="1" x14ac:dyDescent="0.35">
      <c r="A400" s="106"/>
    </row>
    <row r="401" spans="1:1" s="31" customFormat="1" x14ac:dyDescent="0.35">
      <c r="A401" s="106"/>
    </row>
    <row r="402" spans="1:1" s="31" customFormat="1" x14ac:dyDescent="0.35">
      <c r="A402" s="106"/>
    </row>
    <row r="403" spans="1:1" s="31" customFormat="1" x14ac:dyDescent="0.35">
      <c r="A403" s="106"/>
    </row>
    <row r="404" spans="1:1" s="31" customFormat="1" x14ac:dyDescent="0.35">
      <c r="A404" s="106"/>
    </row>
    <row r="405" spans="1:1" s="31" customFormat="1" x14ac:dyDescent="0.35">
      <c r="A405" s="106"/>
    </row>
    <row r="406" spans="1:1" s="31" customFormat="1" x14ac:dyDescent="0.35">
      <c r="A406" s="106"/>
    </row>
    <row r="407" spans="1:1" s="31" customFormat="1" x14ac:dyDescent="0.35">
      <c r="A407" s="106"/>
    </row>
    <row r="408" spans="1:1" s="31" customFormat="1" x14ac:dyDescent="0.35">
      <c r="A408" s="106"/>
    </row>
    <row r="409" spans="1:1" s="31" customFormat="1" x14ac:dyDescent="0.35">
      <c r="A409" s="106"/>
    </row>
    <row r="410" spans="1:1" s="31" customFormat="1" x14ac:dyDescent="0.35">
      <c r="A410" s="106"/>
    </row>
    <row r="411" spans="1:1" s="31" customFormat="1" x14ac:dyDescent="0.35">
      <c r="A411" s="106"/>
    </row>
    <row r="412" spans="1:1" s="31" customFormat="1" x14ac:dyDescent="0.35">
      <c r="A412" s="106"/>
    </row>
    <row r="413" spans="1:1" s="31" customFormat="1" x14ac:dyDescent="0.35">
      <c r="A413" s="106"/>
    </row>
    <row r="414" spans="1:1" s="31" customFormat="1" x14ac:dyDescent="0.35">
      <c r="A414" s="106"/>
    </row>
    <row r="415" spans="1:1" s="31" customFormat="1" x14ac:dyDescent="0.35">
      <c r="A415" s="106"/>
    </row>
    <row r="416" spans="1:1" s="31" customFormat="1" x14ac:dyDescent="0.35">
      <c r="A416" s="106"/>
    </row>
    <row r="417" spans="1:1" s="31" customFormat="1" x14ac:dyDescent="0.35">
      <c r="A417" s="106"/>
    </row>
    <row r="418" spans="1:1" s="31" customFormat="1" x14ac:dyDescent="0.35">
      <c r="A418" s="106"/>
    </row>
    <row r="419" spans="1:1" s="31" customFormat="1" x14ac:dyDescent="0.35">
      <c r="A419" s="106"/>
    </row>
    <row r="420" spans="1:1" s="31" customFormat="1" x14ac:dyDescent="0.35">
      <c r="A420" s="106"/>
    </row>
    <row r="421" spans="1:1" s="31" customFormat="1" x14ac:dyDescent="0.35">
      <c r="A421" s="106"/>
    </row>
    <row r="422" spans="1:1" s="31" customFormat="1" x14ac:dyDescent="0.35">
      <c r="A422" s="106"/>
    </row>
    <row r="423" spans="1:1" s="31" customFormat="1" x14ac:dyDescent="0.35">
      <c r="A423" s="106"/>
    </row>
    <row r="424" spans="1:1" s="31" customFormat="1" x14ac:dyDescent="0.35">
      <c r="A424" s="106"/>
    </row>
    <row r="425" spans="1:1" s="31" customFormat="1" x14ac:dyDescent="0.35">
      <c r="A425" s="106"/>
    </row>
    <row r="426" spans="1:1" s="31" customFormat="1" x14ac:dyDescent="0.35">
      <c r="A426" s="106"/>
    </row>
    <row r="427" spans="1:1" s="31" customFormat="1" x14ac:dyDescent="0.35">
      <c r="A427" s="106"/>
    </row>
    <row r="428" spans="1:1" s="31" customFormat="1" x14ac:dyDescent="0.35">
      <c r="A428" s="106"/>
    </row>
    <row r="429" spans="1:1" s="31" customFormat="1" x14ac:dyDescent="0.35">
      <c r="A429" s="106"/>
    </row>
    <row r="430" spans="1:1" s="31" customFormat="1" x14ac:dyDescent="0.35">
      <c r="A430" s="106"/>
    </row>
    <row r="431" spans="1:1" s="31" customFormat="1" x14ac:dyDescent="0.35">
      <c r="A431" s="106"/>
    </row>
    <row r="432" spans="1:1" s="31" customFormat="1" x14ac:dyDescent="0.35">
      <c r="A432" s="106"/>
    </row>
    <row r="433" spans="1:1" s="31" customFormat="1" x14ac:dyDescent="0.35">
      <c r="A433" s="106"/>
    </row>
    <row r="434" spans="1:1" s="31" customFormat="1" x14ac:dyDescent="0.35">
      <c r="A434" s="106"/>
    </row>
    <row r="435" spans="1:1" s="31" customFormat="1" x14ac:dyDescent="0.35">
      <c r="A435" s="106"/>
    </row>
    <row r="436" spans="1:1" s="31" customFormat="1" x14ac:dyDescent="0.35">
      <c r="A436" s="106"/>
    </row>
    <row r="437" spans="1:1" s="31" customFormat="1" x14ac:dyDescent="0.35">
      <c r="A437" s="106"/>
    </row>
    <row r="438" spans="1:1" s="31" customFormat="1" x14ac:dyDescent="0.35">
      <c r="A438" s="106"/>
    </row>
    <row r="439" spans="1:1" s="31" customFormat="1" x14ac:dyDescent="0.35">
      <c r="A439" s="106"/>
    </row>
    <row r="440" spans="1:1" s="31" customFormat="1" x14ac:dyDescent="0.35">
      <c r="A440" s="106"/>
    </row>
    <row r="441" spans="1:1" s="31" customFormat="1" x14ac:dyDescent="0.35">
      <c r="A441" s="106"/>
    </row>
    <row r="442" spans="1:1" s="31" customFormat="1" x14ac:dyDescent="0.35">
      <c r="A442" s="106"/>
    </row>
    <row r="443" spans="1:1" s="31" customFormat="1" x14ac:dyDescent="0.35">
      <c r="A443" s="106"/>
    </row>
    <row r="444" spans="1:1" s="31" customFormat="1" x14ac:dyDescent="0.35">
      <c r="A444" s="106"/>
    </row>
    <row r="445" spans="1:1" s="31" customFormat="1" x14ac:dyDescent="0.35">
      <c r="A445" s="106"/>
    </row>
    <row r="446" spans="1:1" s="31" customFormat="1" x14ac:dyDescent="0.35">
      <c r="A446" s="106"/>
    </row>
    <row r="447" spans="1:1" s="31" customFormat="1" x14ac:dyDescent="0.35">
      <c r="A447" s="106"/>
    </row>
    <row r="448" spans="1:1" s="31" customFormat="1" x14ac:dyDescent="0.35">
      <c r="A448" s="106"/>
    </row>
    <row r="449" spans="1:1" s="31" customFormat="1" x14ac:dyDescent="0.35">
      <c r="A449" s="106"/>
    </row>
    <row r="450" spans="1:1" s="31" customFormat="1" x14ac:dyDescent="0.35">
      <c r="A450" s="106"/>
    </row>
    <row r="451" spans="1:1" s="31" customFormat="1" x14ac:dyDescent="0.35">
      <c r="A451" s="106"/>
    </row>
    <row r="452" spans="1:1" s="31" customFormat="1" x14ac:dyDescent="0.35">
      <c r="A452" s="106"/>
    </row>
    <row r="453" spans="1:1" s="31" customFormat="1" x14ac:dyDescent="0.35">
      <c r="A453" s="106"/>
    </row>
    <row r="454" spans="1:1" s="31" customFormat="1" x14ac:dyDescent="0.35">
      <c r="A454" s="106"/>
    </row>
    <row r="455" spans="1:1" s="31" customFormat="1" x14ac:dyDescent="0.35">
      <c r="A455" s="106"/>
    </row>
    <row r="456" spans="1:1" s="31" customFormat="1" x14ac:dyDescent="0.35">
      <c r="A456" s="106"/>
    </row>
    <row r="457" spans="1:1" s="31" customFormat="1" x14ac:dyDescent="0.35">
      <c r="A457" s="106"/>
    </row>
    <row r="458" spans="1:1" s="31" customFormat="1" x14ac:dyDescent="0.35">
      <c r="A458" s="106"/>
    </row>
    <row r="459" spans="1:1" s="31" customFormat="1" x14ac:dyDescent="0.35">
      <c r="A459" s="106"/>
    </row>
    <row r="460" spans="1:1" s="31" customFormat="1" x14ac:dyDescent="0.35">
      <c r="A460" s="106"/>
    </row>
    <row r="461" spans="1:1" s="31" customFormat="1" x14ac:dyDescent="0.35">
      <c r="A461" s="106"/>
    </row>
    <row r="462" spans="1:1" s="31" customFormat="1" x14ac:dyDescent="0.35">
      <c r="A462" s="106"/>
    </row>
    <row r="463" spans="1:1" s="31" customFormat="1" x14ac:dyDescent="0.35">
      <c r="A463" s="106"/>
    </row>
    <row r="464" spans="1:1" s="31" customFormat="1" x14ac:dyDescent="0.35">
      <c r="A464" s="106"/>
    </row>
    <row r="465" spans="1:1" s="31" customFormat="1" x14ac:dyDescent="0.35">
      <c r="A465" s="106"/>
    </row>
    <row r="466" spans="1:1" s="31" customFormat="1" x14ac:dyDescent="0.35">
      <c r="A466" s="106"/>
    </row>
    <row r="467" spans="1:1" s="31" customFormat="1" x14ac:dyDescent="0.35">
      <c r="A467" s="106"/>
    </row>
    <row r="468" spans="1:1" s="31" customFormat="1" x14ac:dyDescent="0.35">
      <c r="A468" s="106"/>
    </row>
    <row r="469" spans="1:1" s="31" customFormat="1" x14ac:dyDescent="0.35">
      <c r="A469" s="106"/>
    </row>
    <row r="470" spans="1:1" s="31" customFormat="1" x14ac:dyDescent="0.35">
      <c r="A470" s="106"/>
    </row>
    <row r="471" spans="1:1" s="31" customFormat="1" x14ac:dyDescent="0.35">
      <c r="A471" s="106"/>
    </row>
    <row r="472" spans="1:1" s="31" customFormat="1" x14ac:dyDescent="0.35">
      <c r="A472" s="106"/>
    </row>
    <row r="473" spans="1:1" s="31" customFormat="1" x14ac:dyDescent="0.35">
      <c r="A473" s="106"/>
    </row>
    <row r="474" spans="1:1" s="31" customFormat="1" x14ac:dyDescent="0.35">
      <c r="A474" s="106"/>
    </row>
    <row r="475" spans="1:1" s="31" customFormat="1" x14ac:dyDescent="0.35">
      <c r="A475" s="106"/>
    </row>
    <row r="476" spans="1:1" s="31" customFormat="1" x14ac:dyDescent="0.35">
      <c r="A476" s="106"/>
    </row>
    <row r="477" spans="1:1" s="31" customFormat="1" x14ac:dyDescent="0.35">
      <c r="A477" s="106"/>
    </row>
    <row r="478" spans="1:1" s="31" customFormat="1" x14ac:dyDescent="0.35">
      <c r="A478" s="106"/>
    </row>
    <row r="479" spans="1:1" s="31" customFormat="1" x14ac:dyDescent="0.35">
      <c r="A479" s="106"/>
    </row>
    <row r="480" spans="1:1" s="31" customFormat="1" x14ac:dyDescent="0.35">
      <c r="A480" s="106"/>
    </row>
    <row r="481" spans="1:1" s="31" customFormat="1" x14ac:dyDescent="0.35">
      <c r="A481" s="106"/>
    </row>
    <row r="482" spans="1:1" s="31" customFormat="1" x14ac:dyDescent="0.35">
      <c r="A482" s="106"/>
    </row>
    <row r="483" spans="1:1" s="31" customFormat="1" x14ac:dyDescent="0.35">
      <c r="A483" s="106"/>
    </row>
    <row r="484" spans="1:1" s="31" customFormat="1" x14ac:dyDescent="0.35">
      <c r="A484" s="106"/>
    </row>
    <row r="485" spans="1:1" s="31" customFormat="1" x14ac:dyDescent="0.35">
      <c r="A485" s="106"/>
    </row>
    <row r="486" spans="1:1" s="31" customFormat="1" x14ac:dyDescent="0.35">
      <c r="A486" s="106"/>
    </row>
    <row r="487" spans="1:1" s="31" customFormat="1" x14ac:dyDescent="0.35">
      <c r="A487" s="106"/>
    </row>
    <row r="488" spans="1:1" s="31" customFormat="1" x14ac:dyDescent="0.35">
      <c r="A488" s="106"/>
    </row>
    <row r="489" spans="1:1" s="31" customFormat="1" x14ac:dyDescent="0.35">
      <c r="A489" s="106"/>
    </row>
    <row r="490" spans="1:1" s="31" customFormat="1" x14ac:dyDescent="0.35">
      <c r="A490" s="106"/>
    </row>
    <row r="491" spans="1:1" s="31" customFormat="1" x14ac:dyDescent="0.35">
      <c r="A491" s="106"/>
    </row>
    <row r="492" spans="1:1" s="31" customFormat="1" x14ac:dyDescent="0.35">
      <c r="A492" s="106"/>
    </row>
    <row r="493" spans="1:1" s="31" customFormat="1" x14ac:dyDescent="0.35">
      <c r="A493" s="106"/>
    </row>
    <row r="494" spans="1:1" s="31" customFormat="1" x14ac:dyDescent="0.35">
      <c r="A494" s="106"/>
    </row>
    <row r="495" spans="1:1" s="31" customFormat="1" x14ac:dyDescent="0.35">
      <c r="A495" s="106"/>
    </row>
    <row r="496" spans="1:1" s="31" customFormat="1" x14ac:dyDescent="0.35">
      <c r="A496" s="106"/>
    </row>
    <row r="497" spans="1:1" s="31" customFormat="1" x14ac:dyDescent="0.35">
      <c r="A497" s="106"/>
    </row>
    <row r="498" spans="1:1" s="31" customFormat="1" x14ac:dyDescent="0.35">
      <c r="A498" s="106"/>
    </row>
    <row r="499" spans="1:1" s="31" customFormat="1" x14ac:dyDescent="0.35">
      <c r="A499" s="106"/>
    </row>
    <row r="500" spans="1:1" s="31" customFormat="1" x14ac:dyDescent="0.35">
      <c r="A500" s="106"/>
    </row>
    <row r="501" spans="1:1" s="31" customFormat="1" x14ac:dyDescent="0.35">
      <c r="A501" s="106"/>
    </row>
    <row r="502" spans="1:1" s="31" customFormat="1" x14ac:dyDescent="0.35">
      <c r="A502" s="106"/>
    </row>
    <row r="503" spans="1:1" s="31" customFormat="1" x14ac:dyDescent="0.35">
      <c r="A503" s="106"/>
    </row>
    <row r="504" spans="1:1" s="31" customFormat="1" x14ac:dyDescent="0.35">
      <c r="A504" s="106"/>
    </row>
    <row r="505" spans="1:1" s="31" customFormat="1" x14ac:dyDescent="0.35">
      <c r="A505" s="106"/>
    </row>
    <row r="506" spans="1:1" s="31" customFormat="1" x14ac:dyDescent="0.35">
      <c r="A506" s="106"/>
    </row>
    <row r="507" spans="1:1" s="31" customFormat="1" x14ac:dyDescent="0.35">
      <c r="A507" s="106"/>
    </row>
    <row r="508" spans="1:1" s="31" customFormat="1" x14ac:dyDescent="0.35">
      <c r="A508" s="106"/>
    </row>
    <row r="509" spans="1:1" s="31" customFormat="1" x14ac:dyDescent="0.35">
      <c r="A509" s="106"/>
    </row>
    <row r="510" spans="1:1" s="31" customFormat="1" x14ac:dyDescent="0.35">
      <c r="A510" s="106"/>
    </row>
    <row r="511" spans="1:1" s="31" customFormat="1" x14ac:dyDescent="0.35">
      <c r="A511" s="106"/>
    </row>
    <row r="512" spans="1:1" s="31" customFormat="1" x14ac:dyDescent="0.35">
      <c r="A512" s="106"/>
    </row>
    <row r="513" spans="1:1" s="31" customFormat="1" x14ac:dyDescent="0.35">
      <c r="A513" s="106"/>
    </row>
    <row r="514" spans="1:1" s="31" customFormat="1" x14ac:dyDescent="0.35">
      <c r="A514" s="106"/>
    </row>
    <row r="515" spans="1:1" s="31" customFormat="1" x14ac:dyDescent="0.35">
      <c r="A515" s="106"/>
    </row>
    <row r="516" spans="1:1" s="31" customFormat="1" x14ac:dyDescent="0.35">
      <c r="A516" s="106"/>
    </row>
    <row r="517" spans="1:1" s="31" customFormat="1" x14ac:dyDescent="0.35">
      <c r="A517" s="106"/>
    </row>
    <row r="518" spans="1:1" s="31" customFormat="1" x14ac:dyDescent="0.35">
      <c r="A518" s="106"/>
    </row>
    <row r="519" spans="1:1" s="31" customFormat="1" x14ac:dyDescent="0.35">
      <c r="A519" s="106"/>
    </row>
    <row r="520" spans="1:1" s="31" customFormat="1" x14ac:dyDescent="0.35">
      <c r="A520" s="106"/>
    </row>
    <row r="521" spans="1:1" s="31" customFormat="1" x14ac:dyDescent="0.35">
      <c r="A521" s="106"/>
    </row>
    <row r="522" spans="1:1" s="31" customFormat="1" x14ac:dyDescent="0.35">
      <c r="A522" s="106"/>
    </row>
    <row r="523" spans="1:1" s="31" customFormat="1" x14ac:dyDescent="0.35">
      <c r="A523" s="106"/>
    </row>
    <row r="524" spans="1:1" s="31" customFormat="1" x14ac:dyDescent="0.35">
      <c r="A524" s="106"/>
    </row>
    <row r="525" spans="1:1" s="31" customFormat="1" x14ac:dyDescent="0.35">
      <c r="A525" s="106"/>
    </row>
    <row r="526" spans="1:1" s="31" customFormat="1" x14ac:dyDescent="0.35">
      <c r="A526" s="106"/>
    </row>
    <row r="527" spans="1:1" s="31" customFormat="1" x14ac:dyDescent="0.35">
      <c r="A527" s="106"/>
    </row>
    <row r="528" spans="1:1" s="31" customFormat="1" x14ac:dyDescent="0.35">
      <c r="A528" s="106"/>
    </row>
    <row r="529" spans="1:1" s="31" customFormat="1" x14ac:dyDescent="0.35">
      <c r="A529" s="106"/>
    </row>
    <row r="530" spans="1:1" s="31" customFormat="1" x14ac:dyDescent="0.35">
      <c r="A530" s="106"/>
    </row>
    <row r="531" spans="1:1" s="31" customFormat="1" x14ac:dyDescent="0.35">
      <c r="A531" s="106"/>
    </row>
    <row r="532" spans="1:1" s="31" customFormat="1" x14ac:dyDescent="0.35">
      <c r="A532" s="106"/>
    </row>
    <row r="533" spans="1:1" s="31" customFormat="1" x14ac:dyDescent="0.35">
      <c r="A533" s="106"/>
    </row>
    <row r="534" spans="1:1" s="31" customFormat="1" x14ac:dyDescent="0.35">
      <c r="A534" s="106"/>
    </row>
    <row r="535" spans="1:1" s="31" customFormat="1" x14ac:dyDescent="0.35">
      <c r="A535" s="106"/>
    </row>
    <row r="536" spans="1:1" s="31" customFormat="1" x14ac:dyDescent="0.35">
      <c r="A536" s="106"/>
    </row>
    <row r="537" spans="1:1" s="31" customFormat="1" x14ac:dyDescent="0.35">
      <c r="A537" s="106"/>
    </row>
    <row r="538" spans="1:1" s="31" customFormat="1" x14ac:dyDescent="0.35">
      <c r="A538" s="106"/>
    </row>
    <row r="539" spans="1:1" s="31" customFormat="1" x14ac:dyDescent="0.35">
      <c r="A539" s="106"/>
    </row>
    <row r="540" spans="1:1" s="31" customFormat="1" x14ac:dyDescent="0.35">
      <c r="A540" s="106"/>
    </row>
    <row r="541" spans="1:1" s="31" customFormat="1" x14ac:dyDescent="0.35">
      <c r="A541" s="106"/>
    </row>
    <row r="542" spans="1:1" s="31" customFormat="1" x14ac:dyDescent="0.35">
      <c r="A542" s="106"/>
    </row>
    <row r="543" spans="1:1" s="31" customFormat="1" x14ac:dyDescent="0.35">
      <c r="A543" s="106"/>
    </row>
    <row r="544" spans="1:1" s="31" customFormat="1" x14ac:dyDescent="0.35">
      <c r="A544" s="106"/>
    </row>
    <row r="545" spans="1:1" s="31" customFormat="1" x14ac:dyDescent="0.35">
      <c r="A545" s="106"/>
    </row>
    <row r="546" spans="1:1" s="31" customFormat="1" x14ac:dyDescent="0.35">
      <c r="A546" s="106"/>
    </row>
    <row r="547" spans="1:1" s="31" customFormat="1" x14ac:dyDescent="0.35">
      <c r="A547" s="106"/>
    </row>
    <row r="548" spans="1:1" s="31" customFormat="1" x14ac:dyDescent="0.35">
      <c r="A548" s="106"/>
    </row>
    <row r="549" spans="1:1" s="31" customFormat="1" x14ac:dyDescent="0.35">
      <c r="A549" s="106"/>
    </row>
    <row r="550" spans="1:1" s="31" customFormat="1" x14ac:dyDescent="0.35">
      <c r="A550" s="106"/>
    </row>
    <row r="551" spans="1:1" s="31" customFormat="1" x14ac:dyDescent="0.35">
      <c r="A551" s="106"/>
    </row>
    <row r="552" spans="1:1" s="31" customFormat="1" x14ac:dyDescent="0.35">
      <c r="A552" s="106"/>
    </row>
    <row r="553" spans="1:1" s="31" customFormat="1" x14ac:dyDescent="0.35">
      <c r="A553" s="106"/>
    </row>
    <row r="554" spans="1:1" s="31" customFormat="1" x14ac:dyDescent="0.35">
      <c r="A554" s="106"/>
    </row>
    <row r="555" spans="1:1" s="31" customFormat="1" x14ac:dyDescent="0.35">
      <c r="A555" s="106"/>
    </row>
    <row r="556" spans="1:1" s="31" customFormat="1" x14ac:dyDescent="0.35">
      <c r="A556" s="106"/>
    </row>
    <row r="557" spans="1:1" s="31" customFormat="1" x14ac:dyDescent="0.35">
      <c r="A557" s="106"/>
    </row>
    <row r="558" spans="1:1" s="31" customFormat="1" x14ac:dyDescent="0.35">
      <c r="A558" s="106"/>
    </row>
    <row r="559" spans="1:1" s="31" customFormat="1" x14ac:dyDescent="0.35">
      <c r="A559" s="106"/>
    </row>
    <row r="560" spans="1:1" s="31" customFormat="1" x14ac:dyDescent="0.35">
      <c r="A560" s="106"/>
    </row>
    <row r="561" spans="1:1" s="31" customFormat="1" x14ac:dyDescent="0.35">
      <c r="A561" s="106"/>
    </row>
    <row r="562" spans="1:1" s="31" customFormat="1" x14ac:dyDescent="0.35">
      <c r="A562" s="106"/>
    </row>
    <row r="563" spans="1:1" s="31" customFormat="1" x14ac:dyDescent="0.35">
      <c r="A563" s="106"/>
    </row>
    <row r="564" spans="1:1" s="31" customFormat="1" x14ac:dyDescent="0.35">
      <c r="A564" s="106"/>
    </row>
    <row r="565" spans="1:1" s="31" customFormat="1" x14ac:dyDescent="0.35">
      <c r="A565" s="106"/>
    </row>
    <row r="566" spans="1:1" s="31" customFormat="1" x14ac:dyDescent="0.35">
      <c r="A566" s="106"/>
    </row>
    <row r="567" spans="1:1" s="31" customFormat="1" x14ac:dyDescent="0.35">
      <c r="A567" s="106"/>
    </row>
    <row r="568" spans="1:1" s="31" customFormat="1" x14ac:dyDescent="0.35">
      <c r="A568" s="106"/>
    </row>
    <row r="569" spans="1:1" s="31" customFormat="1" x14ac:dyDescent="0.35">
      <c r="A569" s="106"/>
    </row>
    <row r="570" spans="1:1" s="31" customFormat="1" x14ac:dyDescent="0.35">
      <c r="A570" s="106"/>
    </row>
    <row r="571" spans="1:1" s="31" customFormat="1" x14ac:dyDescent="0.35">
      <c r="A571" s="106"/>
    </row>
    <row r="572" spans="1:1" s="31" customFormat="1" x14ac:dyDescent="0.35">
      <c r="A572" s="106"/>
    </row>
    <row r="573" spans="1:1" s="31" customFormat="1" x14ac:dyDescent="0.35">
      <c r="A573" s="106"/>
    </row>
    <row r="574" spans="1:1" s="31" customFormat="1" x14ac:dyDescent="0.35">
      <c r="A574" s="106"/>
    </row>
    <row r="575" spans="1:1" s="31" customFormat="1" x14ac:dyDescent="0.35">
      <c r="A575" s="106"/>
    </row>
    <row r="576" spans="1:1" s="31" customFormat="1" x14ac:dyDescent="0.35">
      <c r="A576" s="106"/>
    </row>
    <row r="577" spans="1:1" s="31" customFormat="1" x14ac:dyDescent="0.35">
      <c r="A577" s="106"/>
    </row>
    <row r="578" spans="1:1" s="31" customFormat="1" x14ac:dyDescent="0.35">
      <c r="A578" s="106"/>
    </row>
    <row r="579" spans="1:1" s="31" customFormat="1" x14ac:dyDescent="0.35">
      <c r="A579" s="106"/>
    </row>
    <row r="580" spans="1:1" s="31" customFormat="1" x14ac:dyDescent="0.35">
      <c r="A580" s="106"/>
    </row>
    <row r="581" spans="1:1" s="31" customFormat="1" x14ac:dyDescent="0.35">
      <c r="A581" s="106"/>
    </row>
    <row r="582" spans="1:1" s="31" customFormat="1" x14ac:dyDescent="0.35">
      <c r="A582" s="106"/>
    </row>
    <row r="583" spans="1:1" s="31" customFormat="1" x14ac:dyDescent="0.35">
      <c r="A583" s="106"/>
    </row>
    <row r="584" spans="1:1" s="31" customFormat="1" x14ac:dyDescent="0.35">
      <c r="A584" s="106"/>
    </row>
    <row r="585" spans="1:1" s="31" customFormat="1" x14ac:dyDescent="0.35">
      <c r="A585" s="106"/>
    </row>
    <row r="586" spans="1:1" s="31" customFormat="1" x14ac:dyDescent="0.35">
      <c r="A586" s="106"/>
    </row>
    <row r="587" spans="1:1" s="31" customFormat="1" x14ac:dyDescent="0.35">
      <c r="A587" s="106"/>
    </row>
    <row r="588" spans="1:1" s="31" customFormat="1" x14ac:dyDescent="0.35">
      <c r="A588" s="106"/>
    </row>
    <row r="589" spans="1:1" s="31" customFormat="1" x14ac:dyDescent="0.35">
      <c r="A589" s="106"/>
    </row>
    <row r="590" spans="1:1" s="31" customFormat="1" x14ac:dyDescent="0.35">
      <c r="A590" s="106"/>
    </row>
    <row r="591" spans="1:1" s="31" customFormat="1" x14ac:dyDescent="0.35">
      <c r="A591" s="106"/>
    </row>
    <row r="592" spans="1:1" s="31" customFormat="1" x14ac:dyDescent="0.35">
      <c r="A592" s="106"/>
    </row>
    <row r="593" spans="1:1" s="31" customFormat="1" x14ac:dyDescent="0.35">
      <c r="A593" s="106"/>
    </row>
    <row r="594" spans="1:1" s="31" customFormat="1" x14ac:dyDescent="0.35">
      <c r="A594" s="106"/>
    </row>
    <row r="595" spans="1:1" s="31" customFormat="1" x14ac:dyDescent="0.35">
      <c r="A595" s="106"/>
    </row>
    <row r="596" spans="1:1" s="31" customFormat="1" x14ac:dyDescent="0.35">
      <c r="A596" s="106"/>
    </row>
    <row r="597" spans="1:1" s="31" customFormat="1" x14ac:dyDescent="0.35">
      <c r="A597" s="106"/>
    </row>
    <row r="598" spans="1:1" s="31" customFormat="1" x14ac:dyDescent="0.35">
      <c r="A598" s="106"/>
    </row>
    <row r="599" spans="1:1" s="31" customFormat="1" x14ac:dyDescent="0.35">
      <c r="A599" s="106"/>
    </row>
    <row r="600" spans="1:1" s="31" customFormat="1" x14ac:dyDescent="0.35">
      <c r="A600" s="106"/>
    </row>
    <row r="601" spans="1:1" s="31" customFormat="1" x14ac:dyDescent="0.35">
      <c r="A601" s="106"/>
    </row>
    <row r="602" spans="1:1" s="31" customFormat="1" x14ac:dyDescent="0.35">
      <c r="A602" s="106"/>
    </row>
    <row r="603" spans="1:1" s="31" customFormat="1" x14ac:dyDescent="0.35">
      <c r="A603" s="106"/>
    </row>
    <row r="604" spans="1:1" s="31" customFormat="1" x14ac:dyDescent="0.35">
      <c r="A604" s="106"/>
    </row>
    <row r="605" spans="1:1" s="31" customFormat="1" x14ac:dyDescent="0.35">
      <c r="A605" s="106"/>
    </row>
    <row r="606" spans="1:1" s="31" customFormat="1" x14ac:dyDescent="0.35">
      <c r="A606" s="106"/>
    </row>
    <row r="607" spans="1:1" s="31" customFormat="1" x14ac:dyDescent="0.35">
      <c r="A607" s="106"/>
    </row>
    <row r="608" spans="1:1" s="31" customFormat="1" x14ac:dyDescent="0.35">
      <c r="A608" s="106"/>
    </row>
    <row r="609" spans="1:1" s="31" customFormat="1" x14ac:dyDescent="0.35">
      <c r="A609" s="106"/>
    </row>
    <row r="610" spans="1:1" s="31" customFormat="1" x14ac:dyDescent="0.35">
      <c r="A610" s="106"/>
    </row>
    <row r="611" spans="1:1" s="31" customFormat="1" x14ac:dyDescent="0.35">
      <c r="A611" s="106"/>
    </row>
    <row r="612" spans="1:1" s="31" customFormat="1" x14ac:dyDescent="0.35">
      <c r="A612" s="106"/>
    </row>
    <row r="613" spans="1:1" s="31" customFormat="1" x14ac:dyDescent="0.35">
      <c r="A613" s="106"/>
    </row>
    <row r="614" spans="1:1" s="31" customFormat="1" x14ac:dyDescent="0.35">
      <c r="A614" s="106"/>
    </row>
    <row r="615" spans="1:1" s="31" customFormat="1" x14ac:dyDescent="0.35">
      <c r="A615" s="106"/>
    </row>
    <row r="616" spans="1:1" s="31" customFormat="1" x14ac:dyDescent="0.35">
      <c r="A616" s="106"/>
    </row>
    <row r="617" spans="1:1" s="31" customFormat="1" x14ac:dyDescent="0.35">
      <c r="A617" s="106"/>
    </row>
    <row r="618" spans="1:1" s="31" customFormat="1" x14ac:dyDescent="0.35">
      <c r="A618" s="106"/>
    </row>
    <row r="619" spans="1:1" s="31" customFormat="1" x14ac:dyDescent="0.35">
      <c r="A619" s="106"/>
    </row>
    <row r="620" spans="1:1" s="31" customFormat="1" x14ac:dyDescent="0.35">
      <c r="A620" s="106"/>
    </row>
    <row r="621" spans="1:1" s="31" customFormat="1" x14ac:dyDescent="0.35">
      <c r="A621" s="106"/>
    </row>
    <row r="622" spans="1:1" s="31" customFormat="1" x14ac:dyDescent="0.35">
      <c r="A622" s="106"/>
    </row>
    <row r="623" spans="1:1" s="31" customFormat="1" x14ac:dyDescent="0.35">
      <c r="A623" s="106"/>
    </row>
    <row r="624" spans="1:1" s="31" customFormat="1" x14ac:dyDescent="0.35">
      <c r="A624" s="106"/>
    </row>
    <row r="625" spans="1:1" s="31" customFormat="1" x14ac:dyDescent="0.35">
      <c r="A625" s="106"/>
    </row>
    <row r="626" spans="1:1" s="31" customFormat="1" x14ac:dyDescent="0.35">
      <c r="A626" s="106"/>
    </row>
    <row r="627" spans="1:1" s="31" customFormat="1" x14ac:dyDescent="0.35">
      <c r="A627" s="106"/>
    </row>
    <row r="628" spans="1:1" s="31" customFormat="1" x14ac:dyDescent="0.35">
      <c r="A628" s="106"/>
    </row>
    <row r="629" spans="1:1" s="31" customFormat="1" x14ac:dyDescent="0.35">
      <c r="A629" s="106"/>
    </row>
    <row r="630" spans="1:1" s="31" customFormat="1" x14ac:dyDescent="0.35">
      <c r="A630" s="106"/>
    </row>
    <row r="631" spans="1:1" s="31" customFormat="1" x14ac:dyDescent="0.35">
      <c r="A631" s="106"/>
    </row>
    <row r="632" spans="1:1" s="31" customFormat="1" x14ac:dyDescent="0.35">
      <c r="A632" s="106"/>
    </row>
    <row r="633" spans="1:1" s="31" customFormat="1" x14ac:dyDescent="0.35">
      <c r="A633" s="106"/>
    </row>
    <row r="634" spans="1:1" s="31" customFormat="1" x14ac:dyDescent="0.35">
      <c r="A634" s="106"/>
    </row>
    <row r="635" spans="1:1" s="31" customFormat="1" x14ac:dyDescent="0.35">
      <c r="A635" s="106"/>
    </row>
    <row r="636" spans="1:1" s="31" customFormat="1" x14ac:dyDescent="0.35">
      <c r="A636" s="106"/>
    </row>
    <row r="637" spans="1:1" s="31" customFormat="1" x14ac:dyDescent="0.35">
      <c r="A637" s="106"/>
    </row>
    <row r="638" spans="1:1" s="31" customFormat="1" x14ac:dyDescent="0.35">
      <c r="A638" s="106"/>
    </row>
    <row r="639" spans="1:1" s="31" customFormat="1" x14ac:dyDescent="0.35">
      <c r="A639" s="106"/>
    </row>
    <row r="640" spans="1:1" s="31" customFormat="1" x14ac:dyDescent="0.35">
      <c r="A640" s="106"/>
    </row>
    <row r="641" spans="1:1" s="31" customFormat="1" x14ac:dyDescent="0.35">
      <c r="A641" s="106"/>
    </row>
    <row r="642" spans="1:1" s="31" customFormat="1" x14ac:dyDescent="0.35">
      <c r="A642" s="106"/>
    </row>
    <row r="643" spans="1:1" s="31" customFormat="1" x14ac:dyDescent="0.35">
      <c r="A643" s="106"/>
    </row>
    <row r="644" spans="1:1" s="31" customFormat="1" x14ac:dyDescent="0.35">
      <c r="A644" s="106"/>
    </row>
    <row r="645" spans="1:1" s="31" customFormat="1" x14ac:dyDescent="0.35">
      <c r="A645" s="106"/>
    </row>
    <row r="646" spans="1:1" s="31" customFormat="1" x14ac:dyDescent="0.35">
      <c r="A646" s="106"/>
    </row>
    <row r="647" spans="1:1" s="31" customFormat="1" x14ac:dyDescent="0.35">
      <c r="A647" s="106"/>
    </row>
    <row r="648" spans="1:1" s="31" customFormat="1" x14ac:dyDescent="0.35">
      <c r="A648" s="106"/>
    </row>
    <row r="649" spans="1:1" s="31" customFormat="1" x14ac:dyDescent="0.35">
      <c r="A649" s="106"/>
    </row>
    <row r="650" spans="1:1" s="31" customFormat="1" x14ac:dyDescent="0.35">
      <c r="A650" s="106"/>
    </row>
    <row r="651" spans="1:1" s="31" customFormat="1" x14ac:dyDescent="0.35">
      <c r="A651" s="106"/>
    </row>
    <row r="652" spans="1:1" s="31" customFormat="1" x14ac:dyDescent="0.35">
      <c r="A652" s="106"/>
    </row>
    <row r="653" spans="1:1" s="31" customFormat="1" x14ac:dyDescent="0.35">
      <c r="A653" s="106"/>
    </row>
    <row r="654" spans="1:1" s="31" customFormat="1" x14ac:dyDescent="0.35">
      <c r="A654" s="106"/>
    </row>
    <row r="655" spans="1:1" s="31" customFormat="1" x14ac:dyDescent="0.35">
      <c r="A655" s="106"/>
    </row>
    <row r="656" spans="1:1" s="31" customFormat="1" x14ac:dyDescent="0.35">
      <c r="A656" s="106"/>
    </row>
    <row r="657" spans="1:1" s="31" customFormat="1" x14ac:dyDescent="0.35">
      <c r="A657" s="106"/>
    </row>
    <row r="658" spans="1:1" s="31" customFormat="1" x14ac:dyDescent="0.35">
      <c r="A658" s="106"/>
    </row>
    <row r="659" spans="1:1" s="31" customFormat="1" x14ac:dyDescent="0.35">
      <c r="A659" s="106"/>
    </row>
    <row r="660" spans="1:1" s="31" customFormat="1" x14ac:dyDescent="0.35">
      <c r="A660" s="106"/>
    </row>
    <row r="661" spans="1:1" s="31" customFormat="1" x14ac:dyDescent="0.35">
      <c r="A661" s="106"/>
    </row>
    <row r="662" spans="1:1" s="31" customFormat="1" x14ac:dyDescent="0.35">
      <c r="A662" s="106"/>
    </row>
    <row r="663" spans="1:1" s="31" customFormat="1" x14ac:dyDescent="0.35">
      <c r="A663" s="106"/>
    </row>
    <row r="664" spans="1:1" s="31" customFormat="1" x14ac:dyDescent="0.35">
      <c r="A664" s="106"/>
    </row>
    <row r="665" spans="1:1" s="31" customFormat="1" x14ac:dyDescent="0.35">
      <c r="A665" s="106"/>
    </row>
    <row r="666" spans="1:1" s="31" customFormat="1" x14ac:dyDescent="0.35">
      <c r="A666" s="106"/>
    </row>
    <row r="667" spans="1:1" s="31" customFormat="1" x14ac:dyDescent="0.35">
      <c r="A667" s="106"/>
    </row>
    <row r="668" spans="1:1" s="31" customFormat="1" x14ac:dyDescent="0.35">
      <c r="A668" s="106"/>
    </row>
    <row r="669" spans="1:1" s="31" customFormat="1" x14ac:dyDescent="0.35">
      <c r="A669" s="106"/>
    </row>
    <row r="670" spans="1:1" s="31" customFormat="1" x14ac:dyDescent="0.35">
      <c r="A670" s="106"/>
    </row>
    <row r="671" spans="1:1" s="31" customFormat="1" x14ac:dyDescent="0.35">
      <c r="A671" s="106"/>
    </row>
    <row r="672" spans="1:1" s="31" customFormat="1" x14ac:dyDescent="0.35">
      <c r="A672" s="106"/>
    </row>
    <row r="673" spans="1:1" s="31" customFormat="1" x14ac:dyDescent="0.35">
      <c r="A673" s="106"/>
    </row>
    <row r="674" spans="1:1" s="31" customFormat="1" x14ac:dyDescent="0.35">
      <c r="A674" s="106"/>
    </row>
    <row r="675" spans="1:1" s="31" customFormat="1" x14ac:dyDescent="0.35">
      <c r="A675" s="106"/>
    </row>
    <row r="676" spans="1:1" s="31" customFormat="1" x14ac:dyDescent="0.35">
      <c r="A676" s="106"/>
    </row>
    <row r="677" spans="1:1" s="31" customFormat="1" x14ac:dyDescent="0.35">
      <c r="A677" s="106"/>
    </row>
    <row r="678" spans="1:1" s="31" customFormat="1" x14ac:dyDescent="0.35">
      <c r="A678" s="106"/>
    </row>
    <row r="679" spans="1:1" s="31" customFormat="1" x14ac:dyDescent="0.35">
      <c r="A679" s="106"/>
    </row>
    <row r="680" spans="1:1" s="31" customFormat="1" x14ac:dyDescent="0.35">
      <c r="A680" s="106"/>
    </row>
    <row r="681" spans="1:1" s="31" customFormat="1" x14ac:dyDescent="0.35">
      <c r="A681" s="106"/>
    </row>
    <row r="682" spans="1:1" s="31" customFormat="1" x14ac:dyDescent="0.35">
      <c r="A682" s="106"/>
    </row>
    <row r="683" spans="1:1" s="31" customFormat="1" x14ac:dyDescent="0.35">
      <c r="A683" s="106"/>
    </row>
    <row r="684" spans="1:1" s="31" customFormat="1" x14ac:dyDescent="0.35">
      <c r="A684" s="106"/>
    </row>
    <row r="685" spans="1:1" s="31" customFormat="1" x14ac:dyDescent="0.35">
      <c r="A685" s="106"/>
    </row>
    <row r="686" spans="1:1" s="31" customFormat="1" x14ac:dyDescent="0.35">
      <c r="A686" s="106"/>
    </row>
    <row r="687" spans="1:1" s="31" customFormat="1" x14ac:dyDescent="0.35">
      <c r="A687" s="106"/>
    </row>
    <row r="688" spans="1:1" s="31" customFormat="1" x14ac:dyDescent="0.35">
      <c r="A688" s="106"/>
    </row>
    <row r="689" spans="1:1" s="31" customFormat="1" x14ac:dyDescent="0.35">
      <c r="A689" s="106"/>
    </row>
    <row r="690" spans="1:1" s="31" customFormat="1" x14ac:dyDescent="0.35">
      <c r="A690" s="106"/>
    </row>
    <row r="691" spans="1:1" s="31" customFormat="1" x14ac:dyDescent="0.35">
      <c r="A691" s="106"/>
    </row>
    <row r="692" spans="1:1" s="31" customFormat="1" x14ac:dyDescent="0.35">
      <c r="A692" s="106"/>
    </row>
    <row r="693" spans="1:1" s="31" customFormat="1" x14ac:dyDescent="0.35">
      <c r="A693" s="106"/>
    </row>
    <row r="694" spans="1:1" s="31" customFormat="1" x14ac:dyDescent="0.35">
      <c r="A694" s="106"/>
    </row>
    <row r="695" spans="1:1" s="31" customFormat="1" x14ac:dyDescent="0.35">
      <c r="A695" s="106"/>
    </row>
    <row r="696" spans="1:1" s="31" customFormat="1" x14ac:dyDescent="0.35">
      <c r="A696" s="106"/>
    </row>
    <row r="697" spans="1:1" s="31" customFormat="1" x14ac:dyDescent="0.35">
      <c r="A697" s="106"/>
    </row>
    <row r="698" spans="1:1" s="31" customFormat="1" x14ac:dyDescent="0.35">
      <c r="A698" s="106"/>
    </row>
    <row r="699" spans="1:1" s="31" customFormat="1" x14ac:dyDescent="0.35">
      <c r="A699" s="106"/>
    </row>
    <row r="700" spans="1:1" s="31" customFormat="1" x14ac:dyDescent="0.35">
      <c r="A700" s="106"/>
    </row>
    <row r="701" spans="1:1" s="31" customFormat="1" x14ac:dyDescent="0.35">
      <c r="A701" s="106"/>
    </row>
    <row r="702" spans="1:1" s="31" customFormat="1" x14ac:dyDescent="0.35">
      <c r="A702" s="106"/>
    </row>
    <row r="703" spans="1:1" s="31" customFormat="1" x14ac:dyDescent="0.35">
      <c r="A703" s="106"/>
    </row>
    <row r="704" spans="1:1" s="31" customFormat="1" x14ac:dyDescent="0.35">
      <c r="A704" s="106"/>
    </row>
    <row r="705" spans="1:1" s="31" customFormat="1" x14ac:dyDescent="0.35">
      <c r="A705" s="106"/>
    </row>
    <row r="706" spans="1:1" s="31" customFormat="1" x14ac:dyDescent="0.35">
      <c r="A706" s="106"/>
    </row>
    <row r="707" spans="1:1" s="31" customFormat="1" x14ac:dyDescent="0.35">
      <c r="A707" s="106"/>
    </row>
    <row r="708" spans="1:1" s="31" customFormat="1" x14ac:dyDescent="0.35">
      <c r="A708" s="106"/>
    </row>
    <row r="709" spans="1:1" s="31" customFormat="1" x14ac:dyDescent="0.35">
      <c r="A709" s="106"/>
    </row>
    <row r="710" spans="1:1" s="31" customFormat="1" x14ac:dyDescent="0.35">
      <c r="A710" s="106"/>
    </row>
    <row r="711" spans="1:1" s="31" customFormat="1" x14ac:dyDescent="0.35">
      <c r="A711" s="106"/>
    </row>
    <row r="712" spans="1:1" s="31" customFormat="1" x14ac:dyDescent="0.35">
      <c r="A712" s="106"/>
    </row>
    <row r="713" spans="1:1" s="31" customFormat="1" x14ac:dyDescent="0.35">
      <c r="A713" s="106"/>
    </row>
    <row r="714" spans="1:1" s="31" customFormat="1" x14ac:dyDescent="0.35">
      <c r="A714" s="106"/>
    </row>
    <row r="715" spans="1:1" s="31" customFormat="1" x14ac:dyDescent="0.35">
      <c r="A715" s="106"/>
    </row>
    <row r="716" spans="1:1" s="31" customFormat="1" x14ac:dyDescent="0.35">
      <c r="A716" s="106"/>
    </row>
    <row r="717" spans="1:1" s="31" customFormat="1" x14ac:dyDescent="0.35">
      <c r="A717" s="106"/>
    </row>
    <row r="718" spans="1:1" s="31" customFormat="1" x14ac:dyDescent="0.35">
      <c r="A718" s="106"/>
    </row>
    <row r="719" spans="1:1" s="31" customFormat="1" x14ac:dyDescent="0.35">
      <c r="A719" s="106"/>
    </row>
    <row r="720" spans="1:1" s="31" customFormat="1" x14ac:dyDescent="0.35">
      <c r="A720" s="106"/>
    </row>
    <row r="721" spans="1:1" s="31" customFormat="1" x14ac:dyDescent="0.35">
      <c r="A721" s="106"/>
    </row>
    <row r="722" spans="1:1" s="31" customFormat="1" x14ac:dyDescent="0.35">
      <c r="A722" s="106"/>
    </row>
    <row r="723" spans="1:1" s="31" customFormat="1" x14ac:dyDescent="0.35">
      <c r="A723" s="106"/>
    </row>
    <row r="724" spans="1:1" s="31" customFormat="1" x14ac:dyDescent="0.35">
      <c r="A724" s="106"/>
    </row>
    <row r="725" spans="1:1" s="31" customFormat="1" x14ac:dyDescent="0.35">
      <c r="A725" s="106"/>
    </row>
    <row r="726" spans="1:1" s="31" customFormat="1" x14ac:dyDescent="0.35">
      <c r="A726" s="106"/>
    </row>
    <row r="727" spans="1:1" s="31" customFormat="1" x14ac:dyDescent="0.35">
      <c r="A727" s="106"/>
    </row>
    <row r="728" spans="1:1" s="31" customFormat="1" x14ac:dyDescent="0.35">
      <c r="A728" s="106"/>
    </row>
    <row r="729" spans="1:1" s="31" customFormat="1" x14ac:dyDescent="0.35">
      <c r="A729" s="106"/>
    </row>
    <row r="730" spans="1:1" s="31" customFormat="1" x14ac:dyDescent="0.35">
      <c r="A730" s="106"/>
    </row>
    <row r="731" spans="1:1" s="31" customFormat="1" x14ac:dyDescent="0.35">
      <c r="A731" s="106"/>
    </row>
    <row r="732" spans="1:1" s="31" customFormat="1" x14ac:dyDescent="0.35">
      <c r="A732" s="106"/>
    </row>
    <row r="733" spans="1:1" s="31" customFormat="1" x14ac:dyDescent="0.35">
      <c r="A733" s="106"/>
    </row>
    <row r="734" spans="1:1" s="31" customFormat="1" x14ac:dyDescent="0.35">
      <c r="A734" s="106"/>
    </row>
    <row r="735" spans="1:1" s="31" customFormat="1" x14ac:dyDescent="0.35">
      <c r="A735" s="106"/>
    </row>
    <row r="736" spans="1:1" s="31" customFormat="1" x14ac:dyDescent="0.35">
      <c r="A736" s="106"/>
    </row>
    <row r="737" spans="1:1" s="31" customFormat="1" x14ac:dyDescent="0.35">
      <c r="A737" s="106"/>
    </row>
    <row r="738" spans="1:1" s="31" customFormat="1" x14ac:dyDescent="0.35">
      <c r="A738" s="106"/>
    </row>
    <row r="739" spans="1:1" s="31" customFormat="1" x14ac:dyDescent="0.35">
      <c r="A739" s="106"/>
    </row>
    <row r="740" spans="1:1" s="31" customFormat="1" x14ac:dyDescent="0.35">
      <c r="A740" s="106"/>
    </row>
    <row r="741" spans="1:1" s="31" customFormat="1" x14ac:dyDescent="0.35">
      <c r="A741" s="106"/>
    </row>
    <row r="742" spans="1:1" s="31" customFormat="1" x14ac:dyDescent="0.35">
      <c r="A742" s="106"/>
    </row>
    <row r="743" spans="1:1" s="31" customFormat="1" x14ac:dyDescent="0.35">
      <c r="A743" s="106"/>
    </row>
    <row r="744" spans="1:1" s="31" customFormat="1" x14ac:dyDescent="0.35">
      <c r="A744" s="106"/>
    </row>
    <row r="745" spans="1:1" s="31" customFormat="1" x14ac:dyDescent="0.35">
      <c r="A745" s="106"/>
    </row>
    <row r="746" spans="1:1" s="31" customFormat="1" x14ac:dyDescent="0.35">
      <c r="A746" s="106"/>
    </row>
    <row r="747" spans="1:1" s="31" customFormat="1" x14ac:dyDescent="0.35">
      <c r="A747" s="106"/>
    </row>
    <row r="748" spans="1:1" s="31" customFormat="1" x14ac:dyDescent="0.35">
      <c r="A748" s="106"/>
    </row>
    <row r="749" spans="1:1" s="31" customFormat="1" x14ac:dyDescent="0.35">
      <c r="A749" s="106"/>
    </row>
    <row r="750" spans="1:1" s="31" customFormat="1" x14ac:dyDescent="0.35">
      <c r="A750" s="106"/>
    </row>
    <row r="751" spans="1:1" s="31" customFormat="1" x14ac:dyDescent="0.35">
      <c r="A751" s="106"/>
    </row>
    <row r="752" spans="1:1" s="31" customFormat="1" x14ac:dyDescent="0.35">
      <c r="A752" s="106"/>
    </row>
    <row r="753" spans="1:1" s="31" customFormat="1" x14ac:dyDescent="0.35">
      <c r="A753" s="106"/>
    </row>
    <row r="754" spans="1:1" s="31" customFormat="1" x14ac:dyDescent="0.35">
      <c r="A754" s="106"/>
    </row>
    <row r="755" spans="1:1" s="31" customFormat="1" x14ac:dyDescent="0.35">
      <c r="A755" s="106"/>
    </row>
    <row r="756" spans="1:1" s="31" customFormat="1" x14ac:dyDescent="0.35">
      <c r="A756" s="106"/>
    </row>
    <row r="757" spans="1:1" s="31" customFormat="1" x14ac:dyDescent="0.35">
      <c r="A757" s="106"/>
    </row>
    <row r="758" spans="1:1" s="31" customFormat="1" x14ac:dyDescent="0.35">
      <c r="A758" s="106"/>
    </row>
    <row r="759" spans="1:1" s="31" customFormat="1" x14ac:dyDescent="0.35">
      <c r="A759" s="106"/>
    </row>
    <row r="760" spans="1:1" s="31" customFormat="1" x14ac:dyDescent="0.35">
      <c r="A760" s="106"/>
    </row>
    <row r="761" spans="1:1" s="31" customFormat="1" x14ac:dyDescent="0.35">
      <c r="A761" s="106"/>
    </row>
    <row r="762" spans="1:1" s="31" customFormat="1" x14ac:dyDescent="0.35">
      <c r="A762" s="106"/>
    </row>
    <row r="763" spans="1:1" s="31" customFormat="1" x14ac:dyDescent="0.35">
      <c r="A763" s="106"/>
    </row>
    <row r="764" spans="1:1" s="31" customFormat="1" x14ac:dyDescent="0.35">
      <c r="A764" s="106"/>
    </row>
    <row r="765" spans="1:1" s="31" customFormat="1" x14ac:dyDescent="0.35">
      <c r="A765" s="106"/>
    </row>
    <row r="766" spans="1:1" s="31" customFormat="1" x14ac:dyDescent="0.35">
      <c r="A766" s="106"/>
    </row>
    <row r="767" spans="1:1" s="31" customFormat="1" x14ac:dyDescent="0.35">
      <c r="A767" s="106"/>
    </row>
    <row r="768" spans="1:1" s="31" customFormat="1" x14ac:dyDescent="0.35">
      <c r="A768" s="106"/>
    </row>
    <row r="769" spans="1:1" s="31" customFormat="1" x14ac:dyDescent="0.35">
      <c r="A769" s="106"/>
    </row>
    <row r="770" spans="1:1" s="31" customFormat="1" x14ac:dyDescent="0.35">
      <c r="A770" s="106"/>
    </row>
    <row r="771" spans="1:1" s="31" customFormat="1" x14ac:dyDescent="0.35">
      <c r="A771" s="106"/>
    </row>
    <row r="772" spans="1:1" s="31" customFormat="1" x14ac:dyDescent="0.35">
      <c r="A772" s="106"/>
    </row>
    <row r="773" spans="1:1" s="31" customFormat="1" x14ac:dyDescent="0.35">
      <c r="A773" s="106"/>
    </row>
    <row r="774" spans="1:1" s="31" customFormat="1" x14ac:dyDescent="0.35">
      <c r="A774" s="106"/>
    </row>
    <row r="775" spans="1:1" s="31" customFormat="1" x14ac:dyDescent="0.35">
      <c r="A775" s="106"/>
    </row>
    <row r="776" spans="1:1" s="31" customFormat="1" x14ac:dyDescent="0.35">
      <c r="A776" s="106"/>
    </row>
    <row r="777" spans="1:1" s="31" customFormat="1" x14ac:dyDescent="0.35">
      <c r="A777" s="106"/>
    </row>
    <row r="778" spans="1:1" s="31" customFormat="1" x14ac:dyDescent="0.35">
      <c r="A778" s="106"/>
    </row>
    <row r="779" spans="1:1" s="31" customFormat="1" x14ac:dyDescent="0.35">
      <c r="A779" s="106"/>
    </row>
    <row r="780" spans="1:1" s="31" customFormat="1" x14ac:dyDescent="0.35">
      <c r="A780" s="106"/>
    </row>
    <row r="781" spans="1:1" s="31" customFormat="1" x14ac:dyDescent="0.35">
      <c r="A781" s="106"/>
    </row>
    <row r="782" spans="1:1" s="31" customFormat="1" x14ac:dyDescent="0.35">
      <c r="A782" s="106"/>
    </row>
    <row r="783" spans="1:1" s="31" customFormat="1" x14ac:dyDescent="0.35">
      <c r="A783" s="106"/>
    </row>
    <row r="784" spans="1:1" s="31" customFormat="1" x14ac:dyDescent="0.35">
      <c r="A784" s="106"/>
    </row>
    <row r="785" spans="1:1" s="31" customFormat="1" x14ac:dyDescent="0.35">
      <c r="A785" s="106"/>
    </row>
    <row r="786" spans="1:1" s="31" customFormat="1" x14ac:dyDescent="0.35">
      <c r="A786" s="106"/>
    </row>
    <row r="787" spans="1:1" s="31" customFormat="1" x14ac:dyDescent="0.35">
      <c r="A787" s="106"/>
    </row>
    <row r="788" spans="1:1" s="31" customFormat="1" x14ac:dyDescent="0.35">
      <c r="A788" s="106"/>
    </row>
    <row r="789" spans="1:1" s="31" customFormat="1" x14ac:dyDescent="0.35">
      <c r="A789" s="106"/>
    </row>
    <row r="790" spans="1:1" s="31" customFormat="1" x14ac:dyDescent="0.35">
      <c r="A790" s="106"/>
    </row>
    <row r="791" spans="1:1" s="31" customFormat="1" x14ac:dyDescent="0.35">
      <c r="A791" s="106"/>
    </row>
    <row r="792" spans="1:1" s="31" customFormat="1" x14ac:dyDescent="0.35">
      <c r="A792" s="106"/>
    </row>
    <row r="793" spans="1:1" s="31" customFormat="1" x14ac:dyDescent="0.35">
      <c r="A793" s="106"/>
    </row>
    <row r="794" spans="1:1" s="31" customFormat="1" x14ac:dyDescent="0.35">
      <c r="A794" s="106"/>
    </row>
    <row r="795" spans="1:1" s="31" customFormat="1" x14ac:dyDescent="0.35">
      <c r="A795" s="106"/>
    </row>
    <row r="796" spans="1:1" s="31" customFormat="1" x14ac:dyDescent="0.35">
      <c r="A796" s="106"/>
    </row>
    <row r="797" spans="1:1" s="31" customFormat="1" x14ac:dyDescent="0.35">
      <c r="A797" s="106"/>
    </row>
    <row r="798" spans="1:1" s="31" customFormat="1" x14ac:dyDescent="0.35">
      <c r="A798" s="106"/>
    </row>
    <row r="799" spans="1:1" s="31" customFormat="1" x14ac:dyDescent="0.35">
      <c r="A799" s="106"/>
    </row>
    <row r="800" spans="1:1" s="31" customFormat="1" x14ac:dyDescent="0.35">
      <c r="A800" s="106"/>
    </row>
    <row r="801" spans="1:1" s="31" customFormat="1" x14ac:dyDescent="0.35">
      <c r="A801" s="106"/>
    </row>
    <row r="802" spans="1:1" s="31" customFormat="1" x14ac:dyDescent="0.35">
      <c r="A802" s="106"/>
    </row>
    <row r="803" spans="1:1" s="31" customFormat="1" x14ac:dyDescent="0.35">
      <c r="A803" s="106"/>
    </row>
    <row r="804" spans="1:1" s="31" customFormat="1" x14ac:dyDescent="0.35">
      <c r="A804" s="106"/>
    </row>
    <row r="805" spans="1:1" s="31" customFormat="1" x14ac:dyDescent="0.35">
      <c r="A805" s="106"/>
    </row>
    <row r="806" spans="1:1" s="31" customFormat="1" x14ac:dyDescent="0.35">
      <c r="A806" s="106"/>
    </row>
    <row r="807" spans="1:1" s="31" customFormat="1" x14ac:dyDescent="0.35">
      <c r="A807" s="106"/>
    </row>
    <row r="808" spans="1:1" s="31" customFormat="1" x14ac:dyDescent="0.35">
      <c r="A808" s="106"/>
    </row>
    <row r="809" spans="1:1" s="31" customFormat="1" x14ac:dyDescent="0.35">
      <c r="A809" s="106"/>
    </row>
    <row r="810" spans="1:1" s="31" customFormat="1" x14ac:dyDescent="0.35">
      <c r="A810" s="106"/>
    </row>
    <row r="811" spans="1:1" s="31" customFormat="1" x14ac:dyDescent="0.35">
      <c r="A811" s="106"/>
    </row>
    <row r="812" spans="1:1" s="31" customFormat="1" x14ac:dyDescent="0.35">
      <c r="A812" s="106"/>
    </row>
    <row r="813" spans="1:1" s="31" customFormat="1" x14ac:dyDescent="0.35">
      <c r="A813" s="106"/>
    </row>
    <row r="814" spans="1:1" s="31" customFormat="1" x14ac:dyDescent="0.35">
      <c r="A814" s="106"/>
    </row>
    <row r="815" spans="1:1" s="31" customFormat="1" x14ac:dyDescent="0.35">
      <c r="A815" s="106"/>
    </row>
    <row r="816" spans="1:1" s="31" customFormat="1" x14ac:dyDescent="0.35">
      <c r="A816" s="106"/>
    </row>
    <row r="817" spans="1:1" s="31" customFormat="1" x14ac:dyDescent="0.35">
      <c r="A817" s="106"/>
    </row>
    <row r="818" spans="1:1" s="31" customFormat="1" x14ac:dyDescent="0.35">
      <c r="A818" s="106"/>
    </row>
    <row r="819" spans="1:1" s="31" customFormat="1" x14ac:dyDescent="0.35">
      <c r="A819" s="106"/>
    </row>
    <row r="820" spans="1:1" s="31" customFormat="1" x14ac:dyDescent="0.35">
      <c r="A820" s="106"/>
    </row>
    <row r="821" spans="1:1" s="31" customFormat="1" x14ac:dyDescent="0.35">
      <c r="A821" s="106"/>
    </row>
    <row r="822" spans="1:1" s="31" customFormat="1" x14ac:dyDescent="0.35">
      <c r="A822" s="106"/>
    </row>
    <row r="823" spans="1:1" s="31" customFormat="1" x14ac:dyDescent="0.35">
      <c r="A823" s="106"/>
    </row>
    <row r="824" spans="1:1" s="31" customFormat="1" x14ac:dyDescent="0.35">
      <c r="A824" s="106"/>
    </row>
    <row r="825" spans="1:1" s="31" customFormat="1" x14ac:dyDescent="0.35">
      <c r="A825" s="106"/>
    </row>
    <row r="826" spans="1:1" s="31" customFormat="1" x14ac:dyDescent="0.35">
      <c r="A826" s="106"/>
    </row>
    <row r="827" spans="1:1" s="31" customFormat="1" x14ac:dyDescent="0.35">
      <c r="A827" s="106"/>
    </row>
    <row r="828" spans="1:1" s="31" customFormat="1" x14ac:dyDescent="0.35">
      <c r="A828" s="106"/>
    </row>
    <row r="829" spans="1:1" s="31" customFormat="1" x14ac:dyDescent="0.35">
      <c r="A829" s="106"/>
    </row>
    <row r="830" spans="1:1" s="31" customFormat="1" x14ac:dyDescent="0.35">
      <c r="A830" s="106"/>
    </row>
    <row r="831" spans="1:1" s="31" customFormat="1" x14ac:dyDescent="0.35">
      <c r="A831" s="106"/>
    </row>
    <row r="832" spans="1:1" s="31" customFormat="1" x14ac:dyDescent="0.35">
      <c r="A832" s="106"/>
    </row>
    <row r="833" spans="1:1" s="31" customFormat="1" x14ac:dyDescent="0.35">
      <c r="A833" s="106"/>
    </row>
    <row r="834" spans="1:1" s="31" customFormat="1" x14ac:dyDescent="0.35">
      <c r="A834" s="106"/>
    </row>
    <row r="835" spans="1:1" s="31" customFormat="1" x14ac:dyDescent="0.35">
      <c r="A835" s="106"/>
    </row>
    <row r="836" spans="1:1" s="31" customFormat="1" x14ac:dyDescent="0.35">
      <c r="A836" s="106"/>
    </row>
    <row r="837" spans="1:1" s="31" customFormat="1" x14ac:dyDescent="0.35">
      <c r="A837" s="106"/>
    </row>
    <row r="838" spans="1:1" s="31" customFormat="1" x14ac:dyDescent="0.35">
      <c r="A838" s="106"/>
    </row>
    <row r="839" spans="1:1" s="31" customFormat="1" x14ac:dyDescent="0.35">
      <c r="A839" s="106"/>
    </row>
    <row r="840" spans="1:1" s="31" customFormat="1" x14ac:dyDescent="0.35">
      <c r="A840" s="106"/>
    </row>
    <row r="841" spans="1:1" s="31" customFormat="1" x14ac:dyDescent="0.35">
      <c r="A841" s="106"/>
    </row>
    <row r="842" spans="1:1" s="31" customFormat="1" x14ac:dyDescent="0.35">
      <c r="A842" s="106"/>
    </row>
    <row r="843" spans="1:1" s="31" customFormat="1" x14ac:dyDescent="0.35">
      <c r="A843" s="106"/>
    </row>
    <row r="844" spans="1:1" s="31" customFormat="1" x14ac:dyDescent="0.35">
      <c r="A844" s="106"/>
    </row>
    <row r="845" spans="1:1" s="31" customFormat="1" x14ac:dyDescent="0.35">
      <c r="A845" s="106"/>
    </row>
    <row r="846" spans="1:1" s="31" customFormat="1" x14ac:dyDescent="0.35">
      <c r="A846" s="106"/>
    </row>
    <row r="847" spans="1:1" s="31" customFormat="1" x14ac:dyDescent="0.35">
      <c r="A847" s="106"/>
    </row>
    <row r="848" spans="1:1" s="31" customFormat="1" x14ac:dyDescent="0.35">
      <c r="A848" s="106"/>
    </row>
    <row r="849" spans="1:1" s="31" customFormat="1" x14ac:dyDescent="0.35">
      <c r="A849" s="106"/>
    </row>
    <row r="850" spans="1:1" s="31" customFormat="1" x14ac:dyDescent="0.35">
      <c r="A850" s="106"/>
    </row>
    <row r="851" spans="1:1" s="31" customFormat="1" x14ac:dyDescent="0.35">
      <c r="A851" s="106"/>
    </row>
    <row r="852" spans="1:1" s="31" customFormat="1" x14ac:dyDescent="0.35">
      <c r="A852" s="106"/>
    </row>
    <row r="853" spans="1:1" s="31" customFormat="1" x14ac:dyDescent="0.35">
      <c r="A853" s="106"/>
    </row>
    <row r="854" spans="1:1" s="31" customFormat="1" x14ac:dyDescent="0.35">
      <c r="A854" s="106"/>
    </row>
    <row r="855" spans="1:1" s="31" customFormat="1" x14ac:dyDescent="0.35">
      <c r="A855" s="106"/>
    </row>
    <row r="856" spans="1:1" s="31" customFormat="1" x14ac:dyDescent="0.35">
      <c r="A856" s="106"/>
    </row>
    <row r="857" spans="1:1" s="31" customFormat="1" x14ac:dyDescent="0.35">
      <c r="A857" s="106"/>
    </row>
    <row r="858" spans="1:1" s="31" customFormat="1" x14ac:dyDescent="0.35">
      <c r="A858" s="106"/>
    </row>
    <row r="859" spans="1:1" s="31" customFormat="1" x14ac:dyDescent="0.35">
      <c r="A859" s="106"/>
    </row>
    <row r="860" spans="1:1" s="31" customFormat="1" x14ac:dyDescent="0.35">
      <c r="A860" s="106"/>
    </row>
    <row r="861" spans="1:1" s="31" customFormat="1" x14ac:dyDescent="0.35">
      <c r="A861" s="106"/>
    </row>
    <row r="862" spans="1:1" s="31" customFormat="1" x14ac:dyDescent="0.35">
      <c r="A862" s="106"/>
    </row>
    <row r="863" spans="1:1" s="31" customFormat="1" x14ac:dyDescent="0.35">
      <c r="A863" s="106"/>
    </row>
    <row r="864" spans="1:1" s="31" customFormat="1" x14ac:dyDescent="0.35">
      <c r="A864" s="106"/>
    </row>
    <row r="865" spans="1:1" s="31" customFormat="1" x14ac:dyDescent="0.35">
      <c r="A865" s="106"/>
    </row>
    <row r="866" spans="1:1" s="31" customFormat="1" x14ac:dyDescent="0.35">
      <c r="A866" s="106"/>
    </row>
    <row r="867" spans="1:1" s="31" customFormat="1" x14ac:dyDescent="0.35">
      <c r="A867" s="106"/>
    </row>
    <row r="868" spans="1:1" s="31" customFormat="1" x14ac:dyDescent="0.35">
      <c r="A868" s="106"/>
    </row>
    <row r="869" spans="1:1" s="31" customFormat="1" x14ac:dyDescent="0.35">
      <c r="A869" s="106"/>
    </row>
    <row r="870" spans="1:1" s="31" customFormat="1" x14ac:dyDescent="0.35">
      <c r="A870" s="106"/>
    </row>
    <row r="871" spans="1:1" s="31" customFormat="1" x14ac:dyDescent="0.35">
      <c r="A871" s="106"/>
    </row>
    <row r="872" spans="1:1" s="31" customFormat="1" x14ac:dyDescent="0.35">
      <c r="A872" s="106"/>
    </row>
    <row r="873" spans="1:1" s="31" customFormat="1" x14ac:dyDescent="0.35">
      <c r="A873" s="106"/>
    </row>
    <row r="874" spans="1:1" s="31" customFormat="1" x14ac:dyDescent="0.35">
      <c r="A874" s="106"/>
    </row>
    <row r="875" spans="1:1" s="31" customFormat="1" x14ac:dyDescent="0.35">
      <c r="A875" s="106"/>
    </row>
    <row r="876" spans="1:1" s="31" customFormat="1" x14ac:dyDescent="0.35">
      <c r="A876" s="106"/>
    </row>
    <row r="877" spans="1:1" s="31" customFormat="1" x14ac:dyDescent="0.35">
      <c r="A877" s="106"/>
    </row>
    <row r="878" spans="1:1" s="31" customFormat="1" x14ac:dyDescent="0.35">
      <c r="A878" s="106"/>
    </row>
    <row r="879" spans="1:1" s="31" customFormat="1" x14ac:dyDescent="0.35">
      <c r="A879" s="106"/>
    </row>
    <row r="880" spans="1:1" s="31" customFormat="1" x14ac:dyDescent="0.35">
      <c r="A880" s="106"/>
    </row>
    <row r="881" spans="1:1" s="31" customFormat="1" x14ac:dyDescent="0.35">
      <c r="A881" s="106"/>
    </row>
    <row r="882" spans="1:1" s="31" customFormat="1" x14ac:dyDescent="0.35">
      <c r="A882" s="106"/>
    </row>
    <row r="883" spans="1:1" s="31" customFormat="1" x14ac:dyDescent="0.35">
      <c r="A883" s="106"/>
    </row>
    <row r="884" spans="1:1" s="31" customFormat="1" x14ac:dyDescent="0.35">
      <c r="A884" s="106"/>
    </row>
    <row r="885" spans="1:1" s="31" customFormat="1" x14ac:dyDescent="0.35">
      <c r="A885" s="106"/>
    </row>
    <row r="886" spans="1:1" s="31" customFormat="1" x14ac:dyDescent="0.35">
      <c r="A886" s="106"/>
    </row>
    <row r="887" spans="1:1" s="31" customFormat="1" x14ac:dyDescent="0.35">
      <c r="A887" s="106"/>
    </row>
    <row r="888" spans="1:1" s="31" customFormat="1" x14ac:dyDescent="0.35">
      <c r="A888" s="106"/>
    </row>
    <row r="889" spans="1:1" s="31" customFormat="1" x14ac:dyDescent="0.35">
      <c r="A889" s="106"/>
    </row>
    <row r="890" spans="1:1" s="31" customFormat="1" x14ac:dyDescent="0.35">
      <c r="A890" s="106"/>
    </row>
    <row r="891" spans="1:1" s="31" customFormat="1" x14ac:dyDescent="0.35">
      <c r="A891" s="106"/>
    </row>
    <row r="892" spans="1:1" s="31" customFormat="1" x14ac:dyDescent="0.35">
      <c r="A892" s="106"/>
    </row>
    <row r="893" spans="1:1" s="31" customFormat="1" x14ac:dyDescent="0.35">
      <c r="A893" s="106"/>
    </row>
    <row r="894" spans="1:1" s="31" customFormat="1" x14ac:dyDescent="0.35">
      <c r="A894" s="106"/>
    </row>
    <row r="895" spans="1:1" s="31" customFormat="1" x14ac:dyDescent="0.35">
      <c r="A895" s="106"/>
    </row>
    <row r="896" spans="1:1" s="31" customFormat="1" x14ac:dyDescent="0.35">
      <c r="A896" s="106"/>
    </row>
    <row r="897" spans="1:1" s="31" customFormat="1" x14ac:dyDescent="0.35">
      <c r="A897" s="106"/>
    </row>
    <row r="898" spans="1:1" s="31" customFormat="1" x14ac:dyDescent="0.35">
      <c r="A898" s="106"/>
    </row>
    <row r="899" spans="1:1" s="31" customFormat="1" x14ac:dyDescent="0.35">
      <c r="A899" s="106"/>
    </row>
    <row r="900" spans="1:1" s="31" customFormat="1" x14ac:dyDescent="0.35">
      <c r="A900" s="106"/>
    </row>
    <row r="901" spans="1:1" s="31" customFormat="1" x14ac:dyDescent="0.35">
      <c r="A901" s="106"/>
    </row>
    <row r="902" spans="1:1" s="31" customFormat="1" x14ac:dyDescent="0.35">
      <c r="A902" s="106"/>
    </row>
    <row r="903" spans="1:1" s="31" customFormat="1" x14ac:dyDescent="0.35">
      <c r="A903" s="106"/>
    </row>
    <row r="904" spans="1:1" s="31" customFormat="1" x14ac:dyDescent="0.35">
      <c r="A904" s="106"/>
    </row>
    <row r="905" spans="1:1" s="31" customFormat="1" x14ac:dyDescent="0.35">
      <c r="A905" s="106"/>
    </row>
    <row r="906" spans="1:1" s="31" customFormat="1" x14ac:dyDescent="0.35">
      <c r="A906" s="106"/>
    </row>
    <row r="907" spans="1:1" s="31" customFormat="1" x14ac:dyDescent="0.35">
      <c r="A907" s="106"/>
    </row>
    <row r="908" spans="1:1" s="31" customFormat="1" x14ac:dyDescent="0.35">
      <c r="A908" s="106"/>
    </row>
    <row r="909" spans="1:1" s="31" customFormat="1" x14ac:dyDescent="0.35">
      <c r="A909" s="106"/>
    </row>
    <row r="910" spans="1:1" s="31" customFormat="1" x14ac:dyDescent="0.35">
      <c r="A910" s="106"/>
    </row>
    <row r="911" spans="1:1" s="31" customFormat="1" x14ac:dyDescent="0.35">
      <c r="A911" s="106"/>
    </row>
    <row r="912" spans="1:1" s="31" customFormat="1" x14ac:dyDescent="0.35">
      <c r="A912" s="106"/>
    </row>
    <row r="913" spans="1:1" s="31" customFormat="1" x14ac:dyDescent="0.35">
      <c r="A913" s="106"/>
    </row>
    <row r="914" spans="1:1" s="31" customFormat="1" x14ac:dyDescent="0.35">
      <c r="A914" s="106"/>
    </row>
    <row r="915" spans="1:1" s="31" customFormat="1" x14ac:dyDescent="0.35">
      <c r="A915" s="106"/>
    </row>
    <row r="916" spans="1:1" s="31" customFormat="1" x14ac:dyDescent="0.35">
      <c r="A916" s="106"/>
    </row>
    <row r="917" spans="1:1" s="31" customFormat="1" x14ac:dyDescent="0.35">
      <c r="A917" s="106"/>
    </row>
    <row r="918" spans="1:1" s="31" customFormat="1" x14ac:dyDescent="0.35">
      <c r="A918" s="106"/>
    </row>
    <row r="919" spans="1:1" s="31" customFormat="1" x14ac:dyDescent="0.35">
      <c r="A919" s="106"/>
    </row>
    <row r="920" spans="1:1" s="31" customFormat="1" x14ac:dyDescent="0.35">
      <c r="A920" s="106"/>
    </row>
    <row r="921" spans="1:1" s="31" customFormat="1" x14ac:dyDescent="0.35">
      <c r="A921" s="106"/>
    </row>
    <row r="922" spans="1:1" s="31" customFormat="1" x14ac:dyDescent="0.35">
      <c r="A922" s="106"/>
    </row>
    <row r="923" spans="1:1" s="31" customFormat="1" x14ac:dyDescent="0.35">
      <c r="A923" s="106"/>
    </row>
    <row r="924" spans="1:1" s="31" customFormat="1" x14ac:dyDescent="0.35">
      <c r="A924" s="106"/>
    </row>
    <row r="925" spans="1:1" s="31" customFormat="1" x14ac:dyDescent="0.35">
      <c r="A925" s="106"/>
    </row>
    <row r="926" spans="1:1" s="31" customFormat="1" x14ac:dyDescent="0.35">
      <c r="A926" s="106"/>
    </row>
    <row r="927" spans="1:1" s="31" customFormat="1" x14ac:dyDescent="0.35">
      <c r="A927" s="106"/>
    </row>
    <row r="928" spans="1:1" s="31" customFormat="1" x14ac:dyDescent="0.35">
      <c r="A928" s="106"/>
    </row>
    <row r="929" spans="1:1" s="31" customFormat="1" x14ac:dyDescent="0.35">
      <c r="A929" s="106"/>
    </row>
    <row r="930" spans="1:1" s="31" customFormat="1" x14ac:dyDescent="0.35">
      <c r="A930" s="106"/>
    </row>
    <row r="931" spans="1:1" s="31" customFormat="1" x14ac:dyDescent="0.35">
      <c r="A931" s="106"/>
    </row>
    <row r="932" spans="1:1" s="31" customFormat="1" x14ac:dyDescent="0.35">
      <c r="A932" s="106"/>
    </row>
    <row r="933" spans="1:1" s="31" customFormat="1" x14ac:dyDescent="0.35">
      <c r="A933" s="106"/>
    </row>
    <row r="934" spans="1:1" s="31" customFormat="1" x14ac:dyDescent="0.35">
      <c r="A934" s="106"/>
    </row>
    <row r="935" spans="1:1" s="31" customFormat="1" x14ac:dyDescent="0.35">
      <c r="A935" s="106"/>
    </row>
    <row r="936" spans="1:1" s="31" customFormat="1" x14ac:dyDescent="0.35">
      <c r="A936" s="106"/>
    </row>
    <row r="937" spans="1:1" s="31" customFormat="1" x14ac:dyDescent="0.35">
      <c r="A937" s="106"/>
    </row>
    <row r="938" spans="1:1" s="31" customFormat="1" x14ac:dyDescent="0.35">
      <c r="A938" s="106"/>
    </row>
    <row r="939" spans="1:1" s="31" customFormat="1" x14ac:dyDescent="0.35">
      <c r="A939" s="106"/>
    </row>
    <row r="940" spans="1:1" s="31" customFormat="1" x14ac:dyDescent="0.35">
      <c r="A940" s="106"/>
    </row>
    <row r="941" spans="1:1" s="31" customFormat="1" x14ac:dyDescent="0.35">
      <c r="A941" s="106"/>
    </row>
    <row r="942" spans="1:1" s="31" customFormat="1" x14ac:dyDescent="0.35">
      <c r="A942" s="106"/>
    </row>
    <row r="943" spans="1:1" s="31" customFormat="1" x14ac:dyDescent="0.35">
      <c r="A943" s="106"/>
    </row>
    <row r="944" spans="1:1" s="31" customFormat="1" x14ac:dyDescent="0.35">
      <c r="A944" s="106"/>
    </row>
    <row r="945" spans="1:1" s="31" customFormat="1" x14ac:dyDescent="0.35">
      <c r="A945" s="106"/>
    </row>
    <row r="946" spans="1:1" s="31" customFormat="1" x14ac:dyDescent="0.35">
      <c r="A946" s="106"/>
    </row>
    <row r="947" spans="1:1" s="31" customFormat="1" x14ac:dyDescent="0.35">
      <c r="A947" s="106"/>
    </row>
    <row r="948" spans="1:1" s="31" customFormat="1" x14ac:dyDescent="0.35">
      <c r="A948" s="106"/>
    </row>
    <row r="949" spans="1:1" s="31" customFormat="1" x14ac:dyDescent="0.35">
      <c r="A949" s="106"/>
    </row>
    <row r="950" spans="1:1" s="31" customFormat="1" x14ac:dyDescent="0.35">
      <c r="A950" s="106"/>
    </row>
    <row r="951" spans="1:1" s="31" customFormat="1" x14ac:dyDescent="0.35">
      <c r="A951" s="106"/>
    </row>
    <row r="952" spans="1:1" s="31" customFormat="1" x14ac:dyDescent="0.35">
      <c r="A952" s="106"/>
    </row>
    <row r="953" spans="1:1" s="31" customFormat="1" x14ac:dyDescent="0.35">
      <c r="A953" s="106"/>
    </row>
    <row r="954" spans="1:1" s="31" customFormat="1" x14ac:dyDescent="0.35">
      <c r="A954" s="106"/>
    </row>
    <row r="955" spans="1:1" s="31" customFormat="1" x14ac:dyDescent="0.35">
      <c r="A955" s="106"/>
    </row>
    <row r="956" spans="1:1" s="31" customFormat="1" x14ac:dyDescent="0.35">
      <c r="A956" s="106"/>
    </row>
    <row r="957" spans="1:1" s="31" customFormat="1" x14ac:dyDescent="0.35">
      <c r="A957" s="106"/>
    </row>
    <row r="958" spans="1:1" s="31" customFormat="1" x14ac:dyDescent="0.35">
      <c r="A958" s="106"/>
    </row>
    <row r="959" spans="1:1" s="31" customFormat="1" x14ac:dyDescent="0.35">
      <c r="A959" s="106"/>
    </row>
    <row r="960" spans="1:1" s="31" customFormat="1" x14ac:dyDescent="0.35">
      <c r="A960" s="106"/>
    </row>
    <row r="961" spans="1:1" s="31" customFormat="1" x14ac:dyDescent="0.35">
      <c r="A961" s="106"/>
    </row>
    <row r="962" spans="1:1" s="31" customFormat="1" x14ac:dyDescent="0.35">
      <c r="A962" s="106"/>
    </row>
    <row r="963" spans="1:1" s="31" customFormat="1" x14ac:dyDescent="0.35">
      <c r="A963" s="106"/>
    </row>
    <row r="964" spans="1:1" s="31" customFormat="1" x14ac:dyDescent="0.35">
      <c r="A964" s="106"/>
    </row>
    <row r="965" spans="1:1" s="31" customFormat="1" x14ac:dyDescent="0.35">
      <c r="A965" s="106"/>
    </row>
    <row r="966" spans="1:1" s="31" customFormat="1" x14ac:dyDescent="0.35">
      <c r="A966" s="106"/>
    </row>
    <row r="967" spans="1:1" s="31" customFormat="1" x14ac:dyDescent="0.35">
      <c r="A967" s="106"/>
    </row>
    <row r="968" spans="1:1" s="31" customFormat="1" x14ac:dyDescent="0.35">
      <c r="A968" s="106"/>
    </row>
    <row r="969" spans="1:1" s="31" customFormat="1" x14ac:dyDescent="0.35">
      <c r="A969" s="106"/>
    </row>
    <row r="970" spans="1:1" s="31" customFormat="1" x14ac:dyDescent="0.35">
      <c r="A970" s="106"/>
    </row>
    <row r="971" spans="1:1" s="31" customFormat="1" x14ac:dyDescent="0.35">
      <c r="A971" s="106"/>
    </row>
    <row r="972" spans="1:1" s="31" customFormat="1" x14ac:dyDescent="0.35">
      <c r="A972" s="106"/>
    </row>
    <row r="973" spans="1:1" s="31" customFormat="1" x14ac:dyDescent="0.35">
      <c r="A973" s="106"/>
    </row>
    <row r="974" spans="1:1" s="31" customFormat="1" x14ac:dyDescent="0.35">
      <c r="A974" s="106"/>
    </row>
    <row r="975" spans="1:1" s="31" customFormat="1" x14ac:dyDescent="0.35">
      <c r="A975" s="106"/>
    </row>
    <row r="976" spans="1:1" s="31" customFormat="1" x14ac:dyDescent="0.35">
      <c r="A976" s="106"/>
    </row>
    <row r="977" spans="1:1" s="31" customFormat="1" x14ac:dyDescent="0.35">
      <c r="A977" s="106"/>
    </row>
    <row r="978" spans="1:1" s="31" customFormat="1" x14ac:dyDescent="0.35">
      <c r="A978" s="106"/>
    </row>
    <row r="979" spans="1:1" s="31" customFormat="1" x14ac:dyDescent="0.35">
      <c r="A979" s="106"/>
    </row>
    <row r="980" spans="1:1" s="31" customFormat="1" x14ac:dyDescent="0.35">
      <c r="A980" s="106"/>
    </row>
    <row r="981" spans="1:1" s="31" customFormat="1" x14ac:dyDescent="0.35">
      <c r="A981" s="106"/>
    </row>
    <row r="982" spans="1:1" s="31" customFormat="1" x14ac:dyDescent="0.35">
      <c r="A982" s="106"/>
    </row>
    <row r="983" spans="1:1" s="31" customFormat="1" x14ac:dyDescent="0.35">
      <c r="A983" s="106"/>
    </row>
    <row r="984" spans="1:1" s="31" customFormat="1" x14ac:dyDescent="0.35">
      <c r="A984" s="106"/>
    </row>
    <row r="985" spans="1:1" s="31" customFormat="1" x14ac:dyDescent="0.35">
      <c r="A985" s="106"/>
    </row>
    <row r="986" spans="1:1" s="31" customFormat="1" x14ac:dyDescent="0.35">
      <c r="A986" s="106"/>
    </row>
    <row r="987" spans="1:1" s="31" customFormat="1" x14ac:dyDescent="0.35">
      <c r="A987" s="106"/>
    </row>
    <row r="988" spans="1:1" s="31" customFormat="1" x14ac:dyDescent="0.35">
      <c r="A988" s="106"/>
    </row>
    <row r="989" spans="1:1" s="31" customFormat="1" x14ac:dyDescent="0.35">
      <c r="A989" s="106"/>
    </row>
    <row r="990" spans="1:1" s="31" customFormat="1" x14ac:dyDescent="0.35">
      <c r="A990" s="106"/>
    </row>
    <row r="991" spans="1:1" s="31" customFormat="1" x14ac:dyDescent="0.35">
      <c r="A991" s="106"/>
    </row>
    <row r="992" spans="1:1" s="31" customFormat="1" x14ac:dyDescent="0.35">
      <c r="A992" s="106"/>
    </row>
    <row r="993" spans="1:1" s="31" customFormat="1" x14ac:dyDescent="0.35">
      <c r="A993" s="106"/>
    </row>
    <row r="994" spans="1:1" s="31" customFormat="1" x14ac:dyDescent="0.35">
      <c r="A994" s="106"/>
    </row>
    <row r="995" spans="1:1" s="31" customFormat="1" x14ac:dyDescent="0.35">
      <c r="A995" s="106"/>
    </row>
    <row r="996" spans="1:1" s="31" customFormat="1" x14ac:dyDescent="0.35">
      <c r="A996" s="106"/>
    </row>
    <row r="997" spans="1:1" s="31" customFormat="1" x14ac:dyDescent="0.35">
      <c r="A997" s="106"/>
    </row>
    <row r="998" spans="1:1" s="31" customFormat="1" x14ac:dyDescent="0.35">
      <c r="A998" s="106"/>
    </row>
    <row r="999" spans="1:1" s="31" customFormat="1" x14ac:dyDescent="0.35">
      <c r="A999" s="106"/>
    </row>
    <row r="1000" spans="1:1" s="31" customFormat="1" x14ac:dyDescent="0.35">
      <c r="A1000" s="106"/>
    </row>
    <row r="1001" spans="1:1" s="31" customFormat="1" x14ac:dyDescent="0.35">
      <c r="A1001" s="106"/>
    </row>
    <row r="1002" spans="1:1" s="31" customFormat="1" x14ac:dyDescent="0.35">
      <c r="A1002" s="106"/>
    </row>
    <row r="1003" spans="1:1" s="31" customFormat="1" x14ac:dyDescent="0.35">
      <c r="A1003" s="106"/>
    </row>
    <row r="1004" spans="1:1" s="31" customFormat="1" x14ac:dyDescent="0.35">
      <c r="A1004" s="106"/>
    </row>
    <row r="1005" spans="1:1" s="31" customFormat="1" x14ac:dyDescent="0.35">
      <c r="A1005" s="106"/>
    </row>
    <row r="1006" spans="1:1" s="31" customFormat="1" x14ac:dyDescent="0.35">
      <c r="A1006" s="106"/>
    </row>
    <row r="1007" spans="1:1" s="31" customFormat="1" x14ac:dyDescent="0.35">
      <c r="A1007" s="106"/>
    </row>
    <row r="1008" spans="1:1" s="31" customFormat="1" x14ac:dyDescent="0.35">
      <c r="A1008" s="106"/>
    </row>
    <row r="1009" spans="1:1" s="31" customFormat="1" x14ac:dyDescent="0.35">
      <c r="A1009" s="106"/>
    </row>
    <row r="1010" spans="1:1" s="31" customFormat="1" x14ac:dyDescent="0.35">
      <c r="A1010" s="106"/>
    </row>
    <row r="1011" spans="1:1" s="31" customFormat="1" x14ac:dyDescent="0.35">
      <c r="A1011" s="106"/>
    </row>
    <row r="1012" spans="1:1" s="31" customFormat="1" x14ac:dyDescent="0.35">
      <c r="A1012" s="106"/>
    </row>
    <row r="1013" spans="1:1" s="31" customFormat="1" x14ac:dyDescent="0.35">
      <c r="A1013" s="106"/>
    </row>
    <row r="1014" spans="1:1" s="31" customFormat="1" x14ac:dyDescent="0.35">
      <c r="A1014" s="106"/>
    </row>
    <row r="1015" spans="1:1" s="31" customFormat="1" x14ac:dyDescent="0.35">
      <c r="A1015" s="106"/>
    </row>
    <row r="1016" spans="1:1" s="31" customFormat="1" x14ac:dyDescent="0.35">
      <c r="A1016" s="106"/>
    </row>
    <row r="1017" spans="1:1" s="31" customFormat="1" x14ac:dyDescent="0.35">
      <c r="A1017" s="106"/>
    </row>
    <row r="1018" spans="1:1" s="31" customFormat="1" x14ac:dyDescent="0.35">
      <c r="A1018" s="106"/>
    </row>
    <row r="1019" spans="1:1" s="31" customFormat="1" x14ac:dyDescent="0.35">
      <c r="A1019" s="106"/>
    </row>
    <row r="1020" spans="1:1" s="31" customFormat="1" x14ac:dyDescent="0.35">
      <c r="A1020" s="106"/>
    </row>
    <row r="1021" spans="1:1" s="31" customFormat="1" x14ac:dyDescent="0.35">
      <c r="A1021" s="106"/>
    </row>
    <row r="1022" spans="1:1" s="31" customFormat="1" x14ac:dyDescent="0.35">
      <c r="A1022" s="106"/>
    </row>
    <row r="1023" spans="1:1" s="31" customFormat="1" x14ac:dyDescent="0.35">
      <c r="A1023" s="106"/>
    </row>
    <row r="1024" spans="1:1" s="31" customFormat="1" x14ac:dyDescent="0.35">
      <c r="A1024" s="106"/>
    </row>
    <row r="1025" spans="1:1" s="31" customFormat="1" x14ac:dyDescent="0.35">
      <c r="A1025" s="106"/>
    </row>
    <row r="1026" spans="1:1" s="31" customFormat="1" x14ac:dyDescent="0.35">
      <c r="A1026" s="106"/>
    </row>
    <row r="1027" spans="1:1" s="31" customFormat="1" x14ac:dyDescent="0.35">
      <c r="A1027" s="106"/>
    </row>
    <row r="1028" spans="1:1" s="31" customFormat="1" x14ac:dyDescent="0.35">
      <c r="A1028" s="106"/>
    </row>
    <row r="1029" spans="1:1" s="31" customFormat="1" x14ac:dyDescent="0.35">
      <c r="A1029" s="106"/>
    </row>
    <row r="1030" spans="1:1" s="31" customFormat="1" x14ac:dyDescent="0.35">
      <c r="A1030" s="106"/>
    </row>
    <row r="1031" spans="1:1" s="31" customFormat="1" x14ac:dyDescent="0.35">
      <c r="A1031" s="106"/>
    </row>
    <row r="1032" spans="1:1" s="31" customFormat="1" x14ac:dyDescent="0.35">
      <c r="A1032" s="106"/>
    </row>
    <row r="1033" spans="1:1" s="31" customFormat="1" x14ac:dyDescent="0.35">
      <c r="A1033" s="106"/>
    </row>
    <row r="1034" spans="1:1" s="31" customFormat="1" x14ac:dyDescent="0.35">
      <c r="A1034" s="106"/>
    </row>
    <row r="1035" spans="1:1" s="31" customFormat="1" x14ac:dyDescent="0.35">
      <c r="A1035" s="106"/>
    </row>
    <row r="1036" spans="1:1" s="31" customFormat="1" x14ac:dyDescent="0.35">
      <c r="A1036" s="106"/>
    </row>
    <row r="1037" spans="1:1" s="31" customFormat="1" x14ac:dyDescent="0.35">
      <c r="A1037" s="106"/>
    </row>
    <row r="1038" spans="1:1" s="31" customFormat="1" x14ac:dyDescent="0.35">
      <c r="A1038" s="106"/>
    </row>
    <row r="1039" spans="1:1" s="31" customFormat="1" x14ac:dyDescent="0.35">
      <c r="A1039" s="106"/>
    </row>
    <row r="1040" spans="1:1" s="31" customFormat="1" x14ac:dyDescent="0.35">
      <c r="A1040" s="106"/>
    </row>
    <row r="1041" spans="1:1" s="31" customFormat="1" x14ac:dyDescent="0.35">
      <c r="A1041" s="106"/>
    </row>
    <row r="1042" spans="1:1" s="31" customFormat="1" x14ac:dyDescent="0.35">
      <c r="A1042" s="106"/>
    </row>
    <row r="1043" spans="1:1" s="31" customFormat="1" x14ac:dyDescent="0.35">
      <c r="A1043" s="106"/>
    </row>
    <row r="1044" spans="1:1" s="31" customFormat="1" x14ac:dyDescent="0.35">
      <c r="A1044" s="106"/>
    </row>
    <row r="1045" spans="1:1" s="31" customFormat="1" x14ac:dyDescent="0.35">
      <c r="A1045" s="106"/>
    </row>
    <row r="1046" spans="1:1" s="31" customFormat="1" x14ac:dyDescent="0.35">
      <c r="A1046" s="106"/>
    </row>
    <row r="1047" spans="1:1" s="31" customFormat="1" x14ac:dyDescent="0.35">
      <c r="A1047" s="106"/>
    </row>
    <row r="1048" spans="1:1" s="31" customFormat="1" x14ac:dyDescent="0.35">
      <c r="A1048" s="106"/>
    </row>
    <row r="1049" spans="1:1" s="31" customFormat="1" x14ac:dyDescent="0.35">
      <c r="A1049" s="106"/>
    </row>
    <row r="1050" spans="1:1" s="31" customFormat="1" x14ac:dyDescent="0.35">
      <c r="A1050" s="106"/>
    </row>
    <row r="1051" spans="1:1" s="31" customFormat="1" x14ac:dyDescent="0.35">
      <c r="A1051" s="106"/>
    </row>
    <row r="1052" spans="1:1" s="31" customFormat="1" x14ac:dyDescent="0.35">
      <c r="A1052" s="106"/>
    </row>
    <row r="1053" spans="1:1" s="31" customFormat="1" x14ac:dyDescent="0.35">
      <c r="A1053" s="106"/>
    </row>
    <row r="1054" spans="1:1" s="31" customFormat="1" x14ac:dyDescent="0.35">
      <c r="A1054" s="106"/>
    </row>
    <row r="1055" spans="1:1" s="31" customFormat="1" x14ac:dyDescent="0.35">
      <c r="A1055" s="106"/>
    </row>
    <row r="1056" spans="1:1" s="31" customFormat="1" x14ac:dyDescent="0.35">
      <c r="A1056" s="106"/>
    </row>
    <row r="1057" spans="1:1" s="31" customFormat="1" x14ac:dyDescent="0.35">
      <c r="A1057" s="106"/>
    </row>
    <row r="1058" spans="1:1" s="31" customFormat="1" x14ac:dyDescent="0.35">
      <c r="A1058" s="106"/>
    </row>
    <row r="1059" spans="1:1" s="31" customFormat="1" x14ac:dyDescent="0.35">
      <c r="A1059" s="106"/>
    </row>
    <row r="1060" spans="1:1" s="31" customFormat="1" x14ac:dyDescent="0.35">
      <c r="A1060" s="106"/>
    </row>
    <row r="1061" spans="1:1" s="31" customFormat="1" x14ac:dyDescent="0.35">
      <c r="A1061" s="106"/>
    </row>
    <row r="1062" spans="1:1" s="31" customFormat="1" x14ac:dyDescent="0.35">
      <c r="A1062" s="106"/>
    </row>
    <row r="1063" spans="1:1" s="31" customFormat="1" x14ac:dyDescent="0.35">
      <c r="A1063" s="106"/>
    </row>
    <row r="1064" spans="1:1" s="31" customFormat="1" x14ac:dyDescent="0.35">
      <c r="A1064" s="106"/>
    </row>
    <row r="1065" spans="1:1" s="31" customFormat="1" x14ac:dyDescent="0.35">
      <c r="A1065" s="106"/>
    </row>
    <row r="1066" spans="1:1" s="31" customFormat="1" x14ac:dyDescent="0.35">
      <c r="A1066" s="106"/>
    </row>
    <row r="1067" spans="1:1" s="31" customFormat="1" x14ac:dyDescent="0.35">
      <c r="A1067" s="106"/>
    </row>
    <row r="1068" spans="1:1" s="31" customFormat="1" x14ac:dyDescent="0.35">
      <c r="A1068" s="106"/>
    </row>
    <row r="1069" spans="1:1" s="31" customFormat="1" x14ac:dyDescent="0.35">
      <c r="A1069" s="106"/>
    </row>
    <row r="1070" spans="1:1" s="31" customFormat="1" x14ac:dyDescent="0.35">
      <c r="A1070" s="106"/>
    </row>
    <row r="1071" spans="1:1" s="31" customFormat="1" x14ac:dyDescent="0.35">
      <c r="A1071" s="106"/>
    </row>
    <row r="1072" spans="1:1" s="31" customFormat="1" x14ac:dyDescent="0.35">
      <c r="A1072" s="106"/>
    </row>
    <row r="1073" spans="1:1" s="31" customFormat="1" x14ac:dyDescent="0.35">
      <c r="A1073" s="106"/>
    </row>
    <row r="1074" spans="1:1" s="31" customFormat="1" x14ac:dyDescent="0.35">
      <c r="A1074" s="106"/>
    </row>
    <row r="1075" spans="1:1" s="31" customFormat="1" x14ac:dyDescent="0.35">
      <c r="A1075" s="106"/>
    </row>
    <row r="1076" spans="1:1" s="31" customFormat="1" x14ac:dyDescent="0.35">
      <c r="A1076" s="106"/>
    </row>
    <row r="1077" spans="1:1" s="31" customFormat="1" x14ac:dyDescent="0.35">
      <c r="A1077" s="106"/>
    </row>
    <row r="1078" spans="1:1" s="31" customFormat="1" x14ac:dyDescent="0.35">
      <c r="A1078" s="106"/>
    </row>
    <row r="1079" spans="1:1" s="31" customFormat="1" x14ac:dyDescent="0.35">
      <c r="A1079" s="106"/>
    </row>
    <row r="1080" spans="1:1" s="31" customFormat="1" x14ac:dyDescent="0.35">
      <c r="A1080" s="106"/>
    </row>
    <row r="1081" spans="1:1" s="31" customFormat="1" x14ac:dyDescent="0.35">
      <c r="A1081" s="106"/>
    </row>
    <row r="1082" spans="1:1" s="31" customFormat="1" x14ac:dyDescent="0.35">
      <c r="A1082" s="106"/>
    </row>
    <row r="1083" spans="1:1" s="31" customFormat="1" x14ac:dyDescent="0.35">
      <c r="A1083" s="106"/>
    </row>
    <row r="1084" spans="1:1" s="31" customFormat="1" x14ac:dyDescent="0.35">
      <c r="A1084" s="106"/>
    </row>
    <row r="1085" spans="1:1" s="31" customFormat="1" x14ac:dyDescent="0.35">
      <c r="A1085" s="106"/>
    </row>
    <row r="1086" spans="1:1" s="31" customFormat="1" x14ac:dyDescent="0.35">
      <c r="A1086" s="106"/>
    </row>
    <row r="1087" spans="1:1" s="31" customFormat="1" x14ac:dyDescent="0.35">
      <c r="A1087" s="106"/>
    </row>
    <row r="1088" spans="1:1" s="31" customFormat="1" x14ac:dyDescent="0.35">
      <c r="A1088" s="106"/>
    </row>
    <row r="1089" spans="1:1" s="31" customFormat="1" x14ac:dyDescent="0.35">
      <c r="A1089" s="106"/>
    </row>
    <row r="1090" spans="1:1" s="31" customFormat="1" x14ac:dyDescent="0.35">
      <c r="A1090" s="106"/>
    </row>
    <row r="1091" spans="1:1" s="31" customFormat="1" x14ac:dyDescent="0.35">
      <c r="A1091" s="106"/>
    </row>
    <row r="1092" spans="1:1" s="31" customFormat="1" x14ac:dyDescent="0.35">
      <c r="A1092" s="106"/>
    </row>
    <row r="1093" spans="1:1" s="31" customFormat="1" x14ac:dyDescent="0.35">
      <c r="A1093" s="106"/>
    </row>
    <row r="1094" spans="1:1" s="31" customFormat="1" x14ac:dyDescent="0.35">
      <c r="A1094" s="106"/>
    </row>
    <row r="1095" spans="1:1" s="31" customFormat="1" x14ac:dyDescent="0.35">
      <c r="A1095" s="106"/>
    </row>
    <row r="1096" spans="1:1" s="31" customFormat="1" x14ac:dyDescent="0.35">
      <c r="A1096" s="106"/>
    </row>
    <row r="1097" spans="1:1" s="31" customFormat="1" x14ac:dyDescent="0.35">
      <c r="A1097" s="106"/>
    </row>
    <row r="1098" spans="1:1" s="31" customFormat="1" x14ac:dyDescent="0.35">
      <c r="A1098" s="106"/>
    </row>
    <row r="1099" spans="1:1" s="31" customFormat="1" x14ac:dyDescent="0.35">
      <c r="A1099" s="106"/>
    </row>
    <row r="1100" spans="1:1" s="31" customFormat="1" x14ac:dyDescent="0.35">
      <c r="A1100" s="106"/>
    </row>
    <row r="1101" spans="1:1" s="31" customFormat="1" x14ac:dyDescent="0.35">
      <c r="A1101" s="106"/>
    </row>
    <row r="1102" spans="1:1" s="31" customFormat="1" x14ac:dyDescent="0.35">
      <c r="A1102" s="106"/>
    </row>
    <row r="1103" spans="1:1" s="31" customFormat="1" x14ac:dyDescent="0.35">
      <c r="A1103" s="106"/>
    </row>
    <row r="1104" spans="1:1" s="31" customFormat="1" x14ac:dyDescent="0.35">
      <c r="A1104" s="106"/>
    </row>
    <row r="1105" spans="1:1" s="31" customFormat="1" x14ac:dyDescent="0.35">
      <c r="A1105" s="106"/>
    </row>
    <row r="1106" spans="1:1" s="31" customFormat="1" x14ac:dyDescent="0.35">
      <c r="A1106" s="106"/>
    </row>
    <row r="1107" spans="1:1" s="31" customFormat="1" x14ac:dyDescent="0.35">
      <c r="A1107" s="106"/>
    </row>
    <row r="1108" spans="1:1" s="31" customFormat="1" x14ac:dyDescent="0.35">
      <c r="A1108" s="106"/>
    </row>
    <row r="1109" spans="1:1" s="31" customFormat="1" x14ac:dyDescent="0.35">
      <c r="A1109" s="106"/>
    </row>
    <row r="1110" spans="1:1" s="31" customFormat="1" x14ac:dyDescent="0.35">
      <c r="A1110" s="106"/>
    </row>
    <row r="1111" spans="1:1" s="31" customFormat="1" x14ac:dyDescent="0.35">
      <c r="A1111" s="106"/>
    </row>
    <row r="1112" spans="1:1" s="31" customFormat="1" x14ac:dyDescent="0.35">
      <c r="A1112" s="106"/>
    </row>
    <row r="1113" spans="1:1" s="31" customFormat="1" x14ac:dyDescent="0.35">
      <c r="A1113" s="106"/>
    </row>
    <row r="1114" spans="1:1" s="31" customFormat="1" x14ac:dyDescent="0.35">
      <c r="A1114" s="106"/>
    </row>
    <row r="1115" spans="1:1" s="31" customFormat="1" x14ac:dyDescent="0.35">
      <c r="A1115" s="106"/>
    </row>
    <row r="1116" spans="1:1" s="31" customFormat="1" x14ac:dyDescent="0.35">
      <c r="A1116" s="106"/>
    </row>
    <row r="1117" spans="1:1" s="31" customFormat="1" x14ac:dyDescent="0.35">
      <c r="A1117" s="106"/>
    </row>
    <row r="1118" spans="1:1" s="31" customFormat="1" x14ac:dyDescent="0.35">
      <c r="A1118" s="106"/>
    </row>
    <row r="1119" spans="1:1" s="31" customFormat="1" x14ac:dyDescent="0.35">
      <c r="A1119" s="106"/>
    </row>
    <row r="1120" spans="1:1" s="31" customFormat="1" x14ac:dyDescent="0.35">
      <c r="A1120" s="106"/>
    </row>
    <row r="1121" spans="1:1" s="31" customFormat="1" x14ac:dyDescent="0.35">
      <c r="A1121" s="106"/>
    </row>
    <row r="1122" spans="1:1" s="31" customFormat="1" x14ac:dyDescent="0.35">
      <c r="A1122" s="106"/>
    </row>
    <row r="1123" spans="1:1" s="31" customFormat="1" x14ac:dyDescent="0.35">
      <c r="A1123" s="106"/>
    </row>
    <row r="1124" spans="1:1" s="31" customFormat="1" x14ac:dyDescent="0.35">
      <c r="A1124" s="106"/>
    </row>
    <row r="1125" spans="1:1" s="31" customFormat="1" x14ac:dyDescent="0.35">
      <c r="A1125" s="106"/>
    </row>
    <row r="1126" spans="1:1" s="31" customFormat="1" x14ac:dyDescent="0.35">
      <c r="A1126" s="106"/>
    </row>
    <row r="1127" spans="1:1" s="31" customFormat="1" x14ac:dyDescent="0.35">
      <c r="A1127" s="106"/>
    </row>
    <row r="1128" spans="1:1" s="31" customFormat="1" x14ac:dyDescent="0.35">
      <c r="A1128" s="106"/>
    </row>
    <row r="1129" spans="1:1" s="31" customFormat="1" x14ac:dyDescent="0.35">
      <c r="A1129" s="106"/>
    </row>
    <row r="1130" spans="1:1" s="31" customFormat="1" x14ac:dyDescent="0.35">
      <c r="A1130" s="106"/>
    </row>
    <row r="1131" spans="1:1" s="31" customFormat="1" x14ac:dyDescent="0.35">
      <c r="A1131" s="106"/>
    </row>
    <row r="1132" spans="1:1" s="31" customFormat="1" x14ac:dyDescent="0.35">
      <c r="A1132" s="106"/>
    </row>
    <row r="1133" spans="1:1" s="31" customFormat="1" x14ac:dyDescent="0.35">
      <c r="A1133" s="106"/>
    </row>
    <row r="1134" spans="1:1" s="31" customFormat="1" x14ac:dyDescent="0.35">
      <c r="A1134" s="106"/>
    </row>
    <row r="1135" spans="1:1" s="31" customFormat="1" x14ac:dyDescent="0.35">
      <c r="A1135" s="106"/>
    </row>
    <row r="1136" spans="1:1" s="31" customFormat="1" x14ac:dyDescent="0.35">
      <c r="A1136" s="106"/>
    </row>
    <row r="1137" spans="1:1" s="31" customFormat="1" x14ac:dyDescent="0.35">
      <c r="A1137" s="106"/>
    </row>
    <row r="1138" spans="1:1" s="31" customFormat="1" x14ac:dyDescent="0.35">
      <c r="A1138" s="106"/>
    </row>
    <row r="1139" spans="1:1" s="31" customFormat="1" x14ac:dyDescent="0.35">
      <c r="A1139" s="106"/>
    </row>
    <row r="1140" spans="1:1" s="31" customFormat="1" x14ac:dyDescent="0.35">
      <c r="A1140" s="106"/>
    </row>
    <row r="1141" spans="1:1" s="31" customFormat="1" x14ac:dyDescent="0.35">
      <c r="A1141" s="106"/>
    </row>
    <row r="1142" spans="1:1" s="31" customFormat="1" x14ac:dyDescent="0.35">
      <c r="A1142" s="106"/>
    </row>
    <row r="1143" spans="1:1" s="31" customFormat="1" x14ac:dyDescent="0.35">
      <c r="A1143" s="106"/>
    </row>
    <row r="1144" spans="1:1" s="31" customFormat="1" x14ac:dyDescent="0.35">
      <c r="A1144" s="106"/>
    </row>
    <row r="1145" spans="1:1" s="31" customFormat="1" x14ac:dyDescent="0.35">
      <c r="A1145" s="106"/>
    </row>
    <row r="1146" spans="1:1" s="31" customFormat="1" x14ac:dyDescent="0.35">
      <c r="A1146" s="106"/>
    </row>
    <row r="1147" spans="1:1" s="31" customFormat="1" x14ac:dyDescent="0.35">
      <c r="A1147" s="106"/>
    </row>
    <row r="1148" spans="1:1" s="31" customFormat="1" x14ac:dyDescent="0.35">
      <c r="A1148" s="106"/>
    </row>
    <row r="1149" spans="1:1" s="31" customFormat="1" x14ac:dyDescent="0.35">
      <c r="A1149" s="106"/>
    </row>
    <row r="1150" spans="1:1" s="31" customFormat="1" x14ac:dyDescent="0.35">
      <c r="A1150" s="106"/>
    </row>
    <row r="1151" spans="1:1" s="31" customFormat="1" x14ac:dyDescent="0.35">
      <c r="A1151" s="106"/>
    </row>
    <row r="1152" spans="1:1" s="31" customFormat="1" x14ac:dyDescent="0.35">
      <c r="A1152" s="106"/>
    </row>
    <row r="1153" spans="1:1" s="31" customFormat="1" x14ac:dyDescent="0.35">
      <c r="A1153" s="106"/>
    </row>
    <row r="1154" spans="1:1" s="31" customFormat="1" x14ac:dyDescent="0.35">
      <c r="A1154" s="106"/>
    </row>
    <row r="1155" spans="1:1" s="31" customFormat="1" x14ac:dyDescent="0.35">
      <c r="A1155" s="106"/>
    </row>
    <row r="1156" spans="1:1" s="31" customFormat="1" x14ac:dyDescent="0.35">
      <c r="A1156" s="106"/>
    </row>
    <row r="1157" spans="1:1" s="31" customFormat="1" x14ac:dyDescent="0.35">
      <c r="A1157" s="106"/>
    </row>
    <row r="1158" spans="1:1" s="31" customFormat="1" x14ac:dyDescent="0.35">
      <c r="A1158" s="106"/>
    </row>
    <row r="1159" spans="1:1" s="31" customFormat="1" x14ac:dyDescent="0.35">
      <c r="A1159" s="106"/>
    </row>
    <row r="1160" spans="1:1" s="31" customFormat="1" x14ac:dyDescent="0.35">
      <c r="A1160" s="106"/>
    </row>
    <row r="1161" spans="1:1" s="31" customFormat="1" x14ac:dyDescent="0.35">
      <c r="A1161" s="106"/>
    </row>
    <row r="1162" spans="1:1" s="31" customFormat="1" x14ac:dyDescent="0.35">
      <c r="A1162" s="106"/>
    </row>
    <row r="1163" spans="1:1" s="31" customFormat="1" x14ac:dyDescent="0.35">
      <c r="A1163" s="106"/>
    </row>
    <row r="1164" spans="1:1" s="31" customFormat="1" x14ac:dyDescent="0.35">
      <c r="A1164" s="106"/>
    </row>
    <row r="1165" spans="1:1" s="31" customFormat="1" x14ac:dyDescent="0.35">
      <c r="A1165" s="106"/>
    </row>
    <row r="1166" spans="1:1" s="31" customFormat="1" x14ac:dyDescent="0.35">
      <c r="A1166" s="106"/>
    </row>
    <row r="1167" spans="1:1" s="31" customFormat="1" x14ac:dyDescent="0.35">
      <c r="A1167" s="106"/>
    </row>
    <row r="1168" spans="1:1" s="31" customFormat="1" x14ac:dyDescent="0.35">
      <c r="A1168" s="106"/>
    </row>
    <row r="1169" spans="1:1" s="31" customFormat="1" x14ac:dyDescent="0.35">
      <c r="A1169" s="106"/>
    </row>
    <row r="1170" spans="1:1" s="31" customFormat="1" x14ac:dyDescent="0.35">
      <c r="A1170" s="106"/>
    </row>
    <row r="1171" spans="1:1" s="31" customFormat="1" x14ac:dyDescent="0.35">
      <c r="A1171" s="106"/>
    </row>
    <row r="1172" spans="1:1" s="31" customFormat="1" x14ac:dyDescent="0.35">
      <c r="A1172" s="106"/>
    </row>
    <row r="1173" spans="1:1" s="31" customFormat="1" x14ac:dyDescent="0.35">
      <c r="A1173" s="106"/>
    </row>
    <row r="1174" spans="1:1" s="31" customFormat="1" x14ac:dyDescent="0.35">
      <c r="A1174" s="106"/>
    </row>
    <row r="1175" spans="1:1" s="31" customFormat="1" x14ac:dyDescent="0.35">
      <c r="A1175" s="106"/>
    </row>
    <row r="1176" spans="1:1" s="31" customFormat="1" x14ac:dyDescent="0.35">
      <c r="A1176" s="106"/>
    </row>
    <row r="1177" spans="1:1" s="31" customFormat="1" x14ac:dyDescent="0.35">
      <c r="A1177" s="106"/>
    </row>
    <row r="1178" spans="1:1" s="31" customFormat="1" x14ac:dyDescent="0.35">
      <c r="A1178" s="106"/>
    </row>
    <row r="1179" spans="1:1" s="31" customFormat="1" x14ac:dyDescent="0.35">
      <c r="A1179" s="106"/>
    </row>
    <row r="1180" spans="1:1" s="31" customFormat="1" x14ac:dyDescent="0.35">
      <c r="A1180" s="106"/>
    </row>
    <row r="1181" spans="1:1" s="31" customFormat="1" x14ac:dyDescent="0.35">
      <c r="A1181" s="106"/>
    </row>
    <row r="1182" spans="1:1" s="31" customFormat="1" x14ac:dyDescent="0.35">
      <c r="A1182" s="106"/>
    </row>
    <row r="1183" spans="1:1" s="31" customFormat="1" x14ac:dyDescent="0.35">
      <c r="A1183" s="106"/>
    </row>
    <row r="1184" spans="1:1" s="31" customFormat="1" x14ac:dyDescent="0.35">
      <c r="A1184" s="106"/>
    </row>
    <row r="1185" spans="1:1" s="31" customFormat="1" x14ac:dyDescent="0.35">
      <c r="A1185" s="106"/>
    </row>
    <row r="1186" spans="1:1" s="31" customFormat="1" x14ac:dyDescent="0.35">
      <c r="A1186" s="106"/>
    </row>
    <row r="1187" spans="1:1" s="31" customFormat="1" x14ac:dyDescent="0.35">
      <c r="A1187" s="106"/>
    </row>
    <row r="1188" spans="1:1" s="31" customFormat="1" x14ac:dyDescent="0.35">
      <c r="A1188" s="106"/>
    </row>
    <row r="1189" spans="1:1" s="31" customFormat="1" x14ac:dyDescent="0.35">
      <c r="A1189" s="106"/>
    </row>
    <row r="1190" spans="1:1" s="31" customFormat="1" x14ac:dyDescent="0.35">
      <c r="A1190" s="106"/>
    </row>
    <row r="1191" spans="1:1" s="31" customFormat="1" x14ac:dyDescent="0.35">
      <c r="A1191" s="106"/>
    </row>
    <row r="1192" spans="1:1" s="31" customFormat="1" x14ac:dyDescent="0.35">
      <c r="A1192" s="106"/>
    </row>
    <row r="1193" spans="1:1" s="31" customFormat="1" x14ac:dyDescent="0.35">
      <c r="A1193" s="106"/>
    </row>
    <row r="1194" spans="1:1" s="31" customFormat="1" x14ac:dyDescent="0.35">
      <c r="A1194" s="106"/>
    </row>
    <row r="1195" spans="1:1" s="31" customFormat="1" x14ac:dyDescent="0.35">
      <c r="A1195" s="106"/>
    </row>
    <row r="1196" spans="1:1" s="31" customFormat="1" x14ac:dyDescent="0.35">
      <c r="A1196" s="106"/>
    </row>
    <row r="1197" spans="1:1" s="31" customFormat="1" x14ac:dyDescent="0.35">
      <c r="A1197" s="106"/>
    </row>
    <row r="1198" spans="1:1" s="31" customFormat="1" x14ac:dyDescent="0.35">
      <c r="A1198" s="106"/>
    </row>
    <row r="1199" spans="1:1" s="31" customFormat="1" x14ac:dyDescent="0.35">
      <c r="A1199" s="106"/>
    </row>
    <row r="1200" spans="1:1" s="31" customFormat="1" x14ac:dyDescent="0.35">
      <c r="A1200" s="106"/>
    </row>
    <row r="1201" spans="1:1" s="31" customFormat="1" x14ac:dyDescent="0.35">
      <c r="A1201" s="106"/>
    </row>
    <row r="1202" spans="1:1" s="31" customFormat="1" x14ac:dyDescent="0.35">
      <c r="A1202" s="106"/>
    </row>
    <row r="1203" spans="1:1" s="31" customFormat="1" x14ac:dyDescent="0.35">
      <c r="A1203" s="106"/>
    </row>
    <row r="1204" spans="1:1" s="31" customFormat="1" x14ac:dyDescent="0.35">
      <c r="A1204" s="106"/>
    </row>
    <row r="1205" spans="1:1" s="31" customFormat="1" x14ac:dyDescent="0.35">
      <c r="A1205" s="106"/>
    </row>
    <row r="1206" spans="1:1" s="31" customFormat="1" x14ac:dyDescent="0.35">
      <c r="A1206" s="106"/>
    </row>
    <row r="1207" spans="1:1" s="31" customFormat="1" x14ac:dyDescent="0.35">
      <c r="A1207" s="106"/>
    </row>
    <row r="1208" spans="1:1" s="31" customFormat="1" x14ac:dyDescent="0.35">
      <c r="A1208" s="106"/>
    </row>
    <row r="1209" spans="1:1" s="31" customFormat="1" x14ac:dyDescent="0.35">
      <c r="A1209" s="106"/>
    </row>
    <row r="1210" spans="1:1" s="31" customFormat="1" x14ac:dyDescent="0.35">
      <c r="A1210" s="106"/>
    </row>
    <row r="1211" spans="1:1" s="31" customFormat="1" x14ac:dyDescent="0.35">
      <c r="A1211" s="106"/>
    </row>
    <row r="1212" spans="1:1" s="31" customFormat="1" x14ac:dyDescent="0.35">
      <c r="A1212" s="106"/>
    </row>
    <row r="1213" spans="1:1" s="31" customFormat="1" x14ac:dyDescent="0.35">
      <c r="A1213" s="106"/>
    </row>
    <row r="1214" spans="1:1" s="31" customFormat="1" x14ac:dyDescent="0.35">
      <c r="A1214" s="106"/>
    </row>
    <row r="1215" spans="1:1" s="31" customFormat="1" x14ac:dyDescent="0.35">
      <c r="A1215" s="106"/>
    </row>
    <row r="1216" spans="1:1" s="31" customFormat="1" x14ac:dyDescent="0.35">
      <c r="A1216" s="106"/>
    </row>
    <row r="1217" spans="1:1" s="31" customFormat="1" x14ac:dyDescent="0.35">
      <c r="A1217" s="106"/>
    </row>
    <row r="1218" spans="1:1" s="31" customFormat="1" x14ac:dyDescent="0.35">
      <c r="A1218" s="106"/>
    </row>
    <row r="1219" spans="1:1" s="31" customFormat="1" x14ac:dyDescent="0.35">
      <c r="A1219" s="106"/>
    </row>
    <row r="1220" spans="1:1" s="31" customFormat="1" x14ac:dyDescent="0.35">
      <c r="A1220" s="106"/>
    </row>
    <row r="1221" spans="1:1" s="31" customFormat="1" x14ac:dyDescent="0.35">
      <c r="A1221" s="106"/>
    </row>
    <row r="1222" spans="1:1" s="31" customFormat="1" x14ac:dyDescent="0.35">
      <c r="A1222" s="106"/>
    </row>
    <row r="1223" spans="1:1" s="31" customFormat="1" x14ac:dyDescent="0.35">
      <c r="A1223" s="106"/>
    </row>
    <row r="1224" spans="1:1" s="31" customFormat="1" x14ac:dyDescent="0.35">
      <c r="A1224" s="106"/>
    </row>
    <row r="1225" spans="1:1" s="31" customFormat="1" x14ac:dyDescent="0.35">
      <c r="A1225" s="106"/>
    </row>
    <row r="1226" spans="1:1" s="31" customFormat="1" x14ac:dyDescent="0.35">
      <c r="A1226" s="106"/>
    </row>
    <row r="1227" spans="1:1" s="31" customFormat="1" x14ac:dyDescent="0.35">
      <c r="A1227" s="106"/>
    </row>
    <row r="1228" spans="1:1" s="31" customFormat="1" x14ac:dyDescent="0.35">
      <c r="A1228" s="106"/>
    </row>
    <row r="1229" spans="1:1" s="31" customFormat="1" x14ac:dyDescent="0.35">
      <c r="A1229" s="106"/>
    </row>
    <row r="1230" spans="1:1" s="31" customFormat="1" x14ac:dyDescent="0.35">
      <c r="A1230" s="106"/>
    </row>
    <row r="1231" spans="1:1" s="31" customFormat="1" x14ac:dyDescent="0.35">
      <c r="A1231" s="106"/>
    </row>
    <row r="1232" spans="1:1" s="31" customFormat="1" x14ac:dyDescent="0.35">
      <c r="A1232" s="106"/>
    </row>
    <row r="1233" spans="1:1" s="31" customFormat="1" x14ac:dyDescent="0.35">
      <c r="A1233" s="106"/>
    </row>
    <row r="1234" spans="1:1" s="31" customFormat="1" x14ac:dyDescent="0.35">
      <c r="A1234" s="106"/>
    </row>
    <row r="1235" spans="1:1" s="31" customFormat="1" x14ac:dyDescent="0.35">
      <c r="A1235" s="106"/>
    </row>
    <row r="1236" spans="1:1" s="31" customFormat="1" x14ac:dyDescent="0.35">
      <c r="A1236" s="106"/>
    </row>
    <row r="1237" spans="1:1" s="31" customFormat="1" x14ac:dyDescent="0.35">
      <c r="A1237" s="106"/>
    </row>
    <row r="1238" spans="1:1" s="31" customFormat="1" x14ac:dyDescent="0.35">
      <c r="A1238" s="106"/>
    </row>
    <row r="1239" spans="1:1" s="31" customFormat="1" x14ac:dyDescent="0.35">
      <c r="A1239" s="106"/>
    </row>
    <row r="1240" spans="1:1" s="31" customFormat="1" x14ac:dyDescent="0.35">
      <c r="A1240" s="106"/>
    </row>
    <row r="1241" spans="1:1" s="31" customFormat="1" x14ac:dyDescent="0.35">
      <c r="A1241" s="106"/>
    </row>
    <row r="1242" spans="1:1" s="31" customFormat="1" x14ac:dyDescent="0.35">
      <c r="A1242" s="106"/>
    </row>
    <row r="1243" spans="1:1" s="31" customFormat="1" x14ac:dyDescent="0.35">
      <c r="A1243" s="106"/>
    </row>
    <row r="1244" spans="1:1" s="31" customFormat="1" x14ac:dyDescent="0.35">
      <c r="A1244" s="106"/>
    </row>
    <row r="1245" spans="1:1" s="31" customFormat="1" x14ac:dyDescent="0.35">
      <c r="A1245" s="106"/>
    </row>
    <row r="1246" spans="1:1" s="31" customFormat="1" x14ac:dyDescent="0.35">
      <c r="A1246" s="106"/>
    </row>
    <row r="1247" spans="1:1" s="31" customFormat="1" x14ac:dyDescent="0.35">
      <c r="A1247" s="106"/>
    </row>
    <row r="1248" spans="1:1" s="31" customFormat="1" x14ac:dyDescent="0.35">
      <c r="A1248" s="106"/>
    </row>
    <row r="1249" spans="1:1" s="31" customFormat="1" x14ac:dyDescent="0.35">
      <c r="A1249" s="106"/>
    </row>
    <row r="1250" spans="1:1" s="31" customFormat="1" x14ac:dyDescent="0.35">
      <c r="A1250" s="106"/>
    </row>
    <row r="1251" spans="1:1" s="31" customFormat="1" x14ac:dyDescent="0.35">
      <c r="A1251" s="106"/>
    </row>
    <row r="1252" spans="1:1" s="31" customFormat="1" x14ac:dyDescent="0.35">
      <c r="A1252" s="106"/>
    </row>
    <row r="1253" spans="1:1" s="31" customFormat="1" x14ac:dyDescent="0.35">
      <c r="A1253" s="106"/>
    </row>
    <row r="1254" spans="1:1" s="31" customFormat="1" x14ac:dyDescent="0.35">
      <c r="A1254" s="106"/>
    </row>
    <row r="1255" spans="1:1" s="31" customFormat="1" x14ac:dyDescent="0.35">
      <c r="A1255" s="106"/>
    </row>
    <row r="1256" spans="1:1" s="31" customFormat="1" x14ac:dyDescent="0.35">
      <c r="A1256" s="106"/>
    </row>
    <row r="1257" spans="1:1" s="31" customFormat="1" x14ac:dyDescent="0.35">
      <c r="A1257" s="106"/>
    </row>
    <row r="1258" spans="1:1" s="31" customFormat="1" x14ac:dyDescent="0.35">
      <c r="A1258" s="106"/>
    </row>
    <row r="1259" spans="1:1" s="31" customFormat="1" x14ac:dyDescent="0.35">
      <c r="A1259" s="106"/>
    </row>
    <row r="1260" spans="1:1" s="31" customFormat="1" x14ac:dyDescent="0.35">
      <c r="A1260" s="106"/>
    </row>
    <row r="1261" spans="1:1" s="31" customFormat="1" x14ac:dyDescent="0.35">
      <c r="A1261" s="106"/>
    </row>
    <row r="1262" spans="1:1" s="31" customFormat="1" x14ac:dyDescent="0.35">
      <c r="A1262" s="106"/>
    </row>
    <row r="1263" spans="1:1" s="31" customFormat="1" x14ac:dyDescent="0.35">
      <c r="A1263" s="106"/>
    </row>
    <row r="1264" spans="1:1" s="31" customFormat="1" x14ac:dyDescent="0.35">
      <c r="A1264" s="106"/>
    </row>
    <row r="1265" spans="1:1" s="31" customFormat="1" x14ac:dyDescent="0.35">
      <c r="A1265" s="106"/>
    </row>
    <row r="1266" spans="1:1" s="31" customFormat="1" x14ac:dyDescent="0.35">
      <c r="A1266" s="106"/>
    </row>
    <row r="1267" spans="1:1" s="31" customFormat="1" x14ac:dyDescent="0.35">
      <c r="A1267" s="106"/>
    </row>
    <row r="1268" spans="1:1" s="31" customFormat="1" x14ac:dyDescent="0.35">
      <c r="A1268" s="106"/>
    </row>
    <row r="1269" spans="1:1" s="31" customFormat="1" x14ac:dyDescent="0.35">
      <c r="A1269" s="106"/>
    </row>
    <row r="1270" spans="1:1" s="31" customFormat="1" x14ac:dyDescent="0.35">
      <c r="A1270" s="106"/>
    </row>
    <row r="1271" spans="1:1" s="31" customFormat="1" x14ac:dyDescent="0.35">
      <c r="A1271" s="106"/>
    </row>
    <row r="1272" spans="1:1" s="31" customFormat="1" x14ac:dyDescent="0.35">
      <c r="A1272" s="106"/>
    </row>
    <row r="1273" spans="1:1" s="31" customFormat="1" x14ac:dyDescent="0.35">
      <c r="A1273" s="106"/>
    </row>
    <row r="1274" spans="1:1" s="31" customFormat="1" x14ac:dyDescent="0.35">
      <c r="A1274" s="106"/>
    </row>
    <row r="1275" spans="1:1" s="31" customFormat="1" x14ac:dyDescent="0.35">
      <c r="A1275" s="106"/>
    </row>
    <row r="1276" spans="1:1" s="31" customFormat="1" x14ac:dyDescent="0.35">
      <c r="A1276" s="106"/>
    </row>
    <row r="1277" spans="1:1" s="31" customFormat="1" x14ac:dyDescent="0.35">
      <c r="A1277" s="106"/>
    </row>
    <row r="1278" spans="1:1" s="31" customFormat="1" x14ac:dyDescent="0.35">
      <c r="A1278" s="106"/>
    </row>
    <row r="1279" spans="1:1" s="31" customFormat="1" x14ac:dyDescent="0.35">
      <c r="A1279" s="106"/>
    </row>
    <row r="1280" spans="1:1" s="31" customFormat="1" x14ac:dyDescent="0.35">
      <c r="A1280" s="106"/>
    </row>
    <row r="1281" spans="1:1" s="31" customFormat="1" x14ac:dyDescent="0.35">
      <c r="A1281" s="106"/>
    </row>
    <row r="1282" spans="1:1" s="31" customFormat="1" x14ac:dyDescent="0.35">
      <c r="A1282" s="106"/>
    </row>
    <row r="1283" spans="1:1" s="31" customFormat="1" x14ac:dyDescent="0.35">
      <c r="A1283" s="106"/>
    </row>
    <row r="1284" spans="1:1" s="31" customFormat="1" x14ac:dyDescent="0.35">
      <c r="A1284" s="106"/>
    </row>
    <row r="1285" spans="1:1" s="31" customFormat="1" x14ac:dyDescent="0.35">
      <c r="A1285" s="106"/>
    </row>
    <row r="1286" spans="1:1" s="31" customFormat="1" x14ac:dyDescent="0.35">
      <c r="A1286" s="106"/>
    </row>
    <row r="1287" spans="1:1" s="31" customFormat="1" x14ac:dyDescent="0.35">
      <c r="A1287" s="106"/>
    </row>
    <row r="1288" spans="1:1" s="31" customFormat="1" x14ac:dyDescent="0.35">
      <c r="A1288" s="106"/>
    </row>
    <row r="1289" spans="1:1" s="31" customFormat="1" x14ac:dyDescent="0.35">
      <c r="A1289" s="106"/>
    </row>
    <row r="1290" spans="1:1" s="31" customFormat="1" x14ac:dyDescent="0.35">
      <c r="A1290" s="106"/>
    </row>
    <row r="1291" spans="1:1" s="31" customFormat="1" x14ac:dyDescent="0.35">
      <c r="A1291" s="106"/>
    </row>
    <row r="1292" spans="1:1" s="31" customFormat="1" x14ac:dyDescent="0.35">
      <c r="A1292" s="106"/>
    </row>
    <row r="1293" spans="1:1" s="31" customFormat="1" x14ac:dyDescent="0.35">
      <c r="A1293" s="106"/>
    </row>
    <row r="1294" spans="1:1" s="31" customFormat="1" x14ac:dyDescent="0.35">
      <c r="A1294" s="106"/>
    </row>
    <row r="1295" spans="1:1" s="31" customFormat="1" x14ac:dyDescent="0.35">
      <c r="A1295" s="106"/>
    </row>
    <row r="1296" spans="1:1" s="31" customFormat="1" x14ac:dyDescent="0.35">
      <c r="A1296" s="106"/>
    </row>
    <row r="1297" spans="1:1" s="31" customFormat="1" x14ac:dyDescent="0.35">
      <c r="A1297" s="106"/>
    </row>
    <row r="1298" spans="1:1" s="31" customFormat="1" x14ac:dyDescent="0.35">
      <c r="A1298" s="106"/>
    </row>
    <row r="1299" spans="1:1" s="31" customFormat="1" x14ac:dyDescent="0.35">
      <c r="A1299" s="106"/>
    </row>
    <row r="1300" spans="1:1" s="31" customFormat="1" x14ac:dyDescent="0.35">
      <c r="A1300" s="106"/>
    </row>
    <row r="1301" spans="1:1" s="31" customFormat="1" x14ac:dyDescent="0.35">
      <c r="A1301" s="106"/>
    </row>
    <row r="1302" spans="1:1" s="31" customFormat="1" x14ac:dyDescent="0.35">
      <c r="A1302" s="106"/>
    </row>
    <row r="1303" spans="1:1" s="31" customFormat="1" x14ac:dyDescent="0.35">
      <c r="A1303" s="106"/>
    </row>
    <row r="1304" spans="1:1" s="31" customFormat="1" x14ac:dyDescent="0.35">
      <c r="A1304" s="106"/>
    </row>
    <row r="1305" spans="1:1" s="31" customFormat="1" x14ac:dyDescent="0.35">
      <c r="A1305" s="106"/>
    </row>
    <row r="1306" spans="1:1" s="31" customFormat="1" x14ac:dyDescent="0.35">
      <c r="A1306" s="106"/>
    </row>
    <row r="1307" spans="1:1" s="31" customFormat="1" x14ac:dyDescent="0.35">
      <c r="A1307" s="106"/>
    </row>
    <row r="1308" spans="1:1" s="31" customFormat="1" x14ac:dyDescent="0.35">
      <c r="A1308" s="106"/>
    </row>
    <row r="1309" spans="1:1" s="31" customFormat="1" x14ac:dyDescent="0.35">
      <c r="A1309" s="106"/>
    </row>
    <row r="1310" spans="1:1" s="31" customFormat="1" x14ac:dyDescent="0.35">
      <c r="A1310" s="106"/>
    </row>
    <row r="1311" spans="1:1" s="31" customFormat="1" x14ac:dyDescent="0.35">
      <c r="A1311" s="106"/>
    </row>
    <row r="1312" spans="1:1" s="31" customFormat="1" x14ac:dyDescent="0.35">
      <c r="A1312" s="106"/>
    </row>
    <row r="1313" spans="1:1" s="31" customFormat="1" x14ac:dyDescent="0.35">
      <c r="A1313" s="106"/>
    </row>
    <row r="1314" spans="1:1" s="31" customFormat="1" x14ac:dyDescent="0.35">
      <c r="A1314" s="106"/>
    </row>
    <row r="1315" spans="1:1" s="31" customFormat="1" x14ac:dyDescent="0.35">
      <c r="A1315" s="106"/>
    </row>
    <row r="1316" spans="1:1" s="31" customFormat="1" x14ac:dyDescent="0.35">
      <c r="A1316" s="106"/>
    </row>
    <row r="1317" spans="1:1" s="31" customFormat="1" x14ac:dyDescent="0.35">
      <c r="A1317" s="106"/>
    </row>
    <row r="1318" spans="1:1" s="31" customFormat="1" x14ac:dyDescent="0.35">
      <c r="A1318" s="106"/>
    </row>
    <row r="1319" spans="1:1" s="31" customFormat="1" x14ac:dyDescent="0.35">
      <c r="A1319" s="106"/>
    </row>
    <row r="1320" spans="1:1" s="31" customFormat="1" x14ac:dyDescent="0.35">
      <c r="A1320" s="106"/>
    </row>
    <row r="1321" spans="1:1" s="31" customFormat="1" x14ac:dyDescent="0.35">
      <c r="A1321" s="106"/>
    </row>
    <row r="1322" spans="1:1" s="31" customFormat="1" x14ac:dyDescent="0.35">
      <c r="A1322" s="106"/>
    </row>
    <row r="1323" spans="1:1" s="31" customFormat="1" x14ac:dyDescent="0.35">
      <c r="A1323" s="106"/>
    </row>
    <row r="1324" spans="1:1" s="31" customFormat="1" x14ac:dyDescent="0.35">
      <c r="A1324" s="106"/>
    </row>
    <row r="1325" spans="1:1" s="31" customFormat="1" x14ac:dyDescent="0.35">
      <c r="A1325" s="106"/>
    </row>
    <row r="1326" spans="1:1" s="31" customFormat="1" x14ac:dyDescent="0.35">
      <c r="A1326" s="106"/>
    </row>
    <row r="1327" spans="1:1" s="31" customFormat="1" x14ac:dyDescent="0.35">
      <c r="A1327" s="106"/>
    </row>
    <row r="1328" spans="1:1" s="31" customFormat="1" x14ac:dyDescent="0.35">
      <c r="A1328" s="106"/>
    </row>
    <row r="1329" spans="1:1" s="31" customFormat="1" x14ac:dyDescent="0.35">
      <c r="A1329" s="106"/>
    </row>
    <row r="1330" spans="1:1" s="31" customFormat="1" x14ac:dyDescent="0.35">
      <c r="A1330" s="106"/>
    </row>
    <row r="1331" spans="1:1" s="31" customFormat="1" x14ac:dyDescent="0.35">
      <c r="A1331" s="106"/>
    </row>
    <row r="1332" spans="1:1" s="31" customFormat="1" x14ac:dyDescent="0.35">
      <c r="A1332" s="106"/>
    </row>
    <row r="1333" spans="1:1" s="31" customFormat="1" x14ac:dyDescent="0.35">
      <c r="A1333" s="106"/>
    </row>
    <row r="1334" spans="1:1" s="31" customFormat="1" x14ac:dyDescent="0.35">
      <c r="A1334" s="106"/>
    </row>
    <row r="1335" spans="1:1" s="31" customFormat="1" x14ac:dyDescent="0.35">
      <c r="A1335" s="106"/>
    </row>
    <row r="1336" spans="1:1" s="31" customFormat="1" x14ac:dyDescent="0.35">
      <c r="A1336" s="106"/>
    </row>
    <row r="1337" spans="1:1" s="31" customFormat="1" x14ac:dyDescent="0.35">
      <c r="A1337" s="106"/>
    </row>
    <row r="1338" spans="1:1" s="31" customFormat="1" x14ac:dyDescent="0.35">
      <c r="A1338" s="106"/>
    </row>
    <row r="1339" spans="1:1" s="31" customFormat="1" x14ac:dyDescent="0.35">
      <c r="A1339" s="106"/>
    </row>
    <row r="1340" spans="1:1" s="31" customFormat="1" x14ac:dyDescent="0.35">
      <c r="A1340" s="106"/>
    </row>
    <row r="1341" spans="1:1" s="31" customFormat="1" x14ac:dyDescent="0.35">
      <c r="A1341" s="106"/>
    </row>
    <row r="1342" spans="1:1" s="31" customFormat="1" x14ac:dyDescent="0.35">
      <c r="A1342" s="106"/>
    </row>
    <row r="1343" spans="1:1" s="31" customFormat="1" x14ac:dyDescent="0.35">
      <c r="A1343" s="106"/>
    </row>
    <row r="1344" spans="1:1" s="31" customFormat="1" x14ac:dyDescent="0.35">
      <c r="A1344" s="106"/>
    </row>
    <row r="1345" spans="1:1" s="31" customFormat="1" x14ac:dyDescent="0.35">
      <c r="A1345" s="106"/>
    </row>
    <row r="1346" spans="1:1" s="31" customFormat="1" x14ac:dyDescent="0.35">
      <c r="A1346" s="106"/>
    </row>
    <row r="1347" spans="1:1" s="31" customFormat="1" x14ac:dyDescent="0.35">
      <c r="A1347" s="106"/>
    </row>
    <row r="1348" spans="1:1" s="31" customFormat="1" x14ac:dyDescent="0.35">
      <c r="A1348" s="106"/>
    </row>
    <row r="1349" spans="1:1" s="31" customFormat="1" x14ac:dyDescent="0.35">
      <c r="A1349" s="106"/>
    </row>
    <row r="1350" spans="1:1" s="31" customFormat="1" x14ac:dyDescent="0.35">
      <c r="A1350" s="106"/>
    </row>
    <row r="1351" spans="1:1" s="31" customFormat="1" x14ac:dyDescent="0.35">
      <c r="A1351" s="106"/>
    </row>
    <row r="1352" spans="1:1" s="31" customFormat="1" x14ac:dyDescent="0.35">
      <c r="A1352" s="106"/>
    </row>
    <row r="1353" spans="1:1" s="31" customFormat="1" x14ac:dyDescent="0.35">
      <c r="A1353" s="106"/>
    </row>
    <row r="1354" spans="1:1" s="31" customFormat="1" x14ac:dyDescent="0.35">
      <c r="A1354" s="106"/>
    </row>
    <row r="1355" spans="1:1" s="31" customFormat="1" x14ac:dyDescent="0.35">
      <c r="A1355" s="106"/>
    </row>
    <row r="1356" spans="1:1" s="31" customFormat="1" x14ac:dyDescent="0.35">
      <c r="A1356" s="106"/>
    </row>
    <row r="1357" spans="1:1" s="31" customFormat="1" x14ac:dyDescent="0.35">
      <c r="A1357" s="106"/>
    </row>
    <row r="1358" spans="1:1" s="31" customFormat="1" x14ac:dyDescent="0.35">
      <c r="A1358" s="106"/>
    </row>
    <row r="1359" spans="1:1" s="31" customFormat="1" x14ac:dyDescent="0.35">
      <c r="A1359" s="106"/>
    </row>
    <row r="1360" spans="1:1" s="31" customFormat="1" x14ac:dyDescent="0.35">
      <c r="A1360" s="106"/>
    </row>
    <row r="1361" spans="1:1" s="31" customFormat="1" x14ac:dyDescent="0.35">
      <c r="A1361" s="106"/>
    </row>
    <row r="1362" spans="1:1" s="31" customFormat="1" x14ac:dyDescent="0.35">
      <c r="A1362" s="106"/>
    </row>
    <row r="1363" spans="1:1" s="31" customFormat="1" x14ac:dyDescent="0.35">
      <c r="A1363" s="106"/>
    </row>
    <row r="1364" spans="1:1" s="31" customFormat="1" x14ac:dyDescent="0.35">
      <c r="A1364" s="106"/>
    </row>
    <row r="1365" spans="1:1" s="31" customFormat="1" x14ac:dyDescent="0.35">
      <c r="A1365" s="106"/>
    </row>
    <row r="1366" spans="1:1" s="31" customFormat="1" x14ac:dyDescent="0.35">
      <c r="A1366" s="106"/>
    </row>
    <row r="1367" spans="1:1" s="31" customFormat="1" x14ac:dyDescent="0.35">
      <c r="A1367" s="106"/>
    </row>
    <row r="1368" spans="1:1" s="31" customFormat="1" x14ac:dyDescent="0.35">
      <c r="A1368" s="106"/>
    </row>
    <row r="1369" spans="1:1" s="31" customFormat="1" x14ac:dyDescent="0.35">
      <c r="A1369" s="106"/>
    </row>
    <row r="1370" spans="1:1" s="31" customFormat="1" x14ac:dyDescent="0.35">
      <c r="A1370" s="106"/>
    </row>
    <row r="1371" spans="1:1" s="31" customFormat="1" x14ac:dyDescent="0.35">
      <c r="A1371" s="106"/>
    </row>
    <row r="1372" spans="1:1" s="31" customFormat="1" x14ac:dyDescent="0.35">
      <c r="A1372" s="106"/>
    </row>
    <row r="1373" spans="1:1" s="31" customFormat="1" x14ac:dyDescent="0.35">
      <c r="A1373" s="106"/>
    </row>
    <row r="1374" spans="1:1" s="31" customFormat="1" x14ac:dyDescent="0.35">
      <c r="A1374" s="106"/>
    </row>
    <row r="1375" spans="1:1" s="31" customFormat="1" x14ac:dyDescent="0.35">
      <c r="A1375" s="106"/>
    </row>
    <row r="1376" spans="1:1" s="31" customFormat="1" x14ac:dyDescent="0.35">
      <c r="A1376" s="106"/>
    </row>
    <row r="1377" spans="1:1" s="31" customFormat="1" x14ac:dyDescent="0.35">
      <c r="A1377" s="106"/>
    </row>
    <row r="1378" spans="1:1" s="31" customFormat="1" x14ac:dyDescent="0.35">
      <c r="A1378" s="106"/>
    </row>
    <row r="1379" spans="1:1" s="31" customFormat="1" x14ac:dyDescent="0.35">
      <c r="A1379" s="106"/>
    </row>
    <row r="1380" spans="1:1" s="31" customFormat="1" x14ac:dyDescent="0.35">
      <c r="A1380" s="106"/>
    </row>
    <row r="1381" spans="1:1" s="31" customFormat="1" x14ac:dyDescent="0.35">
      <c r="A1381" s="106"/>
    </row>
    <row r="1382" spans="1:1" s="31" customFormat="1" x14ac:dyDescent="0.35">
      <c r="A1382" s="106"/>
    </row>
    <row r="1383" spans="1:1" s="31" customFormat="1" x14ac:dyDescent="0.35">
      <c r="A1383" s="106"/>
    </row>
    <row r="1384" spans="1:1" s="31" customFormat="1" x14ac:dyDescent="0.35">
      <c r="A1384" s="106"/>
    </row>
    <row r="1385" spans="1:1" s="31" customFormat="1" x14ac:dyDescent="0.35">
      <c r="A1385" s="106"/>
    </row>
    <row r="1386" spans="1:1" s="31" customFormat="1" x14ac:dyDescent="0.35">
      <c r="A1386" s="106"/>
    </row>
    <row r="1387" spans="1:1" s="31" customFormat="1" x14ac:dyDescent="0.35">
      <c r="A1387" s="106"/>
    </row>
    <row r="1388" spans="1:1" s="31" customFormat="1" x14ac:dyDescent="0.35">
      <c r="A1388" s="106"/>
    </row>
    <row r="1389" spans="1:1" s="31" customFormat="1" x14ac:dyDescent="0.35">
      <c r="A1389" s="106"/>
    </row>
    <row r="1390" spans="1:1" s="31" customFormat="1" x14ac:dyDescent="0.35">
      <c r="A1390" s="106"/>
    </row>
    <row r="1391" spans="1:1" s="31" customFormat="1" x14ac:dyDescent="0.35">
      <c r="A1391" s="106"/>
    </row>
    <row r="1392" spans="1:1" s="31" customFormat="1" x14ac:dyDescent="0.35">
      <c r="A1392" s="106"/>
    </row>
    <row r="1393" spans="1:1" s="31" customFormat="1" x14ac:dyDescent="0.35">
      <c r="A1393" s="106"/>
    </row>
    <row r="1394" spans="1:1" s="31" customFormat="1" x14ac:dyDescent="0.35">
      <c r="A1394" s="106"/>
    </row>
    <row r="1395" spans="1:1" s="31" customFormat="1" x14ac:dyDescent="0.35">
      <c r="A1395" s="106"/>
    </row>
    <row r="1396" spans="1:1" s="31" customFormat="1" x14ac:dyDescent="0.35">
      <c r="A1396" s="106"/>
    </row>
    <row r="1397" spans="1:1" s="31" customFormat="1" x14ac:dyDescent="0.35">
      <c r="A1397" s="106"/>
    </row>
    <row r="1398" spans="1:1" s="31" customFormat="1" x14ac:dyDescent="0.35">
      <c r="A1398" s="106"/>
    </row>
    <row r="1399" spans="1:1" s="31" customFormat="1" x14ac:dyDescent="0.35">
      <c r="A1399" s="106"/>
    </row>
    <row r="1400" spans="1:1" s="31" customFormat="1" x14ac:dyDescent="0.35">
      <c r="A1400" s="106"/>
    </row>
    <row r="1401" spans="1:1" s="31" customFormat="1" x14ac:dyDescent="0.35">
      <c r="A1401" s="106"/>
    </row>
    <row r="1402" spans="1:1" s="31" customFormat="1" x14ac:dyDescent="0.35">
      <c r="A1402" s="106"/>
    </row>
    <row r="1403" spans="1:1" s="31" customFormat="1" x14ac:dyDescent="0.35">
      <c r="A1403" s="106"/>
    </row>
    <row r="1404" spans="1:1" s="31" customFormat="1" x14ac:dyDescent="0.35">
      <c r="A1404" s="106"/>
    </row>
    <row r="1405" spans="1:1" s="31" customFormat="1" x14ac:dyDescent="0.35">
      <c r="A1405" s="106"/>
    </row>
    <row r="1406" spans="1:1" s="31" customFormat="1" x14ac:dyDescent="0.35">
      <c r="A1406" s="106"/>
    </row>
    <row r="1407" spans="1:1" s="31" customFormat="1" x14ac:dyDescent="0.35">
      <c r="A1407" s="106"/>
    </row>
    <row r="1408" spans="1:1" s="31" customFormat="1" x14ac:dyDescent="0.35">
      <c r="A1408" s="106"/>
    </row>
    <row r="1409" spans="1:1" s="31" customFormat="1" x14ac:dyDescent="0.35">
      <c r="A1409" s="106"/>
    </row>
    <row r="1410" spans="1:1" s="31" customFormat="1" x14ac:dyDescent="0.35">
      <c r="A1410" s="106"/>
    </row>
    <row r="1411" spans="1:1" s="31" customFormat="1" x14ac:dyDescent="0.35">
      <c r="A1411" s="106"/>
    </row>
    <row r="1412" spans="1:1" s="31" customFormat="1" x14ac:dyDescent="0.35">
      <c r="A1412" s="106"/>
    </row>
    <row r="1413" spans="1:1" s="31" customFormat="1" x14ac:dyDescent="0.35">
      <c r="A1413" s="106"/>
    </row>
    <row r="1414" spans="1:1" s="31" customFormat="1" x14ac:dyDescent="0.35">
      <c r="A1414" s="106"/>
    </row>
    <row r="1415" spans="1:1" s="31" customFormat="1" x14ac:dyDescent="0.35">
      <c r="A1415" s="106"/>
    </row>
    <row r="1416" spans="1:1" s="31" customFormat="1" x14ac:dyDescent="0.35">
      <c r="A1416" s="106"/>
    </row>
    <row r="1417" spans="1:1" s="31" customFormat="1" x14ac:dyDescent="0.35">
      <c r="A1417" s="106"/>
    </row>
    <row r="1418" spans="1:1" s="31" customFormat="1" x14ac:dyDescent="0.35">
      <c r="A1418" s="106"/>
    </row>
    <row r="1419" spans="1:1" s="31" customFormat="1" x14ac:dyDescent="0.35">
      <c r="A1419" s="106"/>
    </row>
    <row r="1420" spans="1:1" s="31" customFormat="1" x14ac:dyDescent="0.35">
      <c r="A1420" s="106"/>
    </row>
    <row r="1421" spans="1:1" s="31" customFormat="1" x14ac:dyDescent="0.35">
      <c r="A1421" s="106"/>
    </row>
    <row r="1422" spans="1:1" s="31" customFormat="1" x14ac:dyDescent="0.35">
      <c r="A1422" s="106"/>
    </row>
    <row r="1423" spans="1:1" s="31" customFormat="1" x14ac:dyDescent="0.35">
      <c r="A1423" s="106"/>
    </row>
    <row r="1424" spans="1:1" s="31" customFormat="1" x14ac:dyDescent="0.35">
      <c r="A1424" s="106"/>
    </row>
    <row r="1425" spans="1:1" s="31" customFormat="1" x14ac:dyDescent="0.35">
      <c r="A1425" s="106"/>
    </row>
    <row r="1426" spans="1:1" s="31" customFormat="1" x14ac:dyDescent="0.35">
      <c r="A1426" s="106"/>
    </row>
    <row r="1427" spans="1:1" s="31" customFormat="1" x14ac:dyDescent="0.35">
      <c r="A1427" s="106"/>
    </row>
    <row r="1428" spans="1:1" s="31" customFormat="1" x14ac:dyDescent="0.35">
      <c r="A1428" s="106"/>
    </row>
    <row r="1429" spans="1:1" s="31" customFormat="1" x14ac:dyDescent="0.35">
      <c r="A1429" s="106"/>
    </row>
    <row r="1430" spans="1:1" s="31" customFormat="1" x14ac:dyDescent="0.35">
      <c r="A1430" s="106"/>
    </row>
    <row r="1431" spans="1:1" s="31" customFormat="1" x14ac:dyDescent="0.35">
      <c r="A1431" s="106"/>
    </row>
    <row r="1432" spans="1:1" s="31" customFormat="1" x14ac:dyDescent="0.35">
      <c r="A1432" s="106"/>
    </row>
    <row r="1433" spans="1:1" s="31" customFormat="1" x14ac:dyDescent="0.35">
      <c r="A1433" s="106"/>
    </row>
    <row r="1434" spans="1:1" s="31" customFormat="1" x14ac:dyDescent="0.35">
      <c r="A1434" s="106"/>
    </row>
    <row r="1435" spans="1:1" s="31" customFormat="1" x14ac:dyDescent="0.35">
      <c r="A1435" s="106"/>
    </row>
    <row r="1436" spans="1:1" s="31" customFormat="1" x14ac:dyDescent="0.35">
      <c r="A1436" s="106"/>
    </row>
    <row r="1437" spans="1:1" s="31" customFormat="1" x14ac:dyDescent="0.35">
      <c r="A1437" s="106"/>
    </row>
    <row r="1438" spans="1:1" s="31" customFormat="1" x14ac:dyDescent="0.35">
      <c r="A1438" s="106"/>
    </row>
    <row r="1439" spans="1:1" s="31" customFormat="1" x14ac:dyDescent="0.35">
      <c r="A1439" s="106"/>
    </row>
    <row r="1440" spans="1:1" s="31" customFormat="1" x14ac:dyDescent="0.35">
      <c r="A1440" s="106"/>
    </row>
    <row r="1441" spans="1:1" s="31" customFormat="1" x14ac:dyDescent="0.35">
      <c r="A1441" s="106"/>
    </row>
    <row r="1442" spans="1:1" s="31" customFormat="1" x14ac:dyDescent="0.35">
      <c r="A1442" s="106"/>
    </row>
    <row r="1443" spans="1:1" s="31" customFormat="1" x14ac:dyDescent="0.35">
      <c r="A1443" s="106"/>
    </row>
    <row r="1444" spans="1:1" s="31" customFormat="1" x14ac:dyDescent="0.35">
      <c r="A1444" s="106"/>
    </row>
    <row r="1445" spans="1:1" s="31" customFormat="1" x14ac:dyDescent="0.35">
      <c r="A1445" s="106"/>
    </row>
    <row r="1446" spans="1:1" s="31" customFormat="1" x14ac:dyDescent="0.35">
      <c r="A1446" s="106"/>
    </row>
    <row r="1447" spans="1:1" s="31" customFormat="1" x14ac:dyDescent="0.35">
      <c r="A1447" s="106"/>
    </row>
    <row r="1448" spans="1:1" s="31" customFormat="1" x14ac:dyDescent="0.35">
      <c r="A1448" s="106"/>
    </row>
    <row r="1449" spans="1:1" s="31" customFormat="1" x14ac:dyDescent="0.35">
      <c r="A1449" s="106"/>
    </row>
    <row r="1450" spans="1:1" s="31" customFormat="1" x14ac:dyDescent="0.35">
      <c r="A1450" s="106"/>
    </row>
    <row r="1451" spans="1:1" s="31" customFormat="1" x14ac:dyDescent="0.35">
      <c r="A1451" s="106"/>
    </row>
    <row r="1452" spans="1:1" s="31" customFormat="1" x14ac:dyDescent="0.35">
      <c r="A1452" s="106"/>
    </row>
    <row r="1453" spans="1:1" s="31" customFormat="1" x14ac:dyDescent="0.35">
      <c r="A1453" s="106"/>
    </row>
    <row r="1454" spans="1:1" s="31" customFormat="1" x14ac:dyDescent="0.35">
      <c r="A1454" s="106"/>
    </row>
    <row r="1455" spans="1:1" s="31" customFormat="1" x14ac:dyDescent="0.35">
      <c r="A1455" s="106"/>
    </row>
    <row r="1456" spans="1:1" s="31" customFormat="1" x14ac:dyDescent="0.35">
      <c r="A1456" s="106"/>
    </row>
    <row r="1457" spans="1:1" s="31" customFormat="1" x14ac:dyDescent="0.35">
      <c r="A1457" s="106"/>
    </row>
    <row r="1458" spans="1:1" s="31" customFormat="1" x14ac:dyDescent="0.35">
      <c r="A1458" s="106"/>
    </row>
    <row r="1459" spans="1:1" s="31" customFormat="1" x14ac:dyDescent="0.35">
      <c r="A1459" s="106"/>
    </row>
    <row r="1460" spans="1:1" s="31" customFormat="1" x14ac:dyDescent="0.35">
      <c r="A1460" s="106"/>
    </row>
    <row r="1461" spans="1:1" s="31" customFormat="1" x14ac:dyDescent="0.35">
      <c r="A1461" s="106"/>
    </row>
    <row r="1462" spans="1:1" s="31" customFormat="1" x14ac:dyDescent="0.35">
      <c r="A1462" s="106"/>
    </row>
    <row r="1463" spans="1:1" s="31" customFormat="1" x14ac:dyDescent="0.35">
      <c r="A1463" s="106"/>
    </row>
    <row r="1464" spans="1:1" s="31" customFormat="1" x14ac:dyDescent="0.35">
      <c r="A1464" s="106"/>
    </row>
    <row r="1465" spans="1:1" s="31" customFormat="1" x14ac:dyDescent="0.35">
      <c r="A1465" s="106"/>
    </row>
    <row r="1466" spans="1:1" s="31" customFormat="1" x14ac:dyDescent="0.35">
      <c r="A1466" s="106"/>
    </row>
    <row r="1467" spans="1:1" s="31" customFormat="1" x14ac:dyDescent="0.35">
      <c r="A1467" s="106"/>
    </row>
    <row r="1468" spans="1:1" s="31" customFormat="1" x14ac:dyDescent="0.35">
      <c r="A1468" s="106"/>
    </row>
    <row r="1469" spans="1:1" s="31" customFormat="1" x14ac:dyDescent="0.35">
      <c r="A1469" s="106"/>
    </row>
    <row r="1470" spans="1:1" s="31" customFormat="1" x14ac:dyDescent="0.35">
      <c r="A1470" s="106"/>
    </row>
    <row r="1471" spans="1:1" s="31" customFormat="1" x14ac:dyDescent="0.35">
      <c r="A1471" s="106"/>
    </row>
    <row r="1472" spans="1:1" s="31" customFormat="1" x14ac:dyDescent="0.35">
      <c r="A1472" s="106"/>
    </row>
    <row r="1473" spans="1:1" s="31" customFormat="1" x14ac:dyDescent="0.35">
      <c r="A1473" s="106"/>
    </row>
    <row r="1474" spans="1:1" s="31" customFormat="1" x14ac:dyDescent="0.35">
      <c r="A1474" s="106"/>
    </row>
    <row r="1475" spans="1:1" s="31" customFormat="1" x14ac:dyDescent="0.35">
      <c r="A1475" s="106"/>
    </row>
    <row r="1476" spans="1:1" s="31" customFormat="1" x14ac:dyDescent="0.35">
      <c r="A1476" s="106"/>
    </row>
    <row r="1477" spans="1:1" s="31" customFormat="1" x14ac:dyDescent="0.35">
      <c r="A1477" s="106"/>
    </row>
    <row r="1478" spans="1:1" s="31" customFormat="1" x14ac:dyDescent="0.35">
      <c r="A1478" s="106"/>
    </row>
    <row r="1479" spans="1:1" s="31" customFormat="1" x14ac:dyDescent="0.35">
      <c r="A1479" s="106"/>
    </row>
    <row r="1480" spans="1:1" s="31" customFormat="1" x14ac:dyDescent="0.35">
      <c r="A1480" s="106"/>
    </row>
    <row r="1481" spans="1:1" s="31" customFormat="1" x14ac:dyDescent="0.35">
      <c r="A1481" s="106"/>
    </row>
    <row r="1482" spans="1:1" s="31" customFormat="1" x14ac:dyDescent="0.35">
      <c r="A1482" s="106"/>
    </row>
    <row r="1483" spans="1:1" s="31" customFormat="1" x14ac:dyDescent="0.35">
      <c r="A1483" s="106"/>
    </row>
    <row r="1484" spans="1:1" s="31" customFormat="1" x14ac:dyDescent="0.35">
      <c r="A1484" s="106"/>
    </row>
    <row r="1485" spans="1:1" s="31" customFormat="1" x14ac:dyDescent="0.35">
      <c r="A1485" s="106"/>
    </row>
    <row r="1486" spans="1:1" s="31" customFormat="1" x14ac:dyDescent="0.35">
      <c r="A1486" s="106"/>
    </row>
    <row r="1487" spans="1:1" s="31" customFormat="1" x14ac:dyDescent="0.35">
      <c r="A1487" s="106"/>
    </row>
    <row r="1488" spans="1:1" s="31" customFormat="1" x14ac:dyDescent="0.35">
      <c r="A1488" s="106"/>
    </row>
    <row r="1489" spans="1:1" s="31" customFormat="1" x14ac:dyDescent="0.35">
      <c r="A1489" s="106"/>
    </row>
    <row r="1490" spans="1:1" s="31" customFormat="1" x14ac:dyDescent="0.35">
      <c r="A1490" s="106"/>
    </row>
    <row r="1491" spans="1:1" s="31" customFormat="1" x14ac:dyDescent="0.35">
      <c r="A1491" s="106"/>
    </row>
    <row r="1492" spans="1:1" s="31" customFormat="1" x14ac:dyDescent="0.35">
      <c r="A1492" s="106"/>
    </row>
    <row r="1493" spans="1:1" s="31" customFormat="1" x14ac:dyDescent="0.35">
      <c r="A1493" s="106"/>
    </row>
    <row r="1494" spans="1:1" s="31" customFormat="1" x14ac:dyDescent="0.35">
      <c r="A1494" s="106"/>
    </row>
    <row r="1495" spans="1:1" s="31" customFormat="1" x14ac:dyDescent="0.35">
      <c r="A1495" s="106"/>
    </row>
    <row r="1496" spans="1:1" s="31" customFormat="1" x14ac:dyDescent="0.35">
      <c r="A1496" s="106"/>
    </row>
    <row r="1497" spans="1:1" s="31" customFormat="1" x14ac:dyDescent="0.35">
      <c r="A1497" s="106"/>
    </row>
    <row r="1498" spans="1:1" s="31" customFormat="1" x14ac:dyDescent="0.35">
      <c r="A1498" s="106"/>
    </row>
    <row r="1499" spans="1:1" s="31" customFormat="1" x14ac:dyDescent="0.35">
      <c r="A1499" s="106"/>
    </row>
    <row r="1500" spans="1:1" s="31" customFormat="1" x14ac:dyDescent="0.35">
      <c r="A1500" s="106"/>
    </row>
    <row r="1501" spans="1:1" s="31" customFormat="1" x14ac:dyDescent="0.35">
      <c r="A1501" s="106"/>
    </row>
    <row r="1502" spans="1:1" s="31" customFormat="1" x14ac:dyDescent="0.35">
      <c r="A1502" s="106"/>
    </row>
    <row r="1503" spans="1:1" s="31" customFormat="1" x14ac:dyDescent="0.35">
      <c r="A1503" s="106"/>
    </row>
    <row r="1504" spans="1:1" s="31" customFormat="1" x14ac:dyDescent="0.35">
      <c r="A1504" s="106"/>
    </row>
    <row r="1505" spans="1:1" s="31" customFormat="1" x14ac:dyDescent="0.35">
      <c r="A1505" s="106"/>
    </row>
    <row r="1506" spans="1:1" s="31" customFormat="1" x14ac:dyDescent="0.35">
      <c r="A1506" s="106"/>
    </row>
    <row r="1507" spans="1:1" s="31" customFormat="1" x14ac:dyDescent="0.35">
      <c r="A1507" s="106"/>
    </row>
    <row r="1508" spans="1:1" s="31" customFormat="1" x14ac:dyDescent="0.35">
      <c r="A1508" s="106"/>
    </row>
    <row r="1509" spans="1:1" s="31" customFormat="1" x14ac:dyDescent="0.35">
      <c r="A1509" s="106"/>
    </row>
    <row r="1510" spans="1:1" s="31" customFormat="1" x14ac:dyDescent="0.35">
      <c r="A1510" s="106"/>
    </row>
    <row r="1511" spans="1:1" s="31" customFormat="1" x14ac:dyDescent="0.35">
      <c r="A1511" s="106"/>
    </row>
    <row r="1512" spans="1:1" s="31" customFormat="1" x14ac:dyDescent="0.35">
      <c r="A1512" s="106"/>
    </row>
    <row r="1513" spans="1:1" s="31" customFormat="1" x14ac:dyDescent="0.35">
      <c r="A1513" s="106"/>
    </row>
    <row r="1514" spans="1:1" s="31" customFormat="1" x14ac:dyDescent="0.35">
      <c r="A1514" s="106"/>
    </row>
    <row r="1515" spans="1:1" s="31" customFormat="1" x14ac:dyDescent="0.35">
      <c r="A1515" s="106"/>
    </row>
    <row r="1516" spans="1:1" s="31" customFormat="1" x14ac:dyDescent="0.35">
      <c r="A1516" s="106"/>
    </row>
    <row r="1517" spans="1:1" s="31" customFormat="1" x14ac:dyDescent="0.35">
      <c r="A1517" s="106"/>
    </row>
    <row r="1518" spans="1:1" s="31" customFormat="1" x14ac:dyDescent="0.35">
      <c r="A1518" s="106"/>
    </row>
    <row r="1519" spans="1:1" s="31" customFormat="1" x14ac:dyDescent="0.35">
      <c r="A1519" s="106"/>
    </row>
    <row r="1520" spans="1:1" s="31" customFormat="1" x14ac:dyDescent="0.35">
      <c r="A1520" s="106"/>
    </row>
    <row r="1521" spans="1:1" s="31" customFormat="1" x14ac:dyDescent="0.35">
      <c r="A1521" s="106"/>
    </row>
    <row r="1522" spans="1:1" s="31" customFormat="1" x14ac:dyDescent="0.35">
      <c r="A1522" s="106"/>
    </row>
    <row r="1523" spans="1:1" s="31" customFormat="1" x14ac:dyDescent="0.35">
      <c r="A1523" s="106"/>
    </row>
    <row r="1524" spans="1:1" s="31" customFormat="1" x14ac:dyDescent="0.35">
      <c r="A1524" s="106"/>
    </row>
    <row r="1525" spans="1:1" s="31" customFormat="1" x14ac:dyDescent="0.35">
      <c r="A1525" s="106"/>
    </row>
    <row r="1526" spans="1:1" s="31" customFormat="1" x14ac:dyDescent="0.35">
      <c r="A1526" s="106"/>
    </row>
    <row r="1527" spans="1:1" s="31" customFormat="1" x14ac:dyDescent="0.35">
      <c r="A1527" s="106"/>
    </row>
    <row r="1528" spans="1:1" s="31" customFormat="1" x14ac:dyDescent="0.35">
      <c r="A1528" s="106"/>
    </row>
    <row r="1529" spans="1:1" s="31" customFormat="1" x14ac:dyDescent="0.35">
      <c r="A1529" s="106"/>
    </row>
    <row r="1530" spans="1:1" s="31" customFormat="1" x14ac:dyDescent="0.35">
      <c r="A1530" s="106"/>
    </row>
    <row r="1531" spans="1:1" s="31" customFormat="1" x14ac:dyDescent="0.35">
      <c r="A1531" s="106"/>
    </row>
    <row r="1532" spans="1:1" s="31" customFormat="1" x14ac:dyDescent="0.35">
      <c r="A1532" s="106"/>
    </row>
    <row r="1533" spans="1:1" s="31" customFormat="1" x14ac:dyDescent="0.35">
      <c r="A1533" s="106"/>
    </row>
    <row r="1534" spans="1:1" s="31" customFormat="1" x14ac:dyDescent="0.35">
      <c r="A1534" s="106"/>
    </row>
    <row r="1535" spans="1:1" s="31" customFormat="1" x14ac:dyDescent="0.35">
      <c r="A1535" s="106"/>
    </row>
    <row r="1536" spans="1:1" s="31" customFormat="1" x14ac:dyDescent="0.35">
      <c r="A1536" s="106"/>
    </row>
    <row r="1537" spans="1:1" s="31" customFormat="1" x14ac:dyDescent="0.35">
      <c r="A1537" s="106"/>
    </row>
    <row r="1538" spans="1:1" s="31" customFormat="1" x14ac:dyDescent="0.35">
      <c r="A1538" s="106"/>
    </row>
    <row r="1539" spans="1:1" s="31" customFormat="1" x14ac:dyDescent="0.35">
      <c r="A1539" s="106"/>
    </row>
    <row r="1540" spans="1:1" s="31" customFormat="1" x14ac:dyDescent="0.35">
      <c r="A1540" s="106"/>
    </row>
    <row r="1541" spans="1:1" s="31" customFormat="1" x14ac:dyDescent="0.35">
      <c r="A1541" s="106"/>
    </row>
    <row r="1542" spans="1:1" s="31" customFormat="1" x14ac:dyDescent="0.35">
      <c r="A1542" s="106"/>
    </row>
    <row r="1543" spans="1:1" s="31" customFormat="1" x14ac:dyDescent="0.35">
      <c r="A1543" s="106"/>
    </row>
    <row r="1544" spans="1:1" s="31" customFormat="1" x14ac:dyDescent="0.35">
      <c r="A1544" s="106"/>
    </row>
    <row r="1545" spans="1:1" s="31" customFormat="1" x14ac:dyDescent="0.35">
      <c r="A1545" s="106"/>
    </row>
    <row r="1546" spans="1:1" s="31" customFormat="1" x14ac:dyDescent="0.35">
      <c r="A1546" s="106"/>
    </row>
    <row r="1547" spans="1:1" s="31" customFormat="1" x14ac:dyDescent="0.35">
      <c r="A1547" s="106"/>
    </row>
    <row r="1548" spans="1:1" s="31" customFormat="1" x14ac:dyDescent="0.35">
      <c r="A1548" s="106"/>
    </row>
    <row r="1549" spans="1:1" s="31" customFormat="1" x14ac:dyDescent="0.35">
      <c r="A1549" s="106"/>
    </row>
    <row r="1550" spans="1:1" s="31" customFormat="1" x14ac:dyDescent="0.35">
      <c r="A1550" s="106"/>
    </row>
    <row r="1551" spans="1:1" s="31" customFormat="1" x14ac:dyDescent="0.35">
      <c r="A1551" s="106"/>
    </row>
    <row r="1552" spans="1:1" s="31" customFormat="1" x14ac:dyDescent="0.35">
      <c r="A1552" s="106"/>
    </row>
    <row r="1553" spans="1:1" s="31" customFormat="1" x14ac:dyDescent="0.35">
      <c r="A1553" s="106"/>
    </row>
    <row r="1554" spans="1:1" s="31" customFormat="1" x14ac:dyDescent="0.35">
      <c r="A1554" s="106"/>
    </row>
    <row r="1555" spans="1:1" s="31" customFormat="1" x14ac:dyDescent="0.35">
      <c r="A1555" s="106"/>
    </row>
    <row r="1556" spans="1:1" s="31" customFormat="1" x14ac:dyDescent="0.35">
      <c r="A1556" s="106"/>
    </row>
    <row r="1557" spans="1:1" s="31" customFormat="1" x14ac:dyDescent="0.35">
      <c r="A1557" s="106"/>
    </row>
    <row r="1558" spans="1:1" s="31" customFormat="1" x14ac:dyDescent="0.35">
      <c r="A1558" s="106"/>
    </row>
    <row r="1559" spans="1:1" s="31" customFormat="1" x14ac:dyDescent="0.35">
      <c r="A1559" s="106"/>
    </row>
    <row r="1560" spans="1:1" s="31" customFormat="1" x14ac:dyDescent="0.35">
      <c r="A1560" s="106"/>
    </row>
    <row r="1561" spans="1:1" s="31" customFormat="1" x14ac:dyDescent="0.35">
      <c r="A1561" s="106"/>
    </row>
    <row r="1562" spans="1:1" s="31" customFormat="1" x14ac:dyDescent="0.35">
      <c r="A1562" s="106"/>
    </row>
    <row r="1563" spans="1:1" s="31" customFormat="1" x14ac:dyDescent="0.35">
      <c r="A1563" s="106"/>
    </row>
    <row r="1564" spans="1:1" s="31" customFormat="1" x14ac:dyDescent="0.35">
      <c r="A1564" s="106"/>
    </row>
    <row r="1565" spans="1:1" s="31" customFormat="1" x14ac:dyDescent="0.35">
      <c r="A1565" s="106"/>
    </row>
    <row r="1566" spans="1:1" s="31" customFormat="1" x14ac:dyDescent="0.35">
      <c r="A1566" s="106"/>
    </row>
    <row r="1567" spans="1:1" s="31" customFormat="1" x14ac:dyDescent="0.35">
      <c r="A1567" s="106"/>
    </row>
    <row r="1568" spans="1:1" s="31" customFormat="1" x14ac:dyDescent="0.35">
      <c r="A1568" s="106"/>
    </row>
    <row r="1569" spans="1:1" s="31" customFormat="1" x14ac:dyDescent="0.35">
      <c r="A1569" s="106"/>
    </row>
    <row r="1570" spans="1:1" s="31" customFormat="1" x14ac:dyDescent="0.35">
      <c r="A1570" s="106"/>
    </row>
    <row r="1571" spans="1:1" s="31" customFormat="1" x14ac:dyDescent="0.35">
      <c r="A1571" s="106"/>
    </row>
    <row r="1572" spans="1:1" s="31" customFormat="1" x14ac:dyDescent="0.35">
      <c r="A1572" s="106"/>
    </row>
    <row r="1573" spans="1:1" s="31" customFormat="1" x14ac:dyDescent="0.35">
      <c r="A1573" s="106"/>
    </row>
    <row r="1574" spans="1:1" s="31" customFormat="1" x14ac:dyDescent="0.35">
      <c r="A1574" s="106"/>
    </row>
    <row r="1575" spans="1:1" s="31" customFormat="1" x14ac:dyDescent="0.35">
      <c r="A1575" s="106"/>
    </row>
    <row r="1576" spans="1:1" s="31" customFormat="1" x14ac:dyDescent="0.35">
      <c r="A1576" s="106"/>
    </row>
    <row r="1577" spans="1:1" s="31" customFormat="1" x14ac:dyDescent="0.35">
      <c r="A1577" s="106"/>
    </row>
    <row r="1578" spans="1:1" s="31" customFormat="1" x14ac:dyDescent="0.35">
      <c r="A1578" s="106"/>
    </row>
    <row r="1579" spans="1:1" s="31" customFormat="1" x14ac:dyDescent="0.35">
      <c r="A1579" s="106"/>
    </row>
    <row r="1580" spans="1:1" s="31" customFormat="1" x14ac:dyDescent="0.35">
      <c r="A1580" s="106"/>
    </row>
    <row r="1581" spans="1:1" s="31" customFormat="1" x14ac:dyDescent="0.35">
      <c r="A1581" s="106"/>
    </row>
    <row r="1582" spans="1:1" s="31" customFormat="1" x14ac:dyDescent="0.35">
      <c r="A1582" s="106"/>
    </row>
    <row r="1583" spans="1:1" s="31" customFormat="1" x14ac:dyDescent="0.35">
      <c r="A1583" s="106"/>
    </row>
    <row r="1584" spans="1:1" s="31" customFormat="1" x14ac:dyDescent="0.35">
      <c r="A1584" s="106"/>
    </row>
    <row r="1585" spans="1:1" s="31" customFormat="1" x14ac:dyDescent="0.35">
      <c r="A1585" s="106"/>
    </row>
    <row r="1586" spans="1:1" s="31" customFormat="1" x14ac:dyDescent="0.35">
      <c r="A1586" s="106"/>
    </row>
    <row r="1587" spans="1:1" s="31" customFormat="1" x14ac:dyDescent="0.35">
      <c r="A1587" s="106"/>
    </row>
    <row r="1588" spans="1:1" s="31" customFormat="1" x14ac:dyDescent="0.35">
      <c r="A1588" s="106"/>
    </row>
    <row r="1589" spans="1:1" s="31" customFormat="1" x14ac:dyDescent="0.35">
      <c r="A1589" s="106"/>
    </row>
    <row r="1590" spans="1:1" s="31" customFormat="1" x14ac:dyDescent="0.35">
      <c r="A1590" s="106"/>
    </row>
    <row r="1591" spans="1:1" s="31" customFormat="1" x14ac:dyDescent="0.35">
      <c r="A1591" s="106"/>
    </row>
    <row r="1592" spans="1:1" s="31" customFormat="1" x14ac:dyDescent="0.35">
      <c r="A1592" s="106"/>
    </row>
    <row r="1593" spans="1:1" s="31" customFormat="1" x14ac:dyDescent="0.35">
      <c r="A1593" s="106"/>
    </row>
    <row r="1594" spans="1:1" s="31" customFormat="1" x14ac:dyDescent="0.35">
      <c r="A1594" s="106"/>
    </row>
    <row r="1595" spans="1:1" s="31" customFormat="1" x14ac:dyDescent="0.35">
      <c r="A1595" s="106"/>
    </row>
    <row r="1596" spans="1:1" s="31" customFormat="1" x14ac:dyDescent="0.35">
      <c r="A1596" s="106"/>
    </row>
    <row r="1597" spans="1:1" s="31" customFormat="1" x14ac:dyDescent="0.35">
      <c r="A1597" s="106"/>
    </row>
    <row r="1598" spans="1:1" s="31" customFormat="1" x14ac:dyDescent="0.35">
      <c r="A1598" s="106"/>
    </row>
    <row r="1599" spans="1:1" s="31" customFormat="1" x14ac:dyDescent="0.35">
      <c r="A1599" s="106"/>
    </row>
    <row r="1600" spans="1:1" s="31" customFormat="1" x14ac:dyDescent="0.35">
      <c r="A1600" s="106"/>
    </row>
    <row r="1601" spans="1:1" s="31" customFormat="1" x14ac:dyDescent="0.35">
      <c r="A1601" s="106"/>
    </row>
    <row r="1602" spans="1:1" s="31" customFormat="1" x14ac:dyDescent="0.35">
      <c r="A1602" s="106"/>
    </row>
    <row r="1603" spans="1:1" s="31" customFormat="1" x14ac:dyDescent="0.35">
      <c r="A1603" s="106"/>
    </row>
    <row r="1604" spans="1:1" s="31" customFormat="1" x14ac:dyDescent="0.35">
      <c r="A1604" s="106"/>
    </row>
    <row r="1605" spans="1:1" s="31" customFormat="1" x14ac:dyDescent="0.35">
      <c r="A1605" s="106"/>
    </row>
    <row r="1606" spans="1:1" s="31" customFormat="1" x14ac:dyDescent="0.35">
      <c r="A1606" s="106"/>
    </row>
    <row r="1607" spans="1:1" s="31" customFormat="1" x14ac:dyDescent="0.35">
      <c r="A1607" s="106"/>
    </row>
    <row r="1608" spans="1:1" s="31" customFormat="1" x14ac:dyDescent="0.35">
      <c r="A1608" s="106"/>
    </row>
    <row r="1609" spans="1:1" s="31" customFormat="1" x14ac:dyDescent="0.35">
      <c r="A1609" s="106"/>
    </row>
    <row r="1610" spans="1:1" s="31" customFormat="1" x14ac:dyDescent="0.35">
      <c r="A1610" s="106"/>
    </row>
    <row r="1611" spans="1:1" s="31" customFormat="1" x14ac:dyDescent="0.35">
      <c r="A1611" s="106"/>
    </row>
    <row r="1612" spans="1:1" s="31" customFormat="1" x14ac:dyDescent="0.35">
      <c r="A1612" s="106"/>
    </row>
    <row r="1613" spans="1:1" s="31" customFormat="1" x14ac:dyDescent="0.35">
      <c r="A1613" s="106"/>
    </row>
    <row r="1614" spans="1:1" s="31" customFormat="1" x14ac:dyDescent="0.35">
      <c r="A1614" s="106"/>
    </row>
    <row r="1615" spans="1:1" s="31" customFormat="1" x14ac:dyDescent="0.35">
      <c r="A1615" s="106"/>
    </row>
    <row r="1616" spans="1:1" s="31" customFormat="1" x14ac:dyDescent="0.35">
      <c r="A1616" s="106"/>
    </row>
    <row r="1617" spans="1:1" s="31" customFormat="1" x14ac:dyDescent="0.35">
      <c r="A1617" s="106"/>
    </row>
    <row r="1618" spans="1:1" s="31" customFormat="1" x14ac:dyDescent="0.35">
      <c r="A1618" s="106"/>
    </row>
    <row r="1619" spans="1:1" s="31" customFormat="1" x14ac:dyDescent="0.35">
      <c r="A1619" s="106"/>
    </row>
    <row r="1620" spans="1:1" s="31" customFormat="1" x14ac:dyDescent="0.35">
      <c r="A1620" s="106"/>
    </row>
    <row r="1621" spans="1:1" s="31" customFormat="1" x14ac:dyDescent="0.35">
      <c r="A1621" s="106"/>
    </row>
    <row r="1622" spans="1:1" s="31" customFormat="1" x14ac:dyDescent="0.35">
      <c r="A1622" s="106"/>
    </row>
    <row r="1623" spans="1:1" s="31" customFormat="1" x14ac:dyDescent="0.35">
      <c r="A1623" s="106"/>
    </row>
    <row r="1624" spans="1:1" s="31" customFormat="1" x14ac:dyDescent="0.35">
      <c r="A1624" s="106"/>
    </row>
    <row r="1625" spans="1:1" s="31" customFormat="1" x14ac:dyDescent="0.35">
      <c r="A1625" s="106"/>
    </row>
    <row r="1626" spans="1:1" s="31" customFormat="1" x14ac:dyDescent="0.35">
      <c r="A1626" s="106"/>
    </row>
    <row r="1627" spans="1:1" s="31" customFormat="1" x14ac:dyDescent="0.35">
      <c r="A1627" s="106"/>
    </row>
    <row r="1628" spans="1:1" s="31" customFormat="1" x14ac:dyDescent="0.35">
      <c r="A1628" s="106"/>
    </row>
    <row r="1629" spans="1:1" s="31" customFormat="1" x14ac:dyDescent="0.35">
      <c r="A1629" s="106"/>
    </row>
    <row r="1630" spans="1:1" s="31" customFormat="1" x14ac:dyDescent="0.35">
      <c r="A1630" s="106"/>
    </row>
    <row r="1631" spans="1:1" s="31" customFormat="1" x14ac:dyDescent="0.35">
      <c r="A1631" s="106"/>
    </row>
    <row r="1632" spans="1:1" s="31" customFormat="1" x14ac:dyDescent="0.35">
      <c r="A1632" s="106"/>
    </row>
    <row r="1633" spans="1:1" s="31" customFormat="1" x14ac:dyDescent="0.35">
      <c r="A1633" s="106"/>
    </row>
    <row r="1634" spans="1:1" s="31" customFormat="1" x14ac:dyDescent="0.35">
      <c r="A1634" s="106"/>
    </row>
    <row r="1635" spans="1:1" s="31" customFormat="1" x14ac:dyDescent="0.35">
      <c r="A1635" s="106"/>
    </row>
    <row r="1636" spans="1:1" s="31" customFormat="1" x14ac:dyDescent="0.35">
      <c r="A1636" s="106"/>
    </row>
    <row r="1637" spans="1:1" s="31" customFormat="1" x14ac:dyDescent="0.35">
      <c r="A1637" s="106"/>
    </row>
    <row r="1638" spans="1:1" s="31" customFormat="1" x14ac:dyDescent="0.35">
      <c r="A1638" s="106"/>
    </row>
    <row r="1639" spans="1:1" s="31" customFormat="1" x14ac:dyDescent="0.35">
      <c r="A1639" s="106"/>
    </row>
    <row r="1640" spans="1:1" s="31" customFormat="1" x14ac:dyDescent="0.35">
      <c r="A1640" s="106"/>
    </row>
    <row r="1641" spans="1:1" s="31" customFormat="1" x14ac:dyDescent="0.35">
      <c r="A1641" s="106"/>
    </row>
    <row r="1642" spans="1:1" s="31" customFormat="1" x14ac:dyDescent="0.35">
      <c r="A1642" s="106"/>
    </row>
    <row r="1643" spans="1:1" s="31" customFormat="1" x14ac:dyDescent="0.35">
      <c r="A1643" s="106"/>
    </row>
    <row r="1644" spans="1:1" s="31" customFormat="1" x14ac:dyDescent="0.35">
      <c r="A1644" s="106"/>
    </row>
    <row r="1645" spans="1:1" s="31" customFormat="1" x14ac:dyDescent="0.35">
      <c r="A1645" s="106"/>
    </row>
    <row r="1646" spans="1:1" s="31" customFormat="1" x14ac:dyDescent="0.35">
      <c r="A1646" s="106"/>
    </row>
    <row r="1647" spans="1:1" s="31" customFormat="1" x14ac:dyDescent="0.35">
      <c r="A1647" s="106"/>
    </row>
    <row r="1648" spans="1:1" s="31" customFormat="1" x14ac:dyDescent="0.35">
      <c r="A1648" s="106"/>
    </row>
    <row r="1649" spans="1:1" s="31" customFormat="1" x14ac:dyDescent="0.35">
      <c r="A1649" s="106"/>
    </row>
    <row r="1650" spans="1:1" s="31" customFormat="1" x14ac:dyDescent="0.35">
      <c r="A1650" s="106"/>
    </row>
    <row r="1651" spans="1:1" s="31" customFormat="1" x14ac:dyDescent="0.35">
      <c r="A1651" s="106"/>
    </row>
    <row r="1652" spans="1:1" s="31" customFormat="1" x14ac:dyDescent="0.35">
      <c r="A1652" s="106"/>
    </row>
    <row r="1653" spans="1:1" s="31" customFormat="1" x14ac:dyDescent="0.35">
      <c r="A1653" s="106"/>
    </row>
    <row r="1654" spans="1:1" s="31" customFormat="1" x14ac:dyDescent="0.35">
      <c r="A1654" s="106"/>
    </row>
    <row r="1655" spans="1:1" s="31" customFormat="1" x14ac:dyDescent="0.35">
      <c r="A1655" s="106"/>
    </row>
    <row r="1656" spans="1:1" s="31" customFormat="1" x14ac:dyDescent="0.35">
      <c r="A1656" s="106"/>
    </row>
    <row r="1657" spans="1:1" s="31" customFormat="1" x14ac:dyDescent="0.35">
      <c r="A1657" s="106"/>
    </row>
    <row r="1658" spans="1:1" s="31" customFormat="1" x14ac:dyDescent="0.35">
      <c r="A1658" s="106"/>
    </row>
    <row r="1659" spans="1:1" s="31" customFormat="1" x14ac:dyDescent="0.35">
      <c r="A1659" s="106"/>
    </row>
    <row r="1660" spans="1:1" s="31" customFormat="1" x14ac:dyDescent="0.35">
      <c r="A1660" s="106"/>
    </row>
    <row r="1661" spans="1:1" s="31" customFormat="1" x14ac:dyDescent="0.35">
      <c r="A1661" s="106"/>
    </row>
    <row r="1662" spans="1:1" s="31" customFormat="1" x14ac:dyDescent="0.35">
      <c r="A1662" s="106"/>
    </row>
    <row r="1663" spans="1:1" s="31" customFormat="1" x14ac:dyDescent="0.35">
      <c r="A1663" s="106"/>
    </row>
    <row r="1664" spans="1:1" s="31" customFormat="1" x14ac:dyDescent="0.35">
      <c r="A1664" s="106"/>
    </row>
    <row r="1665" spans="1:1" s="31" customFormat="1" x14ac:dyDescent="0.35">
      <c r="A1665" s="106"/>
    </row>
    <row r="1666" spans="1:1" s="31" customFormat="1" x14ac:dyDescent="0.35">
      <c r="A1666" s="106"/>
    </row>
    <row r="1667" spans="1:1" s="31" customFormat="1" x14ac:dyDescent="0.35">
      <c r="A1667" s="106"/>
    </row>
    <row r="1668" spans="1:1" s="31" customFormat="1" x14ac:dyDescent="0.35">
      <c r="A1668" s="106"/>
    </row>
    <row r="1669" spans="1:1" s="31" customFormat="1" x14ac:dyDescent="0.35">
      <c r="A1669" s="106"/>
    </row>
    <row r="1670" spans="1:1" s="31" customFormat="1" x14ac:dyDescent="0.35">
      <c r="A1670" s="106"/>
    </row>
    <row r="1671" spans="1:1" s="31" customFormat="1" x14ac:dyDescent="0.35">
      <c r="A1671" s="106"/>
    </row>
    <row r="1672" spans="1:1" s="31" customFormat="1" x14ac:dyDescent="0.35">
      <c r="A1672" s="106"/>
    </row>
    <row r="1673" spans="1:1" s="31" customFormat="1" x14ac:dyDescent="0.35">
      <c r="A1673" s="106"/>
    </row>
    <row r="1674" spans="1:1" s="31" customFormat="1" x14ac:dyDescent="0.35">
      <c r="A1674" s="106"/>
    </row>
    <row r="1675" spans="1:1" s="31" customFormat="1" x14ac:dyDescent="0.35">
      <c r="A1675" s="106"/>
    </row>
    <row r="1676" spans="1:1" s="31" customFormat="1" x14ac:dyDescent="0.35">
      <c r="A1676" s="106"/>
    </row>
    <row r="1677" spans="1:1" s="31" customFormat="1" x14ac:dyDescent="0.35">
      <c r="A1677" s="106"/>
    </row>
    <row r="1678" spans="1:1" s="31" customFormat="1" x14ac:dyDescent="0.35">
      <c r="A1678" s="106"/>
    </row>
    <row r="1679" spans="1:1" s="31" customFormat="1" x14ac:dyDescent="0.35">
      <c r="A1679" s="106"/>
    </row>
    <row r="1680" spans="1:1" s="31" customFormat="1" x14ac:dyDescent="0.35">
      <c r="A1680" s="106"/>
    </row>
    <row r="1681" spans="1:1" s="31" customFormat="1" x14ac:dyDescent="0.35">
      <c r="A1681" s="106"/>
    </row>
    <row r="1682" spans="1:1" s="31" customFormat="1" x14ac:dyDescent="0.35">
      <c r="A1682" s="106"/>
    </row>
    <row r="1683" spans="1:1" s="31" customFormat="1" x14ac:dyDescent="0.35">
      <c r="A1683" s="106"/>
    </row>
    <row r="1684" spans="1:1" s="31" customFormat="1" x14ac:dyDescent="0.35">
      <c r="A1684" s="106"/>
    </row>
    <row r="1685" spans="1:1" s="31" customFormat="1" x14ac:dyDescent="0.35">
      <c r="A1685" s="106"/>
    </row>
    <row r="1686" spans="1:1" s="31" customFormat="1" x14ac:dyDescent="0.35">
      <c r="A1686" s="106"/>
    </row>
    <row r="1687" spans="1:1" s="31" customFormat="1" x14ac:dyDescent="0.35">
      <c r="A1687" s="106"/>
    </row>
    <row r="1688" spans="1:1" s="31" customFormat="1" x14ac:dyDescent="0.35">
      <c r="A1688" s="106"/>
    </row>
    <row r="1689" spans="1:1" s="31" customFormat="1" x14ac:dyDescent="0.35">
      <c r="A1689" s="106"/>
    </row>
    <row r="1690" spans="1:1" s="31" customFormat="1" x14ac:dyDescent="0.35">
      <c r="A1690" s="106"/>
    </row>
    <row r="1691" spans="1:1" s="31" customFormat="1" x14ac:dyDescent="0.35">
      <c r="A1691" s="106"/>
    </row>
    <row r="1692" spans="1:1" s="31" customFormat="1" x14ac:dyDescent="0.35">
      <c r="A1692" s="106"/>
    </row>
    <row r="1693" spans="1:1" s="31" customFormat="1" x14ac:dyDescent="0.35">
      <c r="A1693" s="106"/>
    </row>
    <row r="1694" spans="1:1" s="31" customFormat="1" x14ac:dyDescent="0.35">
      <c r="A1694" s="106"/>
    </row>
    <row r="1695" spans="1:1" s="31" customFormat="1" x14ac:dyDescent="0.35">
      <c r="A1695" s="106"/>
    </row>
    <row r="1696" spans="1:1" s="31" customFormat="1" x14ac:dyDescent="0.35">
      <c r="A1696" s="106"/>
    </row>
    <row r="1697" spans="1:1" s="31" customFormat="1" x14ac:dyDescent="0.35">
      <c r="A1697" s="106"/>
    </row>
    <row r="1698" spans="1:1" s="31" customFormat="1" x14ac:dyDescent="0.35">
      <c r="A1698" s="106"/>
    </row>
    <row r="1699" spans="1:1" s="31" customFormat="1" x14ac:dyDescent="0.35">
      <c r="A1699" s="106"/>
    </row>
    <row r="1700" spans="1:1" s="31" customFormat="1" x14ac:dyDescent="0.35">
      <c r="A1700" s="106"/>
    </row>
    <row r="1701" spans="1:1" s="31" customFormat="1" x14ac:dyDescent="0.35">
      <c r="A1701" s="106"/>
    </row>
    <row r="1702" spans="1:1" s="31" customFormat="1" x14ac:dyDescent="0.35">
      <c r="A1702" s="106"/>
    </row>
    <row r="1703" spans="1:1" s="31" customFormat="1" x14ac:dyDescent="0.35">
      <c r="A1703" s="106"/>
    </row>
    <row r="1704" spans="1:1" s="31" customFormat="1" x14ac:dyDescent="0.35">
      <c r="A1704" s="106"/>
    </row>
    <row r="1705" spans="1:1" s="31" customFormat="1" x14ac:dyDescent="0.35">
      <c r="A1705" s="106"/>
    </row>
    <row r="1706" spans="1:1" s="31" customFormat="1" x14ac:dyDescent="0.35">
      <c r="A1706" s="106"/>
    </row>
    <row r="1707" spans="1:1" s="31" customFormat="1" x14ac:dyDescent="0.35">
      <c r="A1707" s="106"/>
    </row>
    <row r="1708" spans="1:1" s="31" customFormat="1" x14ac:dyDescent="0.35">
      <c r="A1708" s="106"/>
    </row>
    <row r="1709" spans="1:1" s="31" customFormat="1" x14ac:dyDescent="0.35">
      <c r="A1709" s="106"/>
    </row>
    <row r="1710" spans="1:1" s="31" customFormat="1" x14ac:dyDescent="0.35">
      <c r="A1710" s="106"/>
    </row>
    <row r="1711" spans="1:1" s="31" customFormat="1" x14ac:dyDescent="0.35">
      <c r="A1711" s="106"/>
    </row>
    <row r="1712" spans="1:1" s="31" customFormat="1" x14ac:dyDescent="0.35">
      <c r="A1712" s="106"/>
    </row>
    <row r="1713" spans="1:1" s="31" customFormat="1" x14ac:dyDescent="0.35">
      <c r="A1713" s="106"/>
    </row>
    <row r="1714" spans="1:1" s="31" customFormat="1" x14ac:dyDescent="0.35">
      <c r="A1714" s="106"/>
    </row>
    <row r="1715" spans="1:1" s="31" customFormat="1" x14ac:dyDescent="0.35">
      <c r="A1715" s="106"/>
    </row>
    <row r="1716" spans="1:1" s="31" customFormat="1" x14ac:dyDescent="0.35">
      <c r="A1716" s="106"/>
    </row>
    <row r="1717" spans="1:1" s="31" customFormat="1" x14ac:dyDescent="0.35">
      <c r="A1717" s="106"/>
    </row>
    <row r="1718" spans="1:1" s="31" customFormat="1" x14ac:dyDescent="0.35">
      <c r="A1718" s="106"/>
    </row>
    <row r="1719" spans="1:1" s="31" customFormat="1" x14ac:dyDescent="0.35">
      <c r="A1719" s="106"/>
    </row>
    <row r="1720" spans="1:1" s="31" customFormat="1" x14ac:dyDescent="0.35">
      <c r="A1720" s="106"/>
    </row>
    <row r="1721" spans="1:1" s="31" customFormat="1" x14ac:dyDescent="0.35">
      <c r="A1721" s="106"/>
    </row>
    <row r="1722" spans="1:1" s="31" customFormat="1" x14ac:dyDescent="0.35">
      <c r="A1722" s="106"/>
    </row>
    <row r="1723" spans="1:1" s="31" customFormat="1" x14ac:dyDescent="0.35">
      <c r="A1723" s="106"/>
    </row>
    <row r="1724" spans="1:1" s="31" customFormat="1" x14ac:dyDescent="0.35">
      <c r="A1724" s="106"/>
    </row>
    <row r="1725" spans="1:1" s="31" customFormat="1" x14ac:dyDescent="0.35">
      <c r="A1725" s="106"/>
    </row>
    <row r="1726" spans="1:1" s="31" customFormat="1" x14ac:dyDescent="0.35">
      <c r="A1726" s="106"/>
    </row>
    <row r="1727" spans="1:1" s="31" customFormat="1" x14ac:dyDescent="0.35">
      <c r="A1727" s="106"/>
    </row>
    <row r="1728" spans="1:1" s="31" customFormat="1" x14ac:dyDescent="0.35">
      <c r="A1728" s="106"/>
    </row>
    <row r="1729" spans="1:1" s="31" customFormat="1" x14ac:dyDescent="0.35">
      <c r="A1729" s="106"/>
    </row>
    <row r="1730" spans="1:1" s="31" customFormat="1" x14ac:dyDescent="0.35">
      <c r="A1730" s="106"/>
    </row>
    <row r="1731" spans="1:1" s="31" customFormat="1" x14ac:dyDescent="0.35">
      <c r="A1731" s="106"/>
    </row>
    <row r="1732" spans="1:1" s="31" customFormat="1" x14ac:dyDescent="0.35">
      <c r="A1732" s="106"/>
    </row>
    <row r="1733" spans="1:1" s="31" customFormat="1" x14ac:dyDescent="0.35">
      <c r="A1733" s="106"/>
    </row>
    <row r="1734" spans="1:1" s="31" customFormat="1" x14ac:dyDescent="0.35">
      <c r="A1734" s="106"/>
    </row>
    <row r="1735" spans="1:1" s="31" customFormat="1" x14ac:dyDescent="0.35">
      <c r="A1735" s="106"/>
    </row>
    <row r="1736" spans="1:1" s="31" customFormat="1" x14ac:dyDescent="0.35">
      <c r="A1736" s="106"/>
    </row>
    <row r="1737" spans="1:1" s="31" customFormat="1" x14ac:dyDescent="0.35">
      <c r="A1737" s="106"/>
    </row>
    <row r="1738" spans="1:1" s="31" customFormat="1" x14ac:dyDescent="0.35">
      <c r="A1738" s="106"/>
    </row>
    <row r="1739" spans="1:1" s="31" customFormat="1" x14ac:dyDescent="0.35">
      <c r="A1739" s="106"/>
    </row>
    <row r="1740" spans="1:1" s="31" customFormat="1" x14ac:dyDescent="0.35">
      <c r="A1740" s="106"/>
    </row>
    <row r="1741" spans="1:1" s="31" customFormat="1" x14ac:dyDescent="0.35">
      <c r="A1741" s="106"/>
    </row>
    <row r="1742" spans="1:1" s="31" customFormat="1" x14ac:dyDescent="0.35">
      <c r="A1742" s="106"/>
    </row>
    <row r="1743" spans="1:1" s="31" customFormat="1" x14ac:dyDescent="0.35">
      <c r="A1743" s="106"/>
    </row>
    <row r="1744" spans="1:1" s="31" customFormat="1" x14ac:dyDescent="0.35">
      <c r="A1744" s="106"/>
    </row>
    <row r="1745" spans="1:1" s="31" customFormat="1" x14ac:dyDescent="0.35">
      <c r="A1745" s="106"/>
    </row>
    <row r="1746" spans="1:1" s="31" customFormat="1" x14ac:dyDescent="0.35">
      <c r="A1746" s="106"/>
    </row>
    <row r="1747" spans="1:1" s="31" customFormat="1" x14ac:dyDescent="0.35">
      <c r="A1747" s="106"/>
    </row>
    <row r="1748" spans="1:1" s="31" customFormat="1" x14ac:dyDescent="0.35">
      <c r="A1748" s="106"/>
    </row>
    <row r="1749" spans="1:1" s="31" customFormat="1" x14ac:dyDescent="0.35">
      <c r="A1749" s="106"/>
    </row>
    <row r="1750" spans="1:1" s="31" customFormat="1" x14ac:dyDescent="0.35">
      <c r="A1750" s="106"/>
    </row>
    <row r="1751" spans="1:1" s="31" customFormat="1" x14ac:dyDescent="0.35">
      <c r="A1751" s="106"/>
    </row>
    <row r="1752" spans="1:1" s="31" customFormat="1" x14ac:dyDescent="0.35">
      <c r="A1752" s="106"/>
    </row>
    <row r="1753" spans="1:1" s="31" customFormat="1" x14ac:dyDescent="0.35">
      <c r="A1753" s="106"/>
    </row>
    <row r="1754" spans="1:1" s="31" customFormat="1" x14ac:dyDescent="0.35">
      <c r="A1754" s="106"/>
    </row>
    <row r="1755" spans="1:1" s="31" customFormat="1" x14ac:dyDescent="0.35">
      <c r="A1755" s="106"/>
    </row>
    <row r="1756" spans="1:1" s="31" customFormat="1" x14ac:dyDescent="0.35">
      <c r="A1756" s="106"/>
    </row>
    <row r="1757" spans="1:1" s="31" customFormat="1" x14ac:dyDescent="0.35">
      <c r="A1757" s="106"/>
    </row>
    <row r="1758" spans="1:1" s="31" customFormat="1" x14ac:dyDescent="0.35">
      <c r="A1758" s="106"/>
    </row>
    <row r="1759" spans="1:1" s="31" customFormat="1" x14ac:dyDescent="0.35">
      <c r="A1759" s="106"/>
    </row>
    <row r="1760" spans="1:1" s="31" customFormat="1" x14ac:dyDescent="0.35">
      <c r="A1760" s="106"/>
    </row>
    <row r="1761" spans="1:1" s="31" customFormat="1" x14ac:dyDescent="0.35">
      <c r="A1761" s="106"/>
    </row>
    <row r="1762" spans="1:1" s="31" customFormat="1" x14ac:dyDescent="0.35">
      <c r="A1762" s="106"/>
    </row>
    <row r="1763" spans="1:1" s="31" customFormat="1" x14ac:dyDescent="0.35">
      <c r="A1763" s="106"/>
    </row>
    <row r="1764" spans="1:1" s="31" customFormat="1" x14ac:dyDescent="0.35">
      <c r="A1764" s="106"/>
    </row>
    <row r="1765" spans="1:1" s="31" customFormat="1" x14ac:dyDescent="0.35">
      <c r="A1765" s="106"/>
    </row>
    <row r="1766" spans="1:1" s="31" customFormat="1" x14ac:dyDescent="0.35">
      <c r="A1766" s="106"/>
    </row>
    <row r="1767" spans="1:1" s="31" customFormat="1" x14ac:dyDescent="0.35">
      <c r="A1767" s="106"/>
    </row>
    <row r="1768" spans="1:1" s="31" customFormat="1" x14ac:dyDescent="0.35">
      <c r="A1768" s="106"/>
    </row>
    <row r="1769" spans="1:1" s="31" customFormat="1" x14ac:dyDescent="0.35">
      <c r="A1769" s="106"/>
    </row>
    <row r="1770" spans="1:1" s="31" customFormat="1" x14ac:dyDescent="0.35">
      <c r="A1770" s="106"/>
    </row>
    <row r="1771" spans="1:1" s="31" customFormat="1" x14ac:dyDescent="0.35">
      <c r="A1771" s="106"/>
    </row>
    <row r="1772" spans="1:1" s="31" customFormat="1" x14ac:dyDescent="0.35">
      <c r="A1772" s="106"/>
    </row>
    <row r="1773" spans="1:1" s="31" customFormat="1" x14ac:dyDescent="0.35">
      <c r="A1773" s="106"/>
    </row>
    <row r="1774" spans="1:1" s="31" customFormat="1" x14ac:dyDescent="0.35">
      <c r="A1774" s="106"/>
    </row>
    <row r="1775" spans="1:1" s="31" customFormat="1" x14ac:dyDescent="0.35">
      <c r="A1775" s="106"/>
    </row>
    <row r="1776" spans="1:1" s="31" customFormat="1" x14ac:dyDescent="0.35">
      <c r="A1776" s="106"/>
    </row>
    <row r="1777" spans="1:1" s="31" customFormat="1" x14ac:dyDescent="0.35">
      <c r="A1777" s="106"/>
    </row>
    <row r="1778" spans="1:1" s="31" customFormat="1" x14ac:dyDescent="0.35">
      <c r="A1778" s="106"/>
    </row>
    <row r="1779" spans="1:1" s="31" customFormat="1" x14ac:dyDescent="0.35">
      <c r="A1779" s="106"/>
    </row>
    <row r="1780" spans="1:1" s="31" customFormat="1" x14ac:dyDescent="0.35">
      <c r="A1780" s="106"/>
    </row>
    <row r="1781" spans="1:1" s="31" customFormat="1" x14ac:dyDescent="0.35">
      <c r="A1781" s="106"/>
    </row>
    <row r="1782" spans="1:1" s="31" customFormat="1" x14ac:dyDescent="0.35">
      <c r="A1782" s="106"/>
    </row>
    <row r="1783" spans="1:1" s="31" customFormat="1" x14ac:dyDescent="0.35">
      <c r="A1783" s="106"/>
    </row>
    <row r="1784" spans="1:1" s="31" customFormat="1" x14ac:dyDescent="0.35">
      <c r="A1784" s="106"/>
    </row>
    <row r="1785" spans="1:1" s="31" customFormat="1" x14ac:dyDescent="0.35">
      <c r="A1785" s="106"/>
    </row>
    <row r="1786" spans="1:1" s="31" customFormat="1" x14ac:dyDescent="0.35">
      <c r="A1786" s="106"/>
    </row>
    <row r="1787" spans="1:1" s="31" customFormat="1" x14ac:dyDescent="0.35">
      <c r="A1787" s="106"/>
    </row>
    <row r="1788" spans="1:1" s="31" customFormat="1" x14ac:dyDescent="0.35">
      <c r="A1788" s="106"/>
    </row>
    <row r="1789" spans="1:1" s="31" customFormat="1" x14ac:dyDescent="0.35">
      <c r="A1789" s="106"/>
    </row>
    <row r="1790" spans="1:1" s="31" customFormat="1" x14ac:dyDescent="0.35">
      <c r="A1790" s="106"/>
    </row>
    <row r="1791" spans="1:1" s="31" customFormat="1" x14ac:dyDescent="0.35">
      <c r="A1791" s="106"/>
    </row>
    <row r="1792" spans="1:1" s="31" customFormat="1" x14ac:dyDescent="0.35">
      <c r="A1792" s="106"/>
    </row>
    <row r="1793" spans="1:1" s="31" customFormat="1" x14ac:dyDescent="0.35">
      <c r="A1793" s="106"/>
    </row>
    <row r="1794" spans="1:1" s="31" customFormat="1" x14ac:dyDescent="0.35">
      <c r="A1794" s="106"/>
    </row>
    <row r="1795" spans="1:1" s="31" customFormat="1" x14ac:dyDescent="0.35">
      <c r="A1795" s="106"/>
    </row>
    <row r="1796" spans="1:1" s="31" customFormat="1" x14ac:dyDescent="0.35">
      <c r="A1796" s="106"/>
    </row>
    <row r="1797" spans="1:1" s="31" customFormat="1" x14ac:dyDescent="0.35">
      <c r="A1797" s="106"/>
    </row>
    <row r="1798" spans="1:1" s="31" customFormat="1" x14ac:dyDescent="0.35">
      <c r="A1798" s="106"/>
    </row>
    <row r="1799" spans="1:1" s="31" customFormat="1" x14ac:dyDescent="0.35">
      <c r="A1799" s="106"/>
    </row>
    <row r="1800" spans="1:1" s="31" customFormat="1" x14ac:dyDescent="0.35">
      <c r="A1800" s="106"/>
    </row>
    <row r="1801" spans="1:1" s="31" customFormat="1" x14ac:dyDescent="0.35">
      <c r="A1801" s="106"/>
    </row>
    <row r="1802" spans="1:1" s="31" customFormat="1" x14ac:dyDescent="0.35">
      <c r="A1802" s="106"/>
    </row>
    <row r="1803" spans="1:1" s="31" customFormat="1" x14ac:dyDescent="0.35">
      <c r="A1803" s="106"/>
    </row>
    <row r="1804" spans="1:1" s="31" customFormat="1" x14ac:dyDescent="0.35">
      <c r="A1804" s="106"/>
    </row>
    <row r="1805" spans="1:1" s="31" customFormat="1" x14ac:dyDescent="0.35">
      <c r="A1805" s="106"/>
    </row>
    <row r="1806" spans="1:1" s="31" customFormat="1" x14ac:dyDescent="0.35">
      <c r="A1806" s="106"/>
    </row>
    <row r="1807" spans="1:1" s="31" customFormat="1" x14ac:dyDescent="0.35">
      <c r="A1807" s="106"/>
    </row>
    <row r="1808" spans="1:1" s="31" customFormat="1" x14ac:dyDescent="0.35">
      <c r="A1808" s="106"/>
    </row>
    <row r="1809" spans="1:1" s="31" customFormat="1" x14ac:dyDescent="0.35">
      <c r="A1809" s="106"/>
    </row>
    <row r="1810" spans="1:1" s="31" customFormat="1" x14ac:dyDescent="0.35">
      <c r="A1810" s="106"/>
    </row>
    <row r="1811" spans="1:1" s="31" customFormat="1" x14ac:dyDescent="0.35">
      <c r="A1811" s="106"/>
    </row>
    <row r="1812" spans="1:1" s="31" customFormat="1" x14ac:dyDescent="0.35">
      <c r="A1812" s="106"/>
    </row>
    <row r="1813" spans="1:1" s="31" customFormat="1" x14ac:dyDescent="0.35">
      <c r="A1813" s="106"/>
    </row>
    <row r="1814" spans="1:1" s="31" customFormat="1" x14ac:dyDescent="0.35">
      <c r="A1814" s="106"/>
    </row>
    <row r="1815" spans="1:1" s="31" customFormat="1" x14ac:dyDescent="0.35">
      <c r="A1815" s="106"/>
    </row>
    <row r="1816" spans="1:1" s="31" customFormat="1" x14ac:dyDescent="0.35">
      <c r="A1816" s="106"/>
    </row>
    <row r="1817" spans="1:1" s="31" customFormat="1" x14ac:dyDescent="0.35">
      <c r="A1817" s="106"/>
    </row>
    <row r="1818" spans="1:1" s="31" customFormat="1" x14ac:dyDescent="0.35">
      <c r="A1818" s="106"/>
    </row>
    <row r="1819" spans="1:1" s="31" customFormat="1" x14ac:dyDescent="0.35">
      <c r="A1819" s="106"/>
    </row>
    <row r="1820" spans="1:1" s="31" customFormat="1" x14ac:dyDescent="0.35">
      <c r="A1820" s="106"/>
    </row>
    <row r="1821" spans="1:1" s="31" customFormat="1" x14ac:dyDescent="0.35">
      <c r="A1821" s="106"/>
    </row>
    <row r="1822" spans="1:1" s="31" customFormat="1" x14ac:dyDescent="0.35">
      <c r="A1822" s="106"/>
    </row>
    <row r="1823" spans="1:1" s="31" customFormat="1" x14ac:dyDescent="0.35">
      <c r="A1823" s="106"/>
    </row>
    <row r="1824" spans="1:1" s="31" customFormat="1" x14ac:dyDescent="0.35">
      <c r="A1824" s="106"/>
    </row>
    <row r="1825" spans="1:1" s="31" customFormat="1" x14ac:dyDescent="0.35">
      <c r="A1825" s="106"/>
    </row>
    <row r="1826" spans="1:1" s="31" customFormat="1" x14ac:dyDescent="0.35">
      <c r="A1826" s="106"/>
    </row>
    <row r="1827" spans="1:1" s="31" customFormat="1" x14ac:dyDescent="0.35">
      <c r="A1827" s="106"/>
    </row>
    <row r="1828" spans="1:1" s="31" customFormat="1" x14ac:dyDescent="0.35">
      <c r="A1828" s="106"/>
    </row>
    <row r="1829" spans="1:1" s="31" customFormat="1" x14ac:dyDescent="0.35">
      <c r="A1829" s="106"/>
    </row>
    <row r="1830" spans="1:1" s="31" customFormat="1" x14ac:dyDescent="0.35">
      <c r="A1830" s="106"/>
    </row>
    <row r="1831" spans="1:1" s="31" customFormat="1" x14ac:dyDescent="0.35">
      <c r="A1831" s="106"/>
    </row>
    <row r="1832" spans="1:1" s="31" customFormat="1" x14ac:dyDescent="0.35">
      <c r="A1832" s="106"/>
    </row>
    <row r="1833" spans="1:1" s="31" customFormat="1" x14ac:dyDescent="0.35">
      <c r="A1833" s="106"/>
    </row>
    <row r="1834" spans="1:1" s="31" customFormat="1" x14ac:dyDescent="0.35">
      <c r="A1834" s="106"/>
    </row>
    <row r="1835" spans="1:1" s="31" customFormat="1" x14ac:dyDescent="0.35">
      <c r="A1835" s="106"/>
    </row>
    <row r="1836" spans="1:1" s="31" customFormat="1" x14ac:dyDescent="0.35">
      <c r="A1836" s="106"/>
    </row>
    <row r="1837" spans="1:1" s="31" customFormat="1" x14ac:dyDescent="0.35">
      <c r="A1837" s="106"/>
    </row>
    <row r="1838" spans="1:1" s="31" customFormat="1" x14ac:dyDescent="0.35">
      <c r="A1838" s="106"/>
    </row>
    <row r="1839" spans="1:1" s="31" customFormat="1" x14ac:dyDescent="0.35">
      <c r="A1839" s="106"/>
    </row>
    <row r="1840" spans="1:1" s="31" customFormat="1" x14ac:dyDescent="0.35">
      <c r="A1840" s="106"/>
    </row>
    <row r="1841" spans="1:1" s="31" customFormat="1" x14ac:dyDescent="0.35">
      <c r="A1841" s="106"/>
    </row>
    <row r="1842" spans="1:1" s="31" customFormat="1" x14ac:dyDescent="0.35">
      <c r="A1842" s="106"/>
    </row>
    <row r="1843" spans="1:1" s="31" customFormat="1" x14ac:dyDescent="0.35">
      <c r="A1843" s="106"/>
    </row>
    <row r="1844" spans="1:1" s="31" customFormat="1" x14ac:dyDescent="0.35">
      <c r="A1844" s="106"/>
    </row>
    <row r="1845" spans="1:1" s="31" customFormat="1" x14ac:dyDescent="0.35">
      <c r="A1845" s="106"/>
    </row>
    <row r="1846" spans="1:1" s="31" customFormat="1" x14ac:dyDescent="0.35">
      <c r="A1846" s="106"/>
    </row>
    <row r="1847" spans="1:1" s="31" customFormat="1" x14ac:dyDescent="0.35">
      <c r="A1847" s="106"/>
    </row>
    <row r="1848" spans="1:1" s="31" customFormat="1" x14ac:dyDescent="0.35">
      <c r="A1848" s="106"/>
    </row>
    <row r="1849" spans="1:1" s="31" customFormat="1" x14ac:dyDescent="0.35">
      <c r="A1849" s="106"/>
    </row>
    <row r="1850" spans="1:1" s="31" customFormat="1" x14ac:dyDescent="0.35">
      <c r="A1850" s="106"/>
    </row>
    <row r="1851" spans="1:1" s="31" customFormat="1" x14ac:dyDescent="0.35">
      <c r="A1851" s="106"/>
    </row>
    <row r="1852" spans="1:1" s="31" customFormat="1" x14ac:dyDescent="0.35">
      <c r="A1852" s="106"/>
    </row>
    <row r="1853" spans="1:1" s="31" customFormat="1" x14ac:dyDescent="0.35">
      <c r="A1853" s="106"/>
    </row>
    <row r="1854" spans="1:1" s="31" customFormat="1" x14ac:dyDescent="0.35">
      <c r="A1854" s="106"/>
    </row>
    <row r="1855" spans="1:1" s="31" customFormat="1" x14ac:dyDescent="0.35">
      <c r="A1855" s="106"/>
    </row>
    <row r="1856" spans="1:1" s="31" customFormat="1" x14ac:dyDescent="0.35">
      <c r="A1856" s="106"/>
    </row>
    <row r="1857" spans="1:1" s="31" customFormat="1" x14ac:dyDescent="0.35">
      <c r="A1857" s="106"/>
    </row>
    <row r="1858" spans="1:1" s="31" customFormat="1" x14ac:dyDescent="0.35">
      <c r="A1858" s="106"/>
    </row>
    <row r="1859" spans="1:1" s="31" customFormat="1" x14ac:dyDescent="0.35">
      <c r="A1859" s="106"/>
    </row>
    <row r="1860" spans="1:1" s="31" customFormat="1" x14ac:dyDescent="0.35">
      <c r="A1860" s="106"/>
    </row>
    <row r="1861" spans="1:1" s="31" customFormat="1" x14ac:dyDescent="0.35">
      <c r="A1861" s="106"/>
    </row>
    <row r="1862" spans="1:1" s="31" customFormat="1" x14ac:dyDescent="0.35">
      <c r="A1862" s="106"/>
    </row>
    <row r="1863" spans="1:1" s="31" customFormat="1" x14ac:dyDescent="0.35">
      <c r="A1863" s="106"/>
    </row>
    <row r="1864" spans="1:1" s="31" customFormat="1" x14ac:dyDescent="0.35">
      <c r="A1864" s="106"/>
    </row>
    <row r="1865" spans="1:1" s="31" customFormat="1" x14ac:dyDescent="0.35">
      <c r="A1865" s="106"/>
    </row>
    <row r="1866" spans="1:1" s="31" customFormat="1" x14ac:dyDescent="0.35">
      <c r="A1866" s="106"/>
    </row>
    <row r="1867" spans="1:1" s="31" customFormat="1" x14ac:dyDescent="0.35">
      <c r="A1867" s="106"/>
    </row>
    <row r="1868" spans="1:1" s="31" customFormat="1" x14ac:dyDescent="0.35">
      <c r="A1868" s="106"/>
    </row>
    <row r="1869" spans="1:1" s="31" customFormat="1" x14ac:dyDescent="0.35">
      <c r="A1869" s="106"/>
    </row>
    <row r="1870" spans="1:1" s="31" customFormat="1" x14ac:dyDescent="0.35">
      <c r="A1870" s="106"/>
    </row>
    <row r="1871" spans="1:1" s="31" customFormat="1" x14ac:dyDescent="0.35">
      <c r="A1871" s="106"/>
    </row>
    <row r="1872" spans="1:1" s="31" customFormat="1" x14ac:dyDescent="0.35">
      <c r="A1872" s="106"/>
    </row>
    <row r="1873" spans="1:1" s="31" customFormat="1" x14ac:dyDescent="0.35">
      <c r="A1873" s="106"/>
    </row>
    <row r="1874" spans="1:1" s="31" customFormat="1" x14ac:dyDescent="0.35">
      <c r="A1874" s="106"/>
    </row>
    <row r="1875" spans="1:1" s="31" customFormat="1" x14ac:dyDescent="0.35">
      <c r="A1875" s="106"/>
    </row>
    <row r="1876" spans="1:1" s="31" customFormat="1" x14ac:dyDescent="0.35">
      <c r="A1876" s="106"/>
    </row>
    <row r="1877" spans="1:1" s="31" customFormat="1" x14ac:dyDescent="0.35">
      <c r="A1877" s="106"/>
    </row>
    <row r="1878" spans="1:1" s="31" customFormat="1" x14ac:dyDescent="0.35">
      <c r="A1878" s="106"/>
    </row>
    <row r="1879" spans="1:1" s="31" customFormat="1" x14ac:dyDescent="0.35">
      <c r="A1879" s="106"/>
    </row>
    <row r="1880" spans="1:1" s="31" customFormat="1" x14ac:dyDescent="0.35">
      <c r="A1880" s="106"/>
    </row>
    <row r="1881" spans="1:1" s="31" customFormat="1" x14ac:dyDescent="0.35">
      <c r="A1881" s="106"/>
    </row>
    <row r="1882" spans="1:1" s="31" customFormat="1" x14ac:dyDescent="0.35">
      <c r="A1882" s="106"/>
    </row>
    <row r="1883" spans="1:1" s="31" customFormat="1" x14ac:dyDescent="0.35">
      <c r="A1883" s="106"/>
    </row>
    <row r="1884" spans="1:1" s="31" customFormat="1" x14ac:dyDescent="0.35">
      <c r="A1884" s="106"/>
    </row>
    <row r="1885" spans="1:1" s="31" customFormat="1" x14ac:dyDescent="0.35">
      <c r="A1885" s="106"/>
    </row>
    <row r="1886" spans="1:1" s="31" customFormat="1" x14ac:dyDescent="0.35">
      <c r="A1886" s="106"/>
    </row>
    <row r="1887" spans="1:1" s="31" customFormat="1" x14ac:dyDescent="0.35">
      <c r="A1887" s="106"/>
    </row>
    <row r="1888" spans="1:1" s="31" customFormat="1" x14ac:dyDescent="0.35">
      <c r="A1888" s="106"/>
    </row>
    <row r="1889" spans="1:1" s="31" customFormat="1" x14ac:dyDescent="0.35">
      <c r="A1889" s="106"/>
    </row>
    <row r="1890" spans="1:1" s="31" customFormat="1" x14ac:dyDescent="0.35">
      <c r="A1890" s="106"/>
    </row>
    <row r="1891" spans="1:1" s="31" customFormat="1" x14ac:dyDescent="0.35">
      <c r="A1891" s="106"/>
    </row>
    <row r="1892" spans="1:1" s="31" customFormat="1" x14ac:dyDescent="0.35">
      <c r="A1892" s="106"/>
    </row>
    <row r="1893" spans="1:1" s="31" customFormat="1" x14ac:dyDescent="0.35">
      <c r="A1893" s="106"/>
    </row>
    <row r="1894" spans="1:1" s="31" customFormat="1" x14ac:dyDescent="0.35">
      <c r="A1894" s="106"/>
    </row>
    <row r="1895" spans="1:1" s="31" customFormat="1" x14ac:dyDescent="0.35">
      <c r="A1895" s="106"/>
    </row>
    <row r="1896" spans="1:1" s="31" customFormat="1" x14ac:dyDescent="0.35">
      <c r="A1896" s="106"/>
    </row>
    <row r="1897" spans="1:1" s="31" customFormat="1" x14ac:dyDescent="0.35">
      <c r="A1897" s="106"/>
    </row>
    <row r="1898" spans="1:1" s="31" customFormat="1" x14ac:dyDescent="0.35">
      <c r="A1898" s="106"/>
    </row>
    <row r="1899" spans="1:1" s="31" customFormat="1" x14ac:dyDescent="0.35">
      <c r="A1899" s="106"/>
    </row>
    <row r="1900" spans="1:1" s="31" customFormat="1" x14ac:dyDescent="0.35">
      <c r="A1900" s="106"/>
    </row>
    <row r="1901" spans="1:1" s="31" customFormat="1" x14ac:dyDescent="0.35">
      <c r="A1901" s="106"/>
    </row>
    <row r="1902" spans="1:1" s="31" customFormat="1" x14ac:dyDescent="0.35">
      <c r="A1902" s="106"/>
    </row>
    <row r="1903" spans="1:1" s="31" customFormat="1" x14ac:dyDescent="0.35">
      <c r="A1903" s="106"/>
    </row>
    <row r="1904" spans="1:1" s="31" customFormat="1" x14ac:dyDescent="0.35">
      <c r="A1904" s="106"/>
    </row>
    <row r="1905" spans="1:1" s="31" customFormat="1" x14ac:dyDescent="0.35">
      <c r="A1905" s="106"/>
    </row>
    <row r="1906" spans="1:1" s="31" customFormat="1" x14ac:dyDescent="0.35">
      <c r="A1906" s="106"/>
    </row>
    <row r="1907" spans="1:1" s="31" customFormat="1" x14ac:dyDescent="0.35">
      <c r="A1907" s="106"/>
    </row>
    <row r="1908" spans="1:1" s="31" customFormat="1" x14ac:dyDescent="0.35">
      <c r="A1908" s="106"/>
    </row>
    <row r="1909" spans="1:1" s="31" customFormat="1" x14ac:dyDescent="0.35">
      <c r="A1909" s="106"/>
    </row>
    <row r="1910" spans="1:1" s="31" customFormat="1" x14ac:dyDescent="0.35">
      <c r="A1910" s="106"/>
    </row>
    <row r="1911" spans="1:1" s="31" customFormat="1" x14ac:dyDescent="0.35">
      <c r="A1911" s="106"/>
    </row>
    <row r="1912" spans="1:1" s="31" customFormat="1" x14ac:dyDescent="0.35">
      <c r="A1912" s="106"/>
    </row>
    <row r="1913" spans="1:1" s="31" customFormat="1" x14ac:dyDescent="0.35">
      <c r="A1913" s="106"/>
    </row>
    <row r="1914" spans="1:1" s="31" customFormat="1" x14ac:dyDescent="0.35">
      <c r="A1914" s="106"/>
    </row>
    <row r="1915" spans="1:1" s="31" customFormat="1" x14ac:dyDescent="0.35">
      <c r="A1915" s="106"/>
    </row>
    <row r="1916" spans="1:1" s="31" customFormat="1" x14ac:dyDescent="0.35">
      <c r="A1916" s="106"/>
    </row>
    <row r="1917" spans="1:1" s="31" customFormat="1" x14ac:dyDescent="0.35">
      <c r="A1917" s="106"/>
    </row>
    <row r="1918" spans="1:1" s="31" customFormat="1" x14ac:dyDescent="0.35">
      <c r="A1918" s="106"/>
    </row>
    <row r="1919" spans="1:1" s="31" customFormat="1" x14ac:dyDescent="0.35">
      <c r="A1919" s="106"/>
    </row>
    <row r="1920" spans="1:1" s="31" customFormat="1" x14ac:dyDescent="0.35">
      <c r="A1920" s="106"/>
    </row>
    <row r="1921" spans="1:1" s="31" customFormat="1" x14ac:dyDescent="0.35">
      <c r="A1921" s="106"/>
    </row>
    <row r="1922" spans="1:1" s="31" customFormat="1" x14ac:dyDescent="0.35">
      <c r="A1922" s="106"/>
    </row>
    <row r="1923" spans="1:1" s="31" customFormat="1" x14ac:dyDescent="0.35">
      <c r="A1923" s="106"/>
    </row>
    <row r="1924" spans="1:1" s="31" customFormat="1" x14ac:dyDescent="0.35">
      <c r="A1924" s="106"/>
    </row>
    <row r="1925" spans="1:1" s="31" customFormat="1" x14ac:dyDescent="0.35">
      <c r="A1925" s="106"/>
    </row>
    <row r="1926" spans="1:1" s="31" customFormat="1" x14ac:dyDescent="0.35">
      <c r="A1926" s="106"/>
    </row>
    <row r="1927" spans="1:1" s="31" customFormat="1" x14ac:dyDescent="0.35">
      <c r="A1927" s="106"/>
    </row>
    <row r="1928" spans="1:1" s="31" customFormat="1" x14ac:dyDescent="0.35">
      <c r="A1928" s="106"/>
    </row>
    <row r="1929" spans="1:1" s="31" customFormat="1" x14ac:dyDescent="0.35">
      <c r="A1929" s="106"/>
    </row>
    <row r="1930" spans="1:1" s="31" customFormat="1" x14ac:dyDescent="0.35">
      <c r="A1930" s="106"/>
    </row>
    <row r="1931" spans="1:1" s="31" customFormat="1" x14ac:dyDescent="0.35">
      <c r="A1931" s="106"/>
    </row>
    <row r="1932" spans="1:1" s="31" customFormat="1" x14ac:dyDescent="0.35">
      <c r="A1932" s="106"/>
    </row>
    <row r="1933" spans="1:1" s="31" customFormat="1" x14ac:dyDescent="0.35">
      <c r="A1933" s="106"/>
    </row>
    <row r="1934" spans="1:1" s="31" customFormat="1" x14ac:dyDescent="0.35">
      <c r="A1934" s="106"/>
    </row>
    <row r="1935" spans="1:1" s="31" customFormat="1" x14ac:dyDescent="0.35">
      <c r="A1935" s="106"/>
    </row>
    <row r="1936" spans="1:1" s="31" customFormat="1" x14ac:dyDescent="0.35">
      <c r="A1936" s="106"/>
    </row>
    <row r="1937" spans="1:1" s="31" customFormat="1" x14ac:dyDescent="0.35">
      <c r="A1937" s="106"/>
    </row>
    <row r="1938" spans="1:1" s="31" customFormat="1" x14ac:dyDescent="0.35">
      <c r="A1938" s="106"/>
    </row>
    <row r="1939" spans="1:1" s="31" customFormat="1" x14ac:dyDescent="0.35">
      <c r="A1939" s="106"/>
    </row>
    <row r="1940" spans="1:1" s="31" customFormat="1" x14ac:dyDescent="0.35">
      <c r="A1940" s="106"/>
    </row>
    <row r="1941" spans="1:1" s="31" customFormat="1" x14ac:dyDescent="0.35">
      <c r="A1941" s="106"/>
    </row>
    <row r="1942" spans="1:1" s="31" customFormat="1" x14ac:dyDescent="0.35">
      <c r="A1942" s="106"/>
    </row>
    <row r="1943" spans="1:1" s="31" customFormat="1" x14ac:dyDescent="0.35">
      <c r="A1943" s="106"/>
    </row>
    <row r="1944" spans="1:1" s="31" customFormat="1" x14ac:dyDescent="0.35">
      <c r="A1944" s="106"/>
    </row>
    <row r="1945" spans="1:1" s="31" customFormat="1" x14ac:dyDescent="0.35">
      <c r="A1945" s="106"/>
    </row>
    <row r="1946" spans="1:1" s="31" customFormat="1" x14ac:dyDescent="0.35">
      <c r="A1946" s="106"/>
    </row>
    <row r="1947" spans="1:1" s="31" customFormat="1" x14ac:dyDescent="0.35">
      <c r="A1947" s="106"/>
    </row>
    <row r="1948" spans="1:1" s="31" customFormat="1" x14ac:dyDescent="0.35">
      <c r="A1948" s="106"/>
    </row>
    <row r="1949" spans="1:1" s="31" customFormat="1" x14ac:dyDescent="0.35">
      <c r="A1949" s="106"/>
    </row>
    <row r="1950" spans="1:1" s="31" customFormat="1" x14ac:dyDescent="0.35">
      <c r="A1950" s="106"/>
    </row>
    <row r="1951" spans="1:1" s="31" customFormat="1" x14ac:dyDescent="0.35">
      <c r="A1951" s="106"/>
    </row>
    <row r="1952" spans="1:1" s="31" customFormat="1" x14ac:dyDescent="0.35">
      <c r="A1952" s="106"/>
    </row>
    <row r="1953" spans="1:1" s="31" customFormat="1" x14ac:dyDescent="0.35">
      <c r="A1953" s="106"/>
    </row>
    <row r="1954" spans="1:1" s="31" customFormat="1" x14ac:dyDescent="0.35">
      <c r="A1954" s="106"/>
    </row>
    <row r="1955" spans="1:1" s="31" customFormat="1" x14ac:dyDescent="0.35">
      <c r="A1955" s="106"/>
    </row>
    <row r="1956" spans="1:1" s="31" customFormat="1" x14ac:dyDescent="0.35">
      <c r="A1956" s="106"/>
    </row>
    <row r="1957" spans="1:1" s="31" customFormat="1" x14ac:dyDescent="0.35">
      <c r="A1957" s="106"/>
    </row>
    <row r="1958" spans="1:1" s="31" customFormat="1" x14ac:dyDescent="0.35">
      <c r="A1958" s="106"/>
    </row>
    <row r="1959" spans="1:1" s="31" customFormat="1" x14ac:dyDescent="0.35">
      <c r="A1959" s="106"/>
    </row>
    <row r="1960" spans="1:1" s="31" customFormat="1" x14ac:dyDescent="0.35">
      <c r="A1960" s="106"/>
    </row>
    <row r="1961" spans="1:1" s="31" customFormat="1" x14ac:dyDescent="0.35">
      <c r="A1961" s="106"/>
    </row>
    <row r="1962" spans="1:1" s="31" customFormat="1" x14ac:dyDescent="0.35">
      <c r="A1962" s="106"/>
    </row>
    <row r="1963" spans="1:1" s="31" customFormat="1" x14ac:dyDescent="0.35">
      <c r="A1963" s="106"/>
    </row>
    <row r="1964" spans="1:1" s="31" customFormat="1" x14ac:dyDescent="0.35">
      <c r="A1964" s="106"/>
    </row>
    <row r="1965" spans="1:1" s="31" customFormat="1" x14ac:dyDescent="0.35">
      <c r="A1965" s="106"/>
    </row>
    <row r="1966" spans="1:1" s="31" customFormat="1" x14ac:dyDescent="0.35">
      <c r="A1966" s="106"/>
    </row>
    <row r="1967" spans="1:1" s="31" customFormat="1" x14ac:dyDescent="0.35">
      <c r="A1967" s="106"/>
    </row>
    <row r="1968" spans="1:1" s="31" customFormat="1" x14ac:dyDescent="0.35">
      <c r="A1968" s="106"/>
    </row>
    <row r="1969" spans="1:1" s="31" customFormat="1" x14ac:dyDescent="0.35">
      <c r="A1969" s="106"/>
    </row>
    <row r="1970" spans="1:1" s="31" customFormat="1" x14ac:dyDescent="0.35">
      <c r="A1970" s="106"/>
    </row>
    <row r="1971" spans="1:1" s="31" customFormat="1" x14ac:dyDescent="0.35">
      <c r="A1971" s="106"/>
    </row>
    <row r="1972" spans="1:1" s="31" customFormat="1" x14ac:dyDescent="0.35">
      <c r="A1972" s="106"/>
    </row>
    <row r="1973" spans="1:1" s="31" customFormat="1" x14ac:dyDescent="0.35">
      <c r="A1973" s="106"/>
    </row>
    <row r="1974" spans="1:1" s="31" customFormat="1" x14ac:dyDescent="0.35">
      <c r="A1974" s="106"/>
    </row>
    <row r="1975" spans="1:1" s="31" customFormat="1" x14ac:dyDescent="0.35">
      <c r="A1975" s="106"/>
    </row>
    <row r="1976" spans="1:1" s="31" customFormat="1" x14ac:dyDescent="0.35">
      <c r="A1976" s="106"/>
    </row>
    <row r="1977" spans="1:1" s="31" customFormat="1" x14ac:dyDescent="0.35">
      <c r="A1977" s="106"/>
    </row>
    <row r="1978" spans="1:1" s="31" customFormat="1" x14ac:dyDescent="0.35">
      <c r="A1978" s="106"/>
    </row>
    <row r="1979" spans="1:1" s="31" customFormat="1" x14ac:dyDescent="0.35">
      <c r="A1979" s="106"/>
    </row>
    <row r="1980" spans="1:1" s="31" customFormat="1" x14ac:dyDescent="0.35">
      <c r="A1980" s="106"/>
    </row>
    <row r="1981" spans="1:1" s="31" customFormat="1" x14ac:dyDescent="0.35">
      <c r="A1981" s="106"/>
    </row>
    <row r="1982" spans="1:1" s="31" customFormat="1" x14ac:dyDescent="0.35">
      <c r="A1982" s="106"/>
    </row>
    <row r="1983" spans="1:1" s="31" customFormat="1" x14ac:dyDescent="0.35">
      <c r="A1983" s="106"/>
    </row>
    <row r="1984" spans="1:1" s="31" customFormat="1" x14ac:dyDescent="0.35">
      <c r="A1984" s="106"/>
    </row>
    <row r="1985" spans="1:1" s="31" customFormat="1" x14ac:dyDescent="0.35">
      <c r="A1985" s="106"/>
    </row>
    <row r="1986" spans="1:1" s="31" customFormat="1" x14ac:dyDescent="0.35">
      <c r="A1986" s="106"/>
    </row>
    <row r="1987" spans="1:1" s="31" customFormat="1" x14ac:dyDescent="0.35">
      <c r="A1987" s="106"/>
    </row>
    <row r="1988" spans="1:1" s="31" customFormat="1" x14ac:dyDescent="0.35">
      <c r="A1988" s="106"/>
    </row>
    <row r="1989" spans="1:1" s="31" customFormat="1" x14ac:dyDescent="0.35">
      <c r="A1989" s="106"/>
    </row>
    <row r="1990" spans="1:1" s="31" customFormat="1" x14ac:dyDescent="0.35">
      <c r="A1990" s="106"/>
    </row>
    <row r="1991" spans="1:1" s="31" customFormat="1" x14ac:dyDescent="0.35">
      <c r="A1991" s="106"/>
    </row>
    <row r="1992" spans="1:1" s="31" customFormat="1" x14ac:dyDescent="0.35">
      <c r="A1992" s="106"/>
    </row>
    <row r="1993" spans="1:1" s="31" customFormat="1" x14ac:dyDescent="0.35">
      <c r="A1993" s="106"/>
    </row>
    <row r="1994" spans="1:1" s="31" customFormat="1" x14ac:dyDescent="0.35">
      <c r="A1994" s="106"/>
    </row>
    <row r="1995" spans="1:1" s="31" customFormat="1" x14ac:dyDescent="0.35">
      <c r="A1995" s="106"/>
    </row>
    <row r="1996" spans="1:1" s="31" customFormat="1" x14ac:dyDescent="0.35">
      <c r="A1996" s="106"/>
    </row>
    <row r="1997" spans="1:1" s="31" customFormat="1" x14ac:dyDescent="0.35">
      <c r="A1997" s="106"/>
    </row>
    <row r="1998" spans="1:1" s="31" customFormat="1" x14ac:dyDescent="0.35">
      <c r="A1998" s="106"/>
    </row>
    <row r="1999" spans="1:1" s="31" customFormat="1" x14ac:dyDescent="0.35">
      <c r="A1999" s="106"/>
    </row>
    <row r="2000" spans="1:1" s="31" customFormat="1" x14ac:dyDescent="0.35">
      <c r="A2000" s="106"/>
    </row>
    <row r="2001" spans="1:1" s="31" customFormat="1" x14ac:dyDescent="0.35">
      <c r="A2001" s="106"/>
    </row>
    <row r="2002" spans="1:1" s="31" customFormat="1" x14ac:dyDescent="0.35">
      <c r="A2002" s="106"/>
    </row>
    <row r="2003" spans="1:1" s="31" customFormat="1" x14ac:dyDescent="0.35">
      <c r="A2003" s="106"/>
    </row>
    <row r="2004" spans="1:1" s="31" customFormat="1" x14ac:dyDescent="0.35">
      <c r="A2004" s="106"/>
    </row>
    <row r="2005" spans="1:1" s="31" customFormat="1" x14ac:dyDescent="0.35">
      <c r="A2005" s="106"/>
    </row>
    <row r="2006" spans="1:1" s="31" customFormat="1" x14ac:dyDescent="0.35">
      <c r="A2006" s="106"/>
    </row>
    <row r="2007" spans="1:1" s="31" customFormat="1" x14ac:dyDescent="0.35">
      <c r="A2007" s="106"/>
    </row>
    <row r="2008" spans="1:1" s="31" customFormat="1" x14ac:dyDescent="0.35">
      <c r="A2008" s="106"/>
    </row>
    <row r="2009" spans="1:1" s="31" customFormat="1" x14ac:dyDescent="0.35">
      <c r="A2009" s="106"/>
    </row>
    <row r="2010" spans="1:1" s="31" customFormat="1" x14ac:dyDescent="0.35">
      <c r="A2010" s="106"/>
    </row>
    <row r="2011" spans="1:1" s="31" customFormat="1" x14ac:dyDescent="0.35">
      <c r="A2011" s="106"/>
    </row>
    <row r="2012" spans="1:1" s="31" customFormat="1" x14ac:dyDescent="0.35">
      <c r="A2012" s="106"/>
    </row>
    <row r="2013" spans="1:1" s="31" customFormat="1" x14ac:dyDescent="0.35">
      <c r="A2013" s="106"/>
    </row>
    <row r="2014" spans="1:1" s="31" customFormat="1" x14ac:dyDescent="0.35">
      <c r="A2014" s="106"/>
    </row>
    <row r="2015" spans="1:1" s="31" customFormat="1" x14ac:dyDescent="0.35">
      <c r="A2015" s="106"/>
    </row>
    <row r="2016" spans="1:1" s="31" customFormat="1" x14ac:dyDescent="0.35">
      <c r="A2016" s="106"/>
    </row>
    <row r="2017" spans="1:1" s="31" customFormat="1" x14ac:dyDescent="0.35">
      <c r="A2017" s="106"/>
    </row>
    <row r="2018" spans="1:1" s="31" customFormat="1" x14ac:dyDescent="0.35">
      <c r="A2018" s="106"/>
    </row>
    <row r="2019" spans="1:1" s="31" customFormat="1" x14ac:dyDescent="0.35">
      <c r="A2019" s="106"/>
    </row>
    <row r="2020" spans="1:1" s="31" customFormat="1" x14ac:dyDescent="0.35">
      <c r="A2020" s="106"/>
    </row>
    <row r="2021" spans="1:1" s="31" customFormat="1" x14ac:dyDescent="0.35">
      <c r="A2021" s="106"/>
    </row>
    <row r="2022" spans="1:1" s="31" customFormat="1" x14ac:dyDescent="0.35">
      <c r="A2022" s="106"/>
    </row>
  </sheetData>
  <sheetProtection algorithmName="SHA-512" hashValue="N47pTreymfz+3IJyZM1IlxKWRjJbgI1j5IGVyOpIfI0beNVWDqVIL5CkSymxIOc6qYsBMR4rNgv0KRbE9kz/ZQ==" saltValue="c/RXwu+O8DeFGGRnQANZyg==" spinCount="100000" sheet="1" objects="1" scenarios="1"/>
  <mergeCells count="10">
    <mergeCell ref="B27:H27"/>
    <mergeCell ref="B26:H26"/>
    <mergeCell ref="B22:H22"/>
    <mergeCell ref="A1:H1"/>
    <mergeCell ref="B19:H19"/>
    <mergeCell ref="B20:H20"/>
    <mergeCell ref="B21:H21"/>
    <mergeCell ref="B23:H23"/>
    <mergeCell ref="B24:H24"/>
    <mergeCell ref="B25:H25"/>
  </mergeCells>
  <pageMargins left="0.51181102362204722" right="0.31496062992125984" top="0.55118110236220474" bottom="0.55118110236220474" header="0.31496062992125984" footer="0.31496062992125984"/>
  <pageSetup paperSize="8"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RK820"/>
  <sheetViews>
    <sheetView zoomScale="70" zoomScaleNormal="70" workbookViewId="0">
      <selection activeCell="C8" sqref="C8"/>
    </sheetView>
  </sheetViews>
  <sheetFormatPr defaultRowHeight="14.5" x14ac:dyDescent="0.35"/>
  <cols>
    <col min="1" max="1" width="6.7265625" customWidth="1"/>
    <col min="2" max="2" width="23.26953125" customWidth="1"/>
    <col min="3" max="3" width="136.7265625" customWidth="1"/>
    <col min="4" max="479" width="9.1796875" style="11"/>
  </cols>
  <sheetData>
    <row r="1" spans="1:3" ht="27" customHeight="1" x14ac:dyDescent="0.4">
      <c r="B1" s="2" t="s">
        <v>7</v>
      </c>
      <c r="C1" s="4" t="s">
        <v>8</v>
      </c>
    </row>
    <row r="2" spans="1:3" ht="18" x14ac:dyDescent="0.35">
      <c r="A2" s="5"/>
      <c r="B2" s="3"/>
      <c r="C2" s="6"/>
    </row>
    <row r="3" spans="1:3" ht="18.5" thickBot="1" x14ac:dyDescent="0.4">
      <c r="A3" s="5"/>
      <c r="B3" s="3"/>
      <c r="C3" s="6"/>
    </row>
    <row r="4" spans="1:3" ht="34.5" customHeight="1" thickTop="1" thickBot="1" x14ac:dyDescent="0.4">
      <c r="A4" s="5"/>
      <c r="B4" s="16" t="s">
        <v>9</v>
      </c>
      <c r="C4" s="8" t="s">
        <v>10</v>
      </c>
    </row>
    <row r="5" spans="1:3" ht="19" thickTop="1" thickBot="1" x14ac:dyDescent="0.4">
      <c r="A5" s="5"/>
      <c r="B5" s="9"/>
      <c r="C5" s="8"/>
    </row>
    <row r="6" spans="1:3" ht="39.75" customHeight="1" thickTop="1" thickBot="1" x14ac:dyDescent="0.4">
      <c r="A6" s="5"/>
      <c r="B6" s="7" t="s">
        <v>11</v>
      </c>
      <c r="C6" s="8" t="s">
        <v>12</v>
      </c>
    </row>
    <row r="7" spans="1:3" ht="19" thickTop="1" thickBot="1" x14ac:dyDescent="0.4">
      <c r="A7" s="5"/>
      <c r="B7" s="3"/>
      <c r="C7" s="6"/>
    </row>
    <row r="8" spans="1:3" ht="36" thickTop="1" thickBot="1" x14ac:dyDescent="0.4">
      <c r="A8" s="5"/>
      <c r="B8" s="27" t="s">
        <v>13</v>
      </c>
      <c r="C8" s="8" t="s">
        <v>14</v>
      </c>
    </row>
    <row r="9" spans="1:3" ht="44.25" customHeight="1" thickTop="1" x14ac:dyDescent="0.35">
      <c r="A9" s="5"/>
      <c r="B9" s="3"/>
      <c r="C9" s="6"/>
    </row>
    <row r="10" spans="1:3" ht="34.5" customHeight="1" x14ac:dyDescent="0.35">
      <c r="A10" s="17"/>
      <c r="B10" s="17"/>
      <c r="C10" s="17"/>
    </row>
    <row r="11" spans="1:3" s="11" customFormat="1" x14ac:dyDescent="0.35"/>
    <row r="12" spans="1:3" s="11" customFormat="1" x14ac:dyDescent="0.35"/>
    <row r="13" spans="1:3" s="11" customFormat="1" x14ac:dyDescent="0.35"/>
    <row r="14" spans="1:3" s="11" customFormat="1" x14ac:dyDescent="0.35"/>
    <row r="15" spans="1:3" s="11" customFormat="1" x14ac:dyDescent="0.35"/>
    <row r="16" spans="1:3" s="11" customFormat="1" x14ac:dyDescent="0.35"/>
    <row r="17" s="11" customFormat="1" x14ac:dyDescent="0.35"/>
    <row r="18" s="11" customFormat="1" x14ac:dyDescent="0.35"/>
    <row r="19" s="11" customFormat="1" x14ac:dyDescent="0.35"/>
    <row r="20" s="11" customFormat="1" x14ac:dyDescent="0.35"/>
    <row r="21" s="11" customFormat="1" x14ac:dyDescent="0.35"/>
    <row r="22" s="11" customFormat="1" x14ac:dyDescent="0.35"/>
    <row r="23" s="11" customFormat="1" x14ac:dyDescent="0.35"/>
    <row r="24" s="11" customFormat="1" x14ac:dyDescent="0.35"/>
    <row r="25" s="11" customFormat="1" x14ac:dyDescent="0.35"/>
    <row r="26" s="11" customFormat="1" x14ac:dyDescent="0.35"/>
    <row r="27" s="11" customFormat="1" x14ac:dyDescent="0.35"/>
    <row r="28" s="11" customFormat="1" x14ac:dyDescent="0.35"/>
    <row r="29" s="11" customFormat="1" x14ac:dyDescent="0.35"/>
    <row r="30" s="11" customFormat="1" x14ac:dyDescent="0.35"/>
    <row r="31" s="11" customFormat="1" x14ac:dyDescent="0.35"/>
    <row r="32" s="11" customFormat="1" x14ac:dyDescent="0.35"/>
    <row r="33" s="11" customFormat="1" x14ac:dyDescent="0.35"/>
    <row r="34" s="11" customFormat="1" x14ac:dyDescent="0.35"/>
    <row r="35" s="11" customFormat="1" x14ac:dyDescent="0.35"/>
    <row r="36" s="11" customFormat="1" x14ac:dyDescent="0.35"/>
    <row r="37" s="11" customFormat="1" x14ac:dyDescent="0.35"/>
    <row r="38" s="11" customFormat="1" x14ac:dyDescent="0.35"/>
    <row r="39" s="11" customFormat="1" x14ac:dyDescent="0.35"/>
    <row r="40" s="11" customFormat="1" x14ac:dyDescent="0.35"/>
    <row r="41" s="11" customFormat="1" x14ac:dyDescent="0.35"/>
    <row r="42" s="11" customFormat="1" x14ac:dyDescent="0.35"/>
    <row r="43" s="11" customFormat="1" x14ac:dyDescent="0.35"/>
    <row r="44" s="11" customFormat="1" x14ac:dyDescent="0.35"/>
    <row r="45" s="11" customFormat="1" x14ac:dyDescent="0.35"/>
    <row r="46" s="11" customFormat="1" x14ac:dyDescent="0.35"/>
    <row r="47" s="11" customFormat="1" x14ac:dyDescent="0.35"/>
    <row r="48" s="11" customFormat="1" x14ac:dyDescent="0.35"/>
    <row r="49" s="11" customFormat="1" x14ac:dyDescent="0.35"/>
    <row r="50" s="11" customFormat="1" x14ac:dyDescent="0.35"/>
    <row r="51" s="11" customFormat="1" x14ac:dyDescent="0.35"/>
    <row r="52" s="11" customFormat="1" x14ac:dyDescent="0.35"/>
    <row r="53" s="11" customFormat="1" x14ac:dyDescent="0.35"/>
    <row r="54" s="11" customFormat="1" x14ac:dyDescent="0.35"/>
    <row r="55" s="11" customFormat="1" x14ac:dyDescent="0.35"/>
    <row r="56" s="11" customFormat="1" x14ac:dyDescent="0.35"/>
    <row r="57" s="11" customFormat="1" x14ac:dyDescent="0.35"/>
    <row r="58" s="11" customFormat="1" x14ac:dyDescent="0.35"/>
    <row r="59" s="11" customFormat="1" x14ac:dyDescent="0.35"/>
    <row r="60" s="11" customFormat="1" x14ac:dyDescent="0.35"/>
    <row r="61" s="11" customFormat="1" x14ac:dyDescent="0.35"/>
    <row r="62" s="11" customFormat="1" x14ac:dyDescent="0.35"/>
    <row r="63" s="11" customFormat="1" x14ac:dyDescent="0.35"/>
    <row r="64" s="11" customFormat="1" x14ac:dyDescent="0.35"/>
    <row r="65" s="11" customFormat="1" x14ac:dyDescent="0.35"/>
    <row r="66" s="11" customFormat="1" x14ac:dyDescent="0.35"/>
    <row r="67" s="11" customFormat="1" x14ac:dyDescent="0.35"/>
    <row r="68" s="11" customFormat="1" x14ac:dyDescent="0.35"/>
    <row r="69" s="11" customFormat="1" x14ac:dyDescent="0.35"/>
    <row r="70" s="11" customFormat="1" x14ac:dyDescent="0.35"/>
    <row r="71" s="11" customFormat="1" x14ac:dyDescent="0.35"/>
    <row r="72" s="11" customFormat="1" x14ac:dyDescent="0.35"/>
    <row r="73" s="11" customFormat="1" x14ac:dyDescent="0.35"/>
    <row r="74" s="11" customFormat="1" x14ac:dyDescent="0.35"/>
    <row r="75" s="11" customFormat="1" x14ac:dyDescent="0.35"/>
    <row r="76" s="11" customFormat="1" x14ac:dyDescent="0.35"/>
    <row r="77" s="11" customFormat="1" x14ac:dyDescent="0.35"/>
    <row r="78" s="11" customFormat="1" x14ac:dyDescent="0.35"/>
    <row r="79" s="11" customFormat="1" x14ac:dyDescent="0.35"/>
    <row r="80" s="11" customFormat="1" x14ac:dyDescent="0.35"/>
    <row r="81" s="11" customFormat="1" x14ac:dyDescent="0.35"/>
    <row r="82" s="11" customFormat="1" x14ac:dyDescent="0.35"/>
    <row r="83" s="11" customFormat="1" x14ac:dyDescent="0.35"/>
    <row r="84" s="11" customFormat="1" x14ac:dyDescent="0.35"/>
    <row r="85" s="11" customFormat="1" x14ac:dyDescent="0.35"/>
    <row r="86" s="11" customFormat="1" x14ac:dyDescent="0.35"/>
    <row r="87" s="11" customFormat="1" x14ac:dyDescent="0.35"/>
    <row r="88" s="11" customFormat="1" x14ac:dyDescent="0.35"/>
    <row r="89" s="11" customFormat="1" x14ac:dyDescent="0.35"/>
    <row r="90" s="11" customFormat="1" x14ac:dyDescent="0.35"/>
    <row r="91" s="11" customFormat="1" x14ac:dyDescent="0.35"/>
    <row r="92" s="11" customFormat="1" x14ac:dyDescent="0.35"/>
    <row r="93" s="11" customFormat="1" x14ac:dyDescent="0.35"/>
    <row r="94" s="11" customFormat="1" x14ac:dyDescent="0.35"/>
    <row r="95" s="11" customFormat="1" x14ac:dyDescent="0.35"/>
    <row r="96" s="11" customFormat="1" x14ac:dyDescent="0.35"/>
    <row r="97" s="11" customFormat="1" x14ac:dyDescent="0.35"/>
    <row r="98" s="11" customFormat="1" x14ac:dyDescent="0.35"/>
    <row r="99" s="11" customFormat="1" x14ac:dyDescent="0.35"/>
    <row r="100" s="11" customFormat="1" x14ac:dyDescent="0.35"/>
    <row r="101" s="11" customFormat="1" x14ac:dyDescent="0.35"/>
    <row r="102" s="11" customFormat="1" x14ac:dyDescent="0.35"/>
    <row r="103" s="11" customFormat="1" x14ac:dyDescent="0.35"/>
    <row r="104" s="11" customFormat="1" x14ac:dyDescent="0.35"/>
    <row r="105" s="11" customFormat="1" x14ac:dyDescent="0.35"/>
    <row r="106" s="11" customFormat="1" x14ac:dyDescent="0.35"/>
    <row r="107" s="11" customFormat="1" x14ac:dyDescent="0.35"/>
    <row r="108" s="11" customFormat="1" x14ac:dyDescent="0.35"/>
    <row r="109" s="11" customFormat="1" x14ac:dyDescent="0.35"/>
    <row r="110" s="11" customFormat="1" x14ac:dyDescent="0.35"/>
    <row r="111" s="11" customFormat="1" x14ac:dyDescent="0.35"/>
    <row r="112" s="11" customFormat="1" x14ac:dyDescent="0.35"/>
    <row r="113" s="11" customFormat="1" x14ac:dyDescent="0.35"/>
    <row r="114" s="11" customFormat="1" x14ac:dyDescent="0.35"/>
    <row r="115" s="11" customFormat="1" x14ac:dyDescent="0.35"/>
    <row r="116" s="11" customFormat="1" x14ac:dyDescent="0.35"/>
    <row r="117" s="11" customFormat="1" x14ac:dyDescent="0.35"/>
    <row r="118" s="11" customFormat="1" x14ac:dyDescent="0.35"/>
    <row r="119" s="11" customFormat="1" x14ac:dyDescent="0.35"/>
    <row r="120" s="11" customFormat="1" x14ac:dyDescent="0.35"/>
    <row r="121" s="11" customFormat="1" x14ac:dyDescent="0.35"/>
    <row r="122" s="11" customFormat="1" x14ac:dyDescent="0.35"/>
    <row r="123" s="11" customFormat="1" x14ac:dyDescent="0.35"/>
    <row r="124" s="11" customFormat="1" x14ac:dyDescent="0.35"/>
    <row r="125" s="11" customFormat="1" x14ac:dyDescent="0.35"/>
    <row r="126" s="11" customFormat="1" x14ac:dyDescent="0.35"/>
    <row r="127" s="11" customFormat="1" x14ac:dyDescent="0.35"/>
    <row r="128" s="11" customFormat="1" x14ac:dyDescent="0.35"/>
    <row r="129" s="11" customFormat="1" x14ac:dyDescent="0.35"/>
    <row r="130" s="11" customFormat="1" x14ac:dyDescent="0.35"/>
    <row r="131" s="11" customFormat="1" x14ac:dyDescent="0.35"/>
    <row r="132" s="11" customFormat="1" x14ac:dyDescent="0.35"/>
    <row r="133" s="11" customFormat="1" x14ac:dyDescent="0.35"/>
    <row r="134" s="11" customFormat="1" x14ac:dyDescent="0.35"/>
    <row r="135" s="11" customFormat="1" x14ac:dyDescent="0.35"/>
    <row r="136" s="11" customFormat="1" x14ac:dyDescent="0.35"/>
    <row r="137" s="11" customFormat="1" x14ac:dyDescent="0.35"/>
    <row r="138" s="11" customFormat="1" x14ac:dyDescent="0.35"/>
    <row r="139" s="11" customFormat="1" x14ac:dyDescent="0.35"/>
    <row r="140" s="11" customFormat="1" x14ac:dyDescent="0.35"/>
    <row r="141" s="11" customFormat="1" x14ac:dyDescent="0.35"/>
    <row r="142" s="11" customFormat="1" x14ac:dyDescent="0.35"/>
    <row r="143" s="11" customFormat="1" x14ac:dyDescent="0.35"/>
    <row r="144" s="11" customFormat="1" x14ac:dyDescent="0.35"/>
    <row r="145" s="11" customFormat="1" x14ac:dyDescent="0.35"/>
    <row r="146" s="11" customFormat="1" x14ac:dyDescent="0.35"/>
    <row r="147" s="11" customFormat="1" x14ac:dyDescent="0.35"/>
    <row r="148" s="11" customFormat="1" x14ac:dyDescent="0.35"/>
    <row r="149" s="11" customFormat="1" x14ac:dyDescent="0.35"/>
    <row r="150" s="11" customFormat="1" x14ac:dyDescent="0.35"/>
    <row r="151" s="11" customFormat="1" x14ac:dyDescent="0.35"/>
    <row r="152" s="11" customFormat="1" x14ac:dyDescent="0.35"/>
    <row r="153" s="11" customFormat="1" x14ac:dyDescent="0.35"/>
    <row r="154" s="11" customFormat="1" x14ac:dyDescent="0.35"/>
    <row r="155" s="11" customFormat="1" x14ac:dyDescent="0.35"/>
    <row r="156" s="11" customFormat="1" x14ac:dyDescent="0.35"/>
    <row r="157" s="11" customFormat="1" x14ac:dyDescent="0.35"/>
    <row r="158" s="11" customFormat="1" x14ac:dyDescent="0.35"/>
    <row r="159" s="11" customFormat="1" x14ac:dyDescent="0.35"/>
    <row r="160" s="11" customFormat="1" x14ac:dyDescent="0.35"/>
    <row r="161" s="11" customFormat="1" x14ac:dyDescent="0.35"/>
    <row r="162" s="11" customFormat="1" x14ac:dyDescent="0.35"/>
    <row r="163" s="11" customFormat="1" x14ac:dyDescent="0.35"/>
    <row r="164" s="11" customFormat="1" x14ac:dyDescent="0.35"/>
    <row r="165" s="11" customFormat="1" x14ac:dyDescent="0.35"/>
    <row r="166" s="11" customFormat="1" x14ac:dyDescent="0.35"/>
    <row r="167" s="11" customFormat="1" x14ac:dyDescent="0.35"/>
    <row r="168" s="11" customFormat="1" x14ac:dyDescent="0.35"/>
    <row r="169" s="11" customFormat="1" x14ac:dyDescent="0.35"/>
    <row r="170" s="11" customFormat="1" x14ac:dyDescent="0.35"/>
    <row r="171" s="11" customFormat="1" x14ac:dyDescent="0.35"/>
    <row r="172" s="11" customFormat="1" x14ac:dyDescent="0.35"/>
    <row r="173" s="11" customFormat="1" x14ac:dyDescent="0.35"/>
    <row r="174" s="11" customFormat="1" x14ac:dyDescent="0.35"/>
    <row r="175" s="11" customFormat="1" x14ac:dyDescent="0.35"/>
    <row r="176" s="11" customFormat="1" x14ac:dyDescent="0.35"/>
    <row r="177" s="11" customFormat="1" x14ac:dyDescent="0.35"/>
    <row r="178" s="11" customFormat="1" x14ac:dyDescent="0.35"/>
    <row r="179" s="11" customFormat="1" x14ac:dyDescent="0.35"/>
    <row r="180" s="11" customFormat="1" x14ac:dyDescent="0.35"/>
    <row r="181" s="11" customFormat="1" x14ac:dyDescent="0.35"/>
    <row r="182" s="11" customFormat="1" x14ac:dyDescent="0.35"/>
    <row r="183" s="11" customFormat="1" x14ac:dyDescent="0.35"/>
    <row r="184" s="11" customFormat="1" x14ac:dyDescent="0.35"/>
    <row r="185" s="11" customFormat="1" x14ac:dyDescent="0.35"/>
    <row r="186" s="11" customFormat="1" x14ac:dyDescent="0.35"/>
    <row r="187" s="11" customFormat="1" x14ac:dyDescent="0.35"/>
    <row r="188" s="11" customFormat="1" x14ac:dyDescent="0.35"/>
    <row r="189" s="11" customFormat="1" x14ac:dyDescent="0.35"/>
    <row r="190" s="11" customFormat="1" x14ac:dyDescent="0.35"/>
    <row r="191" s="11" customFormat="1" x14ac:dyDescent="0.35"/>
    <row r="192" s="11" customFormat="1" x14ac:dyDescent="0.35"/>
    <row r="193" s="11" customFormat="1" x14ac:dyDescent="0.35"/>
    <row r="194" s="11" customFormat="1" x14ac:dyDescent="0.35"/>
    <row r="195" s="11" customFormat="1" x14ac:dyDescent="0.35"/>
    <row r="196" s="11" customFormat="1" x14ac:dyDescent="0.35"/>
    <row r="197" s="11" customFormat="1" x14ac:dyDescent="0.35"/>
    <row r="198" s="11" customFormat="1" x14ac:dyDescent="0.35"/>
    <row r="199" s="11" customFormat="1" x14ac:dyDescent="0.35"/>
    <row r="200" s="11" customFormat="1" x14ac:dyDescent="0.35"/>
    <row r="201" s="11" customFormat="1" x14ac:dyDescent="0.35"/>
    <row r="202" s="11" customFormat="1" x14ac:dyDescent="0.35"/>
    <row r="203" s="11" customFormat="1" x14ac:dyDescent="0.35"/>
    <row r="204" s="11" customFormat="1" x14ac:dyDescent="0.35"/>
    <row r="205" s="11" customFormat="1" x14ac:dyDescent="0.35"/>
    <row r="206" s="11" customFormat="1" x14ac:dyDescent="0.35"/>
    <row r="207" s="11" customFormat="1" x14ac:dyDescent="0.35"/>
    <row r="208" s="11" customFormat="1" x14ac:dyDescent="0.35"/>
    <row r="209" s="11" customFormat="1" x14ac:dyDescent="0.35"/>
    <row r="210" s="11" customFormat="1" x14ac:dyDescent="0.35"/>
    <row r="211" s="11" customFormat="1" x14ac:dyDescent="0.35"/>
    <row r="212" s="11" customFormat="1" x14ac:dyDescent="0.35"/>
    <row r="213" s="11" customFormat="1" x14ac:dyDescent="0.35"/>
    <row r="214" s="11" customFormat="1" x14ac:dyDescent="0.35"/>
    <row r="215" s="11" customFormat="1" x14ac:dyDescent="0.35"/>
    <row r="216" s="11" customFormat="1" x14ac:dyDescent="0.35"/>
    <row r="217" s="11" customFormat="1" x14ac:dyDescent="0.35"/>
    <row r="218" s="11" customFormat="1" x14ac:dyDescent="0.35"/>
    <row r="219" s="11" customFormat="1" x14ac:dyDescent="0.35"/>
    <row r="220" s="11" customFormat="1" x14ac:dyDescent="0.35"/>
    <row r="221" s="11" customFormat="1" x14ac:dyDescent="0.35"/>
    <row r="222" s="11" customFormat="1" x14ac:dyDescent="0.35"/>
    <row r="223" s="11" customFormat="1" x14ac:dyDescent="0.35"/>
    <row r="224" s="11" customFormat="1" x14ac:dyDescent="0.35"/>
    <row r="225" s="11" customFormat="1" x14ac:dyDescent="0.35"/>
    <row r="226" s="11" customFormat="1" x14ac:dyDescent="0.35"/>
    <row r="227" s="11" customFormat="1" x14ac:dyDescent="0.35"/>
    <row r="228" s="11" customFormat="1" x14ac:dyDescent="0.35"/>
    <row r="229" s="11" customFormat="1" x14ac:dyDescent="0.35"/>
    <row r="230" s="11" customFormat="1" x14ac:dyDescent="0.35"/>
    <row r="231" s="11" customFormat="1" x14ac:dyDescent="0.35"/>
    <row r="232" s="11" customFormat="1" x14ac:dyDescent="0.35"/>
    <row r="233" s="11" customFormat="1" x14ac:dyDescent="0.35"/>
    <row r="234" s="11" customFormat="1" x14ac:dyDescent="0.35"/>
    <row r="235" s="11" customFormat="1" x14ac:dyDescent="0.35"/>
    <row r="236" s="11" customFormat="1" x14ac:dyDescent="0.35"/>
    <row r="237" s="11" customFormat="1" x14ac:dyDescent="0.35"/>
    <row r="238" s="11" customFormat="1" x14ac:dyDescent="0.35"/>
    <row r="239" s="11" customFormat="1" x14ac:dyDescent="0.35"/>
    <row r="240" s="11" customFormat="1" x14ac:dyDescent="0.35"/>
    <row r="241" s="11" customFormat="1" x14ac:dyDescent="0.35"/>
    <row r="242" s="11" customFormat="1" x14ac:dyDescent="0.35"/>
    <row r="243" s="11" customFormat="1" x14ac:dyDescent="0.35"/>
    <row r="244" s="11" customFormat="1" x14ac:dyDescent="0.35"/>
    <row r="245" s="11" customFormat="1" x14ac:dyDescent="0.35"/>
    <row r="246" s="11" customFormat="1" x14ac:dyDescent="0.35"/>
    <row r="247" s="11" customFormat="1" x14ac:dyDescent="0.35"/>
    <row r="248" s="11" customFormat="1" x14ac:dyDescent="0.35"/>
    <row r="249" s="11" customFormat="1" x14ac:dyDescent="0.35"/>
    <row r="250" s="11" customFormat="1" x14ac:dyDescent="0.35"/>
    <row r="251" s="11" customFormat="1" x14ac:dyDescent="0.35"/>
    <row r="252" s="11" customFormat="1" x14ac:dyDescent="0.35"/>
    <row r="253" s="11" customFormat="1" x14ac:dyDescent="0.35"/>
    <row r="254" s="11" customFormat="1" x14ac:dyDescent="0.35"/>
    <row r="255" s="11" customFormat="1" x14ac:dyDescent="0.35"/>
    <row r="256" s="11" customFormat="1" x14ac:dyDescent="0.35"/>
    <row r="257" s="11" customFormat="1" x14ac:dyDescent="0.35"/>
    <row r="258" s="11" customFormat="1" x14ac:dyDescent="0.35"/>
    <row r="259" s="11" customFormat="1" x14ac:dyDescent="0.35"/>
    <row r="260" s="11" customFormat="1" x14ac:dyDescent="0.35"/>
    <row r="261" s="11" customFormat="1" x14ac:dyDescent="0.35"/>
    <row r="262" s="11" customFormat="1" x14ac:dyDescent="0.35"/>
    <row r="263" s="11" customFormat="1" x14ac:dyDescent="0.35"/>
    <row r="264" s="11" customFormat="1" x14ac:dyDescent="0.35"/>
    <row r="265" s="11" customFormat="1" x14ac:dyDescent="0.35"/>
    <row r="266" s="11" customFormat="1" x14ac:dyDescent="0.35"/>
    <row r="267" s="11" customFormat="1" x14ac:dyDescent="0.35"/>
    <row r="268" s="11" customFormat="1" x14ac:dyDescent="0.35"/>
    <row r="269" s="11" customFormat="1" x14ac:dyDescent="0.35"/>
    <row r="270" s="11" customFormat="1" x14ac:dyDescent="0.35"/>
    <row r="271" s="11" customFormat="1" x14ac:dyDescent="0.35"/>
    <row r="272" s="11" customFormat="1" x14ac:dyDescent="0.35"/>
    <row r="273" s="11" customFormat="1" x14ac:dyDescent="0.35"/>
    <row r="274" s="11" customFormat="1" x14ac:dyDescent="0.35"/>
    <row r="275" s="11" customFormat="1" x14ac:dyDescent="0.35"/>
    <row r="276" s="11" customFormat="1" x14ac:dyDescent="0.35"/>
    <row r="277" s="11" customFormat="1" x14ac:dyDescent="0.35"/>
    <row r="278" s="11" customFormat="1" x14ac:dyDescent="0.35"/>
    <row r="279" s="11" customFormat="1" x14ac:dyDescent="0.35"/>
    <row r="280" s="11" customFormat="1" x14ac:dyDescent="0.35"/>
    <row r="281" s="11" customFormat="1" x14ac:dyDescent="0.35"/>
    <row r="282" s="11" customFormat="1" x14ac:dyDescent="0.35"/>
    <row r="283" s="11" customFormat="1" x14ac:dyDescent="0.35"/>
    <row r="284" s="11" customFormat="1" x14ac:dyDescent="0.35"/>
    <row r="285" s="11" customFormat="1" x14ac:dyDescent="0.35"/>
    <row r="286" s="11" customFormat="1" x14ac:dyDescent="0.35"/>
    <row r="287" s="11" customFormat="1" x14ac:dyDescent="0.35"/>
    <row r="288" s="11" customFormat="1" x14ac:dyDescent="0.35"/>
    <row r="289" s="11" customFormat="1" x14ac:dyDescent="0.35"/>
    <row r="290" s="11" customFormat="1" x14ac:dyDescent="0.35"/>
    <row r="291" s="11" customFormat="1" x14ac:dyDescent="0.35"/>
    <row r="292" s="11" customFormat="1" x14ac:dyDescent="0.35"/>
    <row r="293" s="11" customFormat="1" x14ac:dyDescent="0.35"/>
    <row r="294" s="11" customFormat="1" x14ac:dyDescent="0.35"/>
    <row r="295" s="11" customFormat="1" x14ac:dyDescent="0.35"/>
    <row r="296" s="11" customFormat="1" x14ac:dyDescent="0.35"/>
    <row r="297" s="11" customFormat="1" x14ac:dyDescent="0.35"/>
    <row r="298" s="11" customFormat="1" x14ac:dyDescent="0.35"/>
    <row r="299" s="11" customFormat="1" x14ac:dyDescent="0.35"/>
    <row r="300" s="11" customFormat="1" x14ac:dyDescent="0.35"/>
    <row r="301" s="11" customFormat="1" x14ac:dyDescent="0.35"/>
    <row r="302" s="11" customFormat="1" x14ac:dyDescent="0.35"/>
    <row r="303" s="11" customFormat="1" x14ac:dyDescent="0.35"/>
    <row r="304" s="11" customFormat="1" x14ac:dyDescent="0.35"/>
    <row r="305" s="11" customFormat="1" x14ac:dyDescent="0.35"/>
    <row r="306" s="11" customFormat="1" x14ac:dyDescent="0.35"/>
    <row r="307" s="11" customFormat="1" x14ac:dyDescent="0.35"/>
    <row r="308" s="11" customFormat="1" x14ac:dyDescent="0.35"/>
    <row r="309" s="11" customFormat="1" x14ac:dyDescent="0.35"/>
    <row r="310" s="11" customFormat="1" x14ac:dyDescent="0.35"/>
    <row r="311" s="11" customFormat="1" x14ac:dyDescent="0.35"/>
    <row r="312" s="11" customFormat="1" x14ac:dyDescent="0.35"/>
    <row r="313" s="11" customFormat="1" x14ac:dyDescent="0.35"/>
    <row r="314" s="11" customFormat="1" x14ac:dyDescent="0.35"/>
    <row r="315" s="11" customFormat="1" x14ac:dyDescent="0.35"/>
    <row r="316" s="11" customFormat="1" x14ac:dyDescent="0.35"/>
    <row r="317" s="11" customFormat="1" x14ac:dyDescent="0.35"/>
    <row r="318" s="11" customFormat="1" x14ac:dyDescent="0.35"/>
    <row r="319" s="11" customFormat="1" x14ac:dyDescent="0.35"/>
    <row r="320" s="11" customFormat="1" x14ac:dyDescent="0.35"/>
    <row r="321" s="11" customFormat="1" x14ac:dyDescent="0.35"/>
    <row r="322" s="11" customFormat="1" x14ac:dyDescent="0.35"/>
    <row r="323" s="11" customFormat="1" x14ac:dyDescent="0.35"/>
    <row r="324" s="11" customFormat="1" x14ac:dyDescent="0.35"/>
    <row r="325" s="11" customFormat="1" x14ac:dyDescent="0.35"/>
    <row r="326" s="11" customFormat="1" x14ac:dyDescent="0.35"/>
    <row r="327" s="11" customFormat="1" x14ac:dyDescent="0.35"/>
    <row r="328" s="11" customFormat="1" x14ac:dyDescent="0.35"/>
    <row r="329" s="11" customFormat="1" x14ac:dyDescent="0.35"/>
    <row r="330" s="11" customFormat="1" x14ac:dyDescent="0.35"/>
    <row r="331" s="11" customFormat="1" x14ac:dyDescent="0.35"/>
    <row r="332" s="11" customFormat="1" x14ac:dyDescent="0.35"/>
    <row r="333" s="11" customFormat="1" x14ac:dyDescent="0.35"/>
    <row r="334" s="11" customFormat="1" x14ac:dyDescent="0.35"/>
    <row r="335" s="11" customFormat="1" x14ac:dyDescent="0.35"/>
    <row r="336" s="11" customFormat="1" x14ac:dyDescent="0.35"/>
    <row r="337" s="11" customFormat="1" x14ac:dyDescent="0.35"/>
    <row r="338" s="11" customFormat="1" x14ac:dyDescent="0.35"/>
    <row r="339" s="11" customFormat="1" x14ac:dyDescent="0.35"/>
    <row r="340" s="11" customFormat="1" x14ac:dyDescent="0.35"/>
    <row r="341" s="11" customFormat="1" x14ac:dyDescent="0.35"/>
    <row r="342" s="11" customFormat="1" x14ac:dyDescent="0.35"/>
    <row r="343" s="11" customFormat="1" x14ac:dyDescent="0.35"/>
    <row r="344" s="11" customFormat="1" x14ac:dyDescent="0.35"/>
    <row r="345" s="11" customFormat="1" x14ac:dyDescent="0.35"/>
    <row r="346" s="11" customFormat="1" x14ac:dyDescent="0.35"/>
    <row r="347" s="11" customFormat="1" x14ac:dyDescent="0.35"/>
    <row r="348" s="11" customFormat="1" x14ac:dyDescent="0.35"/>
    <row r="349" s="11" customFormat="1" x14ac:dyDescent="0.35"/>
    <row r="350" s="11" customFormat="1" x14ac:dyDescent="0.35"/>
    <row r="351" s="11" customFormat="1" x14ac:dyDescent="0.35"/>
    <row r="352" s="11" customFormat="1" x14ac:dyDescent="0.35"/>
    <row r="353" s="11" customFormat="1" x14ac:dyDescent="0.35"/>
    <row r="354" s="11" customFormat="1" x14ac:dyDescent="0.35"/>
    <row r="355" s="11" customFormat="1" x14ac:dyDescent="0.35"/>
    <row r="356" s="11" customFormat="1" x14ac:dyDescent="0.35"/>
    <row r="357" s="11" customFormat="1" x14ac:dyDescent="0.35"/>
    <row r="358" s="11" customFormat="1" x14ac:dyDescent="0.35"/>
    <row r="359" s="11" customFormat="1" x14ac:dyDescent="0.35"/>
    <row r="360" s="11" customFormat="1" x14ac:dyDescent="0.35"/>
    <row r="361" s="11" customFormat="1" x14ac:dyDescent="0.35"/>
    <row r="362" s="11" customFormat="1" x14ac:dyDescent="0.35"/>
    <row r="363" s="11" customFormat="1" x14ac:dyDescent="0.35"/>
    <row r="364" s="11" customFormat="1" x14ac:dyDescent="0.35"/>
    <row r="365" s="11" customFormat="1" x14ac:dyDescent="0.35"/>
    <row r="366" s="11" customFormat="1" x14ac:dyDescent="0.35"/>
    <row r="367" s="11" customFormat="1" x14ac:dyDescent="0.35"/>
    <row r="368" s="11" customFormat="1" x14ac:dyDescent="0.35"/>
    <row r="369" s="11" customFormat="1" x14ac:dyDescent="0.35"/>
    <row r="370" s="11" customFormat="1" x14ac:dyDescent="0.35"/>
    <row r="371" s="11" customFormat="1" x14ac:dyDescent="0.35"/>
    <row r="372" s="11" customFormat="1" x14ac:dyDescent="0.35"/>
    <row r="373" s="11" customFormat="1" x14ac:dyDescent="0.35"/>
    <row r="374" s="11" customFormat="1" x14ac:dyDescent="0.35"/>
    <row r="375" s="11" customFormat="1" x14ac:dyDescent="0.35"/>
    <row r="376" s="11" customFormat="1" x14ac:dyDescent="0.35"/>
    <row r="377" s="11" customFormat="1" x14ac:dyDescent="0.35"/>
    <row r="378" s="11" customFormat="1" x14ac:dyDescent="0.35"/>
    <row r="379" s="11" customFormat="1" x14ac:dyDescent="0.35"/>
    <row r="380" s="11" customFormat="1" x14ac:dyDescent="0.35"/>
    <row r="381" s="11" customFormat="1" x14ac:dyDescent="0.35"/>
    <row r="382" s="11" customFormat="1" x14ac:dyDescent="0.35"/>
    <row r="383" s="11" customFormat="1" x14ac:dyDescent="0.35"/>
    <row r="384" s="11" customFormat="1" x14ac:dyDescent="0.35"/>
    <row r="385" s="11" customFormat="1" x14ac:dyDescent="0.35"/>
    <row r="386" s="11" customFormat="1" x14ac:dyDescent="0.35"/>
    <row r="387" s="11" customFormat="1" x14ac:dyDescent="0.35"/>
    <row r="388" s="11" customFormat="1" x14ac:dyDescent="0.35"/>
    <row r="389" s="11" customFormat="1" x14ac:dyDescent="0.35"/>
    <row r="390" s="11" customFormat="1" x14ac:dyDescent="0.35"/>
    <row r="391" s="11" customFormat="1" x14ac:dyDescent="0.35"/>
    <row r="392" s="11" customFormat="1" x14ac:dyDescent="0.35"/>
    <row r="393" s="11" customFormat="1" x14ac:dyDescent="0.35"/>
    <row r="394" s="11" customFormat="1" x14ac:dyDescent="0.35"/>
    <row r="395" s="11" customFormat="1" x14ac:dyDescent="0.35"/>
    <row r="396" s="11" customFormat="1" x14ac:dyDescent="0.35"/>
    <row r="397" s="11" customFormat="1" x14ac:dyDescent="0.35"/>
    <row r="398" s="11" customFormat="1" x14ac:dyDescent="0.35"/>
    <row r="399" s="11" customFormat="1" x14ac:dyDescent="0.35"/>
    <row r="400" s="11" customFormat="1" x14ac:dyDescent="0.35"/>
    <row r="401" s="11" customFormat="1" x14ac:dyDescent="0.35"/>
    <row r="402" s="11" customFormat="1" x14ac:dyDescent="0.35"/>
    <row r="403" s="11" customFormat="1" x14ac:dyDescent="0.35"/>
    <row r="404" s="11" customFormat="1" x14ac:dyDescent="0.35"/>
    <row r="405" s="11" customFormat="1" x14ac:dyDescent="0.35"/>
    <row r="406" s="11" customFormat="1" x14ac:dyDescent="0.35"/>
    <row r="407" s="11" customFormat="1" x14ac:dyDescent="0.35"/>
    <row r="408" s="11" customFormat="1" x14ac:dyDescent="0.35"/>
    <row r="409" s="11" customFormat="1" x14ac:dyDescent="0.35"/>
    <row r="410" s="11" customFormat="1" x14ac:dyDescent="0.35"/>
    <row r="411" s="11" customFormat="1" x14ac:dyDescent="0.35"/>
    <row r="412" s="11" customFormat="1" x14ac:dyDescent="0.35"/>
    <row r="413" s="11" customFormat="1" x14ac:dyDescent="0.35"/>
    <row r="414" s="11" customFormat="1" x14ac:dyDescent="0.35"/>
    <row r="415" s="11" customFormat="1" x14ac:dyDescent="0.35"/>
    <row r="416" s="11" customFormat="1" x14ac:dyDescent="0.35"/>
    <row r="417" s="11" customFormat="1" x14ac:dyDescent="0.35"/>
    <row r="418" s="11" customFormat="1" x14ac:dyDescent="0.35"/>
    <row r="419" s="11" customFormat="1" x14ac:dyDescent="0.35"/>
    <row r="420" s="11" customFormat="1" x14ac:dyDescent="0.35"/>
    <row r="421" s="11" customFormat="1" x14ac:dyDescent="0.35"/>
    <row r="422" s="11" customFormat="1" x14ac:dyDescent="0.35"/>
    <row r="423" s="11" customFormat="1" x14ac:dyDescent="0.35"/>
    <row r="424" s="11" customFormat="1" x14ac:dyDescent="0.35"/>
    <row r="425" s="11" customFormat="1" x14ac:dyDescent="0.35"/>
    <row r="426" s="11" customFormat="1" x14ac:dyDescent="0.35"/>
    <row r="427" s="11" customFormat="1" x14ac:dyDescent="0.35"/>
    <row r="428" s="11" customFormat="1" x14ac:dyDescent="0.35"/>
    <row r="429" s="11" customFormat="1" x14ac:dyDescent="0.35"/>
    <row r="430" s="11" customFormat="1" x14ac:dyDescent="0.35"/>
    <row r="431" s="11" customFormat="1" x14ac:dyDescent="0.35"/>
    <row r="432" s="11" customFormat="1" x14ac:dyDescent="0.35"/>
    <row r="433" s="11" customFormat="1" x14ac:dyDescent="0.35"/>
    <row r="434" s="11" customFormat="1" x14ac:dyDescent="0.35"/>
    <row r="435" s="11" customFormat="1" x14ac:dyDescent="0.35"/>
    <row r="436" s="11" customFormat="1" x14ac:dyDescent="0.35"/>
    <row r="437" s="11" customFormat="1" x14ac:dyDescent="0.35"/>
    <row r="438" s="11" customFormat="1" x14ac:dyDescent="0.35"/>
    <row r="439" s="11" customFormat="1" x14ac:dyDescent="0.35"/>
    <row r="440" s="11" customFormat="1" x14ac:dyDescent="0.35"/>
    <row r="441" s="11" customFormat="1" x14ac:dyDescent="0.35"/>
    <row r="442" s="11" customFormat="1" x14ac:dyDescent="0.35"/>
    <row r="443" s="11" customFormat="1" x14ac:dyDescent="0.35"/>
    <row r="444" s="11" customFormat="1" x14ac:dyDescent="0.35"/>
    <row r="445" s="11" customFormat="1" x14ac:dyDescent="0.35"/>
    <row r="446" s="11" customFormat="1" x14ac:dyDescent="0.35"/>
    <row r="447" s="11" customFormat="1" x14ac:dyDescent="0.35"/>
    <row r="448" s="11" customFormat="1" x14ac:dyDescent="0.35"/>
    <row r="449" s="11" customFormat="1" x14ac:dyDescent="0.35"/>
    <row r="450" s="11" customFormat="1" x14ac:dyDescent="0.35"/>
    <row r="451" s="11" customFormat="1" x14ac:dyDescent="0.35"/>
    <row r="452" s="11" customFormat="1" x14ac:dyDescent="0.35"/>
    <row r="453" s="11" customFormat="1" x14ac:dyDescent="0.35"/>
    <row r="454" s="11" customFormat="1" x14ac:dyDescent="0.35"/>
    <row r="455" s="11" customFormat="1" x14ac:dyDescent="0.35"/>
    <row r="456" s="11" customFormat="1" x14ac:dyDescent="0.35"/>
    <row r="457" s="11" customFormat="1" x14ac:dyDescent="0.35"/>
    <row r="458" s="11" customFormat="1" x14ac:dyDescent="0.35"/>
    <row r="459" s="11" customFormat="1" x14ac:dyDescent="0.35"/>
    <row r="460" s="11" customFormat="1" x14ac:dyDescent="0.35"/>
    <row r="461" s="11" customFormat="1" x14ac:dyDescent="0.35"/>
    <row r="462" s="11" customFormat="1" x14ac:dyDescent="0.35"/>
    <row r="463" s="11" customFormat="1" x14ac:dyDescent="0.35"/>
    <row r="464" s="11" customFormat="1" x14ac:dyDescent="0.35"/>
    <row r="465" s="11" customFormat="1" x14ac:dyDescent="0.35"/>
    <row r="466" s="11" customFormat="1" x14ac:dyDescent="0.35"/>
    <row r="467" s="11" customFormat="1" x14ac:dyDescent="0.35"/>
    <row r="468" s="11" customFormat="1" x14ac:dyDescent="0.35"/>
    <row r="469" s="11" customFormat="1" x14ac:dyDescent="0.35"/>
    <row r="470" s="11" customFormat="1" x14ac:dyDescent="0.35"/>
    <row r="471" s="11" customFormat="1" x14ac:dyDescent="0.35"/>
    <row r="472" s="11" customFormat="1" x14ac:dyDescent="0.35"/>
    <row r="473" s="11" customFormat="1" x14ac:dyDescent="0.35"/>
    <row r="474" s="11" customFormat="1" x14ac:dyDescent="0.35"/>
    <row r="475" s="11" customFormat="1" x14ac:dyDescent="0.35"/>
    <row r="476" s="11" customFormat="1" x14ac:dyDescent="0.35"/>
    <row r="477" s="11" customFormat="1" x14ac:dyDescent="0.35"/>
    <row r="478" s="11" customFormat="1" x14ac:dyDescent="0.35"/>
    <row r="479" s="11" customFormat="1" x14ac:dyDescent="0.35"/>
    <row r="480" s="11" customFormat="1" x14ac:dyDescent="0.35"/>
    <row r="481" s="11" customFormat="1" x14ac:dyDescent="0.35"/>
    <row r="482" s="11" customFormat="1" x14ac:dyDescent="0.35"/>
    <row r="483" s="11" customFormat="1" x14ac:dyDescent="0.35"/>
    <row r="484" s="11" customFormat="1" x14ac:dyDescent="0.35"/>
    <row r="485" s="11" customFormat="1" x14ac:dyDescent="0.35"/>
    <row r="486" s="11" customFormat="1" x14ac:dyDescent="0.35"/>
    <row r="487" s="11" customFormat="1" x14ac:dyDescent="0.35"/>
    <row r="488" s="11" customFormat="1" x14ac:dyDescent="0.35"/>
    <row r="489" s="11" customFormat="1" x14ac:dyDescent="0.35"/>
    <row r="490" s="11" customFormat="1" x14ac:dyDescent="0.35"/>
    <row r="491" s="11" customFormat="1" x14ac:dyDescent="0.35"/>
    <row r="492" s="11" customFormat="1" x14ac:dyDescent="0.35"/>
    <row r="493" s="11" customFormat="1" x14ac:dyDescent="0.35"/>
    <row r="494" s="11" customFormat="1" x14ac:dyDescent="0.35"/>
    <row r="495" s="11" customFormat="1" x14ac:dyDescent="0.35"/>
    <row r="496" s="11" customFormat="1" x14ac:dyDescent="0.35"/>
    <row r="497" s="11" customFormat="1" x14ac:dyDescent="0.35"/>
    <row r="498" s="11" customFormat="1" x14ac:dyDescent="0.35"/>
    <row r="499" s="11" customFormat="1" x14ac:dyDescent="0.35"/>
    <row r="500" s="11" customFormat="1" x14ac:dyDescent="0.35"/>
    <row r="501" s="11" customFormat="1" x14ac:dyDescent="0.35"/>
    <row r="502" s="11" customFormat="1" x14ac:dyDescent="0.35"/>
    <row r="503" s="11" customFormat="1" x14ac:dyDescent="0.35"/>
    <row r="504" s="11" customFormat="1" x14ac:dyDescent="0.35"/>
    <row r="505" s="11" customFormat="1" x14ac:dyDescent="0.35"/>
    <row r="506" s="11" customFormat="1" x14ac:dyDescent="0.35"/>
    <row r="507" s="11" customFormat="1" x14ac:dyDescent="0.35"/>
    <row r="508" s="11" customFormat="1" x14ac:dyDescent="0.35"/>
    <row r="509" s="11" customFormat="1" x14ac:dyDescent="0.35"/>
    <row r="510" s="11" customFormat="1" x14ac:dyDescent="0.35"/>
    <row r="511" s="11" customFormat="1" x14ac:dyDescent="0.35"/>
    <row r="512" s="11" customFormat="1" x14ac:dyDescent="0.35"/>
    <row r="513" s="11" customFormat="1" x14ac:dyDescent="0.35"/>
    <row r="514" s="11" customFormat="1" x14ac:dyDescent="0.35"/>
    <row r="515" s="11" customFormat="1" x14ac:dyDescent="0.35"/>
    <row r="516" s="11" customFormat="1" x14ac:dyDescent="0.35"/>
    <row r="517" s="11" customFormat="1" x14ac:dyDescent="0.35"/>
    <row r="518" s="11" customFormat="1" x14ac:dyDescent="0.35"/>
    <row r="519" s="11" customFormat="1" x14ac:dyDescent="0.35"/>
    <row r="520" s="11" customFormat="1" x14ac:dyDescent="0.35"/>
    <row r="521" s="11" customFormat="1" x14ac:dyDescent="0.35"/>
    <row r="522" s="11" customFormat="1" x14ac:dyDescent="0.35"/>
    <row r="523" s="11" customFormat="1" x14ac:dyDescent="0.35"/>
    <row r="524" s="11" customFormat="1" x14ac:dyDescent="0.35"/>
    <row r="525" s="11" customFormat="1" x14ac:dyDescent="0.35"/>
    <row r="526" s="11" customFormat="1" x14ac:dyDescent="0.35"/>
    <row r="527" s="11" customFormat="1" x14ac:dyDescent="0.35"/>
    <row r="528" s="11" customFormat="1" x14ac:dyDescent="0.35"/>
    <row r="529" s="11" customFormat="1" x14ac:dyDescent="0.35"/>
    <row r="530" s="11" customFormat="1" x14ac:dyDescent="0.35"/>
    <row r="531" s="11" customFormat="1" x14ac:dyDescent="0.35"/>
    <row r="532" s="11" customFormat="1" x14ac:dyDescent="0.35"/>
    <row r="533" s="11" customFormat="1" x14ac:dyDescent="0.35"/>
    <row r="534" s="11" customFormat="1" x14ac:dyDescent="0.35"/>
    <row r="535" s="11" customFormat="1" x14ac:dyDescent="0.35"/>
    <row r="536" s="11" customFormat="1" x14ac:dyDescent="0.35"/>
    <row r="537" s="11" customFormat="1" x14ac:dyDescent="0.35"/>
    <row r="538" s="11" customFormat="1" x14ac:dyDescent="0.35"/>
    <row r="539" s="11" customFormat="1" x14ac:dyDescent="0.35"/>
    <row r="540" s="11" customFormat="1" x14ac:dyDescent="0.35"/>
    <row r="541" s="11" customFormat="1" x14ac:dyDescent="0.35"/>
    <row r="542" s="11" customFormat="1" x14ac:dyDescent="0.35"/>
    <row r="543" s="11" customFormat="1" x14ac:dyDescent="0.35"/>
    <row r="544" s="11" customFormat="1" x14ac:dyDescent="0.35"/>
    <row r="545" s="11" customFormat="1" x14ac:dyDescent="0.35"/>
    <row r="546" s="11" customFormat="1" x14ac:dyDescent="0.35"/>
    <row r="547" s="11" customFormat="1" x14ac:dyDescent="0.35"/>
    <row r="548" s="11" customFormat="1" x14ac:dyDescent="0.35"/>
    <row r="549" s="11" customFormat="1" x14ac:dyDescent="0.35"/>
    <row r="550" s="11" customFormat="1" x14ac:dyDescent="0.35"/>
    <row r="551" s="11" customFormat="1" x14ac:dyDescent="0.35"/>
    <row r="552" s="11" customFormat="1" x14ac:dyDescent="0.35"/>
    <row r="553" s="11" customFormat="1" x14ac:dyDescent="0.35"/>
    <row r="554" s="11" customFormat="1" x14ac:dyDescent="0.35"/>
    <row r="555" s="11" customFormat="1" x14ac:dyDescent="0.35"/>
    <row r="556" s="11" customFormat="1" x14ac:dyDescent="0.35"/>
    <row r="557" s="11" customFormat="1" x14ac:dyDescent="0.35"/>
    <row r="558" s="11" customFormat="1" x14ac:dyDescent="0.35"/>
    <row r="559" s="11" customFormat="1" x14ac:dyDescent="0.35"/>
    <row r="560" s="11" customFormat="1" x14ac:dyDescent="0.35"/>
    <row r="561" s="11" customFormat="1" x14ac:dyDescent="0.35"/>
    <row r="562" s="11" customFormat="1" x14ac:dyDescent="0.35"/>
    <row r="563" s="11" customFormat="1" x14ac:dyDescent="0.35"/>
    <row r="564" s="11" customFormat="1" x14ac:dyDescent="0.35"/>
    <row r="565" s="11" customFormat="1" x14ac:dyDescent="0.35"/>
    <row r="566" s="11" customFormat="1" x14ac:dyDescent="0.35"/>
    <row r="567" s="11" customFormat="1" x14ac:dyDescent="0.35"/>
    <row r="568" s="11" customFormat="1" x14ac:dyDescent="0.35"/>
    <row r="569" s="11" customFormat="1" x14ac:dyDescent="0.35"/>
    <row r="570" s="11" customFormat="1" x14ac:dyDescent="0.35"/>
    <row r="571" s="11" customFormat="1" x14ac:dyDescent="0.35"/>
    <row r="572" s="11" customFormat="1" x14ac:dyDescent="0.35"/>
    <row r="573" s="11" customFormat="1" x14ac:dyDescent="0.35"/>
    <row r="574" s="11" customFormat="1" x14ac:dyDescent="0.35"/>
    <row r="575" s="11" customFormat="1" x14ac:dyDescent="0.35"/>
    <row r="576" s="11" customFormat="1" x14ac:dyDescent="0.35"/>
    <row r="577" s="11" customFormat="1" x14ac:dyDescent="0.35"/>
    <row r="578" s="11" customFormat="1" x14ac:dyDescent="0.35"/>
    <row r="579" s="11" customFormat="1" x14ac:dyDescent="0.35"/>
    <row r="580" s="11" customFormat="1" x14ac:dyDescent="0.35"/>
    <row r="581" s="11" customFormat="1" x14ac:dyDescent="0.35"/>
    <row r="582" s="11" customFormat="1" x14ac:dyDescent="0.35"/>
    <row r="583" s="11" customFormat="1" x14ac:dyDescent="0.35"/>
    <row r="584" s="11" customFormat="1" x14ac:dyDescent="0.35"/>
    <row r="585" s="11" customFormat="1" x14ac:dyDescent="0.35"/>
    <row r="586" s="11" customFormat="1" x14ac:dyDescent="0.35"/>
    <row r="587" s="11" customFormat="1" x14ac:dyDescent="0.35"/>
    <row r="588" s="11" customFormat="1" x14ac:dyDescent="0.35"/>
    <row r="589" s="11" customFormat="1" x14ac:dyDescent="0.35"/>
    <row r="590" s="11" customFormat="1" x14ac:dyDescent="0.35"/>
    <row r="591" s="11" customFormat="1" x14ac:dyDescent="0.35"/>
    <row r="592" s="11" customFormat="1" x14ac:dyDescent="0.35"/>
    <row r="593" s="11" customFormat="1" x14ac:dyDescent="0.35"/>
    <row r="594" s="11" customFormat="1" x14ac:dyDescent="0.35"/>
    <row r="595" s="11" customFormat="1" x14ac:dyDescent="0.35"/>
    <row r="596" s="11" customFormat="1" x14ac:dyDescent="0.35"/>
    <row r="597" s="11" customFormat="1" x14ac:dyDescent="0.35"/>
    <row r="598" s="11" customFormat="1" x14ac:dyDescent="0.35"/>
    <row r="599" s="11" customFormat="1" x14ac:dyDescent="0.35"/>
    <row r="600" s="11" customFormat="1" x14ac:dyDescent="0.35"/>
    <row r="601" s="11" customFormat="1" x14ac:dyDescent="0.35"/>
    <row r="602" s="11" customFormat="1" x14ac:dyDescent="0.35"/>
    <row r="603" s="11" customFormat="1" x14ac:dyDescent="0.35"/>
    <row r="604" s="11" customFormat="1" x14ac:dyDescent="0.35"/>
    <row r="605" s="11" customFormat="1" x14ac:dyDescent="0.35"/>
    <row r="606" s="11" customFormat="1" x14ac:dyDescent="0.35"/>
    <row r="607" s="11" customFormat="1" x14ac:dyDescent="0.35"/>
    <row r="608" s="11" customFormat="1" x14ac:dyDescent="0.35"/>
    <row r="609" s="11" customFormat="1" x14ac:dyDescent="0.35"/>
    <row r="610" s="11" customFormat="1" x14ac:dyDescent="0.35"/>
    <row r="611" s="11" customFormat="1" x14ac:dyDescent="0.35"/>
    <row r="612" s="11" customFormat="1" x14ac:dyDescent="0.35"/>
    <row r="613" s="11" customFormat="1" x14ac:dyDescent="0.35"/>
    <row r="614" s="11" customFormat="1" x14ac:dyDescent="0.35"/>
    <row r="615" s="11" customFormat="1" x14ac:dyDescent="0.35"/>
    <row r="616" s="11" customFormat="1" x14ac:dyDescent="0.35"/>
    <row r="617" s="11" customFormat="1" x14ac:dyDescent="0.35"/>
    <row r="618" s="11" customFormat="1" x14ac:dyDescent="0.35"/>
    <row r="619" s="11" customFormat="1" x14ac:dyDescent="0.35"/>
    <row r="620" s="11" customFormat="1" x14ac:dyDescent="0.35"/>
    <row r="621" s="11" customFormat="1" x14ac:dyDescent="0.35"/>
    <row r="622" s="11" customFormat="1" x14ac:dyDescent="0.35"/>
    <row r="623" s="11" customFormat="1" x14ac:dyDescent="0.35"/>
    <row r="624" s="11" customFormat="1" x14ac:dyDescent="0.35"/>
    <row r="625" s="11" customFormat="1" x14ac:dyDescent="0.35"/>
    <row r="626" s="11" customFormat="1" x14ac:dyDescent="0.35"/>
    <row r="627" s="11" customFormat="1" x14ac:dyDescent="0.35"/>
    <row r="628" s="11" customFormat="1" x14ac:dyDescent="0.35"/>
    <row r="629" s="11" customFormat="1" x14ac:dyDescent="0.35"/>
    <row r="630" s="11" customFormat="1" x14ac:dyDescent="0.35"/>
    <row r="631" s="11" customFormat="1" x14ac:dyDescent="0.35"/>
    <row r="632" s="11" customFormat="1" x14ac:dyDescent="0.35"/>
    <row r="633" s="11" customFormat="1" x14ac:dyDescent="0.35"/>
    <row r="634" s="11" customFormat="1" x14ac:dyDescent="0.35"/>
    <row r="635" s="11" customFormat="1" x14ac:dyDescent="0.35"/>
    <row r="636" s="11" customFormat="1" x14ac:dyDescent="0.35"/>
    <row r="637" s="11" customFormat="1" x14ac:dyDescent="0.35"/>
    <row r="638" s="11" customFormat="1" x14ac:dyDescent="0.35"/>
    <row r="639" s="11" customFormat="1" x14ac:dyDescent="0.35"/>
    <row r="640" s="11" customFormat="1" x14ac:dyDescent="0.35"/>
    <row r="641" s="11" customFormat="1" x14ac:dyDescent="0.35"/>
    <row r="642" s="11" customFormat="1" x14ac:dyDescent="0.35"/>
    <row r="643" s="11" customFormat="1" x14ac:dyDescent="0.35"/>
    <row r="644" s="11" customFormat="1" x14ac:dyDescent="0.35"/>
    <row r="645" s="11" customFormat="1" x14ac:dyDescent="0.35"/>
    <row r="646" s="11" customFormat="1" x14ac:dyDescent="0.35"/>
    <row r="647" s="11" customFormat="1" x14ac:dyDescent="0.35"/>
    <row r="648" s="11" customFormat="1" x14ac:dyDescent="0.35"/>
    <row r="649" s="11" customFormat="1" x14ac:dyDescent="0.35"/>
    <row r="650" s="11" customFormat="1" x14ac:dyDescent="0.35"/>
    <row r="651" s="11" customFormat="1" x14ac:dyDescent="0.35"/>
    <row r="652" s="11" customFormat="1" x14ac:dyDescent="0.35"/>
    <row r="653" s="11" customFormat="1" x14ac:dyDescent="0.35"/>
    <row r="654" s="11" customFormat="1" x14ac:dyDescent="0.35"/>
    <row r="655" s="11" customFormat="1" x14ac:dyDescent="0.35"/>
    <row r="656" s="11" customFormat="1" x14ac:dyDescent="0.35"/>
    <row r="657" s="11" customFormat="1" x14ac:dyDescent="0.35"/>
    <row r="658" s="11" customFormat="1" x14ac:dyDescent="0.35"/>
    <row r="659" s="11" customFormat="1" x14ac:dyDescent="0.35"/>
    <row r="660" s="11" customFormat="1" x14ac:dyDescent="0.35"/>
    <row r="661" s="11" customFormat="1" x14ac:dyDescent="0.35"/>
    <row r="662" s="11" customFormat="1" x14ac:dyDescent="0.35"/>
    <row r="663" s="11" customFormat="1" x14ac:dyDescent="0.35"/>
    <row r="664" s="11" customFormat="1" x14ac:dyDescent="0.35"/>
    <row r="665" s="11" customFormat="1" x14ac:dyDescent="0.35"/>
    <row r="666" s="11" customFormat="1" x14ac:dyDescent="0.35"/>
    <row r="667" s="11" customFormat="1" x14ac:dyDescent="0.35"/>
    <row r="668" s="11" customFormat="1" x14ac:dyDescent="0.35"/>
    <row r="669" s="11" customFormat="1" x14ac:dyDescent="0.35"/>
    <row r="670" s="11" customFormat="1" x14ac:dyDescent="0.35"/>
    <row r="671" s="11" customFormat="1" x14ac:dyDescent="0.35"/>
    <row r="672" s="11" customFormat="1" x14ac:dyDescent="0.35"/>
    <row r="673" s="11" customFormat="1" x14ac:dyDescent="0.35"/>
    <row r="674" s="11" customFormat="1" x14ac:dyDescent="0.35"/>
    <row r="675" s="11" customFormat="1" x14ac:dyDescent="0.35"/>
    <row r="676" s="11" customFormat="1" x14ac:dyDescent="0.35"/>
    <row r="677" s="11" customFormat="1" x14ac:dyDescent="0.35"/>
    <row r="678" s="11" customFormat="1" x14ac:dyDescent="0.35"/>
    <row r="679" s="11" customFormat="1" x14ac:dyDescent="0.35"/>
    <row r="680" s="11" customFormat="1" x14ac:dyDescent="0.35"/>
    <row r="681" s="11" customFormat="1" x14ac:dyDescent="0.35"/>
    <row r="682" s="11" customFormat="1" x14ac:dyDescent="0.35"/>
    <row r="683" s="11" customFormat="1" x14ac:dyDescent="0.35"/>
    <row r="684" s="11" customFormat="1" x14ac:dyDescent="0.35"/>
    <row r="685" s="11" customFormat="1" x14ac:dyDescent="0.35"/>
    <row r="686" s="11" customFormat="1" x14ac:dyDescent="0.35"/>
    <row r="687" s="11" customFormat="1" x14ac:dyDescent="0.35"/>
    <row r="688" s="11" customFormat="1" x14ac:dyDescent="0.35"/>
    <row r="689" s="11" customFormat="1" x14ac:dyDescent="0.35"/>
    <row r="690" s="11" customFormat="1" x14ac:dyDescent="0.35"/>
    <row r="691" s="11" customFormat="1" x14ac:dyDescent="0.35"/>
    <row r="692" s="11" customFormat="1" x14ac:dyDescent="0.35"/>
    <row r="693" s="11" customFormat="1" x14ac:dyDescent="0.35"/>
    <row r="694" s="11" customFormat="1" x14ac:dyDescent="0.35"/>
    <row r="695" s="11" customFormat="1" x14ac:dyDescent="0.35"/>
    <row r="696" s="11" customFormat="1" x14ac:dyDescent="0.35"/>
    <row r="697" s="11" customFormat="1" x14ac:dyDescent="0.35"/>
    <row r="698" s="11" customFormat="1" x14ac:dyDescent="0.35"/>
    <row r="699" s="11" customFormat="1" x14ac:dyDescent="0.35"/>
    <row r="700" s="11" customFormat="1" x14ac:dyDescent="0.35"/>
    <row r="701" s="11" customFormat="1" x14ac:dyDescent="0.35"/>
    <row r="702" s="11" customFormat="1" x14ac:dyDescent="0.35"/>
    <row r="703" s="11" customFormat="1" x14ac:dyDescent="0.35"/>
    <row r="704" s="11" customFormat="1" x14ac:dyDescent="0.35"/>
    <row r="705" s="11" customFormat="1" x14ac:dyDescent="0.35"/>
    <row r="706" s="11" customFormat="1" x14ac:dyDescent="0.35"/>
    <row r="707" s="11" customFormat="1" x14ac:dyDescent="0.35"/>
    <row r="708" s="11" customFormat="1" x14ac:dyDescent="0.35"/>
    <row r="709" s="11" customFormat="1" x14ac:dyDescent="0.35"/>
    <row r="710" s="11" customFormat="1" x14ac:dyDescent="0.35"/>
    <row r="711" s="11" customFormat="1" x14ac:dyDescent="0.35"/>
    <row r="712" s="11" customFormat="1" x14ac:dyDescent="0.35"/>
    <row r="713" s="11" customFormat="1" x14ac:dyDescent="0.35"/>
    <row r="714" s="11" customFormat="1" x14ac:dyDescent="0.35"/>
    <row r="715" s="11" customFormat="1" x14ac:dyDescent="0.35"/>
    <row r="716" s="11" customFormat="1" x14ac:dyDescent="0.35"/>
    <row r="717" s="11" customFormat="1" x14ac:dyDescent="0.35"/>
    <row r="718" s="11" customFormat="1" x14ac:dyDescent="0.35"/>
    <row r="719" s="11" customFormat="1" x14ac:dyDescent="0.35"/>
    <row r="720" s="11" customFormat="1" x14ac:dyDescent="0.35"/>
    <row r="721" s="11" customFormat="1" x14ac:dyDescent="0.35"/>
    <row r="722" s="11" customFormat="1" x14ac:dyDescent="0.35"/>
    <row r="723" s="11" customFormat="1" x14ac:dyDescent="0.35"/>
    <row r="724" s="11" customFormat="1" x14ac:dyDescent="0.35"/>
    <row r="725" s="11" customFormat="1" x14ac:dyDescent="0.35"/>
    <row r="726" s="11" customFormat="1" x14ac:dyDescent="0.35"/>
    <row r="727" s="11" customFormat="1" x14ac:dyDescent="0.35"/>
    <row r="728" s="11" customFormat="1" x14ac:dyDescent="0.35"/>
    <row r="729" s="11" customFormat="1" x14ac:dyDescent="0.35"/>
    <row r="730" s="11" customFormat="1" x14ac:dyDescent="0.35"/>
    <row r="731" s="11" customFormat="1" x14ac:dyDescent="0.35"/>
    <row r="732" s="11" customFormat="1" x14ac:dyDescent="0.35"/>
    <row r="733" s="11" customFormat="1" x14ac:dyDescent="0.35"/>
    <row r="734" s="11" customFormat="1" x14ac:dyDescent="0.35"/>
    <row r="735" s="11" customFormat="1" x14ac:dyDescent="0.35"/>
    <row r="736" s="11" customFormat="1" x14ac:dyDescent="0.35"/>
    <row r="737" s="11" customFormat="1" x14ac:dyDescent="0.35"/>
    <row r="738" s="11" customFormat="1" x14ac:dyDescent="0.35"/>
    <row r="739" s="11" customFormat="1" x14ac:dyDescent="0.35"/>
    <row r="740" s="11" customFormat="1" x14ac:dyDescent="0.35"/>
    <row r="741" s="11" customFormat="1" x14ac:dyDescent="0.35"/>
    <row r="742" s="11" customFormat="1" x14ac:dyDescent="0.35"/>
    <row r="743" s="11" customFormat="1" x14ac:dyDescent="0.35"/>
    <row r="744" s="11" customFormat="1" x14ac:dyDescent="0.35"/>
    <row r="745" s="11" customFormat="1" x14ac:dyDescent="0.35"/>
    <row r="746" s="11" customFormat="1" x14ac:dyDescent="0.35"/>
    <row r="747" s="11" customFormat="1" x14ac:dyDescent="0.35"/>
    <row r="748" s="11" customFormat="1" x14ac:dyDescent="0.35"/>
    <row r="749" s="11" customFormat="1" x14ac:dyDescent="0.35"/>
    <row r="750" s="11" customFormat="1" x14ac:dyDescent="0.35"/>
    <row r="751" s="11" customFormat="1" x14ac:dyDescent="0.35"/>
    <row r="752" s="11" customFormat="1" x14ac:dyDescent="0.35"/>
    <row r="753" s="11" customFormat="1" x14ac:dyDescent="0.35"/>
    <row r="754" s="11" customFormat="1" x14ac:dyDescent="0.35"/>
    <row r="755" s="11" customFormat="1" x14ac:dyDescent="0.35"/>
    <row r="756" s="11" customFormat="1" x14ac:dyDescent="0.35"/>
    <row r="757" s="11" customFormat="1" x14ac:dyDescent="0.35"/>
    <row r="758" s="11" customFormat="1" x14ac:dyDescent="0.35"/>
    <row r="759" s="11" customFormat="1" x14ac:dyDescent="0.35"/>
    <row r="760" s="11" customFormat="1" x14ac:dyDescent="0.35"/>
    <row r="761" s="11" customFormat="1" x14ac:dyDescent="0.35"/>
    <row r="762" s="11" customFormat="1" x14ac:dyDescent="0.35"/>
    <row r="763" s="11" customFormat="1" x14ac:dyDescent="0.35"/>
    <row r="764" s="11" customFormat="1" x14ac:dyDescent="0.35"/>
    <row r="765" s="11" customFormat="1" x14ac:dyDescent="0.35"/>
    <row r="766" s="11" customFormat="1" x14ac:dyDescent="0.35"/>
    <row r="767" s="11" customFormat="1" x14ac:dyDescent="0.35"/>
    <row r="768" s="11" customFormat="1" x14ac:dyDescent="0.35"/>
    <row r="769" s="11" customFormat="1" x14ac:dyDescent="0.35"/>
    <row r="770" s="11" customFormat="1" x14ac:dyDescent="0.35"/>
    <row r="771" s="11" customFormat="1" x14ac:dyDescent="0.35"/>
    <row r="772" s="11" customFormat="1" x14ac:dyDescent="0.35"/>
    <row r="773" s="11" customFormat="1" x14ac:dyDescent="0.35"/>
    <row r="774" s="11" customFormat="1" x14ac:dyDescent="0.35"/>
    <row r="775" s="11" customFormat="1" x14ac:dyDescent="0.35"/>
    <row r="776" s="11" customFormat="1" x14ac:dyDescent="0.35"/>
    <row r="777" s="11" customFormat="1" x14ac:dyDescent="0.35"/>
    <row r="778" s="11" customFormat="1" x14ac:dyDescent="0.35"/>
    <row r="779" s="11" customFormat="1" x14ac:dyDescent="0.35"/>
    <row r="780" s="11" customFormat="1" x14ac:dyDescent="0.35"/>
    <row r="781" s="11" customFormat="1" x14ac:dyDescent="0.35"/>
    <row r="782" s="11" customFormat="1" x14ac:dyDescent="0.35"/>
    <row r="783" s="11" customFormat="1" x14ac:dyDescent="0.35"/>
    <row r="784" s="11" customFormat="1" x14ac:dyDescent="0.35"/>
    <row r="785" s="11" customFormat="1" x14ac:dyDescent="0.35"/>
    <row r="786" s="11" customFormat="1" x14ac:dyDescent="0.35"/>
    <row r="787" s="11" customFormat="1" x14ac:dyDescent="0.35"/>
    <row r="788" s="11" customFormat="1" x14ac:dyDescent="0.35"/>
    <row r="789" s="11" customFormat="1" x14ac:dyDescent="0.35"/>
    <row r="790" s="11" customFormat="1" x14ac:dyDescent="0.35"/>
    <row r="791" s="11" customFormat="1" x14ac:dyDescent="0.35"/>
    <row r="792" s="11" customFormat="1" x14ac:dyDescent="0.35"/>
    <row r="793" s="11" customFormat="1" x14ac:dyDescent="0.35"/>
    <row r="794" s="11" customFormat="1" x14ac:dyDescent="0.35"/>
    <row r="795" s="11" customFormat="1" x14ac:dyDescent="0.35"/>
    <row r="796" s="11" customFormat="1" x14ac:dyDescent="0.35"/>
    <row r="797" s="11" customFormat="1" x14ac:dyDescent="0.35"/>
    <row r="798" s="11" customFormat="1" x14ac:dyDescent="0.35"/>
    <row r="799" s="11" customFormat="1" x14ac:dyDescent="0.35"/>
    <row r="800" s="11" customFormat="1" x14ac:dyDescent="0.35"/>
    <row r="801" s="11" customFormat="1" x14ac:dyDescent="0.35"/>
    <row r="802" s="11" customFormat="1" x14ac:dyDescent="0.35"/>
    <row r="803" s="11" customFormat="1" x14ac:dyDescent="0.35"/>
    <row r="804" s="11" customFormat="1" x14ac:dyDescent="0.35"/>
    <row r="805" s="11" customFormat="1" x14ac:dyDescent="0.35"/>
    <row r="806" s="11" customFormat="1" x14ac:dyDescent="0.35"/>
    <row r="807" s="11" customFormat="1" x14ac:dyDescent="0.35"/>
    <row r="808" s="11" customFormat="1" x14ac:dyDescent="0.35"/>
    <row r="809" s="11" customFormat="1" x14ac:dyDescent="0.35"/>
    <row r="810" s="11" customFormat="1" x14ac:dyDescent="0.35"/>
    <row r="811" s="11" customFormat="1" x14ac:dyDescent="0.35"/>
    <row r="812" s="11" customFormat="1" x14ac:dyDescent="0.35"/>
    <row r="813" s="11" customFormat="1" x14ac:dyDescent="0.35"/>
    <row r="814" s="11" customFormat="1" x14ac:dyDescent="0.35"/>
    <row r="815" s="11" customFormat="1" x14ac:dyDescent="0.35"/>
    <row r="816" s="11" customFormat="1" x14ac:dyDescent="0.35"/>
    <row r="817" s="11" customFormat="1" x14ac:dyDescent="0.35"/>
    <row r="818" s="11" customFormat="1" x14ac:dyDescent="0.35"/>
    <row r="819" s="11" customFormat="1" x14ac:dyDescent="0.35"/>
    <row r="820" s="11" customFormat="1" x14ac:dyDescent="0.35"/>
  </sheetData>
  <sheetProtection algorithmName="SHA-512" hashValue="2o89w0q/LhgnM/aNzC3rXbh+sskuQrBInELn1K2zgnhhDocFRHFI9/v4k3+BFMz3MljEBCcPa+AsoNkfSTXKbg==" saltValue="TYMcg3xcjV9CDqUlVZyxgA==" spinCount="100000" sheet="1" objects="1" scenarios="1"/>
  <pageMargins left="0.70866141732283472" right="0.70866141732283472" top="0.74803149606299213" bottom="0.74803149606299213" header="0.31496062992125984" footer="0.31496062992125984"/>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7A059-76F4-467A-8653-04C0D5CAA51E}">
  <dimension ref="A1:AE105"/>
  <sheetViews>
    <sheetView zoomScale="80" zoomScaleNormal="80" workbookViewId="0">
      <selection activeCell="J27" sqref="J27"/>
    </sheetView>
  </sheetViews>
  <sheetFormatPr defaultRowHeight="14.5" x14ac:dyDescent="0.35"/>
  <cols>
    <col min="19" max="31" width="8.7265625" style="17"/>
  </cols>
  <sheetData>
    <row r="1" spans="1:18" x14ac:dyDescent="0.35">
      <c r="A1" s="17"/>
      <c r="B1" s="17"/>
      <c r="C1" s="17"/>
      <c r="D1" s="17"/>
      <c r="E1" s="17"/>
      <c r="F1" s="17"/>
      <c r="G1" s="17"/>
      <c r="H1" s="17"/>
      <c r="I1" s="17"/>
      <c r="J1" s="17"/>
      <c r="K1" s="17"/>
      <c r="L1" s="17"/>
      <c r="M1" s="17"/>
      <c r="N1" s="17"/>
      <c r="O1" s="17"/>
      <c r="P1" s="17"/>
      <c r="Q1" s="17"/>
      <c r="R1" s="17"/>
    </row>
    <row r="2" spans="1:18" x14ac:dyDescent="0.35">
      <c r="A2" s="17"/>
      <c r="B2" s="17"/>
      <c r="C2" s="17"/>
      <c r="D2" s="17"/>
      <c r="E2" s="17"/>
      <c r="F2" s="17"/>
      <c r="G2" s="17"/>
      <c r="H2" s="17"/>
      <c r="I2" s="17"/>
      <c r="J2" s="17"/>
      <c r="K2" s="17"/>
      <c r="L2" s="17"/>
      <c r="M2" s="17"/>
      <c r="N2" s="17"/>
      <c r="O2" s="17"/>
      <c r="P2" s="17"/>
      <c r="Q2" s="17"/>
      <c r="R2" s="17"/>
    </row>
    <row r="3" spans="1:18" x14ac:dyDescent="0.35">
      <c r="A3" s="17"/>
      <c r="B3" s="17"/>
      <c r="C3" s="17"/>
      <c r="D3" s="17"/>
      <c r="E3" s="17"/>
      <c r="F3" s="17"/>
      <c r="G3" s="17"/>
      <c r="H3" s="17"/>
      <c r="I3" s="17"/>
      <c r="J3" s="17"/>
      <c r="K3" s="17"/>
      <c r="L3" s="17"/>
      <c r="M3" s="17"/>
      <c r="N3" s="17"/>
      <c r="O3" s="17"/>
      <c r="P3" s="17"/>
      <c r="Q3" s="17"/>
      <c r="R3" s="17"/>
    </row>
    <row r="4" spans="1:18" x14ac:dyDescent="0.35">
      <c r="A4" s="17"/>
      <c r="B4" s="17"/>
      <c r="C4" s="17"/>
      <c r="D4" s="17"/>
      <c r="E4" s="17"/>
      <c r="F4" s="17"/>
      <c r="G4" s="17"/>
      <c r="H4" s="17"/>
      <c r="I4" s="17"/>
      <c r="J4" s="17"/>
      <c r="K4" s="17"/>
      <c r="L4" s="17"/>
      <c r="M4" s="17"/>
      <c r="N4" s="17"/>
      <c r="O4" s="17"/>
      <c r="P4" s="17"/>
      <c r="Q4" s="17"/>
      <c r="R4" s="17"/>
    </row>
    <row r="5" spans="1:18" x14ac:dyDescent="0.35">
      <c r="A5" s="17"/>
      <c r="B5" s="17"/>
      <c r="C5" s="17"/>
      <c r="D5" s="17"/>
      <c r="E5" s="17"/>
      <c r="F5" s="17"/>
      <c r="G5" s="17"/>
      <c r="H5" s="17"/>
      <c r="I5" s="17"/>
      <c r="J5" s="17"/>
      <c r="K5" s="17"/>
      <c r="L5" s="17"/>
      <c r="M5" s="17"/>
      <c r="N5" s="17"/>
      <c r="O5" s="17"/>
      <c r="P5" s="17"/>
      <c r="Q5" s="17"/>
      <c r="R5" s="17"/>
    </row>
    <row r="6" spans="1:18" x14ac:dyDescent="0.35">
      <c r="A6" s="17"/>
      <c r="B6" s="17"/>
      <c r="C6" s="17"/>
      <c r="D6" s="17"/>
      <c r="E6" s="17"/>
      <c r="F6" s="17"/>
      <c r="G6" s="17"/>
      <c r="H6" s="17"/>
      <c r="I6" s="17"/>
      <c r="J6" s="17"/>
      <c r="K6" s="17"/>
      <c r="L6" s="17"/>
      <c r="M6" s="17"/>
      <c r="N6" s="17"/>
      <c r="O6" s="17"/>
      <c r="P6" s="17"/>
      <c r="Q6" s="17"/>
      <c r="R6" s="17"/>
    </row>
    <row r="7" spans="1:18" x14ac:dyDescent="0.35">
      <c r="A7" s="17"/>
      <c r="B7" s="17"/>
      <c r="C7" s="17"/>
      <c r="D7" s="17"/>
      <c r="E7" s="17"/>
      <c r="F7" s="17"/>
      <c r="G7" s="17"/>
      <c r="H7" s="17"/>
      <c r="I7" s="17"/>
      <c r="J7" s="17"/>
      <c r="K7" s="17"/>
      <c r="L7" s="17"/>
      <c r="M7" s="17"/>
      <c r="N7" s="17"/>
      <c r="O7" s="17"/>
      <c r="P7" s="17"/>
      <c r="Q7" s="17"/>
      <c r="R7" s="17"/>
    </row>
    <row r="8" spans="1:18" x14ac:dyDescent="0.35">
      <c r="A8" s="17"/>
      <c r="B8" s="17"/>
      <c r="C8" s="17"/>
      <c r="D8" s="17"/>
      <c r="E8" s="17"/>
      <c r="F8" s="17"/>
      <c r="G8" s="17"/>
      <c r="H8" s="17"/>
      <c r="I8" s="17"/>
      <c r="J8" s="17"/>
      <c r="K8" s="17"/>
      <c r="L8" s="17"/>
      <c r="M8" s="17"/>
      <c r="N8" s="17"/>
      <c r="O8" s="17"/>
      <c r="P8" s="17"/>
      <c r="Q8" s="17"/>
      <c r="R8" s="17"/>
    </row>
    <row r="9" spans="1:18" x14ac:dyDescent="0.35">
      <c r="A9" s="17"/>
      <c r="B9" s="17"/>
      <c r="C9" s="17"/>
      <c r="D9" s="17"/>
      <c r="E9" s="17"/>
      <c r="F9" s="17"/>
      <c r="G9" s="17"/>
      <c r="H9" s="17"/>
      <c r="I9" s="17"/>
      <c r="J9" s="17"/>
      <c r="K9" s="17"/>
      <c r="L9" s="17"/>
      <c r="M9" s="17"/>
      <c r="N9" s="17"/>
      <c r="O9" s="17"/>
      <c r="P9" s="17"/>
      <c r="Q9" s="17"/>
      <c r="R9" s="17"/>
    </row>
    <row r="10" spans="1:18" x14ac:dyDescent="0.35">
      <c r="A10" s="17"/>
      <c r="B10" s="17"/>
      <c r="C10" s="17"/>
      <c r="D10" s="17"/>
      <c r="E10" s="17"/>
      <c r="F10" s="17"/>
      <c r="G10" s="17"/>
      <c r="H10" s="17"/>
      <c r="I10" s="17"/>
      <c r="J10" s="17"/>
      <c r="K10" s="17"/>
      <c r="L10" s="17"/>
      <c r="M10" s="17"/>
      <c r="N10" s="17"/>
      <c r="O10" s="17"/>
      <c r="P10" s="17"/>
      <c r="Q10" s="17"/>
      <c r="R10" s="17"/>
    </row>
    <row r="11" spans="1:18" x14ac:dyDescent="0.35">
      <c r="A11" s="17"/>
      <c r="B11" s="17"/>
      <c r="C11" s="17"/>
      <c r="D11" s="17"/>
      <c r="E11" s="17"/>
      <c r="F11" s="17"/>
      <c r="G11" s="17"/>
      <c r="H11" s="17"/>
      <c r="I11" s="17"/>
      <c r="J11" s="17"/>
      <c r="K11" s="17"/>
      <c r="L11" s="17"/>
      <c r="M11" s="17"/>
      <c r="N11" s="17"/>
      <c r="O11" s="17"/>
      <c r="P11" s="17"/>
      <c r="Q11" s="17"/>
      <c r="R11" s="17"/>
    </row>
    <row r="12" spans="1:18" x14ac:dyDescent="0.35">
      <c r="A12" s="17"/>
      <c r="B12" s="17"/>
      <c r="C12" s="17"/>
      <c r="D12" s="17"/>
      <c r="E12" s="17"/>
      <c r="F12" s="17"/>
      <c r="G12" s="17"/>
      <c r="H12" s="17"/>
      <c r="I12" s="17"/>
      <c r="J12" s="17"/>
      <c r="K12" s="17"/>
      <c r="L12" s="17"/>
      <c r="M12" s="17"/>
      <c r="N12" s="17"/>
      <c r="O12" s="17"/>
      <c r="P12" s="17"/>
      <c r="Q12" s="17"/>
      <c r="R12" s="17"/>
    </row>
    <row r="13" spans="1:18" x14ac:dyDescent="0.35">
      <c r="A13" s="17"/>
      <c r="B13" s="17"/>
      <c r="C13" s="17"/>
      <c r="D13" s="17"/>
      <c r="E13" s="17"/>
      <c r="F13" s="17"/>
      <c r="G13" s="17"/>
      <c r="H13" s="17"/>
      <c r="I13" s="17"/>
      <c r="J13" s="17"/>
      <c r="K13" s="17"/>
      <c r="L13" s="17"/>
      <c r="M13" s="17"/>
      <c r="N13" s="17"/>
      <c r="O13" s="17"/>
      <c r="P13" s="17"/>
      <c r="Q13" s="17"/>
      <c r="R13" s="17"/>
    </row>
    <row r="14" spans="1:18" x14ac:dyDescent="0.35">
      <c r="A14" s="17"/>
      <c r="B14" s="17"/>
      <c r="C14" s="17"/>
      <c r="D14" s="17"/>
      <c r="E14" s="17"/>
      <c r="F14" s="17"/>
      <c r="G14" s="17"/>
      <c r="H14" s="17"/>
      <c r="I14" s="17"/>
      <c r="J14" s="17"/>
      <c r="K14" s="17"/>
      <c r="L14" s="17"/>
      <c r="M14" s="17"/>
      <c r="N14" s="17"/>
      <c r="O14" s="17"/>
      <c r="P14" s="17"/>
      <c r="Q14" s="17"/>
      <c r="R14" s="17"/>
    </row>
    <row r="15" spans="1:18" x14ac:dyDescent="0.35">
      <c r="A15" s="17"/>
      <c r="B15" s="17"/>
      <c r="C15" s="17"/>
      <c r="D15" s="17"/>
      <c r="E15" s="17"/>
      <c r="F15" s="17"/>
      <c r="G15" s="17"/>
      <c r="H15" s="17"/>
      <c r="I15" s="17"/>
      <c r="J15" s="17"/>
      <c r="K15" s="17"/>
      <c r="L15" s="17"/>
      <c r="M15" s="17"/>
      <c r="N15" s="17"/>
      <c r="O15" s="17"/>
      <c r="P15" s="17"/>
      <c r="Q15" s="17"/>
      <c r="R15" s="17"/>
    </row>
    <row r="16" spans="1:18" x14ac:dyDescent="0.35">
      <c r="A16" s="17"/>
      <c r="B16" s="17"/>
      <c r="C16" s="17"/>
      <c r="D16" s="17"/>
      <c r="E16" s="17"/>
      <c r="F16" s="17"/>
      <c r="G16" s="17"/>
      <c r="H16" s="17"/>
      <c r="I16" s="17"/>
      <c r="J16" s="17"/>
      <c r="K16" s="17"/>
      <c r="L16" s="17"/>
      <c r="M16" s="17"/>
      <c r="N16" s="17"/>
      <c r="O16" s="17"/>
      <c r="P16" s="17"/>
      <c r="Q16" s="17"/>
      <c r="R16" s="17"/>
    </row>
    <row r="17" spans="1:18" x14ac:dyDescent="0.35">
      <c r="A17" s="17"/>
      <c r="B17" s="17"/>
      <c r="C17" s="17"/>
      <c r="D17" s="17"/>
      <c r="E17" s="17"/>
      <c r="F17" s="17"/>
      <c r="G17" s="17"/>
      <c r="H17" s="17"/>
      <c r="I17" s="17"/>
      <c r="J17" s="17"/>
      <c r="K17" s="17"/>
      <c r="L17" s="17"/>
      <c r="M17" s="17"/>
      <c r="N17" s="17"/>
      <c r="O17" s="17"/>
      <c r="P17" s="17"/>
      <c r="Q17" s="17"/>
      <c r="R17" s="17"/>
    </row>
    <row r="18" spans="1:18" x14ac:dyDescent="0.35">
      <c r="A18" s="17"/>
      <c r="B18" s="17"/>
      <c r="C18" s="17"/>
      <c r="D18" s="17"/>
      <c r="E18" s="17"/>
      <c r="F18" s="17"/>
      <c r="G18" s="17"/>
      <c r="H18" s="17"/>
      <c r="I18" s="17"/>
      <c r="J18" s="17"/>
      <c r="K18" s="17"/>
      <c r="L18" s="17"/>
      <c r="M18" s="17"/>
      <c r="N18" s="17"/>
      <c r="O18" s="17"/>
      <c r="P18" s="17"/>
      <c r="Q18" s="17"/>
      <c r="R18" s="17"/>
    </row>
    <row r="19" spans="1:18" x14ac:dyDescent="0.35">
      <c r="A19" s="17"/>
      <c r="B19" s="17"/>
      <c r="C19" s="17"/>
      <c r="D19" s="17"/>
      <c r="E19" s="17"/>
      <c r="F19" s="17"/>
      <c r="G19" s="17"/>
      <c r="H19" s="17"/>
      <c r="I19" s="17"/>
      <c r="J19" s="17"/>
      <c r="K19" s="17"/>
      <c r="L19" s="17"/>
      <c r="M19" s="17"/>
      <c r="N19" s="17"/>
      <c r="O19" s="17"/>
      <c r="P19" s="17"/>
      <c r="Q19" s="17"/>
      <c r="R19" s="17"/>
    </row>
    <row r="20" spans="1:18" x14ac:dyDescent="0.35">
      <c r="A20" s="17"/>
      <c r="B20" s="17"/>
      <c r="C20" s="17"/>
      <c r="D20" s="17"/>
      <c r="E20" s="17"/>
      <c r="F20" s="17"/>
      <c r="G20" s="17"/>
      <c r="H20" s="17"/>
      <c r="I20" s="17"/>
      <c r="J20" s="17"/>
      <c r="K20" s="17"/>
      <c r="L20" s="17"/>
      <c r="M20" s="17"/>
      <c r="N20" s="17"/>
      <c r="O20" s="17"/>
      <c r="P20" s="17"/>
      <c r="Q20" s="17"/>
      <c r="R20" s="17"/>
    </row>
    <row r="21" spans="1:18" x14ac:dyDescent="0.35">
      <c r="A21" s="17"/>
      <c r="B21" s="17"/>
      <c r="C21" s="17"/>
      <c r="D21" s="17"/>
      <c r="E21" s="17"/>
      <c r="F21" s="17"/>
      <c r="G21" s="17"/>
      <c r="H21" s="17"/>
      <c r="I21" s="17"/>
      <c r="J21" s="17"/>
      <c r="K21" s="17"/>
      <c r="L21" s="17"/>
      <c r="M21" s="17"/>
      <c r="N21" s="17"/>
      <c r="O21" s="17"/>
      <c r="P21" s="17"/>
      <c r="Q21" s="17"/>
      <c r="R21" s="17"/>
    </row>
    <row r="22" spans="1:18" x14ac:dyDescent="0.35">
      <c r="A22" s="28" t="s">
        <v>15</v>
      </c>
      <c r="B22" s="17"/>
      <c r="C22" s="17"/>
      <c r="D22" s="17"/>
      <c r="E22" s="17"/>
      <c r="F22" s="17"/>
      <c r="G22" s="17"/>
      <c r="H22" s="17"/>
      <c r="I22" s="17"/>
      <c r="J22" s="17"/>
      <c r="K22" s="17"/>
      <c r="L22" s="17"/>
      <c r="M22" s="17"/>
      <c r="N22" s="17"/>
      <c r="O22" s="17"/>
      <c r="P22" s="17"/>
      <c r="Q22" s="17"/>
      <c r="R22" s="17"/>
    </row>
    <row r="23" spans="1:18" x14ac:dyDescent="0.35">
      <c r="A23" s="17"/>
      <c r="B23" s="17"/>
      <c r="C23" s="17"/>
      <c r="D23" s="17"/>
      <c r="E23" s="17"/>
      <c r="F23" s="17"/>
      <c r="G23" s="17"/>
      <c r="H23" s="17"/>
      <c r="I23" s="17"/>
      <c r="J23" s="17"/>
      <c r="K23" s="17"/>
      <c r="L23" s="17"/>
      <c r="M23" s="17"/>
      <c r="N23" s="17"/>
      <c r="O23" s="17"/>
      <c r="P23" s="17"/>
      <c r="Q23" s="17"/>
      <c r="R23" s="17"/>
    </row>
    <row r="24" spans="1:18" x14ac:dyDescent="0.35">
      <c r="A24" s="17"/>
      <c r="B24" s="17"/>
      <c r="C24" s="17"/>
      <c r="D24" s="17"/>
      <c r="E24" s="17"/>
      <c r="F24" s="17"/>
      <c r="G24" s="17"/>
      <c r="H24" s="17"/>
      <c r="I24" s="17"/>
      <c r="J24" s="17"/>
      <c r="K24" s="17"/>
      <c r="L24" s="17"/>
      <c r="M24" s="17"/>
      <c r="N24" s="17"/>
      <c r="O24" s="17"/>
      <c r="P24" s="17"/>
      <c r="Q24" s="17"/>
      <c r="R24" s="17"/>
    </row>
    <row r="25" spans="1:18" x14ac:dyDescent="0.35">
      <c r="A25" s="17"/>
      <c r="B25" s="17"/>
      <c r="C25" s="17"/>
      <c r="D25" s="17"/>
      <c r="E25" s="17"/>
      <c r="F25" s="17"/>
      <c r="G25" s="17"/>
      <c r="H25" s="17"/>
      <c r="I25" s="17"/>
      <c r="J25" s="17"/>
      <c r="K25" s="17"/>
      <c r="L25" s="17"/>
      <c r="M25" s="17"/>
      <c r="N25" s="17"/>
      <c r="O25" s="17"/>
      <c r="P25" s="17"/>
      <c r="Q25" s="17"/>
      <c r="R25" s="17"/>
    </row>
    <row r="26" spans="1:18" x14ac:dyDescent="0.35">
      <c r="A26" s="17"/>
      <c r="B26" s="17"/>
      <c r="C26" s="17"/>
      <c r="D26" s="17"/>
      <c r="E26" s="17"/>
      <c r="F26" s="17"/>
      <c r="G26" s="17"/>
      <c r="H26" s="17"/>
      <c r="I26" s="17"/>
      <c r="J26" s="17"/>
      <c r="K26" s="17"/>
      <c r="L26" s="17"/>
      <c r="M26" s="17"/>
      <c r="N26" s="17"/>
      <c r="O26" s="17"/>
      <c r="P26" s="17"/>
      <c r="Q26" s="17"/>
      <c r="R26" s="17"/>
    </row>
    <row r="27" spans="1:18" x14ac:dyDescent="0.35">
      <c r="A27" s="17"/>
      <c r="B27" s="17"/>
      <c r="C27" s="17"/>
      <c r="D27" s="17"/>
      <c r="E27" s="17"/>
      <c r="F27" s="17"/>
      <c r="G27" s="17"/>
      <c r="H27" s="17"/>
      <c r="I27" s="17"/>
      <c r="J27" s="17"/>
      <c r="K27" s="17"/>
      <c r="L27" s="17"/>
      <c r="M27" s="17"/>
      <c r="N27" s="17"/>
      <c r="O27" s="17"/>
      <c r="P27" s="17"/>
      <c r="Q27" s="17"/>
      <c r="R27" s="17"/>
    </row>
    <row r="28" spans="1:18" x14ac:dyDescent="0.35">
      <c r="A28" s="17"/>
      <c r="B28" s="17"/>
      <c r="C28" s="17"/>
      <c r="D28" s="17"/>
      <c r="E28" s="17"/>
      <c r="F28" s="17"/>
      <c r="G28" s="17"/>
      <c r="H28" s="17"/>
      <c r="I28" s="17"/>
      <c r="J28" s="17"/>
      <c r="K28" s="17"/>
      <c r="L28" s="17"/>
      <c r="M28" s="17"/>
      <c r="N28" s="17"/>
      <c r="O28" s="17"/>
      <c r="P28" s="17"/>
      <c r="Q28" s="17"/>
      <c r="R28" s="17"/>
    </row>
    <row r="29" spans="1:18" x14ac:dyDescent="0.35">
      <c r="A29" s="17"/>
      <c r="B29" s="17"/>
      <c r="C29" s="17"/>
      <c r="D29" s="17"/>
      <c r="E29" s="17"/>
      <c r="F29" s="17"/>
      <c r="G29" s="17"/>
      <c r="H29" s="17"/>
      <c r="I29" s="17"/>
      <c r="J29" s="17"/>
      <c r="K29" s="17"/>
      <c r="L29" s="17"/>
      <c r="M29" s="17"/>
      <c r="N29" s="17"/>
      <c r="O29" s="17"/>
      <c r="P29" s="17"/>
      <c r="Q29" s="17"/>
      <c r="R29" s="17"/>
    </row>
    <row r="30" spans="1:18" x14ac:dyDescent="0.35">
      <c r="A30" s="17"/>
      <c r="B30" s="17"/>
      <c r="C30" s="17"/>
      <c r="D30" s="17"/>
      <c r="E30" s="17"/>
      <c r="F30" s="17"/>
      <c r="G30" s="17"/>
      <c r="H30" s="17"/>
      <c r="I30" s="17"/>
      <c r="J30" s="17"/>
      <c r="K30" s="17"/>
      <c r="L30" s="17"/>
      <c r="M30" s="17"/>
      <c r="N30" s="17"/>
      <c r="O30" s="17"/>
      <c r="P30" s="17"/>
      <c r="Q30" s="17"/>
      <c r="R30" s="17"/>
    </row>
    <row r="31" spans="1:18" x14ac:dyDescent="0.35">
      <c r="A31" s="17"/>
      <c r="B31" s="17"/>
      <c r="C31" s="17"/>
      <c r="D31" s="17"/>
      <c r="E31" s="17"/>
      <c r="F31" s="17"/>
      <c r="G31" s="17"/>
      <c r="H31" s="17"/>
      <c r="I31" s="17"/>
      <c r="J31" s="17"/>
      <c r="K31" s="17"/>
      <c r="L31" s="17"/>
      <c r="M31" s="17"/>
      <c r="N31" s="17"/>
      <c r="O31" s="17"/>
      <c r="P31" s="17"/>
      <c r="Q31" s="17"/>
      <c r="R31" s="17"/>
    </row>
    <row r="32" spans="1:18" x14ac:dyDescent="0.35">
      <c r="A32" s="17"/>
      <c r="B32" s="17"/>
      <c r="C32" s="17"/>
      <c r="D32" s="17"/>
      <c r="E32" s="17"/>
      <c r="F32" s="17"/>
      <c r="G32" s="17"/>
      <c r="H32" s="17"/>
      <c r="I32" s="17"/>
      <c r="J32" s="17"/>
      <c r="K32" s="17"/>
      <c r="L32" s="17"/>
      <c r="M32" s="17"/>
      <c r="N32" s="17"/>
      <c r="O32" s="17"/>
      <c r="P32" s="17"/>
      <c r="Q32" s="17"/>
      <c r="R32" s="17"/>
    </row>
    <row r="33" spans="1:18" x14ac:dyDescent="0.35">
      <c r="A33" s="17"/>
      <c r="B33" s="17"/>
      <c r="C33" s="17"/>
      <c r="D33" s="17"/>
      <c r="E33" s="17"/>
      <c r="F33" s="17"/>
      <c r="G33" s="17"/>
      <c r="H33" s="17"/>
      <c r="I33" s="17"/>
      <c r="J33" s="17"/>
      <c r="K33" s="17"/>
      <c r="L33" s="17"/>
      <c r="M33" s="17"/>
      <c r="N33" s="17"/>
      <c r="O33" s="17"/>
      <c r="P33" s="17"/>
      <c r="Q33" s="17"/>
      <c r="R33" s="17"/>
    </row>
    <row r="34" spans="1:18" x14ac:dyDescent="0.35">
      <c r="A34" s="17"/>
      <c r="B34" s="17"/>
      <c r="C34" s="17"/>
      <c r="D34" s="17"/>
      <c r="E34" s="17"/>
      <c r="F34" s="17"/>
      <c r="G34" s="17"/>
      <c r="H34" s="17"/>
      <c r="I34" s="17"/>
      <c r="J34" s="17"/>
      <c r="K34" s="17"/>
      <c r="L34" s="17"/>
      <c r="M34" s="17"/>
      <c r="N34" s="17"/>
      <c r="O34" s="17"/>
      <c r="P34" s="17"/>
      <c r="Q34" s="17"/>
      <c r="R34" s="17"/>
    </row>
    <row r="35" spans="1:18" x14ac:dyDescent="0.35">
      <c r="A35" s="17"/>
      <c r="B35" s="17"/>
      <c r="C35" s="17"/>
      <c r="D35" s="17"/>
      <c r="E35" s="17"/>
      <c r="F35" s="17"/>
      <c r="G35" s="17"/>
      <c r="H35" s="17"/>
      <c r="I35" s="17"/>
      <c r="J35" s="17"/>
      <c r="K35" s="17"/>
      <c r="L35" s="17"/>
      <c r="M35" s="17"/>
      <c r="N35" s="17"/>
      <c r="O35" s="17"/>
      <c r="P35" s="17"/>
      <c r="Q35" s="17"/>
      <c r="R35" s="17"/>
    </row>
    <row r="36" spans="1:18" x14ac:dyDescent="0.35">
      <c r="A36" s="17"/>
      <c r="B36" s="17"/>
      <c r="C36" s="17"/>
      <c r="D36" s="17"/>
      <c r="E36" s="17"/>
      <c r="F36" s="17"/>
      <c r="G36" s="17"/>
      <c r="H36" s="17"/>
      <c r="I36" s="17"/>
      <c r="J36" s="17"/>
      <c r="K36" s="17"/>
      <c r="L36" s="17"/>
      <c r="M36" s="17"/>
      <c r="N36" s="17"/>
      <c r="O36" s="17"/>
      <c r="P36" s="17"/>
      <c r="Q36" s="17"/>
      <c r="R36" s="17"/>
    </row>
    <row r="37" spans="1:18" x14ac:dyDescent="0.35">
      <c r="A37" s="17"/>
      <c r="B37" s="17"/>
      <c r="C37" s="17"/>
      <c r="D37" s="17"/>
      <c r="E37" s="17"/>
      <c r="F37" s="17"/>
      <c r="G37" s="17"/>
      <c r="H37" s="17"/>
      <c r="I37" s="17"/>
      <c r="J37" s="17"/>
      <c r="K37" s="17"/>
      <c r="L37" s="17"/>
      <c r="M37" s="17"/>
      <c r="N37" s="17"/>
      <c r="O37" s="17"/>
      <c r="P37" s="17"/>
      <c r="Q37" s="17"/>
      <c r="R37" s="17"/>
    </row>
    <row r="38" spans="1:18" x14ac:dyDescent="0.35">
      <c r="A38" s="17"/>
      <c r="B38" s="17"/>
      <c r="C38" s="17"/>
      <c r="D38" s="17"/>
      <c r="E38" s="17"/>
      <c r="F38" s="17"/>
      <c r="G38" s="17"/>
      <c r="H38" s="17"/>
      <c r="I38" s="17"/>
      <c r="J38" s="17"/>
      <c r="K38" s="17"/>
      <c r="L38" s="17"/>
      <c r="M38" s="17"/>
      <c r="N38" s="17"/>
      <c r="O38" s="17"/>
      <c r="P38" s="17"/>
      <c r="Q38" s="17"/>
      <c r="R38" s="17"/>
    </row>
    <row r="39" spans="1:18" x14ac:dyDescent="0.35">
      <c r="A39" s="17"/>
      <c r="B39" s="17"/>
      <c r="C39" s="17"/>
      <c r="D39" s="17"/>
      <c r="E39" s="17"/>
      <c r="F39" s="17"/>
      <c r="G39" s="17"/>
      <c r="H39" s="17"/>
      <c r="I39" s="17"/>
      <c r="J39" s="17"/>
      <c r="K39" s="17"/>
      <c r="L39" s="17"/>
      <c r="M39" s="17"/>
      <c r="N39" s="17"/>
      <c r="O39" s="17"/>
      <c r="P39" s="17"/>
      <c r="Q39" s="17"/>
      <c r="R39" s="17"/>
    </row>
    <row r="40" spans="1:18" x14ac:dyDescent="0.35">
      <c r="A40" s="17"/>
      <c r="B40" s="17"/>
      <c r="C40" s="17"/>
      <c r="D40" s="17"/>
      <c r="E40" s="17"/>
      <c r="F40" s="17"/>
      <c r="G40" s="17"/>
      <c r="H40" s="17"/>
      <c r="I40" s="17"/>
      <c r="J40" s="17"/>
      <c r="K40" s="17"/>
      <c r="L40" s="17"/>
      <c r="M40" s="17"/>
      <c r="N40" s="17"/>
      <c r="O40" s="17"/>
      <c r="P40" s="17"/>
      <c r="Q40" s="17"/>
      <c r="R40" s="17"/>
    </row>
    <row r="41" spans="1:18" x14ac:dyDescent="0.35">
      <c r="A41" s="17"/>
      <c r="B41" s="17"/>
      <c r="C41" s="17"/>
      <c r="D41" s="17"/>
      <c r="E41" s="17"/>
      <c r="F41" s="17"/>
      <c r="G41" s="17"/>
      <c r="H41" s="17"/>
      <c r="I41" s="17"/>
      <c r="J41" s="17"/>
      <c r="K41" s="17"/>
      <c r="L41" s="17"/>
      <c r="M41" s="17"/>
      <c r="N41" s="17"/>
      <c r="O41" s="17"/>
      <c r="P41" s="17"/>
      <c r="Q41" s="17"/>
      <c r="R41" s="17"/>
    </row>
    <row r="42" spans="1:18" x14ac:dyDescent="0.35">
      <c r="A42" s="17"/>
      <c r="B42" s="17"/>
      <c r="C42" s="17"/>
      <c r="D42" s="17"/>
      <c r="E42" s="17"/>
      <c r="F42" s="17"/>
      <c r="G42" s="17"/>
      <c r="H42" s="17"/>
      <c r="I42" s="17"/>
      <c r="J42" s="17"/>
      <c r="K42" s="17"/>
      <c r="L42" s="17"/>
      <c r="M42" s="17"/>
      <c r="N42" s="17"/>
      <c r="O42" s="17"/>
      <c r="P42" s="17"/>
      <c r="Q42" s="17"/>
      <c r="R42" s="17"/>
    </row>
    <row r="43" spans="1:18" x14ac:dyDescent="0.35">
      <c r="A43" s="17"/>
      <c r="B43" s="17"/>
      <c r="C43" s="17"/>
      <c r="D43" s="17"/>
      <c r="E43" s="17"/>
      <c r="F43" s="17"/>
      <c r="G43" s="17"/>
      <c r="H43" s="17"/>
      <c r="I43" s="17"/>
      <c r="J43" s="17"/>
      <c r="K43" s="17"/>
      <c r="L43" s="17"/>
      <c r="M43" s="17"/>
      <c r="N43" s="17"/>
      <c r="O43" s="17"/>
      <c r="P43" s="17"/>
      <c r="Q43" s="17"/>
      <c r="R43" s="17"/>
    </row>
    <row r="44" spans="1:18" x14ac:dyDescent="0.35">
      <c r="A44" s="17"/>
      <c r="B44" s="17"/>
      <c r="C44" s="17"/>
      <c r="D44" s="17"/>
      <c r="E44" s="17"/>
      <c r="F44" s="17"/>
      <c r="G44" s="17"/>
      <c r="H44" s="17"/>
      <c r="I44" s="17"/>
      <c r="J44" s="17"/>
      <c r="K44" s="17"/>
      <c r="L44" s="17"/>
      <c r="M44" s="17"/>
      <c r="N44" s="17"/>
      <c r="O44" s="17"/>
      <c r="P44" s="17"/>
      <c r="Q44" s="17"/>
      <c r="R44" s="17"/>
    </row>
    <row r="45" spans="1:18" x14ac:dyDescent="0.35">
      <c r="A45" s="17"/>
      <c r="B45" s="17"/>
      <c r="C45" s="17"/>
      <c r="D45" s="17"/>
      <c r="E45" s="17"/>
      <c r="F45" s="17"/>
      <c r="G45" s="17"/>
      <c r="H45" s="17"/>
      <c r="I45" s="17"/>
      <c r="J45" s="17"/>
      <c r="K45" s="17"/>
      <c r="L45" s="17"/>
      <c r="M45" s="17"/>
      <c r="N45" s="17"/>
      <c r="O45" s="17"/>
      <c r="P45" s="17"/>
      <c r="Q45" s="17"/>
      <c r="R45" s="17"/>
    </row>
    <row r="46" spans="1:18" x14ac:dyDescent="0.35">
      <c r="A46" s="17"/>
      <c r="B46" s="17"/>
      <c r="C46" s="17"/>
      <c r="D46" s="17"/>
      <c r="E46" s="17"/>
      <c r="F46" s="17"/>
      <c r="G46" s="17"/>
      <c r="H46" s="17"/>
      <c r="I46" s="17"/>
      <c r="J46" s="17"/>
      <c r="K46" s="17"/>
      <c r="L46" s="17"/>
      <c r="M46" s="17"/>
      <c r="N46" s="17"/>
      <c r="O46" s="17"/>
      <c r="P46" s="17"/>
      <c r="Q46" s="17"/>
      <c r="R46" s="17"/>
    </row>
    <row r="47" spans="1:18" x14ac:dyDescent="0.35">
      <c r="A47" s="17"/>
      <c r="B47" s="17"/>
      <c r="C47" s="17"/>
      <c r="D47" s="17"/>
      <c r="E47" s="17"/>
      <c r="F47" s="17"/>
      <c r="G47" s="17"/>
      <c r="H47" s="17"/>
      <c r="I47" s="17"/>
      <c r="J47" s="17"/>
      <c r="K47" s="17"/>
      <c r="L47" s="17"/>
      <c r="M47" s="17"/>
      <c r="N47" s="17"/>
      <c r="O47" s="17"/>
      <c r="P47" s="17"/>
      <c r="Q47" s="17"/>
      <c r="R47" s="17"/>
    </row>
    <row r="48" spans="1:18" x14ac:dyDescent="0.35">
      <c r="A48" s="17"/>
      <c r="B48" s="17"/>
      <c r="C48" s="17"/>
      <c r="D48" s="17"/>
      <c r="E48" s="17"/>
      <c r="F48" s="17"/>
      <c r="G48" s="17"/>
      <c r="H48" s="17"/>
      <c r="I48" s="17"/>
      <c r="J48" s="17"/>
      <c r="K48" s="17"/>
      <c r="L48" s="17"/>
      <c r="M48" s="17"/>
      <c r="N48" s="17"/>
      <c r="O48" s="17"/>
      <c r="P48" s="17"/>
      <c r="Q48" s="17"/>
      <c r="R48" s="17"/>
    </row>
    <row r="49" spans="1:18" x14ac:dyDescent="0.35">
      <c r="A49" s="17"/>
      <c r="B49" s="17"/>
      <c r="C49" s="17"/>
      <c r="D49" s="17"/>
      <c r="E49" s="17"/>
      <c r="F49" s="17"/>
      <c r="G49" s="17"/>
      <c r="H49" s="17"/>
      <c r="I49" s="17"/>
      <c r="J49" s="17"/>
      <c r="K49" s="17"/>
      <c r="L49" s="17"/>
      <c r="M49" s="17"/>
      <c r="N49" s="17"/>
      <c r="O49" s="17"/>
      <c r="P49" s="17"/>
      <c r="Q49" s="17"/>
      <c r="R49" s="17"/>
    </row>
    <row r="50" spans="1:18" x14ac:dyDescent="0.35">
      <c r="A50" s="17"/>
      <c r="B50" s="17"/>
      <c r="C50" s="17"/>
      <c r="D50" s="17"/>
      <c r="E50" s="17"/>
      <c r="F50" s="17"/>
      <c r="G50" s="17"/>
      <c r="H50" s="17"/>
      <c r="I50" s="17"/>
      <c r="J50" s="17"/>
      <c r="K50" s="17"/>
      <c r="L50" s="17"/>
      <c r="M50" s="17"/>
      <c r="N50" s="17"/>
      <c r="O50" s="17"/>
      <c r="P50" s="17"/>
      <c r="Q50" s="17"/>
      <c r="R50" s="17"/>
    </row>
    <row r="51" spans="1:18" x14ac:dyDescent="0.35">
      <c r="A51" s="17"/>
      <c r="B51" s="17"/>
      <c r="C51" s="17"/>
      <c r="D51" s="17"/>
      <c r="E51" s="17"/>
      <c r="F51" s="17"/>
      <c r="G51" s="17"/>
      <c r="H51" s="17"/>
      <c r="I51" s="17"/>
      <c r="J51" s="17"/>
      <c r="K51" s="17"/>
      <c r="L51" s="17"/>
      <c r="M51" s="17"/>
      <c r="N51" s="17"/>
      <c r="O51" s="17"/>
      <c r="P51" s="17"/>
      <c r="Q51" s="17"/>
      <c r="R51" s="17"/>
    </row>
    <row r="52" spans="1:18" x14ac:dyDescent="0.35">
      <c r="A52" s="17"/>
      <c r="B52" s="17"/>
      <c r="C52" s="17"/>
      <c r="D52" s="17"/>
      <c r="E52" s="17"/>
      <c r="F52" s="17"/>
      <c r="G52" s="17"/>
      <c r="H52" s="17"/>
      <c r="I52" s="17"/>
      <c r="J52" s="17"/>
      <c r="K52" s="17"/>
      <c r="L52" s="17"/>
      <c r="M52" s="17"/>
      <c r="N52" s="17"/>
      <c r="O52" s="17"/>
      <c r="P52" s="17"/>
      <c r="Q52" s="17"/>
      <c r="R52" s="17"/>
    </row>
    <row r="53" spans="1:18" x14ac:dyDescent="0.35">
      <c r="A53" s="17"/>
      <c r="B53" s="17"/>
      <c r="C53" s="17"/>
      <c r="D53" s="17"/>
      <c r="E53" s="17"/>
      <c r="F53" s="17"/>
      <c r="G53" s="17"/>
      <c r="H53" s="17"/>
      <c r="I53" s="17"/>
      <c r="J53" s="17"/>
      <c r="K53" s="17"/>
      <c r="L53" s="17"/>
      <c r="M53" s="17"/>
      <c r="N53" s="17"/>
      <c r="O53" s="17"/>
      <c r="P53" s="17"/>
      <c r="Q53" s="17"/>
      <c r="R53" s="17"/>
    </row>
    <row r="54" spans="1:18" x14ac:dyDescent="0.35">
      <c r="A54" s="17"/>
      <c r="B54" s="17"/>
      <c r="C54" s="17"/>
      <c r="D54" s="17"/>
      <c r="E54" s="17"/>
      <c r="F54" s="17"/>
      <c r="G54" s="17"/>
      <c r="H54" s="17"/>
      <c r="I54" s="17"/>
      <c r="J54" s="17"/>
      <c r="K54" s="17"/>
      <c r="L54" s="17"/>
      <c r="M54" s="17"/>
      <c r="N54" s="17"/>
      <c r="O54" s="17"/>
      <c r="P54" s="17"/>
      <c r="Q54" s="17"/>
      <c r="R54" s="17"/>
    </row>
    <row r="55" spans="1:18" x14ac:dyDescent="0.35">
      <c r="A55" s="17"/>
      <c r="B55" s="17"/>
      <c r="C55" s="17"/>
      <c r="D55" s="17"/>
      <c r="E55" s="17"/>
      <c r="F55" s="17"/>
      <c r="G55" s="17"/>
      <c r="H55" s="17"/>
      <c r="I55" s="17"/>
      <c r="J55" s="17"/>
      <c r="K55" s="17"/>
      <c r="L55" s="17"/>
      <c r="M55" s="17"/>
      <c r="N55" s="17"/>
      <c r="O55" s="17"/>
      <c r="P55" s="17"/>
      <c r="Q55" s="17"/>
      <c r="R55" s="17"/>
    </row>
    <row r="56" spans="1:18" x14ac:dyDescent="0.35">
      <c r="A56" s="17"/>
      <c r="B56" s="17"/>
      <c r="C56" s="17"/>
      <c r="D56" s="17"/>
      <c r="E56" s="17"/>
      <c r="F56" s="17"/>
      <c r="G56" s="17"/>
      <c r="H56" s="17"/>
      <c r="I56" s="17"/>
      <c r="J56" s="17"/>
      <c r="K56" s="17"/>
      <c r="L56" s="17"/>
      <c r="M56" s="17"/>
      <c r="N56" s="17"/>
      <c r="O56" s="17"/>
      <c r="P56" s="17"/>
      <c r="Q56" s="17"/>
      <c r="R56" s="17"/>
    </row>
    <row r="57" spans="1:18" x14ac:dyDescent="0.35">
      <c r="A57" s="17"/>
      <c r="B57" s="17"/>
      <c r="C57" s="17"/>
      <c r="D57" s="17"/>
      <c r="E57" s="17"/>
      <c r="F57" s="17"/>
      <c r="G57" s="17"/>
      <c r="H57" s="17"/>
      <c r="I57" s="17"/>
      <c r="J57" s="17"/>
      <c r="K57" s="17"/>
      <c r="L57" s="17"/>
      <c r="M57" s="17"/>
      <c r="N57" s="17"/>
      <c r="O57" s="17"/>
      <c r="P57" s="17"/>
      <c r="Q57" s="17"/>
      <c r="R57" s="17"/>
    </row>
    <row r="58" spans="1:18" x14ac:dyDescent="0.35">
      <c r="A58" s="17"/>
      <c r="B58" s="17"/>
      <c r="C58" s="17"/>
      <c r="D58" s="17"/>
      <c r="E58" s="17"/>
      <c r="F58" s="17"/>
      <c r="G58" s="17"/>
      <c r="H58" s="17"/>
      <c r="I58" s="17"/>
      <c r="J58" s="17"/>
      <c r="K58" s="17"/>
      <c r="L58" s="17"/>
      <c r="M58" s="17"/>
      <c r="N58" s="17"/>
      <c r="O58" s="17"/>
      <c r="P58" s="17"/>
      <c r="Q58" s="17"/>
      <c r="R58" s="17"/>
    </row>
    <row r="59" spans="1:18" x14ac:dyDescent="0.35">
      <c r="A59" s="17"/>
      <c r="B59" s="17"/>
      <c r="C59" s="17"/>
      <c r="D59" s="17"/>
      <c r="E59" s="17"/>
      <c r="F59" s="17"/>
      <c r="G59" s="17"/>
      <c r="H59" s="17"/>
      <c r="I59" s="17"/>
      <c r="J59" s="17"/>
      <c r="K59" s="17"/>
      <c r="L59" s="17"/>
      <c r="M59" s="17"/>
      <c r="N59" s="17"/>
      <c r="O59" s="17"/>
      <c r="P59" s="17"/>
      <c r="Q59" s="17"/>
      <c r="R59" s="17"/>
    </row>
    <row r="60" spans="1:18" x14ac:dyDescent="0.35">
      <c r="A60" s="17"/>
      <c r="B60" s="17"/>
      <c r="C60" s="17"/>
      <c r="D60" s="17"/>
      <c r="E60" s="17"/>
      <c r="F60" s="17"/>
      <c r="G60" s="17"/>
      <c r="H60" s="17"/>
      <c r="I60" s="17"/>
      <c r="J60" s="17"/>
      <c r="K60" s="17"/>
      <c r="L60" s="17"/>
      <c r="M60" s="17"/>
      <c r="N60" s="17"/>
      <c r="O60" s="17"/>
      <c r="P60" s="17"/>
      <c r="Q60" s="17"/>
      <c r="R60" s="17"/>
    </row>
    <row r="61" spans="1:18" x14ac:dyDescent="0.35">
      <c r="A61" s="17"/>
      <c r="B61" s="17"/>
      <c r="C61" s="17"/>
      <c r="D61" s="17"/>
      <c r="E61" s="17"/>
      <c r="F61" s="17"/>
      <c r="G61" s="17"/>
      <c r="H61" s="17"/>
      <c r="I61" s="17"/>
      <c r="J61" s="17"/>
      <c r="K61" s="17"/>
      <c r="L61" s="17"/>
      <c r="M61" s="17"/>
      <c r="N61" s="17"/>
      <c r="O61" s="17"/>
      <c r="P61" s="17"/>
      <c r="Q61" s="17"/>
      <c r="R61" s="17"/>
    </row>
    <row r="62" spans="1:18" x14ac:dyDescent="0.35">
      <c r="A62" s="17"/>
      <c r="B62" s="17"/>
      <c r="C62" s="17"/>
      <c r="D62" s="17"/>
      <c r="E62" s="17"/>
      <c r="F62" s="17"/>
      <c r="G62" s="17"/>
      <c r="H62" s="17"/>
      <c r="I62" s="17"/>
      <c r="J62" s="17"/>
      <c r="K62" s="17"/>
      <c r="L62" s="17"/>
      <c r="M62" s="17"/>
      <c r="N62" s="17"/>
      <c r="O62" s="17"/>
      <c r="P62" s="17"/>
      <c r="Q62" s="17"/>
      <c r="R62" s="17"/>
    </row>
    <row r="63" spans="1:18" x14ac:dyDescent="0.35">
      <c r="A63" s="17"/>
      <c r="B63" s="17"/>
      <c r="C63" s="17"/>
      <c r="D63" s="17"/>
      <c r="E63" s="17"/>
      <c r="F63" s="17"/>
      <c r="G63" s="17"/>
      <c r="H63" s="17"/>
      <c r="I63" s="17"/>
      <c r="J63" s="17"/>
      <c r="K63" s="17"/>
      <c r="L63" s="17"/>
      <c r="M63" s="17"/>
      <c r="N63" s="17"/>
      <c r="O63" s="17"/>
      <c r="P63" s="17"/>
      <c r="Q63" s="17"/>
      <c r="R63" s="17"/>
    </row>
    <row r="64" spans="1:18" x14ac:dyDescent="0.35">
      <c r="A64" s="17"/>
      <c r="B64" s="17"/>
      <c r="C64" s="17"/>
      <c r="D64" s="17"/>
      <c r="E64" s="17"/>
      <c r="F64" s="17"/>
      <c r="G64" s="17"/>
      <c r="H64" s="17"/>
      <c r="I64" s="17"/>
      <c r="J64" s="17"/>
      <c r="K64" s="17"/>
      <c r="L64" s="17"/>
      <c r="M64" s="17"/>
      <c r="N64" s="17"/>
      <c r="O64" s="17"/>
      <c r="P64" s="17"/>
      <c r="Q64" s="17"/>
      <c r="R64" s="17"/>
    </row>
    <row r="65" spans="1:18" x14ac:dyDescent="0.35">
      <c r="A65" s="17"/>
      <c r="B65" s="17"/>
      <c r="C65" s="17"/>
      <c r="D65" s="17"/>
      <c r="E65" s="17"/>
      <c r="F65" s="17"/>
      <c r="G65" s="17"/>
      <c r="H65" s="17"/>
      <c r="I65" s="17"/>
      <c r="J65" s="17"/>
      <c r="K65" s="17"/>
      <c r="L65" s="17"/>
      <c r="M65" s="17"/>
      <c r="N65" s="17"/>
      <c r="O65" s="17"/>
      <c r="P65" s="17"/>
      <c r="Q65" s="17"/>
      <c r="R65" s="17"/>
    </row>
    <row r="66" spans="1:18" x14ac:dyDescent="0.35">
      <c r="A66" s="17"/>
      <c r="B66" s="17"/>
      <c r="C66" s="17"/>
      <c r="D66" s="17"/>
      <c r="E66" s="17"/>
      <c r="F66" s="17"/>
      <c r="G66" s="17"/>
      <c r="H66" s="17"/>
      <c r="I66" s="17"/>
      <c r="J66" s="17"/>
      <c r="K66" s="17"/>
      <c r="L66" s="17"/>
      <c r="M66" s="17"/>
      <c r="N66" s="17"/>
      <c r="O66" s="17"/>
      <c r="P66" s="17"/>
      <c r="Q66" s="17"/>
      <c r="R66" s="17"/>
    </row>
    <row r="67" spans="1:18" x14ac:dyDescent="0.35">
      <c r="A67" s="17"/>
      <c r="B67" s="17"/>
      <c r="C67" s="17"/>
      <c r="D67" s="17"/>
      <c r="E67" s="17"/>
      <c r="F67" s="17"/>
      <c r="G67" s="17"/>
      <c r="H67" s="17"/>
      <c r="I67" s="17"/>
      <c r="J67" s="17"/>
      <c r="K67" s="17"/>
      <c r="L67" s="17"/>
      <c r="M67" s="17"/>
      <c r="N67" s="17"/>
      <c r="O67" s="17"/>
      <c r="P67" s="17"/>
      <c r="Q67" s="17"/>
      <c r="R67" s="17"/>
    </row>
    <row r="68" spans="1:18" x14ac:dyDescent="0.35">
      <c r="A68" s="17"/>
      <c r="B68" s="17"/>
      <c r="C68" s="17"/>
      <c r="D68" s="17"/>
      <c r="E68" s="17"/>
      <c r="F68" s="17"/>
      <c r="G68" s="17"/>
      <c r="H68" s="17"/>
      <c r="I68" s="17"/>
      <c r="J68" s="17"/>
      <c r="K68" s="17"/>
      <c r="L68" s="17"/>
      <c r="M68" s="17"/>
      <c r="N68" s="17"/>
      <c r="O68" s="17"/>
      <c r="P68" s="17"/>
      <c r="Q68" s="17"/>
      <c r="R68" s="17"/>
    </row>
    <row r="69" spans="1:18" x14ac:dyDescent="0.35">
      <c r="A69" s="17"/>
      <c r="B69" s="17"/>
      <c r="C69" s="17"/>
      <c r="D69" s="17"/>
      <c r="E69" s="17"/>
      <c r="F69" s="17"/>
      <c r="G69" s="17"/>
      <c r="H69" s="17"/>
      <c r="I69" s="17"/>
      <c r="J69" s="17"/>
      <c r="K69" s="17"/>
      <c r="L69" s="17"/>
      <c r="M69" s="17"/>
      <c r="N69" s="17"/>
      <c r="O69" s="17"/>
      <c r="P69" s="17"/>
      <c r="Q69" s="17"/>
      <c r="R69" s="17"/>
    </row>
    <row r="70" spans="1:18" x14ac:dyDescent="0.35">
      <c r="A70" s="17"/>
      <c r="B70" s="17"/>
      <c r="C70" s="17"/>
      <c r="D70" s="17"/>
      <c r="E70" s="17"/>
      <c r="F70" s="17"/>
      <c r="G70" s="17"/>
      <c r="H70" s="17"/>
      <c r="I70" s="17"/>
      <c r="J70" s="17"/>
      <c r="K70" s="17"/>
      <c r="L70" s="17"/>
      <c r="M70" s="17"/>
      <c r="N70" s="17"/>
      <c r="O70" s="17"/>
      <c r="P70" s="17"/>
      <c r="Q70" s="17"/>
      <c r="R70" s="17"/>
    </row>
    <row r="71" spans="1:18" x14ac:dyDescent="0.35">
      <c r="A71" s="17"/>
      <c r="B71" s="17"/>
      <c r="C71" s="17"/>
      <c r="D71" s="17"/>
      <c r="E71" s="17"/>
      <c r="F71" s="17"/>
      <c r="G71" s="17"/>
      <c r="H71" s="17"/>
      <c r="I71" s="17"/>
      <c r="J71" s="17"/>
      <c r="K71" s="17"/>
      <c r="L71" s="17"/>
      <c r="M71" s="17"/>
      <c r="N71" s="17"/>
      <c r="O71" s="17"/>
      <c r="P71" s="17"/>
      <c r="Q71" s="17"/>
      <c r="R71" s="17"/>
    </row>
    <row r="72" spans="1:18" x14ac:dyDescent="0.35">
      <c r="A72" s="17"/>
      <c r="B72" s="17"/>
      <c r="C72" s="17"/>
      <c r="D72" s="17"/>
      <c r="E72" s="17"/>
      <c r="F72" s="17"/>
      <c r="G72" s="17"/>
      <c r="H72" s="17"/>
      <c r="I72" s="17"/>
      <c r="J72" s="17"/>
      <c r="K72" s="17"/>
      <c r="L72" s="17"/>
      <c r="M72" s="17"/>
      <c r="N72" s="17"/>
      <c r="O72" s="17"/>
      <c r="P72" s="17"/>
      <c r="Q72" s="17"/>
      <c r="R72" s="17"/>
    </row>
    <row r="73" spans="1:18" x14ac:dyDescent="0.35">
      <c r="A73" s="17"/>
      <c r="B73" s="17"/>
      <c r="C73" s="17"/>
      <c r="D73" s="17"/>
      <c r="E73" s="17"/>
      <c r="F73" s="17"/>
      <c r="G73" s="17"/>
      <c r="H73" s="17"/>
      <c r="I73" s="17"/>
      <c r="J73" s="17"/>
      <c r="K73" s="17"/>
      <c r="L73" s="17"/>
      <c r="M73" s="17"/>
      <c r="N73" s="17"/>
      <c r="O73" s="17"/>
      <c r="P73" s="17"/>
      <c r="Q73" s="17"/>
      <c r="R73" s="17"/>
    </row>
    <row r="74" spans="1:18" x14ac:dyDescent="0.35">
      <c r="A74" s="17"/>
      <c r="B74" s="17"/>
      <c r="C74" s="17"/>
      <c r="D74" s="17"/>
      <c r="E74" s="17"/>
      <c r="F74" s="17"/>
      <c r="G74" s="17"/>
      <c r="H74" s="17"/>
      <c r="I74" s="17"/>
      <c r="J74" s="17"/>
      <c r="K74" s="17"/>
      <c r="L74" s="17"/>
      <c r="M74" s="17"/>
      <c r="N74" s="17"/>
      <c r="O74" s="17"/>
      <c r="P74" s="17"/>
      <c r="Q74" s="17"/>
      <c r="R74" s="17"/>
    </row>
    <row r="75" spans="1:18" x14ac:dyDescent="0.35">
      <c r="A75" s="17"/>
      <c r="B75" s="17"/>
      <c r="C75" s="17"/>
      <c r="D75" s="17"/>
      <c r="E75" s="17"/>
      <c r="F75" s="17"/>
      <c r="G75" s="17"/>
      <c r="H75" s="17"/>
      <c r="I75" s="17"/>
      <c r="J75" s="17"/>
      <c r="K75" s="17"/>
      <c r="L75" s="17"/>
      <c r="M75" s="17"/>
      <c r="N75" s="17"/>
      <c r="O75" s="17"/>
      <c r="P75" s="17"/>
      <c r="Q75" s="17"/>
      <c r="R75" s="17"/>
    </row>
    <row r="76" spans="1:18" x14ac:dyDescent="0.35">
      <c r="A76" s="17"/>
      <c r="B76" s="17"/>
      <c r="C76" s="17"/>
      <c r="D76" s="17"/>
      <c r="E76" s="17"/>
      <c r="F76" s="17"/>
      <c r="G76" s="17"/>
      <c r="H76" s="17"/>
      <c r="I76" s="17"/>
      <c r="J76" s="17"/>
      <c r="K76" s="17"/>
      <c r="L76" s="17"/>
      <c r="M76" s="17"/>
      <c r="N76" s="17"/>
      <c r="O76" s="17"/>
      <c r="P76" s="17"/>
      <c r="Q76" s="17"/>
      <c r="R76" s="17"/>
    </row>
    <row r="77" spans="1:18" x14ac:dyDescent="0.35">
      <c r="A77" s="17"/>
      <c r="B77" s="17"/>
      <c r="C77" s="17"/>
      <c r="D77" s="17"/>
      <c r="E77" s="17"/>
      <c r="F77" s="17"/>
      <c r="G77" s="17"/>
      <c r="H77" s="17"/>
      <c r="I77" s="17"/>
      <c r="J77" s="17"/>
      <c r="K77" s="17"/>
      <c r="L77" s="17"/>
      <c r="M77" s="17"/>
      <c r="N77" s="17"/>
      <c r="O77" s="17"/>
      <c r="P77" s="17"/>
      <c r="Q77" s="17"/>
      <c r="R77" s="17"/>
    </row>
    <row r="78" spans="1:18" x14ac:dyDescent="0.35">
      <c r="A78" s="17"/>
      <c r="B78" s="17"/>
      <c r="C78" s="17"/>
      <c r="D78" s="17"/>
      <c r="E78" s="17"/>
      <c r="F78" s="17"/>
      <c r="G78" s="17"/>
      <c r="H78" s="17"/>
      <c r="I78" s="17"/>
      <c r="J78" s="17"/>
      <c r="K78" s="17"/>
      <c r="L78" s="17"/>
      <c r="M78" s="17"/>
      <c r="N78" s="17"/>
      <c r="O78" s="17"/>
      <c r="P78" s="17"/>
      <c r="Q78" s="17"/>
      <c r="R78" s="17"/>
    </row>
    <row r="79" spans="1:18" x14ac:dyDescent="0.35">
      <c r="A79" s="17"/>
      <c r="B79" s="17"/>
      <c r="C79" s="17"/>
      <c r="D79" s="17"/>
      <c r="E79" s="17"/>
      <c r="F79" s="17"/>
      <c r="G79" s="17"/>
      <c r="H79" s="17"/>
      <c r="I79" s="17"/>
      <c r="J79" s="17"/>
      <c r="K79" s="17"/>
      <c r="L79" s="17"/>
      <c r="M79" s="17"/>
      <c r="N79" s="17"/>
      <c r="O79" s="17"/>
      <c r="P79" s="17"/>
      <c r="Q79" s="17"/>
      <c r="R79" s="17"/>
    </row>
    <row r="80" spans="1:18" x14ac:dyDescent="0.35">
      <c r="A80" s="17"/>
      <c r="B80" s="17"/>
      <c r="C80" s="17"/>
      <c r="D80" s="17"/>
      <c r="E80" s="17"/>
      <c r="F80" s="17"/>
      <c r="G80" s="17"/>
      <c r="H80" s="17"/>
      <c r="I80" s="17"/>
      <c r="J80" s="17"/>
      <c r="K80" s="17"/>
      <c r="L80" s="17"/>
      <c r="M80" s="17"/>
      <c r="N80" s="17"/>
      <c r="O80" s="17"/>
      <c r="P80" s="17"/>
      <c r="Q80" s="17"/>
      <c r="R80" s="17"/>
    </row>
    <row r="81" spans="1:18" x14ac:dyDescent="0.35">
      <c r="A81" s="17"/>
      <c r="B81" s="17"/>
      <c r="C81" s="17"/>
      <c r="D81" s="17"/>
      <c r="E81" s="17"/>
      <c r="F81" s="17"/>
      <c r="G81" s="17"/>
      <c r="H81" s="17"/>
      <c r="I81" s="17"/>
      <c r="J81" s="17"/>
      <c r="K81" s="17"/>
      <c r="L81" s="17"/>
      <c r="M81" s="17"/>
      <c r="N81" s="17"/>
      <c r="O81" s="17"/>
      <c r="P81" s="17"/>
      <c r="Q81" s="17"/>
      <c r="R81" s="17"/>
    </row>
    <row r="82" spans="1:18" x14ac:dyDescent="0.35">
      <c r="A82" s="17"/>
      <c r="B82" s="17"/>
      <c r="C82" s="17"/>
      <c r="D82" s="17"/>
      <c r="E82" s="17"/>
      <c r="F82" s="17"/>
      <c r="G82" s="17"/>
      <c r="H82" s="17"/>
      <c r="I82" s="17"/>
      <c r="J82" s="17"/>
      <c r="K82" s="17"/>
      <c r="L82" s="17"/>
      <c r="M82" s="17"/>
      <c r="N82" s="17"/>
      <c r="O82" s="17"/>
      <c r="P82" s="17"/>
      <c r="Q82" s="17"/>
      <c r="R82" s="17"/>
    </row>
    <row r="83" spans="1:18" x14ac:dyDescent="0.35">
      <c r="A83" s="17"/>
      <c r="B83" s="17"/>
      <c r="C83" s="17"/>
      <c r="D83" s="17"/>
      <c r="E83" s="17"/>
      <c r="F83" s="17"/>
      <c r="G83" s="17"/>
      <c r="H83" s="17"/>
      <c r="I83" s="17"/>
      <c r="J83" s="17"/>
      <c r="K83" s="17"/>
      <c r="L83" s="17"/>
      <c r="M83" s="17"/>
      <c r="N83" s="17"/>
      <c r="O83" s="17"/>
      <c r="P83" s="17"/>
      <c r="Q83" s="17"/>
      <c r="R83" s="17"/>
    </row>
    <row r="84" spans="1:18" x14ac:dyDescent="0.35">
      <c r="A84" s="17"/>
      <c r="B84" s="17"/>
      <c r="C84" s="17"/>
      <c r="D84" s="17"/>
      <c r="E84" s="17"/>
      <c r="F84" s="17"/>
      <c r="G84" s="17"/>
      <c r="H84" s="17"/>
      <c r="I84" s="17"/>
      <c r="J84" s="17"/>
      <c r="K84" s="17"/>
      <c r="L84" s="17"/>
      <c r="M84" s="17"/>
      <c r="N84" s="17"/>
      <c r="O84" s="17"/>
      <c r="P84" s="17"/>
      <c r="Q84" s="17"/>
      <c r="R84" s="17"/>
    </row>
    <row r="85" spans="1:18" x14ac:dyDescent="0.35">
      <c r="A85" s="17"/>
      <c r="B85" s="17"/>
      <c r="C85" s="17"/>
      <c r="D85" s="17"/>
      <c r="E85" s="17"/>
      <c r="F85" s="17"/>
      <c r="G85" s="17"/>
      <c r="H85" s="17"/>
      <c r="I85" s="17"/>
      <c r="J85" s="17"/>
      <c r="K85" s="17"/>
      <c r="L85" s="17"/>
      <c r="M85" s="17"/>
      <c r="N85" s="17"/>
      <c r="O85" s="17"/>
      <c r="P85" s="17"/>
      <c r="Q85" s="17"/>
      <c r="R85" s="17"/>
    </row>
    <row r="86" spans="1:18" x14ac:dyDescent="0.35">
      <c r="A86" s="17"/>
      <c r="B86" s="17"/>
      <c r="C86" s="17"/>
      <c r="D86" s="17"/>
      <c r="E86" s="17"/>
      <c r="F86" s="17"/>
      <c r="G86" s="17"/>
      <c r="H86" s="17"/>
      <c r="I86" s="17"/>
      <c r="J86" s="17"/>
      <c r="K86" s="17"/>
      <c r="L86" s="17"/>
      <c r="M86" s="17"/>
      <c r="N86" s="17"/>
      <c r="O86" s="17"/>
      <c r="P86" s="17"/>
      <c r="Q86" s="17"/>
      <c r="R86" s="17"/>
    </row>
    <row r="87" spans="1:18" x14ac:dyDescent="0.35">
      <c r="A87" s="17"/>
      <c r="B87" s="17"/>
      <c r="C87" s="17"/>
      <c r="D87" s="17"/>
      <c r="E87" s="17"/>
      <c r="F87" s="17"/>
      <c r="G87" s="17"/>
      <c r="H87" s="17"/>
      <c r="I87" s="17"/>
      <c r="J87" s="17"/>
      <c r="K87" s="17"/>
      <c r="L87" s="17"/>
      <c r="M87" s="17"/>
      <c r="N87" s="17"/>
      <c r="O87" s="17"/>
      <c r="P87" s="17"/>
      <c r="Q87" s="17"/>
      <c r="R87" s="17"/>
    </row>
    <row r="88" spans="1:18" x14ac:dyDescent="0.35">
      <c r="A88" s="17"/>
      <c r="B88" s="17"/>
      <c r="C88" s="17"/>
      <c r="D88" s="17"/>
      <c r="E88" s="17"/>
      <c r="F88" s="17"/>
      <c r="G88" s="17"/>
      <c r="H88" s="17"/>
      <c r="I88" s="17"/>
      <c r="J88" s="17"/>
      <c r="K88" s="17"/>
      <c r="L88" s="17"/>
      <c r="M88" s="17"/>
      <c r="N88" s="17"/>
      <c r="O88" s="17"/>
      <c r="P88" s="17"/>
      <c r="Q88" s="17"/>
      <c r="R88" s="17"/>
    </row>
    <row r="89" spans="1:18" x14ac:dyDescent="0.35">
      <c r="A89" s="17"/>
      <c r="B89" s="17"/>
      <c r="C89" s="17"/>
      <c r="D89" s="17"/>
      <c r="E89" s="17"/>
      <c r="F89" s="17"/>
      <c r="G89" s="17"/>
      <c r="H89" s="17"/>
      <c r="I89" s="17"/>
      <c r="J89" s="17"/>
      <c r="K89" s="17"/>
      <c r="L89" s="17"/>
      <c r="M89" s="17"/>
      <c r="N89" s="17"/>
      <c r="O89" s="17"/>
      <c r="P89" s="17"/>
      <c r="Q89" s="17"/>
      <c r="R89" s="17"/>
    </row>
    <row r="90" spans="1:18" x14ac:dyDescent="0.35">
      <c r="A90" s="17"/>
      <c r="B90" s="17"/>
      <c r="C90" s="17"/>
      <c r="D90" s="17"/>
      <c r="E90" s="17"/>
      <c r="F90" s="17"/>
      <c r="G90" s="17"/>
      <c r="H90" s="17"/>
      <c r="I90" s="17"/>
      <c r="J90" s="17"/>
      <c r="K90" s="17"/>
      <c r="L90" s="17"/>
      <c r="M90" s="17"/>
      <c r="N90" s="17"/>
      <c r="O90" s="17"/>
      <c r="P90" s="17"/>
      <c r="Q90" s="17"/>
      <c r="R90" s="17"/>
    </row>
    <row r="91" spans="1:18" x14ac:dyDescent="0.35">
      <c r="A91" s="17"/>
      <c r="B91" s="17"/>
      <c r="C91" s="17"/>
      <c r="D91" s="17"/>
      <c r="E91" s="17"/>
      <c r="F91" s="17"/>
      <c r="G91" s="17"/>
      <c r="H91" s="17"/>
      <c r="I91" s="17"/>
      <c r="J91" s="17"/>
      <c r="K91" s="17"/>
      <c r="L91" s="17"/>
      <c r="M91" s="17"/>
      <c r="N91" s="17"/>
      <c r="O91" s="17"/>
      <c r="P91" s="17"/>
      <c r="Q91" s="17"/>
      <c r="R91" s="17"/>
    </row>
    <row r="92" spans="1:18" x14ac:dyDescent="0.35">
      <c r="A92" s="17"/>
      <c r="B92" s="17"/>
      <c r="C92" s="17"/>
      <c r="D92" s="17"/>
      <c r="E92" s="17"/>
      <c r="F92" s="17"/>
      <c r="G92" s="17"/>
      <c r="H92" s="17"/>
      <c r="I92" s="17"/>
      <c r="J92" s="17"/>
      <c r="K92" s="17"/>
      <c r="L92" s="17"/>
      <c r="M92" s="17"/>
      <c r="N92" s="17"/>
      <c r="O92" s="17"/>
      <c r="P92" s="17"/>
      <c r="Q92" s="17"/>
      <c r="R92" s="17"/>
    </row>
    <row r="93" spans="1:18" x14ac:dyDescent="0.35">
      <c r="A93" s="17"/>
      <c r="B93" s="17"/>
      <c r="C93" s="17"/>
      <c r="D93" s="17"/>
      <c r="E93" s="17"/>
      <c r="F93" s="17"/>
      <c r="G93" s="17"/>
      <c r="H93" s="17"/>
      <c r="I93" s="17"/>
      <c r="J93" s="17"/>
      <c r="K93" s="17"/>
      <c r="L93" s="17"/>
      <c r="M93" s="17"/>
      <c r="N93" s="17"/>
      <c r="O93" s="17"/>
      <c r="P93" s="17"/>
      <c r="Q93" s="17"/>
      <c r="R93" s="17"/>
    </row>
    <row r="94" spans="1:18" x14ac:dyDescent="0.35">
      <c r="A94" s="17"/>
      <c r="B94" s="17"/>
      <c r="C94" s="17"/>
      <c r="D94" s="17"/>
      <c r="E94" s="17"/>
      <c r="F94" s="17"/>
      <c r="G94" s="17"/>
      <c r="H94" s="17"/>
      <c r="I94" s="17"/>
      <c r="J94" s="17"/>
      <c r="K94" s="17"/>
      <c r="L94" s="17"/>
      <c r="M94" s="17"/>
      <c r="N94" s="17"/>
      <c r="O94" s="17"/>
      <c r="P94" s="17"/>
      <c r="Q94" s="17"/>
      <c r="R94" s="17"/>
    </row>
    <row r="95" spans="1:18" x14ac:dyDescent="0.35">
      <c r="A95" s="17"/>
      <c r="B95" s="17"/>
      <c r="C95" s="17"/>
      <c r="D95" s="17"/>
      <c r="E95" s="17"/>
      <c r="F95" s="17"/>
      <c r="G95" s="17"/>
      <c r="H95" s="17"/>
      <c r="I95" s="17"/>
      <c r="J95" s="17"/>
      <c r="K95" s="17"/>
      <c r="L95" s="17"/>
      <c r="M95" s="17"/>
      <c r="N95" s="17"/>
      <c r="O95" s="17"/>
      <c r="P95" s="17"/>
      <c r="Q95" s="17"/>
      <c r="R95" s="17"/>
    </row>
    <row r="96" spans="1:18" x14ac:dyDescent="0.35">
      <c r="A96" s="17"/>
      <c r="B96" s="17"/>
      <c r="C96" s="17"/>
      <c r="D96" s="17"/>
      <c r="E96" s="17"/>
      <c r="F96" s="17"/>
      <c r="G96" s="17"/>
      <c r="H96" s="17"/>
      <c r="I96" s="17"/>
      <c r="J96" s="17"/>
      <c r="K96" s="17"/>
      <c r="L96" s="17"/>
      <c r="M96" s="17"/>
      <c r="N96" s="17"/>
      <c r="O96" s="17"/>
      <c r="P96" s="17"/>
      <c r="Q96" s="17"/>
      <c r="R96" s="17"/>
    </row>
    <row r="97" spans="1:18" x14ac:dyDescent="0.35">
      <c r="A97" s="17"/>
      <c r="B97" s="17"/>
      <c r="C97" s="17"/>
      <c r="D97" s="17"/>
      <c r="E97" s="17"/>
      <c r="F97" s="17"/>
      <c r="G97" s="17"/>
      <c r="H97" s="17"/>
      <c r="I97" s="17"/>
      <c r="J97" s="17"/>
      <c r="K97" s="17"/>
      <c r="L97" s="17"/>
      <c r="M97" s="17"/>
      <c r="N97" s="17"/>
      <c r="O97" s="17"/>
      <c r="P97" s="17"/>
      <c r="Q97" s="17"/>
      <c r="R97" s="17"/>
    </row>
    <row r="98" spans="1:18" x14ac:dyDescent="0.35">
      <c r="A98" s="17"/>
      <c r="B98" s="17"/>
      <c r="C98" s="17"/>
      <c r="D98" s="17"/>
      <c r="E98" s="17"/>
      <c r="F98" s="17"/>
      <c r="G98" s="17"/>
      <c r="H98" s="17"/>
      <c r="I98" s="17"/>
      <c r="J98" s="17"/>
      <c r="K98" s="17"/>
      <c r="L98" s="17"/>
      <c r="M98" s="17"/>
      <c r="N98" s="17"/>
      <c r="O98" s="17"/>
      <c r="P98" s="17"/>
      <c r="Q98" s="17"/>
      <c r="R98" s="17"/>
    </row>
    <row r="99" spans="1:18" x14ac:dyDescent="0.35">
      <c r="A99" s="17"/>
      <c r="B99" s="17"/>
      <c r="C99" s="17"/>
      <c r="D99" s="17"/>
      <c r="E99" s="17"/>
      <c r="F99" s="17"/>
      <c r="G99" s="17"/>
      <c r="H99" s="17"/>
      <c r="I99" s="17"/>
      <c r="J99" s="17"/>
      <c r="K99" s="17"/>
      <c r="L99" s="17"/>
      <c r="M99" s="17"/>
      <c r="N99" s="17"/>
      <c r="O99" s="17"/>
      <c r="P99" s="17"/>
      <c r="Q99" s="17"/>
      <c r="R99" s="17"/>
    </row>
    <row r="100" spans="1:18" x14ac:dyDescent="0.35">
      <c r="A100" s="17"/>
      <c r="B100" s="17"/>
      <c r="C100" s="17"/>
      <c r="D100" s="17"/>
      <c r="E100" s="17"/>
      <c r="F100" s="17"/>
      <c r="G100" s="17"/>
      <c r="H100" s="17"/>
      <c r="I100" s="17"/>
      <c r="J100" s="17"/>
      <c r="K100" s="17"/>
      <c r="L100" s="17"/>
      <c r="M100" s="17"/>
      <c r="N100" s="17"/>
      <c r="O100" s="17"/>
      <c r="P100" s="17"/>
      <c r="Q100" s="17"/>
      <c r="R100" s="17"/>
    </row>
    <row r="101" spans="1:18" x14ac:dyDescent="0.35">
      <c r="A101" s="17"/>
      <c r="B101" s="17"/>
      <c r="C101" s="17"/>
      <c r="D101" s="17"/>
      <c r="E101" s="17"/>
      <c r="F101" s="17"/>
      <c r="G101" s="17"/>
      <c r="H101" s="17"/>
      <c r="I101" s="17"/>
      <c r="J101" s="17"/>
      <c r="K101" s="17"/>
      <c r="L101" s="17"/>
      <c r="M101" s="17"/>
      <c r="N101" s="17"/>
      <c r="O101" s="17"/>
      <c r="P101" s="17"/>
      <c r="Q101" s="17"/>
      <c r="R101" s="17"/>
    </row>
    <row r="102" spans="1:18" x14ac:dyDescent="0.35">
      <c r="A102" s="17"/>
      <c r="B102" s="17"/>
      <c r="C102" s="17"/>
      <c r="D102" s="17"/>
      <c r="E102" s="17"/>
      <c r="F102" s="17"/>
      <c r="G102" s="17"/>
      <c r="H102" s="17"/>
      <c r="I102" s="17"/>
      <c r="J102" s="17"/>
      <c r="K102" s="17"/>
      <c r="L102" s="17"/>
      <c r="M102" s="17"/>
      <c r="N102" s="17"/>
      <c r="O102" s="17"/>
      <c r="P102" s="17"/>
      <c r="Q102" s="17"/>
      <c r="R102" s="17"/>
    </row>
    <row r="103" spans="1:18" x14ac:dyDescent="0.35">
      <c r="A103" s="17"/>
      <c r="B103" s="17"/>
      <c r="C103" s="17"/>
      <c r="D103" s="17"/>
      <c r="E103" s="17"/>
      <c r="F103" s="17"/>
      <c r="G103" s="17"/>
      <c r="H103" s="17"/>
      <c r="I103" s="17"/>
      <c r="J103" s="17"/>
      <c r="K103" s="17"/>
      <c r="L103" s="17"/>
      <c r="M103" s="17"/>
      <c r="N103" s="17"/>
      <c r="O103" s="17"/>
      <c r="P103" s="17"/>
      <c r="Q103" s="17"/>
      <c r="R103" s="17"/>
    </row>
    <row r="104" spans="1:18" x14ac:dyDescent="0.35">
      <c r="A104" s="17"/>
      <c r="B104" s="17"/>
      <c r="C104" s="17"/>
      <c r="D104" s="17"/>
      <c r="E104" s="17"/>
      <c r="F104" s="17"/>
      <c r="G104" s="17"/>
      <c r="H104" s="17"/>
      <c r="I104" s="17"/>
      <c r="J104" s="17"/>
      <c r="K104" s="17"/>
      <c r="L104" s="17"/>
      <c r="M104" s="17"/>
      <c r="N104" s="17"/>
      <c r="O104" s="17"/>
      <c r="P104" s="17"/>
      <c r="Q104" s="17"/>
      <c r="R104" s="17"/>
    </row>
    <row r="105" spans="1:18" x14ac:dyDescent="0.35">
      <c r="A105" s="17"/>
      <c r="B105" s="17"/>
      <c r="C105" s="17"/>
      <c r="D105" s="17"/>
      <c r="E105" s="17"/>
      <c r="F105" s="17"/>
      <c r="G105" s="17"/>
      <c r="H105" s="17"/>
      <c r="I105" s="17"/>
      <c r="J105" s="17"/>
      <c r="K105" s="17"/>
      <c r="L105" s="17"/>
      <c r="M105" s="17"/>
      <c r="N105" s="17"/>
      <c r="O105" s="17"/>
      <c r="P105" s="17"/>
      <c r="Q105" s="17"/>
      <c r="R105" s="17"/>
    </row>
  </sheetData>
  <sheetProtection algorithmName="SHA-512" hashValue="RTIjVcrkDR5UB7aecAtE+FK533/c54wOZGamIpK4J4G2vfa4YjXNlsW8peEOsI2CMiPuhuqKoFKylyNez4WTMw==" saltValue="9PHfqh1YvYfRNJxdl+Mj5w==" spinCount="100000" sheet="1" objects="1" scenarios="1"/>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B43AD-691A-42C2-BAE8-0AFF71C8CA56}">
  <sheetPr>
    <tabColor rgb="FFCCFF66"/>
  </sheetPr>
  <dimension ref="A1:AKV2034"/>
  <sheetViews>
    <sheetView showGridLines="0" tabSelected="1" zoomScale="70" zoomScaleNormal="70" zoomScaleSheetLayoutView="50" workbookViewId="0">
      <selection activeCell="B38" sqref="B38:H38"/>
    </sheetView>
  </sheetViews>
  <sheetFormatPr defaultColWidth="8.7265625" defaultRowHeight="14.5" x14ac:dyDescent="0.35"/>
  <cols>
    <col min="1" max="1" width="41" style="13" customWidth="1"/>
    <col min="2" max="2" width="12.81640625" customWidth="1"/>
    <col min="3" max="3" width="28.81640625" customWidth="1"/>
    <col min="4" max="4" width="12" customWidth="1"/>
    <col min="5" max="5" width="11" customWidth="1"/>
    <col min="6" max="6" width="24.7265625" customWidth="1"/>
    <col min="7" max="7" width="23.26953125" customWidth="1"/>
    <col min="8" max="8" width="19" customWidth="1"/>
    <col min="9" max="10" width="8.7265625" style="17"/>
    <col min="11" max="11" width="8.7265625" style="175" hidden="1" customWidth="1"/>
    <col min="12" max="12" width="11.26953125" style="175" hidden="1" customWidth="1"/>
    <col min="13" max="14" width="8.7265625" style="17"/>
    <col min="15" max="15" width="10.81640625" style="17" customWidth="1"/>
    <col min="16" max="16" width="8.7265625" style="17"/>
    <col min="17" max="17" width="2.81640625" style="17" customWidth="1"/>
    <col min="18" max="18" width="20.08984375" style="17" customWidth="1"/>
    <col min="19" max="984" width="8.7265625" style="17"/>
  </cols>
  <sheetData>
    <row r="1" spans="1:984" ht="26.5" customHeight="1" thickBot="1" x14ac:dyDescent="0.6">
      <c r="A1" s="317" t="s">
        <v>16</v>
      </c>
      <c r="B1" s="318"/>
      <c r="C1" s="318"/>
      <c r="D1" s="318"/>
      <c r="E1" s="318"/>
      <c r="F1" s="318"/>
      <c r="G1" s="318"/>
      <c r="H1" s="318"/>
      <c r="I1" s="31"/>
      <c r="J1" s="31"/>
      <c r="K1" s="159"/>
      <c r="L1" s="159"/>
      <c r="M1" s="31"/>
      <c r="N1" s="31"/>
      <c r="O1" s="31"/>
      <c r="P1" s="31"/>
      <c r="Q1" s="31"/>
    </row>
    <row r="2" spans="1:984" s="14" customFormat="1" ht="23.5" x14ac:dyDescent="0.35">
      <c r="A2" s="32" t="s">
        <v>150</v>
      </c>
      <c r="B2" s="33"/>
      <c r="C2" s="33"/>
      <c r="D2" s="33"/>
      <c r="E2" s="33"/>
      <c r="F2" s="33"/>
      <c r="G2" s="287" t="s">
        <v>149</v>
      </c>
      <c r="H2" s="34"/>
      <c r="I2" s="31"/>
      <c r="J2" s="31"/>
      <c r="K2" s="159"/>
      <c r="L2" s="159"/>
      <c r="M2" s="31"/>
      <c r="N2" s="31"/>
      <c r="O2" s="31"/>
      <c r="P2" s="31"/>
      <c r="Q2" s="31"/>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row>
    <row r="3" spans="1:984" s="14" customFormat="1" ht="15" thickBot="1" x14ac:dyDescent="0.4">
      <c r="A3" s="35"/>
      <c r="B3" s="36"/>
      <c r="C3" s="36"/>
      <c r="D3" s="36"/>
      <c r="E3" s="36"/>
      <c r="F3" s="36"/>
      <c r="G3" s="37"/>
      <c r="H3" s="37"/>
      <c r="I3" s="31"/>
      <c r="J3" s="31"/>
      <c r="K3" s="159"/>
      <c r="L3" s="159"/>
      <c r="M3" s="31"/>
      <c r="N3" s="31"/>
      <c r="O3" s="31"/>
      <c r="P3" s="31"/>
      <c r="Q3" s="31"/>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c r="AKU3" s="17"/>
      <c r="AKV3" s="17"/>
    </row>
    <row r="4" spans="1:984" ht="44.15" customHeight="1" x14ac:dyDescent="0.35">
      <c r="A4" s="38" t="s">
        <v>17</v>
      </c>
      <c r="B4" s="39" t="s">
        <v>18</v>
      </c>
      <c r="C4" s="39" t="s">
        <v>19</v>
      </c>
      <c r="D4" s="39" t="s">
        <v>20</v>
      </c>
      <c r="E4" s="39" t="s">
        <v>21</v>
      </c>
      <c r="F4" s="39" t="s">
        <v>22</v>
      </c>
      <c r="G4" s="40" t="s">
        <v>23</v>
      </c>
      <c r="H4" s="41" t="s">
        <v>24</v>
      </c>
      <c r="I4" s="31"/>
      <c r="J4" s="31"/>
      <c r="K4" s="159"/>
      <c r="L4" s="159"/>
      <c r="M4" s="31"/>
      <c r="N4" s="31"/>
      <c r="O4" s="31"/>
      <c r="P4" s="31"/>
      <c r="Q4" s="31"/>
      <c r="R4" s="31"/>
      <c r="S4" s="31"/>
      <c r="T4" s="31"/>
      <c r="U4" s="31"/>
    </row>
    <row r="5" spans="1:984" ht="44.15" customHeight="1" x14ac:dyDescent="0.35">
      <c r="A5" s="160"/>
      <c r="B5" s="161"/>
      <c r="C5" s="161"/>
      <c r="D5" s="161"/>
      <c r="E5" s="161"/>
      <c r="F5" s="161"/>
      <c r="G5" s="162"/>
      <c r="H5" s="163"/>
      <c r="I5" s="31"/>
      <c r="J5" s="31"/>
      <c r="K5" s="159"/>
      <c r="L5" s="159"/>
      <c r="M5" s="31"/>
      <c r="N5" s="31"/>
      <c r="O5" s="31"/>
      <c r="P5" s="31"/>
      <c r="Q5" s="31"/>
      <c r="R5" s="31"/>
      <c r="S5" s="31"/>
      <c r="T5" s="31"/>
      <c r="U5" s="31"/>
    </row>
    <row r="6" spans="1:984" ht="50" customHeight="1" thickBot="1" x14ac:dyDescent="0.4">
      <c r="A6" s="42"/>
      <c r="B6" s="43"/>
      <c r="C6" s="43"/>
      <c r="D6" s="43"/>
      <c r="E6" s="43"/>
      <c r="F6" s="43"/>
      <c r="G6" s="44" t="s">
        <v>25</v>
      </c>
      <c r="H6" s="45" t="s">
        <v>26</v>
      </c>
      <c r="I6" s="31"/>
      <c r="J6" s="31"/>
      <c r="K6" s="159" t="s">
        <v>128</v>
      </c>
      <c r="L6" s="159" t="s">
        <v>129</v>
      </c>
      <c r="M6" s="31"/>
      <c r="N6" s="31"/>
      <c r="O6" s="31"/>
      <c r="P6" s="31"/>
      <c r="Q6" s="31"/>
      <c r="R6" s="31"/>
      <c r="S6" s="31"/>
      <c r="T6" s="31"/>
      <c r="U6" s="31"/>
    </row>
    <row r="7" spans="1:984" ht="23.25" customHeight="1" thickBot="1" x14ac:dyDescent="0.4">
      <c r="A7" s="46" t="s">
        <v>72</v>
      </c>
      <c r="B7" s="47" t="s">
        <v>28</v>
      </c>
      <c r="C7" s="48" t="s">
        <v>73</v>
      </c>
      <c r="D7" s="49" t="s">
        <v>74</v>
      </c>
      <c r="E7" s="50"/>
      <c r="F7" s="51" t="s">
        <v>109</v>
      </c>
      <c r="G7" s="288"/>
      <c r="H7" s="184" t="str" cm="1">
        <f t="array" ref="H7">IF(G7&gt;L7,"Prijs is ongeldig",IF(G7&lt;K7,"Prijs is ongeldig",G7:G7))</f>
        <v>Prijs is ongeldig</v>
      </c>
      <c r="I7" s="31"/>
      <c r="J7" s="31"/>
      <c r="K7" s="176">
        <v>95</v>
      </c>
      <c r="L7" s="176">
        <v>125</v>
      </c>
      <c r="M7" s="31"/>
      <c r="N7" s="31"/>
      <c r="O7" s="31"/>
      <c r="P7" s="31"/>
      <c r="Q7" s="31"/>
      <c r="R7" s="31"/>
      <c r="S7" s="31"/>
      <c r="T7" s="31"/>
      <c r="U7" s="31"/>
    </row>
    <row r="8" spans="1:984" ht="23.25" customHeight="1" thickBot="1" x14ac:dyDescent="0.4">
      <c r="A8" s="52"/>
      <c r="B8" s="53" t="s">
        <v>30</v>
      </c>
      <c r="C8" s="48" t="s">
        <v>73</v>
      </c>
      <c r="D8" s="49" t="s">
        <v>75</v>
      </c>
      <c r="E8" s="54"/>
      <c r="F8" s="51" t="s">
        <v>110</v>
      </c>
      <c r="G8" s="289"/>
      <c r="H8" s="184" t="str" cm="1">
        <f t="array" ref="H8">IF(G8&gt;L8,"Prijs is ongeldig",IF(G8&lt;K8,"Prijs is ongeldig",G8:G8))</f>
        <v>Prijs is ongeldig</v>
      </c>
      <c r="I8" s="31"/>
      <c r="J8" s="31"/>
      <c r="K8" s="176">
        <v>85</v>
      </c>
      <c r="L8" s="176">
        <v>120</v>
      </c>
      <c r="M8" s="31"/>
      <c r="N8" s="31"/>
      <c r="O8" s="31"/>
      <c r="P8" s="31"/>
      <c r="Q8" s="31"/>
      <c r="R8" s="31"/>
      <c r="S8" s="31"/>
      <c r="T8" s="31"/>
      <c r="U8" s="31"/>
    </row>
    <row r="9" spans="1:984" ht="23.25" customHeight="1" thickBot="1" x14ac:dyDescent="0.4">
      <c r="A9" s="55"/>
      <c r="B9" s="56" t="s">
        <v>34</v>
      </c>
      <c r="C9" s="48" t="s">
        <v>73</v>
      </c>
      <c r="D9" s="49" t="s">
        <v>64</v>
      </c>
      <c r="E9" s="43"/>
      <c r="F9" s="51" t="s">
        <v>111</v>
      </c>
      <c r="G9" s="290"/>
      <c r="H9" s="184" t="str" cm="1">
        <f t="array" ref="H9">IF(G9&gt;L9,"Prijs is ongeldig",IF(G9&lt;K9,"Prijs is ongeldig",G9:G9))</f>
        <v>Prijs is ongeldig</v>
      </c>
      <c r="I9" s="31"/>
      <c r="J9" s="31"/>
      <c r="K9" s="176">
        <v>80</v>
      </c>
      <c r="L9" s="176">
        <v>110</v>
      </c>
      <c r="M9" s="31"/>
      <c r="N9" s="31"/>
      <c r="O9" s="31"/>
      <c r="P9" s="31"/>
      <c r="Q9" s="31"/>
      <c r="R9" s="31"/>
      <c r="S9" s="31"/>
      <c r="T9" s="31"/>
      <c r="U9" s="31"/>
    </row>
    <row r="10" spans="1:984" ht="23.25" customHeight="1" thickBot="1" x14ac:dyDescent="0.4">
      <c r="A10" s="46" t="s">
        <v>76</v>
      </c>
      <c r="B10" s="57" t="s">
        <v>28</v>
      </c>
      <c r="C10" s="48" t="s">
        <v>73</v>
      </c>
      <c r="D10" s="49" t="s">
        <v>64</v>
      </c>
      <c r="E10" s="58"/>
      <c r="F10" s="51" t="s">
        <v>111</v>
      </c>
      <c r="G10" s="288"/>
      <c r="H10" s="184" t="str" cm="1">
        <f t="array" ref="H10">IF(G10&gt;L10,"Prijs is ongeldig",IF(G10&lt;K10,"Prijs is ongeldig",G10:G10))</f>
        <v>Prijs is ongeldig</v>
      </c>
      <c r="I10" s="31"/>
      <c r="J10" s="31"/>
      <c r="K10" s="176">
        <v>80</v>
      </c>
      <c r="L10" s="176">
        <v>110</v>
      </c>
      <c r="M10" s="31"/>
      <c r="N10" s="31"/>
      <c r="O10" s="31"/>
      <c r="P10" s="31"/>
      <c r="Q10" s="31"/>
      <c r="R10" s="31"/>
      <c r="S10" s="31"/>
      <c r="T10" s="31"/>
      <c r="U10" s="31"/>
    </row>
    <row r="11" spans="1:984" ht="23.25" customHeight="1" x14ac:dyDescent="0.35">
      <c r="A11" s="52"/>
      <c r="B11" s="228" t="s">
        <v>30</v>
      </c>
      <c r="C11" s="250" t="s">
        <v>73</v>
      </c>
      <c r="D11" s="251" t="s">
        <v>31</v>
      </c>
      <c r="E11" s="54"/>
      <c r="F11" s="232" t="s">
        <v>112</v>
      </c>
      <c r="G11" s="291"/>
      <c r="H11" s="184" t="str" cm="1">
        <f t="array" ref="H11">IF(G11&gt;L11,"Prijs is ongeldig",IF(G11&lt;K11,"Prijs is ongeldig",G11:G11))</f>
        <v>Prijs is ongeldig</v>
      </c>
      <c r="I11" s="31"/>
      <c r="J11" s="31"/>
      <c r="K11" s="176">
        <v>70</v>
      </c>
      <c r="L11" s="176">
        <v>100</v>
      </c>
      <c r="M11" s="31"/>
      <c r="N11" s="31"/>
      <c r="O11" s="31"/>
      <c r="P11" s="31"/>
      <c r="Q11" s="31"/>
      <c r="R11" s="31"/>
      <c r="S11" s="31"/>
      <c r="T11" s="31"/>
      <c r="U11" s="31"/>
    </row>
    <row r="12" spans="1:984" ht="23.25" customHeight="1" thickBot="1" x14ac:dyDescent="0.4">
      <c r="A12" s="141"/>
      <c r="B12" s="262"/>
      <c r="C12" s="267"/>
      <c r="D12" s="264"/>
      <c r="E12" s="265"/>
      <c r="F12" s="268"/>
      <c r="G12" s="269"/>
      <c r="H12" s="244"/>
      <c r="I12" s="31"/>
      <c r="J12" s="31"/>
      <c r="K12" s="176"/>
      <c r="L12" s="176"/>
      <c r="M12" s="31"/>
      <c r="N12" s="31"/>
      <c r="O12" s="31"/>
      <c r="P12" s="31"/>
      <c r="Q12" s="31"/>
      <c r="R12" s="31"/>
      <c r="S12" s="31"/>
      <c r="T12" s="31"/>
      <c r="U12" s="31"/>
    </row>
    <row r="13" spans="1:984" ht="23.25" customHeight="1" thickBot="1" x14ac:dyDescent="0.4">
      <c r="A13" s="46" t="s">
        <v>77</v>
      </c>
      <c r="B13" s="47" t="s">
        <v>28</v>
      </c>
      <c r="C13" s="48" t="s">
        <v>73</v>
      </c>
      <c r="D13" s="127" t="s">
        <v>31</v>
      </c>
      <c r="E13" s="60"/>
      <c r="F13" s="51" t="s">
        <v>112</v>
      </c>
      <c r="G13" s="292"/>
      <c r="H13" s="231" t="str" cm="1">
        <f t="array" ref="H13">IF(G13&gt;L13,"Prijs is ongeldig",IF(G13&lt;K13,"Prijs is ongeldig",G13:G13))</f>
        <v>Prijs is ongeldig</v>
      </c>
      <c r="I13" s="31"/>
      <c r="J13" s="31"/>
      <c r="K13" s="176">
        <v>70</v>
      </c>
      <c r="L13" s="176">
        <v>100</v>
      </c>
      <c r="M13" s="31"/>
      <c r="N13" s="31"/>
      <c r="O13" s="31"/>
      <c r="P13" s="31"/>
      <c r="Q13" s="31"/>
      <c r="R13" s="31"/>
      <c r="S13" s="31"/>
      <c r="T13" s="31"/>
      <c r="U13" s="31"/>
    </row>
    <row r="14" spans="1:984" ht="23.25" customHeight="1" thickBot="1" x14ac:dyDescent="0.4">
      <c r="A14" s="52"/>
      <c r="B14" s="57" t="s">
        <v>28</v>
      </c>
      <c r="C14" s="48" t="s">
        <v>73</v>
      </c>
      <c r="D14" s="49" t="s">
        <v>33</v>
      </c>
      <c r="E14" s="60"/>
      <c r="F14" s="59" t="s">
        <v>113</v>
      </c>
      <c r="G14" s="292"/>
      <c r="H14" s="184" t="str" cm="1">
        <f t="array" ref="H14">IF(G14&gt;L14,"Prijs is ongeldig",IF(G14&lt;K14,"Prijs is ongeldig",G14:G14))</f>
        <v>Prijs is ongeldig</v>
      </c>
      <c r="I14" s="31"/>
      <c r="J14" s="31"/>
      <c r="K14" s="176">
        <v>60</v>
      </c>
      <c r="L14" s="176">
        <v>90</v>
      </c>
      <c r="M14" s="31"/>
      <c r="N14" s="31"/>
      <c r="O14" s="31"/>
      <c r="P14" s="166"/>
      <c r="Q14" s="166"/>
      <c r="R14" s="166"/>
      <c r="S14" s="166"/>
      <c r="T14" s="166"/>
      <c r="U14" s="166"/>
      <c r="V14" s="167"/>
      <c r="W14" s="167"/>
      <c r="X14" s="167"/>
      <c r="Y14" s="167"/>
      <c r="Z14" s="167"/>
    </row>
    <row r="15" spans="1:984" ht="23.25" customHeight="1" thickBot="1" x14ac:dyDescent="0.4">
      <c r="A15" s="52"/>
      <c r="B15" s="53" t="s">
        <v>30</v>
      </c>
      <c r="C15" s="48" t="s">
        <v>73</v>
      </c>
      <c r="D15" s="49" t="s">
        <v>70</v>
      </c>
      <c r="E15" s="54"/>
      <c r="F15" s="59" t="s">
        <v>116</v>
      </c>
      <c r="G15" s="289"/>
      <c r="H15" s="184" t="str" cm="1">
        <f t="array" ref="H15">IF(G15&gt;L15,"Prijs is ongeldig",IF(G15&lt;K15,"Prijs is ongeldig",G15:G15))</f>
        <v>Prijs is ongeldig</v>
      </c>
      <c r="I15" s="31"/>
      <c r="J15" s="31"/>
      <c r="K15" s="176">
        <v>55</v>
      </c>
      <c r="L15" s="176">
        <v>80</v>
      </c>
      <c r="M15" s="31"/>
      <c r="N15" s="31"/>
      <c r="O15" s="31"/>
      <c r="P15" s="166"/>
      <c r="Q15" s="166"/>
      <c r="R15" s="166"/>
      <c r="S15" s="166"/>
      <c r="T15" s="166"/>
      <c r="U15" s="166"/>
      <c r="V15" s="167"/>
      <c r="W15" s="167"/>
      <c r="X15" s="167"/>
      <c r="Y15" s="167"/>
      <c r="Z15" s="167"/>
    </row>
    <row r="16" spans="1:984" ht="23.25" customHeight="1" thickBot="1" x14ac:dyDescent="0.4">
      <c r="A16" s="55"/>
      <c r="B16" s="56" t="s">
        <v>34</v>
      </c>
      <c r="C16" s="48" t="s">
        <v>73</v>
      </c>
      <c r="D16" s="49" t="s">
        <v>38</v>
      </c>
      <c r="E16" s="43"/>
      <c r="F16" s="61" t="s">
        <v>115</v>
      </c>
      <c r="G16" s="290"/>
      <c r="H16" s="184" t="str" cm="1">
        <f t="array" ref="H16">IF(G16&gt;L16,"Prijs is ongeldig",IF(G16&lt;K16,"Prijs is ongeldig",G16:G16))</f>
        <v>Prijs is ongeldig</v>
      </c>
      <c r="I16" s="31"/>
      <c r="J16" s="31"/>
      <c r="K16" s="176">
        <v>50</v>
      </c>
      <c r="L16" s="176">
        <v>65</v>
      </c>
      <c r="M16" s="31"/>
      <c r="N16" s="31"/>
      <c r="O16" s="31"/>
      <c r="P16" s="166"/>
      <c r="Q16" s="166"/>
      <c r="R16" s="166"/>
      <c r="S16" s="166"/>
      <c r="T16" s="166"/>
      <c r="U16" s="166"/>
      <c r="V16" s="167"/>
      <c r="W16" s="167"/>
      <c r="X16" s="167"/>
      <c r="Y16" s="167"/>
      <c r="Z16" s="167"/>
    </row>
    <row r="17" spans="1:984" ht="23.25" customHeight="1" thickBot="1" x14ac:dyDescent="0.4">
      <c r="A17" s="62" t="s">
        <v>78</v>
      </c>
      <c r="B17" s="57" t="s">
        <v>28</v>
      </c>
      <c r="C17" s="63" t="s">
        <v>79</v>
      </c>
      <c r="D17" s="49" t="s">
        <v>38</v>
      </c>
      <c r="E17" s="58"/>
      <c r="F17" s="61" t="s">
        <v>115</v>
      </c>
      <c r="G17" s="288"/>
      <c r="H17" s="184" t="str" cm="1">
        <f t="array" ref="H17">IF(G17&gt;L17,"Prijs is ongeldig",IF(G17&lt;K17,"Prijs is ongeldig",G17:G17))</f>
        <v>Prijs is ongeldig</v>
      </c>
      <c r="I17" s="31"/>
      <c r="J17" s="31"/>
      <c r="K17" s="176">
        <v>50</v>
      </c>
      <c r="L17" s="176">
        <v>65</v>
      </c>
      <c r="M17" s="31"/>
      <c r="N17" s="31"/>
      <c r="O17" s="31"/>
      <c r="P17" s="166"/>
      <c r="Q17" s="166"/>
      <c r="R17" s="166"/>
      <c r="S17" s="166"/>
      <c r="T17" s="166"/>
      <c r="U17" s="166"/>
      <c r="V17" s="167"/>
      <c r="W17" s="167"/>
      <c r="X17" s="167"/>
      <c r="Y17" s="167"/>
      <c r="Z17" s="167"/>
    </row>
    <row r="18" spans="1:984" ht="23.25" customHeight="1" x14ac:dyDescent="0.35">
      <c r="A18" s="52"/>
      <c r="B18" s="228" t="s">
        <v>30</v>
      </c>
      <c r="C18" s="260" t="s">
        <v>79</v>
      </c>
      <c r="D18" s="261" t="s">
        <v>40</v>
      </c>
      <c r="E18" s="54"/>
      <c r="F18" s="232" t="s">
        <v>114</v>
      </c>
      <c r="G18" s="291"/>
      <c r="H18" s="184" t="str" cm="1">
        <f t="array" ref="H18">IF(G18&gt;L18,"Prijs is ongeldig",IF(G18&lt;K18,"Prijs is ongeldig",G18:G18))</f>
        <v>Prijs is ongeldig</v>
      </c>
      <c r="I18" s="31"/>
      <c r="J18" s="31"/>
      <c r="K18" s="176">
        <v>45</v>
      </c>
      <c r="L18" s="176">
        <v>60</v>
      </c>
      <c r="M18" s="31"/>
      <c r="N18" s="31"/>
      <c r="O18" s="31"/>
      <c r="P18" s="166"/>
      <c r="Q18" s="166"/>
      <c r="R18" s="166"/>
      <c r="S18" s="166"/>
      <c r="T18" s="166"/>
      <c r="U18" s="166"/>
      <c r="V18" s="167"/>
      <c r="W18" s="167"/>
      <c r="X18" s="167"/>
      <c r="Y18" s="167"/>
      <c r="Z18" s="167"/>
    </row>
    <row r="19" spans="1:984" ht="23.25" customHeight="1" thickBot="1" x14ac:dyDescent="0.4">
      <c r="A19" s="141"/>
      <c r="B19" s="272"/>
      <c r="C19" s="263"/>
      <c r="D19" s="264"/>
      <c r="E19" s="265"/>
      <c r="F19" s="266"/>
      <c r="G19" s="269"/>
      <c r="H19" s="244"/>
      <c r="I19" s="31"/>
      <c r="J19" s="31"/>
      <c r="K19" s="176"/>
      <c r="L19" s="176"/>
      <c r="M19" s="31"/>
      <c r="N19" s="31"/>
      <c r="O19" s="31"/>
      <c r="P19" s="166"/>
      <c r="Q19" s="166"/>
      <c r="R19" s="166"/>
      <c r="S19" s="166"/>
      <c r="T19" s="166"/>
      <c r="U19" s="166"/>
      <c r="V19" s="167"/>
      <c r="W19" s="167"/>
      <c r="X19" s="167"/>
      <c r="Y19" s="167"/>
      <c r="Z19" s="167"/>
    </row>
    <row r="20" spans="1:984" ht="35" customHeight="1" x14ac:dyDescent="0.35">
      <c r="A20" s="66" t="s">
        <v>42</v>
      </c>
      <c r="B20" s="67"/>
      <c r="C20" s="67"/>
      <c r="D20" s="67"/>
      <c r="E20" s="87">
        <v>400</v>
      </c>
      <c r="F20" s="67"/>
      <c r="G20" s="67" t="e">
        <f>AVERAGE(G7:G19)</f>
        <v>#DIV/0!</v>
      </c>
      <c r="H20" s="67" t="e">
        <f>G20*E20</f>
        <v>#DIV/0!</v>
      </c>
      <c r="I20" s="31"/>
      <c r="J20" s="31"/>
      <c r="K20" s="159"/>
      <c r="L20" s="159"/>
      <c r="M20" s="31"/>
      <c r="N20" s="31"/>
      <c r="O20" s="31"/>
      <c r="P20" s="166"/>
      <c r="Q20" s="166"/>
      <c r="R20" s="166"/>
      <c r="S20" s="166"/>
      <c r="T20" s="166"/>
      <c r="U20" s="166"/>
      <c r="V20" s="167"/>
      <c r="W20" s="167"/>
      <c r="X20" s="167"/>
      <c r="Y20" s="167"/>
      <c r="Z20" s="167"/>
    </row>
    <row r="21" spans="1:984" ht="18" customHeight="1" x14ac:dyDescent="0.35">
      <c r="A21" s="69"/>
      <c r="B21" s="70"/>
      <c r="C21" s="70"/>
      <c r="D21" s="70"/>
      <c r="E21" s="71"/>
      <c r="F21" s="70"/>
      <c r="G21" s="70"/>
      <c r="H21" s="70"/>
      <c r="I21" s="31"/>
      <c r="J21" s="31"/>
      <c r="K21" s="159"/>
      <c r="L21" s="159"/>
      <c r="M21" s="31"/>
      <c r="N21" s="31"/>
      <c r="O21" s="31"/>
      <c r="P21" s="166"/>
      <c r="Q21" s="166"/>
      <c r="R21" s="166"/>
      <c r="S21" s="166"/>
      <c r="T21" s="166"/>
      <c r="U21" s="166"/>
      <c r="V21" s="167"/>
      <c r="W21" s="167"/>
      <c r="X21" s="167"/>
      <c r="Y21" s="167"/>
      <c r="Z21" s="167"/>
    </row>
    <row r="22" spans="1:984" ht="44.15" customHeight="1" x14ac:dyDescent="0.35">
      <c r="A22" s="73" t="s">
        <v>43</v>
      </c>
      <c r="B22" s="74"/>
      <c r="C22" s="75"/>
      <c r="D22" s="76"/>
      <c r="E22" s="77" t="s">
        <v>21</v>
      </c>
      <c r="F22" s="78" t="s">
        <v>132</v>
      </c>
      <c r="G22" s="40" t="s">
        <v>44</v>
      </c>
      <c r="H22" s="41" t="s">
        <v>24</v>
      </c>
      <c r="I22" s="31"/>
      <c r="J22" s="31"/>
      <c r="K22" s="159"/>
      <c r="L22" s="159"/>
      <c r="M22" s="31"/>
      <c r="N22" s="31"/>
      <c r="O22" s="31"/>
      <c r="P22" s="166"/>
      <c r="Q22" s="166"/>
      <c r="R22" s="166"/>
      <c r="S22" s="166"/>
      <c r="T22" s="166"/>
      <c r="U22" s="166"/>
      <c r="V22" s="167"/>
      <c r="W22" s="167"/>
      <c r="X22" s="167"/>
      <c r="Y22" s="167"/>
      <c r="Z22" s="167"/>
    </row>
    <row r="23" spans="1:984" ht="66.650000000000006" customHeight="1" x14ac:dyDescent="0.35">
      <c r="A23" s="79"/>
      <c r="B23" s="80"/>
      <c r="C23" s="80"/>
      <c r="D23" s="80"/>
      <c r="E23" s="81"/>
      <c r="F23" s="82"/>
      <c r="G23" s="76" t="s">
        <v>45</v>
      </c>
      <c r="H23" s="45" t="s">
        <v>26</v>
      </c>
      <c r="I23" s="31"/>
      <c r="J23" s="31"/>
      <c r="K23" s="159"/>
      <c r="L23" s="159"/>
      <c r="M23" s="31"/>
      <c r="N23" s="31"/>
      <c r="O23" s="31"/>
      <c r="P23" s="166"/>
      <c r="Q23" s="166"/>
      <c r="R23" s="166"/>
      <c r="S23" s="166"/>
      <c r="T23" s="166"/>
      <c r="U23" s="166"/>
      <c r="V23" s="167"/>
      <c r="W23" s="167"/>
      <c r="X23" s="167"/>
      <c r="Y23" s="167"/>
      <c r="Z23" s="167"/>
    </row>
    <row r="24" spans="1:984" ht="23" customHeight="1" thickBot="1" x14ac:dyDescent="0.4">
      <c r="A24" s="83" t="s">
        <v>46</v>
      </c>
      <c r="B24" s="84" t="s">
        <v>44</v>
      </c>
      <c r="C24" s="85"/>
      <c r="D24" s="85"/>
      <c r="E24" s="86"/>
      <c r="F24" s="61" t="s">
        <v>130</v>
      </c>
      <c r="G24" s="293"/>
      <c r="H24" s="184" t="str" cm="1">
        <f t="array" ref="H24">IF(G24&gt;L24,"Prijs is ongeldig",IF(G24&lt;K24,"Prijs is ongeldig",G24:G24))</f>
        <v>Prijs is ongeldig</v>
      </c>
      <c r="I24" s="31"/>
      <c r="J24" s="31"/>
      <c r="K24" s="176">
        <v>4</v>
      </c>
      <c r="L24" s="176">
        <v>10</v>
      </c>
      <c r="M24" s="31"/>
      <c r="N24" s="31"/>
      <c r="O24" s="31"/>
      <c r="P24" s="166"/>
      <c r="Q24" s="166"/>
      <c r="R24" s="166"/>
      <c r="S24" s="166"/>
      <c r="T24" s="166"/>
      <c r="U24" s="166"/>
      <c r="V24" s="167"/>
      <c r="W24" s="167"/>
      <c r="X24" s="167"/>
      <c r="Y24" s="167"/>
      <c r="Z24" s="167"/>
    </row>
    <row r="25" spans="1:984" ht="47" customHeight="1" x14ac:dyDescent="0.35">
      <c r="A25" s="66" t="s">
        <v>47</v>
      </c>
      <c r="B25" s="67"/>
      <c r="C25" s="67"/>
      <c r="D25" s="67"/>
      <c r="E25" s="87">
        <v>600</v>
      </c>
      <c r="F25" s="67"/>
      <c r="G25" s="88">
        <f>(85+G24)</f>
        <v>85</v>
      </c>
      <c r="H25" s="89">
        <f>G25*E25</f>
        <v>51000</v>
      </c>
      <c r="I25" s="31"/>
      <c r="J25" s="31"/>
      <c r="K25" s="159"/>
      <c r="L25" s="159"/>
      <c r="M25" s="31"/>
      <c r="N25" s="31"/>
      <c r="O25" s="31"/>
      <c r="P25" s="166"/>
      <c r="Q25" s="166"/>
      <c r="R25" s="166"/>
      <c r="S25" s="166"/>
      <c r="T25" s="166"/>
      <c r="U25" s="166"/>
      <c r="V25" s="167"/>
      <c r="W25" s="167"/>
      <c r="X25" s="167"/>
      <c r="Y25" s="167"/>
      <c r="Z25" s="167"/>
    </row>
    <row r="26" spans="1:984" ht="23.25" customHeight="1" thickBot="1" x14ac:dyDescent="0.4">
      <c r="A26" s="90"/>
      <c r="B26" s="91"/>
      <c r="C26" s="91"/>
      <c r="D26" s="91"/>
      <c r="E26" s="91"/>
      <c r="F26" s="67"/>
      <c r="G26" s="92"/>
      <c r="H26" s="92"/>
      <c r="I26" s="31"/>
      <c r="J26" s="31"/>
      <c r="K26" s="159"/>
      <c r="L26" s="159"/>
      <c r="M26" s="31"/>
      <c r="N26" s="31"/>
      <c r="O26" s="31"/>
      <c r="P26" s="166"/>
      <c r="Q26" s="166"/>
      <c r="R26" s="166"/>
      <c r="S26" s="166"/>
      <c r="T26" s="166"/>
      <c r="U26" s="166"/>
      <c r="V26" s="167"/>
      <c r="W26" s="167"/>
      <c r="X26" s="167"/>
      <c r="Y26" s="167"/>
      <c r="Z26" s="167"/>
    </row>
    <row r="27" spans="1:984" ht="66.75" customHeight="1" thickBot="1" x14ac:dyDescent="0.4">
      <c r="A27" s="93" t="s">
        <v>80</v>
      </c>
      <c r="B27" s="94"/>
      <c r="C27" s="94"/>
      <c r="D27" s="94"/>
      <c r="E27" s="94"/>
      <c r="F27" s="94"/>
      <c r="G27" s="94"/>
      <c r="H27" s="95" t="e">
        <f>H25+H20</f>
        <v>#DIV/0!</v>
      </c>
      <c r="I27" s="31"/>
      <c r="J27" s="31"/>
      <c r="K27" s="159"/>
      <c r="L27" s="159"/>
      <c r="M27" s="31"/>
      <c r="N27" s="31"/>
      <c r="O27" s="31"/>
      <c r="P27" s="166"/>
      <c r="Q27" s="166"/>
      <c r="R27" s="166"/>
      <c r="S27" s="166"/>
      <c r="T27" s="166"/>
      <c r="U27" s="166"/>
      <c r="V27" s="167"/>
      <c r="W27" s="167"/>
      <c r="X27" s="167"/>
      <c r="Y27" s="167"/>
      <c r="Z27" s="167"/>
    </row>
    <row r="28" spans="1:984" s="11" customFormat="1" ht="17.5" customHeight="1" x14ac:dyDescent="0.35">
      <c r="A28" s="96" t="s">
        <v>49</v>
      </c>
      <c r="B28" s="36"/>
      <c r="C28" s="36"/>
      <c r="D28" s="36"/>
      <c r="E28" s="36"/>
      <c r="F28" s="36"/>
      <c r="G28" s="97"/>
      <c r="H28" s="97"/>
      <c r="I28" s="31"/>
      <c r="J28" s="31"/>
      <c r="K28" s="159"/>
      <c r="L28" s="159"/>
      <c r="M28" s="31"/>
      <c r="N28" s="31"/>
      <c r="O28" s="31"/>
      <c r="P28" s="166"/>
      <c r="Q28" s="166"/>
      <c r="R28" s="166"/>
      <c r="S28" s="166"/>
      <c r="T28" s="166"/>
      <c r="U28" s="166"/>
      <c r="V28" s="167"/>
      <c r="W28" s="167"/>
      <c r="X28" s="167"/>
      <c r="Y28" s="167"/>
      <c r="Z28" s="16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c r="SV28" s="17"/>
      <c r="SW28" s="17"/>
      <c r="SX28" s="17"/>
      <c r="SY28" s="17"/>
      <c r="SZ28" s="17"/>
      <c r="TA28" s="17"/>
      <c r="TB28" s="17"/>
      <c r="TC28" s="17"/>
      <c r="TD28" s="17"/>
      <c r="TE28" s="17"/>
      <c r="TF28" s="17"/>
      <c r="TG28" s="17"/>
      <c r="TH28" s="17"/>
      <c r="TI28" s="17"/>
      <c r="TJ28" s="17"/>
      <c r="TK28" s="17"/>
      <c r="TL28" s="17"/>
      <c r="TM28" s="17"/>
      <c r="TN28" s="17"/>
      <c r="TO28" s="17"/>
      <c r="TP28" s="17"/>
      <c r="TQ28" s="17"/>
      <c r="TR28" s="17"/>
      <c r="TS28" s="17"/>
      <c r="TT28" s="17"/>
      <c r="TU28" s="17"/>
      <c r="TV28" s="17"/>
      <c r="TW28" s="17"/>
      <c r="TX28" s="17"/>
      <c r="TY28" s="17"/>
      <c r="TZ28" s="17"/>
      <c r="UA28" s="17"/>
      <c r="UB28" s="17"/>
      <c r="UC28" s="17"/>
      <c r="UD28" s="17"/>
      <c r="UE28" s="17"/>
      <c r="UF28" s="17"/>
      <c r="UG28" s="17"/>
      <c r="UH28" s="17"/>
      <c r="UI28" s="17"/>
      <c r="UJ28" s="17"/>
      <c r="UK28" s="17"/>
      <c r="UL28" s="17"/>
      <c r="UM28" s="17"/>
      <c r="UN28" s="17"/>
      <c r="UO28" s="17"/>
      <c r="UP28" s="17"/>
      <c r="UQ28" s="17"/>
      <c r="UR28" s="17"/>
      <c r="US28" s="17"/>
      <c r="UT28" s="17"/>
      <c r="UU28" s="17"/>
      <c r="UV28" s="17"/>
      <c r="UW28" s="17"/>
      <c r="UX28" s="17"/>
      <c r="UY28" s="17"/>
      <c r="UZ28" s="17"/>
      <c r="VA28" s="17"/>
      <c r="VB28" s="17"/>
      <c r="VC28" s="17"/>
      <c r="VD28" s="17"/>
      <c r="VE28" s="17"/>
      <c r="VF28" s="17"/>
      <c r="VG28" s="17"/>
      <c r="VH28" s="17"/>
      <c r="VI28" s="17"/>
      <c r="VJ28" s="17"/>
      <c r="VK28" s="17"/>
      <c r="VL28" s="17"/>
      <c r="VM28" s="17"/>
      <c r="VN28" s="17"/>
      <c r="VO28" s="17"/>
      <c r="VP28" s="17"/>
      <c r="VQ28" s="17"/>
      <c r="VR28" s="17"/>
      <c r="VS28" s="17"/>
      <c r="VT28" s="17"/>
      <c r="VU28" s="17"/>
      <c r="VV28" s="17"/>
      <c r="VW28" s="17"/>
      <c r="VX28" s="17"/>
      <c r="VY28" s="17"/>
      <c r="VZ28" s="17"/>
      <c r="WA28" s="17"/>
      <c r="WB28" s="17"/>
      <c r="WC28" s="17"/>
      <c r="WD28" s="17"/>
      <c r="WE28" s="17"/>
      <c r="WF28" s="17"/>
      <c r="WG28" s="17"/>
      <c r="WH28" s="17"/>
      <c r="WI28" s="17"/>
      <c r="WJ28" s="17"/>
      <c r="WK28" s="17"/>
      <c r="WL28" s="17"/>
      <c r="WM28" s="17"/>
      <c r="WN28" s="17"/>
      <c r="WO28" s="17"/>
      <c r="WP28" s="17"/>
      <c r="WQ28" s="17"/>
      <c r="WR28" s="17"/>
      <c r="WS28" s="17"/>
      <c r="WT28" s="17"/>
      <c r="WU28" s="17"/>
      <c r="WV28" s="17"/>
      <c r="WW28" s="17"/>
      <c r="WX28" s="17"/>
      <c r="WY28" s="17"/>
      <c r="WZ28" s="17"/>
      <c r="XA28" s="17"/>
      <c r="XB28" s="17"/>
      <c r="XC28" s="17"/>
      <c r="XD28" s="17"/>
      <c r="XE28" s="17"/>
      <c r="XF28" s="17"/>
      <c r="XG28" s="17"/>
      <c r="XH28" s="17"/>
      <c r="XI28" s="17"/>
      <c r="XJ28" s="17"/>
      <c r="XK28" s="17"/>
      <c r="XL28" s="17"/>
      <c r="XM28" s="17"/>
      <c r="XN28" s="17"/>
      <c r="XO28" s="17"/>
      <c r="XP28" s="17"/>
      <c r="XQ28" s="17"/>
      <c r="XR28" s="17"/>
      <c r="XS28" s="17"/>
      <c r="XT28" s="17"/>
      <c r="XU28" s="17"/>
      <c r="XV28" s="17"/>
      <c r="XW28" s="17"/>
      <c r="XX28" s="17"/>
      <c r="XY28" s="17"/>
      <c r="XZ28" s="17"/>
      <c r="YA28" s="17"/>
      <c r="YB28" s="17"/>
      <c r="YC28" s="17"/>
      <c r="YD28" s="17"/>
      <c r="YE28" s="17"/>
      <c r="YF28" s="17"/>
      <c r="YG28" s="17"/>
      <c r="YH28" s="17"/>
      <c r="YI28" s="17"/>
      <c r="YJ28" s="17"/>
      <c r="YK28" s="17"/>
      <c r="YL28" s="17"/>
      <c r="YM28" s="17"/>
      <c r="YN28" s="17"/>
      <c r="YO28" s="17"/>
      <c r="YP28" s="17"/>
      <c r="YQ28" s="17"/>
      <c r="YR28" s="17"/>
      <c r="YS28" s="17"/>
      <c r="YT28" s="17"/>
      <c r="YU28" s="17"/>
      <c r="YV28" s="17"/>
      <c r="YW28" s="17"/>
      <c r="YX28" s="17"/>
      <c r="YY28" s="17"/>
      <c r="YZ28" s="17"/>
      <c r="ZA28" s="17"/>
      <c r="ZB28" s="17"/>
      <c r="ZC28" s="17"/>
      <c r="ZD28" s="17"/>
      <c r="ZE28" s="17"/>
      <c r="ZF28" s="17"/>
      <c r="ZG28" s="17"/>
      <c r="ZH28" s="17"/>
      <c r="ZI28" s="17"/>
      <c r="ZJ28" s="17"/>
      <c r="ZK28" s="17"/>
      <c r="ZL28" s="17"/>
      <c r="ZM28" s="17"/>
      <c r="ZN28" s="17"/>
      <c r="ZO28" s="17"/>
      <c r="ZP28" s="17"/>
      <c r="ZQ28" s="17"/>
      <c r="ZR28" s="17"/>
      <c r="ZS28" s="17"/>
      <c r="ZT28" s="17"/>
      <c r="ZU28" s="17"/>
      <c r="ZV28" s="17"/>
      <c r="ZW28" s="17"/>
      <c r="ZX28" s="17"/>
      <c r="ZY28" s="17"/>
      <c r="ZZ28" s="17"/>
      <c r="AAA28" s="17"/>
      <c r="AAB28" s="17"/>
      <c r="AAC28" s="17"/>
      <c r="AAD28" s="17"/>
      <c r="AAE28" s="17"/>
      <c r="AAF28" s="17"/>
      <c r="AAG28" s="17"/>
      <c r="AAH28" s="17"/>
      <c r="AAI28" s="17"/>
      <c r="AAJ28" s="17"/>
      <c r="AAK28" s="17"/>
      <c r="AAL28" s="17"/>
      <c r="AAM28" s="17"/>
      <c r="AAN28" s="17"/>
      <c r="AAO28" s="17"/>
      <c r="AAP28" s="17"/>
      <c r="AAQ28" s="17"/>
      <c r="AAR28" s="17"/>
      <c r="AAS28" s="17"/>
      <c r="AAT28" s="17"/>
      <c r="AAU28" s="17"/>
      <c r="AAV28" s="17"/>
      <c r="AAW28" s="17"/>
      <c r="AAX28" s="17"/>
      <c r="AAY28" s="17"/>
      <c r="AAZ28" s="17"/>
      <c r="ABA28" s="17"/>
      <c r="ABB28" s="17"/>
      <c r="ABC28" s="17"/>
      <c r="ABD28" s="17"/>
      <c r="ABE28" s="17"/>
      <c r="ABF28" s="17"/>
      <c r="ABG28" s="17"/>
      <c r="ABH28" s="17"/>
      <c r="ABI28" s="17"/>
      <c r="ABJ28" s="17"/>
      <c r="ABK28" s="17"/>
      <c r="ABL28" s="17"/>
      <c r="ABM28" s="17"/>
      <c r="ABN28" s="17"/>
      <c r="ABO28" s="17"/>
      <c r="ABP28" s="17"/>
      <c r="ABQ28" s="17"/>
      <c r="ABR28" s="17"/>
      <c r="ABS28" s="17"/>
      <c r="ABT28" s="17"/>
      <c r="ABU28" s="17"/>
      <c r="ABV28" s="17"/>
      <c r="ABW28" s="17"/>
      <c r="ABX28" s="17"/>
      <c r="ABY28" s="17"/>
      <c r="ABZ28" s="17"/>
      <c r="ACA28" s="17"/>
      <c r="ACB28" s="17"/>
      <c r="ACC28" s="17"/>
      <c r="ACD28" s="17"/>
      <c r="ACE28" s="17"/>
      <c r="ACF28" s="17"/>
      <c r="ACG28" s="17"/>
      <c r="ACH28" s="17"/>
      <c r="ACI28" s="17"/>
      <c r="ACJ28" s="17"/>
      <c r="ACK28" s="17"/>
      <c r="ACL28" s="17"/>
      <c r="ACM28" s="17"/>
      <c r="ACN28" s="17"/>
      <c r="ACO28" s="17"/>
      <c r="ACP28" s="17"/>
      <c r="ACQ28" s="17"/>
      <c r="ACR28" s="17"/>
      <c r="ACS28" s="17"/>
      <c r="ACT28" s="17"/>
      <c r="ACU28" s="17"/>
      <c r="ACV28" s="17"/>
      <c r="ACW28" s="17"/>
      <c r="ACX28" s="17"/>
      <c r="ACY28" s="17"/>
      <c r="ACZ28" s="17"/>
      <c r="ADA28" s="17"/>
      <c r="ADB28" s="17"/>
      <c r="ADC28" s="17"/>
      <c r="ADD28" s="17"/>
      <c r="ADE28" s="17"/>
      <c r="ADF28" s="17"/>
      <c r="ADG28" s="17"/>
      <c r="ADH28" s="17"/>
      <c r="ADI28" s="17"/>
      <c r="ADJ28" s="17"/>
      <c r="ADK28" s="17"/>
      <c r="ADL28" s="17"/>
      <c r="ADM28" s="17"/>
      <c r="ADN28" s="17"/>
      <c r="ADO28" s="17"/>
      <c r="ADP28" s="17"/>
      <c r="ADQ28" s="17"/>
      <c r="ADR28" s="17"/>
      <c r="ADS28" s="17"/>
      <c r="ADT28" s="17"/>
      <c r="ADU28" s="17"/>
      <c r="ADV28" s="17"/>
      <c r="ADW28" s="17"/>
      <c r="ADX28" s="17"/>
      <c r="ADY28" s="17"/>
      <c r="ADZ28" s="17"/>
      <c r="AEA28" s="17"/>
      <c r="AEB28" s="17"/>
      <c r="AEC28" s="17"/>
      <c r="AED28" s="17"/>
      <c r="AEE28" s="17"/>
      <c r="AEF28" s="17"/>
      <c r="AEG28" s="17"/>
      <c r="AEH28" s="17"/>
      <c r="AEI28" s="17"/>
      <c r="AEJ28" s="17"/>
      <c r="AEK28" s="17"/>
      <c r="AEL28" s="17"/>
      <c r="AEM28" s="17"/>
      <c r="AEN28" s="17"/>
      <c r="AEO28" s="17"/>
      <c r="AEP28" s="17"/>
      <c r="AEQ28" s="17"/>
      <c r="AER28" s="17"/>
      <c r="AES28" s="17"/>
      <c r="AET28" s="17"/>
      <c r="AEU28" s="17"/>
      <c r="AEV28" s="17"/>
      <c r="AEW28" s="17"/>
      <c r="AEX28" s="17"/>
      <c r="AEY28" s="17"/>
      <c r="AEZ28" s="17"/>
      <c r="AFA28" s="17"/>
      <c r="AFB28" s="17"/>
      <c r="AFC28" s="17"/>
      <c r="AFD28" s="17"/>
      <c r="AFE28" s="17"/>
      <c r="AFF28" s="17"/>
      <c r="AFG28" s="17"/>
      <c r="AFH28" s="17"/>
      <c r="AFI28" s="17"/>
      <c r="AFJ28" s="17"/>
      <c r="AFK28" s="17"/>
      <c r="AFL28" s="17"/>
      <c r="AFM28" s="17"/>
      <c r="AFN28" s="17"/>
      <c r="AFO28" s="17"/>
      <c r="AFP28" s="17"/>
      <c r="AFQ28" s="17"/>
      <c r="AFR28" s="17"/>
      <c r="AFS28" s="17"/>
      <c r="AFT28" s="17"/>
      <c r="AFU28" s="17"/>
      <c r="AFV28" s="17"/>
      <c r="AFW28" s="17"/>
      <c r="AFX28" s="17"/>
      <c r="AFY28" s="17"/>
      <c r="AFZ28" s="17"/>
      <c r="AGA28" s="17"/>
      <c r="AGB28" s="17"/>
      <c r="AGC28" s="17"/>
      <c r="AGD28" s="17"/>
      <c r="AGE28" s="17"/>
      <c r="AGF28" s="17"/>
      <c r="AGG28" s="17"/>
      <c r="AGH28" s="17"/>
      <c r="AGI28" s="17"/>
      <c r="AGJ28" s="17"/>
      <c r="AGK28" s="17"/>
      <c r="AGL28" s="17"/>
      <c r="AGM28" s="17"/>
      <c r="AGN28" s="17"/>
      <c r="AGO28" s="17"/>
      <c r="AGP28" s="17"/>
      <c r="AGQ28" s="17"/>
      <c r="AGR28" s="17"/>
      <c r="AGS28" s="17"/>
      <c r="AGT28" s="17"/>
      <c r="AGU28" s="17"/>
      <c r="AGV28" s="17"/>
      <c r="AGW28" s="17"/>
      <c r="AGX28" s="17"/>
      <c r="AGY28" s="17"/>
      <c r="AGZ28" s="17"/>
      <c r="AHA28" s="17"/>
      <c r="AHB28" s="17"/>
      <c r="AHC28" s="17"/>
      <c r="AHD28" s="17"/>
      <c r="AHE28" s="17"/>
      <c r="AHF28" s="17"/>
      <c r="AHG28" s="17"/>
      <c r="AHH28" s="17"/>
      <c r="AHI28" s="17"/>
      <c r="AHJ28" s="17"/>
      <c r="AHK28" s="17"/>
      <c r="AHL28" s="17"/>
      <c r="AHM28" s="17"/>
      <c r="AHN28" s="17"/>
      <c r="AHO28" s="17"/>
      <c r="AHP28" s="17"/>
      <c r="AHQ28" s="17"/>
      <c r="AHR28" s="17"/>
      <c r="AHS28" s="17"/>
      <c r="AHT28" s="17"/>
      <c r="AHU28" s="17"/>
      <c r="AHV28" s="17"/>
      <c r="AHW28" s="17"/>
      <c r="AHX28" s="17"/>
      <c r="AHY28" s="17"/>
      <c r="AHZ28" s="17"/>
      <c r="AIA28" s="17"/>
      <c r="AIB28" s="17"/>
      <c r="AIC28" s="17"/>
      <c r="AID28" s="17"/>
      <c r="AIE28" s="17"/>
      <c r="AIF28" s="17"/>
      <c r="AIG28" s="17"/>
      <c r="AIH28" s="17"/>
      <c r="AII28" s="17"/>
      <c r="AIJ28" s="17"/>
      <c r="AIK28" s="17"/>
      <c r="AIL28" s="17"/>
      <c r="AIM28" s="17"/>
      <c r="AIN28" s="17"/>
      <c r="AIO28" s="17"/>
      <c r="AIP28" s="17"/>
      <c r="AIQ28" s="17"/>
      <c r="AIR28" s="17"/>
      <c r="AIS28" s="17"/>
      <c r="AIT28" s="17"/>
      <c r="AIU28" s="17"/>
      <c r="AIV28" s="17"/>
      <c r="AIW28" s="17"/>
      <c r="AIX28" s="17"/>
      <c r="AIY28" s="17"/>
      <c r="AIZ28" s="17"/>
      <c r="AJA28" s="17"/>
      <c r="AJB28" s="17"/>
      <c r="AJC28" s="17"/>
      <c r="AJD28" s="17"/>
      <c r="AJE28" s="17"/>
      <c r="AJF28" s="17"/>
      <c r="AJG28" s="17"/>
      <c r="AJH28" s="17"/>
      <c r="AJI28" s="17"/>
      <c r="AJJ28" s="17"/>
      <c r="AJK28" s="17"/>
      <c r="AJL28" s="17"/>
      <c r="AJM28" s="17"/>
      <c r="AJN28" s="17"/>
      <c r="AJO28" s="17"/>
      <c r="AJP28" s="17"/>
      <c r="AJQ28" s="17"/>
      <c r="AJR28" s="17"/>
      <c r="AJS28" s="17"/>
      <c r="AJT28" s="17"/>
      <c r="AJU28" s="17"/>
      <c r="AJV28" s="17"/>
      <c r="AJW28" s="17"/>
      <c r="AJX28" s="17"/>
      <c r="AJY28" s="17"/>
      <c r="AJZ28" s="17"/>
      <c r="AKA28" s="17"/>
      <c r="AKB28" s="17"/>
      <c r="AKC28" s="17"/>
      <c r="AKD28" s="17"/>
      <c r="AKE28" s="17"/>
      <c r="AKF28" s="17"/>
      <c r="AKG28" s="17"/>
      <c r="AKH28" s="17"/>
      <c r="AKI28" s="17"/>
      <c r="AKJ28" s="17"/>
      <c r="AKK28" s="17"/>
      <c r="AKL28" s="17"/>
      <c r="AKM28" s="17"/>
      <c r="AKN28" s="17"/>
      <c r="AKO28" s="17"/>
      <c r="AKP28" s="17"/>
      <c r="AKQ28" s="17"/>
      <c r="AKR28" s="17"/>
      <c r="AKS28" s="17"/>
      <c r="AKT28" s="17"/>
      <c r="AKU28" s="17"/>
      <c r="AKV28" s="17"/>
    </row>
    <row r="29" spans="1:984" s="14" customFormat="1" x14ac:dyDescent="0.35">
      <c r="A29" s="98" t="s">
        <v>50</v>
      </c>
      <c r="B29" s="319" t="s">
        <v>51</v>
      </c>
      <c r="C29" s="320"/>
      <c r="D29" s="320"/>
      <c r="E29" s="320"/>
      <c r="F29" s="320"/>
      <c r="G29" s="320"/>
      <c r="H29" s="321"/>
      <c r="I29" s="72"/>
      <c r="J29" s="72"/>
      <c r="K29" s="171"/>
      <c r="L29" s="159"/>
      <c r="M29" s="72"/>
      <c r="N29" s="72"/>
      <c r="O29" s="72"/>
      <c r="P29" s="166"/>
      <c r="Q29" s="166"/>
      <c r="R29" s="166"/>
      <c r="S29" s="166"/>
      <c r="T29" s="166"/>
      <c r="U29" s="166"/>
      <c r="V29" s="167"/>
      <c r="W29" s="167"/>
      <c r="X29" s="167"/>
      <c r="Y29" s="167"/>
      <c r="Z29" s="16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c r="NQ29" s="17"/>
      <c r="NR29" s="17"/>
      <c r="NS29" s="17"/>
      <c r="NT29" s="17"/>
      <c r="NU29" s="17"/>
      <c r="NV29" s="17"/>
      <c r="NW29" s="17"/>
      <c r="NX29" s="17"/>
      <c r="NY29" s="17"/>
      <c r="NZ29" s="17"/>
      <c r="OA29" s="17"/>
      <c r="OB29" s="17"/>
      <c r="OC29" s="17"/>
      <c r="OD29" s="17"/>
      <c r="OE29" s="17"/>
      <c r="OF29" s="17"/>
      <c r="OG29" s="17"/>
      <c r="OH29" s="17"/>
      <c r="OI29" s="17"/>
      <c r="OJ29" s="17"/>
      <c r="OK29" s="17"/>
      <c r="OL29" s="17"/>
      <c r="OM29" s="17"/>
      <c r="ON29" s="17"/>
      <c r="OO29" s="17"/>
      <c r="OP29" s="17"/>
      <c r="OQ29" s="17"/>
      <c r="OR29" s="17"/>
      <c r="OS29" s="17"/>
      <c r="OT29" s="17"/>
      <c r="OU29" s="17"/>
      <c r="OV29" s="17"/>
      <c r="OW29" s="17"/>
      <c r="OX29" s="17"/>
      <c r="OY29" s="17"/>
      <c r="OZ29" s="17"/>
      <c r="PA29" s="17"/>
      <c r="PB29" s="17"/>
      <c r="PC29" s="17"/>
      <c r="PD29" s="17"/>
      <c r="PE29" s="17"/>
      <c r="PF29" s="17"/>
      <c r="PG29" s="17"/>
      <c r="PH29" s="17"/>
      <c r="PI29" s="17"/>
      <c r="PJ29" s="17"/>
      <c r="PK29" s="17"/>
      <c r="PL29" s="17"/>
      <c r="PM29" s="17"/>
      <c r="PN29" s="17"/>
      <c r="PO29" s="17"/>
      <c r="PP29" s="17"/>
      <c r="PQ29" s="17"/>
      <c r="PR29" s="17"/>
      <c r="PS29" s="17"/>
      <c r="PT29" s="17"/>
      <c r="PU29" s="17"/>
      <c r="PV29" s="17"/>
      <c r="PW29" s="17"/>
      <c r="PX29" s="17"/>
      <c r="PY29" s="17"/>
      <c r="PZ29" s="17"/>
      <c r="QA29" s="17"/>
      <c r="QB29" s="17"/>
      <c r="QC29" s="17"/>
      <c r="QD29" s="17"/>
      <c r="QE29" s="17"/>
      <c r="QF29" s="17"/>
      <c r="QG29" s="17"/>
      <c r="QH29" s="17"/>
      <c r="QI29" s="17"/>
      <c r="QJ29" s="17"/>
      <c r="QK29" s="17"/>
      <c r="QL29" s="17"/>
      <c r="QM29" s="17"/>
      <c r="QN29" s="17"/>
      <c r="QO29" s="17"/>
      <c r="QP29" s="17"/>
      <c r="QQ29" s="17"/>
      <c r="QR29" s="17"/>
      <c r="QS29" s="17"/>
      <c r="QT29" s="17"/>
      <c r="QU29" s="17"/>
      <c r="QV29" s="17"/>
      <c r="QW29" s="17"/>
      <c r="QX29" s="17"/>
      <c r="QY29" s="17"/>
      <c r="QZ29" s="17"/>
      <c r="RA29" s="17"/>
      <c r="RB29" s="17"/>
      <c r="RC29" s="17"/>
      <c r="RD29" s="17"/>
      <c r="RE29" s="17"/>
      <c r="RF29" s="17"/>
      <c r="RG29" s="17"/>
      <c r="RH29" s="17"/>
      <c r="RI29" s="17"/>
      <c r="RJ29" s="17"/>
      <c r="RK29" s="17"/>
      <c r="RL29" s="17"/>
      <c r="RM29" s="17"/>
      <c r="RN29" s="17"/>
      <c r="RO29" s="17"/>
      <c r="RP29" s="17"/>
      <c r="RQ29" s="17"/>
      <c r="RR29" s="17"/>
      <c r="RS29" s="17"/>
      <c r="RT29" s="17"/>
      <c r="RU29" s="17"/>
      <c r="RV29" s="17"/>
      <c r="RW29" s="17"/>
      <c r="RX29" s="17"/>
      <c r="RY29" s="17"/>
      <c r="RZ29" s="17"/>
      <c r="SA29" s="17"/>
      <c r="SB29" s="17"/>
      <c r="SC29" s="17"/>
      <c r="SD29" s="17"/>
      <c r="SE29" s="17"/>
      <c r="SF29" s="17"/>
      <c r="SG29" s="17"/>
      <c r="SH29" s="17"/>
      <c r="SI29" s="17"/>
      <c r="SJ29" s="17"/>
      <c r="SK29" s="17"/>
      <c r="SL29" s="17"/>
      <c r="SM29" s="17"/>
      <c r="SN29" s="17"/>
      <c r="SO29" s="17"/>
      <c r="SP29" s="17"/>
      <c r="SQ29" s="17"/>
      <c r="SR29" s="17"/>
      <c r="SS29" s="17"/>
      <c r="ST29" s="17"/>
      <c r="SU29" s="17"/>
      <c r="SV29" s="17"/>
      <c r="SW29" s="17"/>
      <c r="SX29" s="17"/>
      <c r="SY29" s="17"/>
      <c r="SZ29" s="17"/>
      <c r="TA29" s="17"/>
      <c r="TB29" s="17"/>
      <c r="TC29" s="17"/>
      <c r="TD29" s="17"/>
      <c r="TE29" s="17"/>
      <c r="TF29" s="17"/>
      <c r="TG29" s="17"/>
      <c r="TH29" s="17"/>
      <c r="TI29" s="17"/>
      <c r="TJ29" s="17"/>
      <c r="TK29" s="17"/>
      <c r="TL29" s="17"/>
      <c r="TM29" s="17"/>
      <c r="TN29" s="17"/>
      <c r="TO29" s="17"/>
      <c r="TP29" s="17"/>
      <c r="TQ29" s="17"/>
      <c r="TR29" s="17"/>
      <c r="TS29" s="17"/>
      <c r="TT29" s="17"/>
      <c r="TU29" s="17"/>
      <c r="TV29" s="17"/>
      <c r="TW29" s="17"/>
      <c r="TX29" s="17"/>
      <c r="TY29" s="17"/>
      <c r="TZ29" s="17"/>
      <c r="UA29" s="17"/>
      <c r="UB29" s="17"/>
      <c r="UC29" s="17"/>
      <c r="UD29" s="17"/>
      <c r="UE29" s="17"/>
      <c r="UF29" s="17"/>
      <c r="UG29" s="17"/>
      <c r="UH29" s="17"/>
      <c r="UI29" s="17"/>
      <c r="UJ29" s="17"/>
      <c r="UK29" s="17"/>
      <c r="UL29" s="17"/>
      <c r="UM29" s="17"/>
      <c r="UN29" s="17"/>
      <c r="UO29" s="17"/>
      <c r="UP29" s="17"/>
      <c r="UQ29" s="17"/>
      <c r="UR29" s="17"/>
      <c r="US29" s="17"/>
      <c r="UT29" s="17"/>
      <c r="UU29" s="17"/>
      <c r="UV29" s="17"/>
      <c r="UW29" s="17"/>
      <c r="UX29" s="17"/>
      <c r="UY29" s="17"/>
      <c r="UZ29" s="17"/>
      <c r="VA29" s="17"/>
      <c r="VB29" s="17"/>
      <c r="VC29" s="17"/>
      <c r="VD29" s="17"/>
      <c r="VE29" s="17"/>
      <c r="VF29" s="17"/>
      <c r="VG29" s="17"/>
      <c r="VH29" s="17"/>
      <c r="VI29" s="17"/>
      <c r="VJ29" s="17"/>
      <c r="VK29" s="17"/>
      <c r="VL29" s="17"/>
      <c r="VM29" s="17"/>
      <c r="VN29" s="17"/>
      <c r="VO29" s="17"/>
      <c r="VP29" s="17"/>
      <c r="VQ29" s="17"/>
      <c r="VR29" s="17"/>
      <c r="VS29" s="17"/>
      <c r="VT29" s="17"/>
      <c r="VU29" s="17"/>
      <c r="VV29" s="17"/>
      <c r="VW29" s="17"/>
      <c r="VX29" s="17"/>
      <c r="VY29" s="17"/>
      <c r="VZ29" s="17"/>
      <c r="WA29" s="17"/>
      <c r="WB29" s="17"/>
      <c r="WC29" s="17"/>
      <c r="WD29" s="17"/>
      <c r="WE29" s="17"/>
      <c r="WF29" s="17"/>
      <c r="WG29" s="17"/>
      <c r="WH29" s="17"/>
      <c r="WI29" s="17"/>
      <c r="WJ29" s="17"/>
      <c r="WK29" s="17"/>
      <c r="WL29" s="17"/>
      <c r="WM29" s="17"/>
      <c r="WN29" s="17"/>
      <c r="WO29" s="17"/>
      <c r="WP29" s="17"/>
      <c r="WQ29" s="17"/>
      <c r="WR29" s="17"/>
      <c r="WS29" s="17"/>
      <c r="WT29" s="17"/>
      <c r="WU29" s="17"/>
      <c r="WV29" s="17"/>
      <c r="WW29" s="17"/>
      <c r="WX29" s="17"/>
      <c r="WY29" s="17"/>
      <c r="WZ29" s="17"/>
      <c r="XA29" s="17"/>
      <c r="XB29" s="17"/>
      <c r="XC29" s="17"/>
      <c r="XD29" s="17"/>
      <c r="XE29" s="17"/>
      <c r="XF29" s="17"/>
      <c r="XG29" s="17"/>
      <c r="XH29" s="17"/>
      <c r="XI29" s="17"/>
      <c r="XJ29" s="17"/>
      <c r="XK29" s="17"/>
      <c r="XL29" s="17"/>
      <c r="XM29" s="17"/>
      <c r="XN29" s="17"/>
      <c r="XO29" s="17"/>
      <c r="XP29" s="17"/>
      <c r="XQ29" s="17"/>
      <c r="XR29" s="17"/>
      <c r="XS29" s="17"/>
      <c r="XT29" s="17"/>
      <c r="XU29" s="17"/>
      <c r="XV29" s="17"/>
      <c r="XW29" s="17"/>
      <c r="XX29" s="17"/>
      <c r="XY29" s="17"/>
      <c r="XZ29" s="17"/>
      <c r="YA29" s="17"/>
      <c r="YB29" s="17"/>
      <c r="YC29" s="17"/>
      <c r="YD29" s="17"/>
      <c r="YE29" s="17"/>
      <c r="YF29" s="17"/>
      <c r="YG29" s="17"/>
      <c r="YH29" s="17"/>
      <c r="YI29" s="17"/>
      <c r="YJ29" s="17"/>
      <c r="YK29" s="17"/>
      <c r="YL29" s="17"/>
      <c r="YM29" s="17"/>
      <c r="YN29" s="17"/>
      <c r="YO29" s="17"/>
      <c r="YP29" s="17"/>
      <c r="YQ29" s="17"/>
      <c r="YR29" s="17"/>
      <c r="YS29" s="17"/>
      <c r="YT29" s="17"/>
      <c r="YU29" s="17"/>
      <c r="YV29" s="17"/>
      <c r="YW29" s="17"/>
      <c r="YX29" s="17"/>
      <c r="YY29" s="17"/>
      <c r="YZ29" s="17"/>
      <c r="ZA29" s="17"/>
      <c r="ZB29" s="17"/>
      <c r="ZC29" s="17"/>
      <c r="ZD29" s="17"/>
      <c r="ZE29" s="17"/>
      <c r="ZF29" s="17"/>
      <c r="ZG29" s="17"/>
      <c r="ZH29" s="17"/>
      <c r="ZI29" s="17"/>
      <c r="ZJ29" s="17"/>
      <c r="ZK29" s="17"/>
      <c r="ZL29" s="17"/>
      <c r="ZM29" s="17"/>
      <c r="ZN29" s="17"/>
      <c r="ZO29" s="17"/>
      <c r="ZP29" s="17"/>
      <c r="ZQ29" s="17"/>
      <c r="ZR29" s="17"/>
      <c r="ZS29" s="17"/>
      <c r="ZT29" s="17"/>
      <c r="ZU29" s="17"/>
      <c r="ZV29" s="17"/>
      <c r="ZW29" s="17"/>
      <c r="ZX29" s="17"/>
      <c r="ZY29" s="17"/>
      <c r="ZZ29" s="17"/>
      <c r="AAA29" s="17"/>
      <c r="AAB29" s="17"/>
      <c r="AAC29" s="17"/>
      <c r="AAD29" s="17"/>
      <c r="AAE29" s="17"/>
      <c r="AAF29" s="17"/>
      <c r="AAG29" s="17"/>
      <c r="AAH29" s="17"/>
      <c r="AAI29" s="17"/>
      <c r="AAJ29" s="17"/>
      <c r="AAK29" s="17"/>
      <c r="AAL29" s="17"/>
      <c r="AAM29" s="17"/>
      <c r="AAN29" s="17"/>
      <c r="AAO29" s="17"/>
      <c r="AAP29" s="17"/>
      <c r="AAQ29" s="17"/>
      <c r="AAR29" s="17"/>
      <c r="AAS29" s="17"/>
      <c r="AAT29" s="17"/>
      <c r="AAU29" s="17"/>
      <c r="AAV29" s="17"/>
      <c r="AAW29" s="17"/>
      <c r="AAX29" s="17"/>
      <c r="AAY29" s="17"/>
      <c r="AAZ29" s="17"/>
      <c r="ABA29" s="17"/>
      <c r="ABB29" s="17"/>
      <c r="ABC29" s="17"/>
      <c r="ABD29" s="17"/>
      <c r="ABE29" s="17"/>
      <c r="ABF29" s="17"/>
      <c r="ABG29" s="17"/>
      <c r="ABH29" s="17"/>
      <c r="ABI29" s="17"/>
      <c r="ABJ29" s="17"/>
      <c r="ABK29" s="17"/>
      <c r="ABL29" s="17"/>
      <c r="ABM29" s="17"/>
      <c r="ABN29" s="17"/>
      <c r="ABO29" s="17"/>
      <c r="ABP29" s="17"/>
      <c r="ABQ29" s="17"/>
      <c r="ABR29" s="17"/>
      <c r="ABS29" s="17"/>
      <c r="ABT29" s="17"/>
      <c r="ABU29" s="17"/>
      <c r="ABV29" s="17"/>
      <c r="ABW29" s="17"/>
      <c r="ABX29" s="17"/>
      <c r="ABY29" s="17"/>
      <c r="ABZ29" s="17"/>
      <c r="ACA29" s="17"/>
      <c r="ACB29" s="17"/>
      <c r="ACC29" s="17"/>
      <c r="ACD29" s="17"/>
      <c r="ACE29" s="17"/>
      <c r="ACF29" s="17"/>
      <c r="ACG29" s="17"/>
      <c r="ACH29" s="17"/>
      <c r="ACI29" s="17"/>
      <c r="ACJ29" s="17"/>
      <c r="ACK29" s="17"/>
      <c r="ACL29" s="17"/>
      <c r="ACM29" s="17"/>
      <c r="ACN29" s="17"/>
      <c r="ACO29" s="17"/>
      <c r="ACP29" s="17"/>
      <c r="ACQ29" s="17"/>
      <c r="ACR29" s="17"/>
      <c r="ACS29" s="17"/>
      <c r="ACT29" s="17"/>
      <c r="ACU29" s="17"/>
      <c r="ACV29" s="17"/>
      <c r="ACW29" s="17"/>
      <c r="ACX29" s="17"/>
      <c r="ACY29" s="17"/>
      <c r="ACZ29" s="17"/>
      <c r="ADA29" s="17"/>
      <c r="ADB29" s="17"/>
      <c r="ADC29" s="17"/>
      <c r="ADD29" s="17"/>
      <c r="ADE29" s="17"/>
      <c r="ADF29" s="17"/>
      <c r="ADG29" s="17"/>
      <c r="ADH29" s="17"/>
      <c r="ADI29" s="17"/>
      <c r="ADJ29" s="17"/>
      <c r="ADK29" s="17"/>
      <c r="ADL29" s="17"/>
      <c r="ADM29" s="17"/>
      <c r="ADN29" s="17"/>
      <c r="ADO29" s="17"/>
      <c r="ADP29" s="17"/>
      <c r="ADQ29" s="17"/>
      <c r="ADR29" s="17"/>
      <c r="ADS29" s="17"/>
      <c r="ADT29" s="17"/>
      <c r="ADU29" s="17"/>
      <c r="ADV29" s="17"/>
      <c r="ADW29" s="17"/>
      <c r="ADX29" s="17"/>
      <c r="ADY29" s="17"/>
      <c r="ADZ29" s="17"/>
      <c r="AEA29" s="17"/>
      <c r="AEB29" s="17"/>
      <c r="AEC29" s="17"/>
      <c r="AED29" s="17"/>
      <c r="AEE29" s="17"/>
      <c r="AEF29" s="17"/>
      <c r="AEG29" s="17"/>
      <c r="AEH29" s="17"/>
      <c r="AEI29" s="17"/>
      <c r="AEJ29" s="17"/>
      <c r="AEK29" s="17"/>
      <c r="AEL29" s="17"/>
      <c r="AEM29" s="17"/>
      <c r="AEN29" s="17"/>
      <c r="AEO29" s="17"/>
      <c r="AEP29" s="17"/>
      <c r="AEQ29" s="17"/>
      <c r="AER29" s="17"/>
      <c r="AES29" s="17"/>
      <c r="AET29" s="17"/>
      <c r="AEU29" s="17"/>
      <c r="AEV29" s="17"/>
      <c r="AEW29" s="17"/>
      <c r="AEX29" s="17"/>
      <c r="AEY29" s="17"/>
      <c r="AEZ29" s="17"/>
      <c r="AFA29" s="17"/>
      <c r="AFB29" s="17"/>
      <c r="AFC29" s="17"/>
      <c r="AFD29" s="17"/>
      <c r="AFE29" s="17"/>
      <c r="AFF29" s="17"/>
      <c r="AFG29" s="17"/>
      <c r="AFH29" s="17"/>
      <c r="AFI29" s="17"/>
      <c r="AFJ29" s="17"/>
      <c r="AFK29" s="17"/>
      <c r="AFL29" s="17"/>
      <c r="AFM29" s="17"/>
      <c r="AFN29" s="17"/>
      <c r="AFO29" s="17"/>
      <c r="AFP29" s="17"/>
      <c r="AFQ29" s="17"/>
      <c r="AFR29" s="17"/>
      <c r="AFS29" s="17"/>
      <c r="AFT29" s="17"/>
      <c r="AFU29" s="17"/>
      <c r="AFV29" s="17"/>
      <c r="AFW29" s="17"/>
      <c r="AFX29" s="17"/>
      <c r="AFY29" s="17"/>
      <c r="AFZ29" s="17"/>
      <c r="AGA29" s="17"/>
      <c r="AGB29" s="17"/>
      <c r="AGC29" s="17"/>
      <c r="AGD29" s="17"/>
      <c r="AGE29" s="17"/>
      <c r="AGF29" s="17"/>
      <c r="AGG29" s="17"/>
      <c r="AGH29" s="17"/>
      <c r="AGI29" s="17"/>
      <c r="AGJ29" s="17"/>
      <c r="AGK29" s="17"/>
      <c r="AGL29" s="17"/>
      <c r="AGM29" s="17"/>
      <c r="AGN29" s="17"/>
      <c r="AGO29" s="17"/>
      <c r="AGP29" s="17"/>
      <c r="AGQ29" s="17"/>
      <c r="AGR29" s="17"/>
      <c r="AGS29" s="17"/>
      <c r="AGT29" s="17"/>
      <c r="AGU29" s="17"/>
      <c r="AGV29" s="17"/>
      <c r="AGW29" s="17"/>
      <c r="AGX29" s="17"/>
      <c r="AGY29" s="17"/>
      <c r="AGZ29" s="17"/>
      <c r="AHA29" s="17"/>
      <c r="AHB29" s="17"/>
      <c r="AHC29" s="17"/>
      <c r="AHD29" s="17"/>
      <c r="AHE29" s="17"/>
      <c r="AHF29" s="17"/>
      <c r="AHG29" s="17"/>
      <c r="AHH29" s="17"/>
      <c r="AHI29" s="17"/>
      <c r="AHJ29" s="17"/>
      <c r="AHK29" s="17"/>
      <c r="AHL29" s="17"/>
      <c r="AHM29" s="17"/>
      <c r="AHN29" s="17"/>
      <c r="AHO29" s="17"/>
      <c r="AHP29" s="17"/>
      <c r="AHQ29" s="17"/>
      <c r="AHR29" s="17"/>
      <c r="AHS29" s="17"/>
      <c r="AHT29" s="17"/>
      <c r="AHU29" s="17"/>
      <c r="AHV29" s="17"/>
      <c r="AHW29" s="17"/>
      <c r="AHX29" s="17"/>
      <c r="AHY29" s="17"/>
      <c r="AHZ29" s="17"/>
      <c r="AIA29" s="17"/>
      <c r="AIB29" s="17"/>
      <c r="AIC29" s="17"/>
      <c r="AID29" s="17"/>
      <c r="AIE29" s="17"/>
      <c r="AIF29" s="17"/>
      <c r="AIG29" s="17"/>
      <c r="AIH29" s="17"/>
      <c r="AII29" s="17"/>
      <c r="AIJ29" s="17"/>
      <c r="AIK29" s="17"/>
      <c r="AIL29" s="17"/>
      <c r="AIM29" s="17"/>
      <c r="AIN29" s="17"/>
      <c r="AIO29" s="17"/>
      <c r="AIP29" s="17"/>
      <c r="AIQ29" s="17"/>
      <c r="AIR29" s="17"/>
      <c r="AIS29" s="17"/>
      <c r="AIT29" s="17"/>
      <c r="AIU29" s="17"/>
      <c r="AIV29" s="17"/>
      <c r="AIW29" s="17"/>
      <c r="AIX29" s="17"/>
      <c r="AIY29" s="17"/>
      <c r="AIZ29" s="17"/>
      <c r="AJA29" s="17"/>
      <c r="AJB29" s="17"/>
      <c r="AJC29" s="17"/>
      <c r="AJD29" s="17"/>
      <c r="AJE29" s="17"/>
      <c r="AJF29" s="17"/>
      <c r="AJG29" s="17"/>
      <c r="AJH29" s="17"/>
      <c r="AJI29" s="17"/>
      <c r="AJJ29" s="17"/>
      <c r="AJK29" s="17"/>
      <c r="AJL29" s="17"/>
      <c r="AJM29" s="17"/>
      <c r="AJN29" s="17"/>
      <c r="AJO29" s="17"/>
      <c r="AJP29" s="17"/>
      <c r="AJQ29" s="17"/>
      <c r="AJR29" s="17"/>
      <c r="AJS29" s="17"/>
      <c r="AJT29" s="17"/>
      <c r="AJU29" s="17"/>
      <c r="AJV29" s="17"/>
      <c r="AJW29" s="17"/>
      <c r="AJX29" s="17"/>
      <c r="AJY29" s="17"/>
      <c r="AJZ29" s="17"/>
      <c r="AKA29" s="17"/>
      <c r="AKB29" s="17"/>
      <c r="AKC29" s="17"/>
      <c r="AKD29" s="17"/>
      <c r="AKE29" s="17"/>
      <c r="AKF29" s="17"/>
      <c r="AKG29" s="17"/>
      <c r="AKH29" s="17"/>
      <c r="AKI29" s="17"/>
      <c r="AKJ29" s="17"/>
      <c r="AKK29" s="17"/>
      <c r="AKL29" s="17"/>
      <c r="AKM29" s="17"/>
      <c r="AKN29" s="17"/>
      <c r="AKO29" s="17"/>
      <c r="AKP29" s="17"/>
      <c r="AKQ29" s="17"/>
      <c r="AKR29" s="17"/>
      <c r="AKS29" s="17"/>
      <c r="AKT29" s="17"/>
      <c r="AKU29" s="17"/>
      <c r="AKV29" s="17"/>
    </row>
    <row r="30" spans="1:984" s="14" customFormat="1" x14ac:dyDescent="0.35">
      <c r="A30" s="99" t="s">
        <v>52</v>
      </c>
      <c r="B30" s="322" t="s">
        <v>105</v>
      </c>
      <c r="C30" s="323"/>
      <c r="D30" s="323"/>
      <c r="E30" s="323"/>
      <c r="F30" s="323"/>
      <c r="G30" s="323"/>
      <c r="H30" s="324"/>
      <c r="I30" s="72"/>
      <c r="J30" s="72"/>
      <c r="K30" s="171"/>
      <c r="L30" s="159"/>
      <c r="M30" s="72"/>
      <c r="N30" s="72"/>
      <c r="O30" s="72"/>
      <c r="P30" s="166"/>
      <c r="Q30" s="166"/>
      <c r="R30" s="166"/>
      <c r="S30" s="166"/>
      <c r="T30" s="166"/>
      <c r="U30" s="166"/>
      <c r="V30" s="167"/>
      <c r="W30" s="167"/>
      <c r="X30" s="167"/>
      <c r="Y30" s="167"/>
      <c r="Z30" s="16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c r="IV30" s="17"/>
      <c r="IW30" s="17"/>
      <c r="IX30" s="17"/>
      <c r="IY30" s="17"/>
      <c r="IZ30" s="17"/>
      <c r="JA30" s="17"/>
      <c r="JB30" s="17"/>
      <c r="JC30" s="17"/>
      <c r="JD30" s="17"/>
      <c r="JE30" s="17"/>
      <c r="JF30" s="17"/>
      <c r="JG30" s="17"/>
      <c r="JH30" s="17"/>
      <c r="JI30" s="17"/>
      <c r="JJ30" s="17"/>
      <c r="JK30" s="17"/>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7"/>
      <c r="NI30" s="17"/>
      <c r="NJ30" s="17"/>
      <c r="NK30" s="17"/>
      <c r="NL30" s="17"/>
      <c r="NM30" s="17"/>
      <c r="NN30" s="17"/>
      <c r="NO30" s="17"/>
      <c r="NP30" s="17"/>
      <c r="NQ30" s="17"/>
      <c r="NR30" s="17"/>
      <c r="NS30" s="17"/>
      <c r="NT30" s="17"/>
      <c r="NU30" s="17"/>
      <c r="NV30" s="17"/>
      <c r="NW30" s="17"/>
      <c r="NX30" s="17"/>
      <c r="NY30" s="17"/>
      <c r="NZ30" s="17"/>
      <c r="OA30" s="17"/>
      <c r="OB30" s="17"/>
      <c r="OC30" s="17"/>
      <c r="OD30" s="17"/>
      <c r="OE30" s="17"/>
      <c r="OF30" s="17"/>
      <c r="OG30" s="17"/>
      <c r="OH30" s="17"/>
      <c r="OI30" s="17"/>
      <c r="OJ30" s="17"/>
      <c r="OK30" s="17"/>
      <c r="OL30" s="17"/>
      <c r="OM30" s="17"/>
      <c r="ON30" s="17"/>
      <c r="OO30" s="17"/>
      <c r="OP30" s="17"/>
      <c r="OQ30" s="17"/>
      <c r="OR30" s="17"/>
      <c r="OS30" s="17"/>
      <c r="OT30" s="17"/>
      <c r="OU30" s="17"/>
      <c r="OV30" s="17"/>
      <c r="OW30" s="17"/>
      <c r="OX30" s="17"/>
      <c r="OY30" s="17"/>
      <c r="OZ30" s="17"/>
      <c r="PA30" s="17"/>
      <c r="PB30" s="17"/>
      <c r="PC30" s="17"/>
      <c r="PD30" s="17"/>
      <c r="PE30" s="17"/>
      <c r="PF30" s="17"/>
      <c r="PG30" s="17"/>
      <c r="PH30" s="17"/>
      <c r="PI30" s="17"/>
      <c r="PJ30" s="17"/>
      <c r="PK30" s="17"/>
      <c r="PL30" s="17"/>
      <c r="PM30" s="17"/>
      <c r="PN30" s="17"/>
      <c r="PO30" s="17"/>
      <c r="PP30" s="17"/>
      <c r="PQ30" s="17"/>
      <c r="PR30" s="17"/>
      <c r="PS30" s="17"/>
      <c r="PT30" s="17"/>
      <c r="PU30" s="17"/>
      <c r="PV30" s="17"/>
      <c r="PW30" s="17"/>
      <c r="PX30" s="17"/>
      <c r="PY30" s="17"/>
      <c r="PZ30" s="17"/>
      <c r="QA30" s="17"/>
      <c r="QB30" s="17"/>
      <c r="QC30" s="17"/>
      <c r="QD30" s="17"/>
      <c r="QE30" s="17"/>
      <c r="QF30" s="17"/>
      <c r="QG30" s="17"/>
      <c r="QH30" s="17"/>
      <c r="QI30" s="17"/>
      <c r="QJ30" s="17"/>
      <c r="QK30" s="17"/>
      <c r="QL30" s="17"/>
      <c r="QM30" s="17"/>
      <c r="QN30" s="17"/>
      <c r="QO30" s="17"/>
      <c r="QP30" s="17"/>
      <c r="QQ30" s="17"/>
      <c r="QR30" s="17"/>
      <c r="QS30" s="17"/>
      <c r="QT30" s="17"/>
      <c r="QU30" s="17"/>
      <c r="QV30" s="17"/>
      <c r="QW30" s="17"/>
      <c r="QX30" s="17"/>
      <c r="QY30" s="17"/>
      <c r="QZ30" s="17"/>
      <c r="RA30" s="17"/>
      <c r="RB30" s="17"/>
      <c r="RC30" s="17"/>
      <c r="RD30" s="17"/>
      <c r="RE30" s="17"/>
      <c r="RF30" s="17"/>
      <c r="RG30" s="17"/>
      <c r="RH30" s="17"/>
      <c r="RI30" s="17"/>
      <c r="RJ30" s="17"/>
      <c r="RK30" s="17"/>
      <c r="RL30" s="17"/>
      <c r="RM30" s="17"/>
      <c r="RN30" s="17"/>
      <c r="RO30" s="17"/>
      <c r="RP30" s="17"/>
      <c r="RQ30" s="17"/>
      <c r="RR30" s="17"/>
      <c r="RS30" s="17"/>
      <c r="RT30" s="17"/>
      <c r="RU30" s="17"/>
      <c r="RV30" s="17"/>
      <c r="RW30" s="17"/>
      <c r="RX30" s="17"/>
      <c r="RY30" s="17"/>
      <c r="RZ30" s="17"/>
      <c r="SA30" s="17"/>
      <c r="SB30" s="17"/>
      <c r="SC30" s="17"/>
      <c r="SD30" s="17"/>
      <c r="SE30" s="17"/>
      <c r="SF30" s="17"/>
      <c r="SG30" s="17"/>
      <c r="SH30" s="17"/>
      <c r="SI30" s="17"/>
      <c r="SJ30" s="17"/>
      <c r="SK30" s="17"/>
      <c r="SL30" s="17"/>
      <c r="SM30" s="17"/>
      <c r="SN30" s="17"/>
      <c r="SO30" s="17"/>
      <c r="SP30" s="17"/>
      <c r="SQ30" s="17"/>
      <c r="SR30" s="17"/>
      <c r="SS30" s="17"/>
      <c r="ST30" s="17"/>
      <c r="SU30" s="17"/>
      <c r="SV30" s="17"/>
      <c r="SW30" s="17"/>
      <c r="SX30" s="17"/>
      <c r="SY30" s="17"/>
      <c r="SZ30" s="17"/>
      <c r="TA30" s="17"/>
      <c r="TB30" s="17"/>
      <c r="TC30" s="17"/>
      <c r="TD30" s="17"/>
      <c r="TE30" s="17"/>
      <c r="TF30" s="17"/>
      <c r="TG30" s="17"/>
      <c r="TH30" s="17"/>
      <c r="TI30" s="17"/>
      <c r="TJ30" s="17"/>
      <c r="TK30" s="17"/>
      <c r="TL30" s="17"/>
      <c r="TM30" s="17"/>
      <c r="TN30" s="17"/>
      <c r="TO30" s="17"/>
      <c r="TP30" s="17"/>
      <c r="TQ30" s="17"/>
      <c r="TR30" s="17"/>
      <c r="TS30" s="17"/>
      <c r="TT30" s="17"/>
      <c r="TU30" s="17"/>
      <c r="TV30" s="17"/>
      <c r="TW30" s="17"/>
      <c r="TX30" s="17"/>
      <c r="TY30" s="17"/>
      <c r="TZ30" s="17"/>
      <c r="UA30" s="17"/>
      <c r="UB30" s="17"/>
      <c r="UC30" s="17"/>
      <c r="UD30" s="17"/>
      <c r="UE30" s="17"/>
      <c r="UF30" s="17"/>
      <c r="UG30" s="17"/>
      <c r="UH30" s="17"/>
      <c r="UI30" s="17"/>
      <c r="UJ30" s="17"/>
      <c r="UK30" s="17"/>
      <c r="UL30" s="17"/>
      <c r="UM30" s="17"/>
      <c r="UN30" s="17"/>
      <c r="UO30" s="17"/>
      <c r="UP30" s="17"/>
      <c r="UQ30" s="17"/>
      <c r="UR30" s="17"/>
      <c r="US30" s="17"/>
      <c r="UT30" s="17"/>
      <c r="UU30" s="17"/>
      <c r="UV30" s="17"/>
      <c r="UW30" s="17"/>
      <c r="UX30" s="17"/>
      <c r="UY30" s="17"/>
      <c r="UZ30" s="17"/>
      <c r="VA30" s="17"/>
      <c r="VB30" s="17"/>
      <c r="VC30" s="17"/>
      <c r="VD30" s="17"/>
      <c r="VE30" s="17"/>
      <c r="VF30" s="17"/>
      <c r="VG30" s="17"/>
      <c r="VH30" s="17"/>
      <c r="VI30" s="17"/>
      <c r="VJ30" s="17"/>
      <c r="VK30" s="17"/>
      <c r="VL30" s="17"/>
      <c r="VM30" s="17"/>
      <c r="VN30" s="17"/>
      <c r="VO30" s="17"/>
      <c r="VP30" s="17"/>
      <c r="VQ30" s="17"/>
      <c r="VR30" s="17"/>
      <c r="VS30" s="17"/>
      <c r="VT30" s="17"/>
      <c r="VU30" s="17"/>
      <c r="VV30" s="17"/>
      <c r="VW30" s="17"/>
      <c r="VX30" s="17"/>
      <c r="VY30" s="17"/>
      <c r="VZ30" s="17"/>
      <c r="WA30" s="17"/>
      <c r="WB30" s="17"/>
      <c r="WC30" s="17"/>
      <c r="WD30" s="17"/>
      <c r="WE30" s="17"/>
      <c r="WF30" s="17"/>
      <c r="WG30" s="17"/>
      <c r="WH30" s="17"/>
      <c r="WI30" s="17"/>
      <c r="WJ30" s="17"/>
      <c r="WK30" s="17"/>
      <c r="WL30" s="17"/>
      <c r="WM30" s="17"/>
      <c r="WN30" s="17"/>
      <c r="WO30" s="17"/>
      <c r="WP30" s="17"/>
      <c r="WQ30" s="17"/>
      <c r="WR30" s="17"/>
      <c r="WS30" s="17"/>
      <c r="WT30" s="17"/>
      <c r="WU30" s="17"/>
      <c r="WV30" s="17"/>
      <c r="WW30" s="17"/>
      <c r="WX30" s="17"/>
      <c r="WY30" s="17"/>
      <c r="WZ30" s="17"/>
      <c r="XA30" s="17"/>
      <c r="XB30" s="17"/>
      <c r="XC30" s="17"/>
      <c r="XD30" s="17"/>
      <c r="XE30" s="17"/>
      <c r="XF30" s="17"/>
      <c r="XG30" s="17"/>
      <c r="XH30" s="17"/>
      <c r="XI30" s="17"/>
      <c r="XJ30" s="17"/>
      <c r="XK30" s="17"/>
      <c r="XL30" s="17"/>
      <c r="XM30" s="17"/>
      <c r="XN30" s="17"/>
      <c r="XO30" s="17"/>
      <c r="XP30" s="17"/>
      <c r="XQ30" s="17"/>
      <c r="XR30" s="17"/>
      <c r="XS30" s="17"/>
      <c r="XT30" s="17"/>
      <c r="XU30" s="17"/>
      <c r="XV30" s="17"/>
      <c r="XW30" s="17"/>
      <c r="XX30" s="17"/>
      <c r="XY30" s="17"/>
      <c r="XZ30" s="17"/>
      <c r="YA30" s="17"/>
      <c r="YB30" s="17"/>
      <c r="YC30" s="17"/>
      <c r="YD30" s="17"/>
      <c r="YE30" s="17"/>
      <c r="YF30" s="17"/>
      <c r="YG30" s="17"/>
      <c r="YH30" s="17"/>
      <c r="YI30" s="17"/>
      <c r="YJ30" s="17"/>
      <c r="YK30" s="17"/>
      <c r="YL30" s="17"/>
      <c r="YM30" s="17"/>
      <c r="YN30" s="17"/>
      <c r="YO30" s="17"/>
      <c r="YP30" s="17"/>
      <c r="YQ30" s="17"/>
      <c r="YR30" s="17"/>
      <c r="YS30" s="17"/>
      <c r="YT30" s="17"/>
      <c r="YU30" s="17"/>
      <c r="YV30" s="17"/>
      <c r="YW30" s="17"/>
      <c r="YX30" s="17"/>
      <c r="YY30" s="17"/>
      <c r="YZ30" s="17"/>
      <c r="ZA30" s="17"/>
      <c r="ZB30" s="17"/>
      <c r="ZC30" s="17"/>
      <c r="ZD30" s="17"/>
      <c r="ZE30" s="17"/>
      <c r="ZF30" s="17"/>
      <c r="ZG30" s="17"/>
      <c r="ZH30" s="17"/>
      <c r="ZI30" s="17"/>
      <c r="ZJ30" s="17"/>
      <c r="ZK30" s="17"/>
      <c r="ZL30" s="17"/>
      <c r="ZM30" s="17"/>
      <c r="ZN30" s="17"/>
      <c r="ZO30" s="17"/>
      <c r="ZP30" s="17"/>
      <c r="ZQ30" s="17"/>
      <c r="ZR30" s="17"/>
      <c r="ZS30" s="17"/>
      <c r="ZT30" s="17"/>
      <c r="ZU30" s="17"/>
      <c r="ZV30" s="17"/>
      <c r="ZW30" s="17"/>
      <c r="ZX30" s="17"/>
      <c r="ZY30" s="17"/>
      <c r="ZZ30" s="17"/>
      <c r="AAA30" s="17"/>
      <c r="AAB30" s="17"/>
      <c r="AAC30" s="17"/>
      <c r="AAD30" s="17"/>
      <c r="AAE30" s="17"/>
      <c r="AAF30" s="17"/>
      <c r="AAG30" s="17"/>
      <c r="AAH30" s="17"/>
      <c r="AAI30" s="17"/>
      <c r="AAJ30" s="17"/>
      <c r="AAK30" s="17"/>
      <c r="AAL30" s="17"/>
      <c r="AAM30" s="17"/>
      <c r="AAN30" s="17"/>
      <c r="AAO30" s="17"/>
      <c r="AAP30" s="17"/>
      <c r="AAQ30" s="17"/>
      <c r="AAR30" s="17"/>
      <c r="AAS30" s="17"/>
      <c r="AAT30" s="17"/>
      <c r="AAU30" s="17"/>
      <c r="AAV30" s="17"/>
      <c r="AAW30" s="17"/>
      <c r="AAX30" s="17"/>
      <c r="AAY30" s="17"/>
      <c r="AAZ30" s="17"/>
      <c r="ABA30" s="17"/>
      <c r="ABB30" s="17"/>
      <c r="ABC30" s="17"/>
      <c r="ABD30" s="17"/>
      <c r="ABE30" s="17"/>
      <c r="ABF30" s="17"/>
      <c r="ABG30" s="17"/>
      <c r="ABH30" s="17"/>
      <c r="ABI30" s="17"/>
      <c r="ABJ30" s="17"/>
      <c r="ABK30" s="17"/>
      <c r="ABL30" s="17"/>
      <c r="ABM30" s="17"/>
      <c r="ABN30" s="17"/>
      <c r="ABO30" s="17"/>
      <c r="ABP30" s="17"/>
      <c r="ABQ30" s="17"/>
      <c r="ABR30" s="17"/>
      <c r="ABS30" s="17"/>
      <c r="ABT30" s="17"/>
      <c r="ABU30" s="17"/>
      <c r="ABV30" s="17"/>
      <c r="ABW30" s="17"/>
      <c r="ABX30" s="17"/>
      <c r="ABY30" s="17"/>
      <c r="ABZ30" s="17"/>
      <c r="ACA30" s="17"/>
      <c r="ACB30" s="17"/>
      <c r="ACC30" s="17"/>
      <c r="ACD30" s="17"/>
      <c r="ACE30" s="17"/>
      <c r="ACF30" s="17"/>
      <c r="ACG30" s="17"/>
      <c r="ACH30" s="17"/>
      <c r="ACI30" s="17"/>
      <c r="ACJ30" s="17"/>
      <c r="ACK30" s="17"/>
      <c r="ACL30" s="17"/>
      <c r="ACM30" s="17"/>
      <c r="ACN30" s="17"/>
      <c r="ACO30" s="17"/>
      <c r="ACP30" s="17"/>
      <c r="ACQ30" s="17"/>
      <c r="ACR30" s="17"/>
      <c r="ACS30" s="17"/>
      <c r="ACT30" s="17"/>
      <c r="ACU30" s="17"/>
      <c r="ACV30" s="17"/>
      <c r="ACW30" s="17"/>
      <c r="ACX30" s="17"/>
      <c r="ACY30" s="17"/>
      <c r="ACZ30" s="17"/>
      <c r="ADA30" s="17"/>
      <c r="ADB30" s="17"/>
      <c r="ADC30" s="17"/>
      <c r="ADD30" s="17"/>
      <c r="ADE30" s="17"/>
      <c r="ADF30" s="17"/>
      <c r="ADG30" s="17"/>
      <c r="ADH30" s="17"/>
      <c r="ADI30" s="17"/>
      <c r="ADJ30" s="17"/>
      <c r="ADK30" s="17"/>
      <c r="ADL30" s="17"/>
      <c r="ADM30" s="17"/>
      <c r="ADN30" s="17"/>
      <c r="ADO30" s="17"/>
      <c r="ADP30" s="17"/>
      <c r="ADQ30" s="17"/>
      <c r="ADR30" s="17"/>
      <c r="ADS30" s="17"/>
      <c r="ADT30" s="17"/>
      <c r="ADU30" s="17"/>
      <c r="ADV30" s="17"/>
      <c r="ADW30" s="17"/>
      <c r="ADX30" s="17"/>
      <c r="ADY30" s="17"/>
      <c r="ADZ30" s="17"/>
      <c r="AEA30" s="17"/>
      <c r="AEB30" s="17"/>
      <c r="AEC30" s="17"/>
      <c r="AED30" s="17"/>
      <c r="AEE30" s="17"/>
      <c r="AEF30" s="17"/>
      <c r="AEG30" s="17"/>
      <c r="AEH30" s="17"/>
      <c r="AEI30" s="17"/>
      <c r="AEJ30" s="17"/>
      <c r="AEK30" s="17"/>
      <c r="AEL30" s="17"/>
      <c r="AEM30" s="17"/>
      <c r="AEN30" s="17"/>
      <c r="AEO30" s="17"/>
      <c r="AEP30" s="17"/>
      <c r="AEQ30" s="17"/>
      <c r="AER30" s="17"/>
      <c r="AES30" s="17"/>
      <c r="AET30" s="17"/>
      <c r="AEU30" s="17"/>
      <c r="AEV30" s="17"/>
      <c r="AEW30" s="17"/>
      <c r="AEX30" s="17"/>
      <c r="AEY30" s="17"/>
      <c r="AEZ30" s="17"/>
      <c r="AFA30" s="17"/>
      <c r="AFB30" s="17"/>
      <c r="AFC30" s="17"/>
      <c r="AFD30" s="17"/>
      <c r="AFE30" s="17"/>
      <c r="AFF30" s="17"/>
      <c r="AFG30" s="17"/>
      <c r="AFH30" s="17"/>
      <c r="AFI30" s="17"/>
      <c r="AFJ30" s="17"/>
      <c r="AFK30" s="17"/>
      <c r="AFL30" s="17"/>
      <c r="AFM30" s="17"/>
      <c r="AFN30" s="17"/>
      <c r="AFO30" s="17"/>
      <c r="AFP30" s="17"/>
      <c r="AFQ30" s="17"/>
      <c r="AFR30" s="17"/>
      <c r="AFS30" s="17"/>
      <c r="AFT30" s="17"/>
      <c r="AFU30" s="17"/>
      <c r="AFV30" s="17"/>
      <c r="AFW30" s="17"/>
      <c r="AFX30" s="17"/>
      <c r="AFY30" s="17"/>
      <c r="AFZ30" s="17"/>
      <c r="AGA30" s="17"/>
      <c r="AGB30" s="17"/>
      <c r="AGC30" s="17"/>
      <c r="AGD30" s="17"/>
      <c r="AGE30" s="17"/>
      <c r="AGF30" s="17"/>
      <c r="AGG30" s="17"/>
      <c r="AGH30" s="17"/>
      <c r="AGI30" s="17"/>
      <c r="AGJ30" s="17"/>
      <c r="AGK30" s="17"/>
      <c r="AGL30" s="17"/>
      <c r="AGM30" s="17"/>
      <c r="AGN30" s="17"/>
      <c r="AGO30" s="17"/>
      <c r="AGP30" s="17"/>
      <c r="AGQ30" s="17"/>
      <c r="AGR30" s="17"/>
      <c r="AGS30" s="17"/>
      <c r="AGT30" s="17"/>
      <c r="AGU30" s="17"/>
      <c r="AGV30" s="17"/>
      <c r="AGW30" s="17"/>
      <c r="AGX30" s="17"/>
      <c r="AGY30" s="17"/>
      <c r="AGZ30" s="17"/>
      <c r="AHA30" s="17"/>
      <c r="AHB30" s="17"/>
      <c r="AHC30" s="17"/>
      <c r="AHD30" s="17"/>
      <c r="AHE30" s="17"/>
      <c r="AHF30" s="17"/>
      <c r="AHG30" s="17"/>
      <c r="AHH30" s="17"/>
      <c r="AHI30" s="17"/>
      <c r="AHJ30" s="17"/>
      <c r="AHK30" s="17"/>
      <c r="AHL30" s="17"/>
      <c r="AHM30" s="17"/>
      <c r="AHN30" s="17"/>
      <c r="AHO30" s="17"/>
      <c r="AHP30" s="17"/>
      <c r="AHQ30" s="17"/>
      <c r="AHR30" s="17"/>
      <c r="AHS30" s="17"/>
      <c r="AHT30" s="17"/>
      <c r="AHU30" s="17"/>
      <c r="AHV30" s="17"/>
      <c r="AHW30" s="17"/>
      <c r="AHX30" s="17"/>
      <c r="AHY30" s="17"/>
      <c r="AHZ30" s="17"/>
      <c r="AIA30" s="17"/>
      <c r="AIB30" s="17"/>
      <c r="AIC30" s="17"/>
      <c r="AID30" s="17"/>
      <c r="AIE30" s="17"/>
      <c r="AIF30" s="17"/>
      <c r="AIG30" s="17"/>
      <c r="AIH30" s="17"/>
      <c r="AII30" s="17"/>
      <c r="AIJ30" s="17"/>
      <c r="AIK30" s="17"/>
      <c r="AIL30" s="17"/>
      <c r="AIM30" s="17"/>
      <c r="AIN30" s="17"/>
      <c r="AIO30" s="17"/>
      <c r="AIP30" s="17"/>
      <c r="AIQ30" s="17"/>
      <c r="AIR30" s="17"/>
      <c r="AIS30" s="17"/>
      <c r="AIT30" s="17"/>
      <c r="AIU30" s="17"/>
      <c r="AIV30" s="17"/>
      <c r="AIW30" s="17"/>
      <c r="AIX30" s="17"/>
      <c r="AIY30" s="17"/>
      <c r="AIZ30" s="17"/>
      <c r="AJA30" s="17"/>
      <c r="AJB30" s="17"/>
      <c r="AJC30" s="17"/>
      <c r="AJD30" s="17"/>
      <c r="AJE30" s="17"/>
      <c r="AJF30" s="17"/>
      <c r="AJG30" s="17"/>
      <c r="AJH30" s="17"/>
      <c r="AJI30" s="17"/>
      <c r="AJJ30" s="17"/>
      <c r="AJK30" s="17"/>
      <c r="AJL30" s="17"/>
      <c r="AJM30" s="17"/>
      <c r="AJN30" s="17"/>
      <c r="AJO30" s="17"/>
      <c r="AJP30" s="17"/>
      <c r="AJQ30" s="17"/>
      <c r="AJR30" s="17"/>
      <c r="AJS30" s="17"/>
      <c r="AJT30" s="17"/>
      <c r="AJU30" s="17"/>
      <c r="AJV30" s="17"/>
      <c r="AJW30" s="17"/>
      <c r="AJX30" s="17"/>
      <c r="AJY30" s="17"/>
      <c r="AJZ30" s="17"/>
      <c r="AKA30" s="17"/>
      <c r="AKB30" s="17"/>
      <c r="AKC30" s="17"/>
      <c r="AKD30" s="17"/>
      <c r="AKE30" s="17"/>
      <c r="AKF30" s="17"/>
      <c r="AKG30" s="17"/>
      <c r="AKH30" s="17"/>
      <c r="AKI30" s="17"/>
      <c r="AKJ30" s="17"/>
      <c r="AKK30" s="17"/>
      <c r="AKL30" s="17"/>
      <c r="AKM30" s="17"/>
      <c r="AKN30" s="17"/>
      <c r="AKO30" s="17"/>
      <c r="AKP30" s="17"/>
      <c r="AKQ30" s="17"/>
      <c r="AKR30" s="17"/>
      <c r="AKS30" s="17"/>
      <c r="AKT30" s="17"/>
      <c r="AKU30" s="17"/>
      <c r="AKV30" s="17"/>
    </row>
    <row r="31" spans="1:984" s="15" customFormat="1" ht="34" customHeight="1" x14ac:dyDescent="0.35">
      <c r="A31" s="100" t="s">
        <v>21</v>
      </c>
      <c r="B31" s="325" t="s">
        <v>117</v>
      </c>
      <c r="C31" s="326"/>
      <c r="D31" s="326"/>
      <c r="E31" s="326"/>
      <c r="F31" s="326"/>
      <c r="G31" s="326"/>
      <c r="H31" s="327"/>
      <c r="I31" s="72"/>
      <c r="J31" s="72"/>
      <c r="K31" s="171"/>
      <c r="L31" s="159"/>
      <c r="M31" s="72"/>
      <c r="N31" s="72"/>
      <c r="O31" s="72"/>
      <c r="P31" s="166"/>
      <c r="Q31" s="166"/>
      <c r="R31" s="166"/>
      <c r="S31" s="166"/>
      <c r="T31" s="166"/>
      <c r="U31" s="166"/>
      <c r="V31" s="167"/>
      <c r="W31" s="167"/>
      <c r="X31" s="167"/>
      <c r="Y31" s="167"/>
      <c r="Z31" s="167"/>
      <c r="AA31" s="17"/>
      <c r="AB31" s="17"/>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c r="JB31" s="18"/>
      <c r="JC31" s="18"/>
      <c r="JD31" s="18"/>
      <c r="JE31" s="18"/>
      <c r="JF31" s="18"/>
      <c r="JG31" s="18"/>
      <c r="JH31" s="18"/>
      <c r="JI31" s="18"/>
      <c r="JJ31" s="18"/>
      <c r="JK31" s="18"/>
      <c r="JL31" s="18"/>
      <c r="JM31" s="18"/>
      <c r="JN31" s="18"/>
      <c r="JO31" s="18"/>
      <c r="JP31" s="18"/>
      <c r="JQ31" s="18"/>
      <c r="JR31" s="18"/>
      <c r="JS31" s="18"/>
      <c r="JT31" s="18"/>
      <c r="JU31" s="18"/>
      <c r="JV31" s="18"/>
      <c r="JW31" s="18"/>
      <c r="JX31" s="18"/>
      <c r="JY31" s="18"/>
      <c r="JZ31" s="18"/>
      <c r="KA31" s="18"/>
      <c r="KB31" s="18"/>
      <c r="KC31" s="18"/>
      <c r="KD31" s="18"/>
      <c r="KE31" s="18"/>
      <c r="KF31" s="18"/>
      <c r="KG31" s="18"/>
      <c r="KH31" s="18"/>
      <c r="KI31" s="18"/>
      <c r="KJ31" s="18"/>
      <c r="KK31" s="18"/>
      <c r="KL31" s="18"/>
      <c r="KM31" s="18"/>
      <c r="KN31" s="18"/>
      <c r="KO31" s="18"/>
      <c r="KP31" s="18"/>
      <c r="KQ31" s="18"/>
      <c r="KR31" s="18"/>
      <c r="KS31" s="18"/>
      <c r="KT31" s="18"/>
      <c r="KU31" s="18"/>
      <c r="KV31" s="18"/>
      <c r="KW31" s="18"/>
      <c r="KX31" s="18"/>
      <c r="KY31" s="18"/>
      <c r="KZ31" s="18"/>
      <c r="LA31" s="18"/>
      <c r="LB31" s="18"/>
      <c r="LC31" s="18"/>
      <c r="LD31" s="18"/>
      <c r="LE31" s="18"/>
      <c r="LF31" s="18"/>
      <c r="LG31" s="18"/>
      <c r="LH31" s="18"/>
      <c r="LI31" s="18"/>
      <c r="LJ31" s="18"/>
      <c r="LK31" s="18"/>
      <c r="LL31" s="18"/>
      <c r="LM31" s="18"/>
      <c r="LN31" s="18"/>
      <c r="LO31" s="18"/>
      <c r="LP31" s="18"/>
      <c r="LQ31" s="18"/>
      <c r="LR31" s="18"/>
      <c r="LS31" s="18"/>
      <c r="LT31" s="18"/>
      <c r="LU31" s="18"/>
      <c r="LV31" s="18"/>
      <c r="LW31" s="18"/>
      <c r="LX31" s="18"/>
      <c r="LY31" s="18"/>
      <c r="LZ31" s="18"/>
      <c r="MA31" s="18"/>
      <c r="MB31" s="18"/>
      <c r="MC31" s="18"/>
      <c r="MD31" s="18"/>
      <c r="ME31" s="18"/>
      <c r="MF31" s="18"/>
      <c r="MG31" s="18"/>
      <c r="MH31" s="18"/>
      <c r="MI31" s="18"/>
      <c r="MJ31" s="18"/>
      <c r="MK31" s="18"/>
      <c r="ML31" s="18"/>
      <c r="MM31" s="18"/>
      <c r="MN31" s="18"/>
      <c r="MO31" s="18"/>
      <c r="MP31" s="18"/>
      <c r="MQ31" s="18"/>
      <c r="MR31" s="18"/>
      <c r="MS31" s="18"/>
      <c r="MT31" s="18"/>
      <c r="MU31" s="18"/>
      <c r="MV31" s="18"/>
      <c r="MW31" s="18"/>
      <c r="MX31" s="18"/>
      <c r="MY31" s="18"/>
      <c r="MZ31" s="18"/>
      <c r="NA31" s="18"/>
      <c r="NB31" s="18"/>
      <c r="NC31" s="18"/>
      <c r="ND31" s="18"/>
      <c r="NE31" s="18"/>
      <c r="NF31" s="18"/>
      <c r="NG31" s="18"/>
      <c r="NH31" s="18"/>
      <c r="NI31" s="18"/>
      <c r="NJ31" s="18"/>
      <c r="NK31" s="18"/>
      <c r="NL31" s="18"/>
      <c r="NM31" s="18"/>
      <c r="NN31" s="18"/>
      <c r="NO31" s="18"/>
      <c r="NP31" s="18"/>
      <c r="NQ31" s="18"/>
      <c r="NR31" s="18"/>
      <c r="NS31" s="18"/>
      <c r="NT31" s="18"/>
      <c r="NU31" s="18"/>
      <c r="NV31" s="18"/>
      <c r="NW31" s="18"/>
      <c r="NX31" s="18"/>
      <c r="NY31" s="18"/>
      <c r="NZ31" s="18"/>
      <c r="OA31" s="18"/>
      <c r="OB31" s="18"/>
      <c r="OC31" s="18"/>
      <c r="OD31" s="18"/>
      <c r="OE31" s="18"/>
      <c r="OF31" s="18"/>
      <c r="OG31" s="18"/>
      <c r="OH31" s="18"/>
      <c r="OI31" s="18"/>
      <c r="OJ31" s="18"/>
      <c r="OK31" s="18"/>
      <c r="OL31" s="18"/>
      <c r="OM31" s="18"/>
      <c r="ON31" s="18"/>
      <c r="OO31" s="18"/>
      <c r="OP31" s="18"/>
      <c r="OQ31" s="18"/>
      <c r="OR31" s="18"/>
      <c r="OS31" s="18"/>
      <c r="OT31" s="18"/>
      <c r="OU31" s="18"/>
      <c r="OV31" s="18"/>
      <c r="OW31" s="18"/>
      <c r="OX31" s="18"/>
      <c r="OY31" s="18"/>
      <c r="OZ31" s="18"/>
      <c r="PA31" s="18"/>
      <c r="PB31" s="18"/>
      <c r="PC31" s="18"/>
      <c r="PD31" s="18"/>
      <c r="PE31" s="18"/>
      <c r="PF31" s="18"/>
      <c r="PG31" s="18"/>
      <c r="PH31" s="18"/>
      <c r="PI31" s="18"/>
      <c r="PJ31" s="18"/>
      <c r="PK31" s="18"/>
      <c r="PL31" s="18"/>
      <c r="PM31" s="18"/>
      <c r="PN31" s="18"/>
      <c r="PO31" s="18"/>
      <c r="PP31" s="18"/>
      <c r="PQ31" s="18"/>
      <c r="PR31" s="18"/>
      <c r="PS31" s="18"/>
      <c r="PT31" s="18"/>
      <c r="PU31" s="18"/>
      <c r="PV31" s="18"/>
      <c r="PW31" s="18"/>
      <c r="PX31" s="18"/>
      <c r="PY31" s="18"/>
      <c r="PZ31" s="18"/>
      <c r="QA31" s="18"/>
      <c r="QB31" s="18"/>
      <c r="QC31" s="18"/>
      <c r="QD31" s="18"/>
      <c r="QE31" s="18"/>
      <c r="QF31" s="18"/>
      <c r="QG31" s="18"/>
      <c r="QH31" s="18"/>
      <c r="QI31" s="18"/>
      <c r="QJ31" s="18"/>
      <c r="QK31" s="18"/>
      <c r="QL31" s="18"/>
      <c r="QM31" s="18"/>
      <c r="QN31" s="18"/>
      <c r="QO31" s="18"/>
      <c r="QP31" s="18"/>
      <c r="QQ31" s="18"/>
      <c r="QR31" s="18"/>
      <c r="QS31" s="18"/>
      <c r="QT31" s="18"/>
      <c r="QU31" s="18"/>
      <c r="QV31" s="18"/>
      <c r="QW31" s="18"/>
      <c r="QX31" s="18"/>
      <c r="QY31" s="18"/>
      <c r="QZ31" s="18"/>
      <c r="RA31" s="18"/>
      <c r="RB31" s="18"/>
      <c r="RC31" s="18"/>
      <c r="RD31" s="18"/>
      <c r="RE31" s="18"/>
      <c r="RF31" s="18"/>
      <c r="RG31" s="18"/>
      <c r="RH31" s="18"/>
      <c r="RI31" s="18"/>
      <c r="RJ31" s="18"/>
      <c r="RK31" s="18"/>
      <c r="RL31" s="18"/>
      <c r="RM31" s="18"/>
      <c r="RN31" s="18"/>
      <c r="RO31" s="18"/>
      <c r="RP31" s="18"/>
      <c r="RQ31" s="18"/>
      <c r="RR31" s="18"/>
      <c r="RS31" s="18"/>
      <c r="RT31" s="18"/>
      <c r="RU31" s="18"/>
      <c r="RV31" s="18"/>
      <c r="RW31" s="18"/>
      <c r="RX31" s="18"/>
      <c r="RY31" s="18"/>
      <c r="RZ31" s="18"/>
      <c r="SA31" s="18"/>
      <c r="SB31" s="18"/>
      <c r="SC31" s="18"/>
      <c r="SD31" s="18"/>
      <c r="SE31" s="18"/>
      <c r="SF31" s="18"/>
      <c r="SG31" s="18"/>
      <c r="SH31" s="18"/>
      <c r="SI31" s="18"/>
      <c r="SJ31" s="18"/>
      <c r="SK31" s="18"/>
      <c r="SL31" s="18"/>
      <c r="SM31" s="18"/>
      <c r="SN31" s="18"/>
      <c r="SO31" s="18"/>
      <c r="SP31" s="18"/>
      <c r="SQ31" s="18"/>
      <c r="SR31" s="18"/>
      <c r="SS31" s="18"/>
      <c r="ST31" s="18"/>
      <c r="SU31" s="18"/>
      <c r="SV31" s="18"/>
      <c r="SW31" s="18"/>
      <c r="SX31" s="18"/>
      <c r="SY31" s="18"/>
      <c r="SZ31" s="18"/>
      <c r="TA31" s="18"/>
      <c r="TB31" s="18"/>
      <c r="TC31" s="18"/>
      <c r="TD31" s="18"/>
      <c r="TE31" s="18"/>
      <c r="TF31" s="18"/>
      <c r="TG31" s="18"/>
      <c r="TH31" s="18"/>
      <c r="TI31" s="18"/>
      <c r="TJ31" s="18"/>
      <c r="TK31" s="18"/>
      <c r="TL31" s="18"/>
      <c r="TM31" s="18"/>
      <c r="TN31" s="18"/>
      <c r="TO31" s="18"/>
      <c r="TP31" s="18"/>
      <c r="TQ31" s="18"/>
      <c r="TR31" s="18"/>
      <c r="TS31" s="18"/>
      <c r="TT31" s="18"/>
      <c r="TU31" s="18"/>
      <c r="TV31" s="18"/>
      <c r="TW31" s="18"/>
      <c r="TX31" s="18"/>
      <c r="TY31" s="18"/>
      <c r="TZ31" s="18"/>
      <c r="UA31" s="18"/>
      <c r="UB31" s="18"/>
      <c r="UC31" s="18"/>
      <c r="UD31" s="18"/>
      <c r="UE31" s="18"/>
      <c r="UF31" s="18"/>
      <c r="UG31" s="18"/>
      <c r="UH31" s="18"/>
      <c r="UI31" s="18"/>
      <c r="UJ31" s="18"/>
      <c r="UK31" s="18"/>
      <c r="UL31" s="18"/>
      <c r="UM31" s="18"/>
      <c r="UN31" s="18"/>
      <c r="UO31" s="18"/>
      <c r="UP31" s="18"/>
      <c r="UQ31" s="18"/>
      <c r="UR31" s="18"/>
      <c r="US31" s="18"/>
      <c r="UT31" s="18"/>
      <c r="UU31" s="18"/>
      <c r="UV31" s="18"/>
      <c r="UW31" s="18"/>
      <c r="UX31" s="18"/>
      <c r="UY31" s="18"/>
      <c r="UZ31" s="18"/>
      <c r="VA31" s="18"/>
      <c r="VB31" s="18"/>
      <c r="VC31" s="18"/>
      <c r="VD31" s="18"/>
      <c r="VE31" s="18"/>
      <c r="VF31" s="18"/>
      <c r="VG31" s="18"/>
      <c r="VH31" s="18"/>
      <c r="VI31" s="18"/>
      <c r="VJ31" s="18"/>
      <c r="VK31" s="18"/>
      <c r="VL31" s="18"/>
      <c r="VM31" s="18"/>
      <c r="VN31" s="18"/>
      <c r="VO31" s="18"/>
      <c r="VP31" s="18"/>
      <c r="VQ31" s="18"/>
      <c r="VR31" s="18"/>
      <c r="VS31" s="18"/>
      <c r="VT31" s="18"/>
      <c r="VU31" s="18"/>
      <c r="VV31" s="18"/>
      <c r="VW31" s="18"/>
      <c r="VX31" s="18"/>
      <c r="VY31" s="18"/>
      <c r="VZ31" s="18"/>
      <c r="WA31" s="18"/>
      <c r="WB31" s="18"/>
      <c r="WC31" s="18"/>
      <c r="WD31" s="18"/>
      <c r="WE31" s="18"/>
      <c r="WF31" s="18"/>
      <c r="WG31" s="18"/>
      <c r="WH31" s="18"/>
      <c r="WI31" s="18"/>
      <c r="WJ31" s="18"/>
      <c r="WK31" s="18"/>
      <c r="WL31" s="18"/>
      <c r="WM31" s="18"/>
      <c r="WN31" s="18"/>
      <c r="WO31" s="18"/>
      <c r="WP31" s="18"/>
      <c r="WQ31" s="18"/>
      <c r="WR31" s="18"/>
      <c r="WS31" s="18"/>
      <c r="WT31" s="18"/>
      <c r="WU31" s="18"/>
      <c r="WV31" s="18"/>
      <c r="WW31" s="18"/>
      <c r="WX31" s="18"/>
      <c r="WY31" s="18"/>
      <c r="WZ31" s="18"/>
      <c r="XA31" s="18"/>
      <c r="XB31" s="18"/>
      <c r="XC31" s="18"/>
      <c r="XD31" s="18"/>
      <c r="XE31" s="18"/>
      <c r="XF31" s="18"/>
      <c r="XG31" s="18"/>
      <c r="XH31" s="18"/>
      <c r="XI31" s="18"/>
      <c r="XJ31" s="18"/>
      <c r="XK31" s="18"/>
      <c r="XL31" s="18"/>
      <c r="XM31" s="18"/>
      <c r="XN31" s="18"/>
      <c r="XO31" s="18"/>
      <c r="XP31" s="18"/>
      <c r="XQ31" s="18"/>
      <c r="XR31" s="18"/>
      <c r="XS31" s="18"/>
      <c r="XT31" s="18"/>
      <c r="XU31" s="18"/>
      <c r="XV31" s="18"/>
      <c r="XW31" s="18"/>
      <c r="XX31" s="18"/>
      <c r="XY31" s="18"/>
      <c r="XZ31" s="18"/>
      <c r="YA31" s="18"/>
      <c r="YB31" s="18"/>
      <c r="YC31" s="18"/>
      <c r="YD31" s="18"/>
      <c r="YE31" s="18"/>
      <c r="YF31" s="18"/>
      <c r="YG31" s="18"/>
      <c r="YH31" s="18"/>
      <c r="YI31" s="18"/>
      <c r="YJ31" s="18"/>
      <c r="YK31" s="18"/>
      <c r="YL31" s="18"/>
      <c r="YM31" s="18"/>
      <c r="YN31" s="18"/>
      <c r="YO31" s="18"/>
      <c r="YP31" s="18"/>
      <c r="YQ31" s="18"/>
      <c r="YR31" s="18"/>
      <c r="YS31" s="18"/>
      <c r="YT31" s="18"/>
      <c r="YU31" s="18"/>
      <c r="YV31" s="18"/>
      <c r="YW31" s="18"/>
      <c r="YX31" s="18"/>
      <c r="YY31" s="18"/>
      <c r="YZ31" s="18"/>
      <c r="ZA31" s="18"/>
      <c r="ZB31" s="18"/>
      <c r="ZC31" s="18"/>
      <c r="ZD31" s="18"/>
      <c r="ZE31" s="18"/>
      <c r="ZF31" s="18"/>
      <c r="ZG31" s="18"/>
      <c r="ZH31" s="18"/>
      <c r="ZI31" s="18"/>
      <c r="ZJ31" s="18"/>
      <c r="ZK31" s="18"/>
      <c r="ZL31" s="18"/>
      <c r="ZM31" s="18"/>
      <c r="ZN31" s="18"/>
      <c r="ZO31" s="18"/>
      <c r="ZP31" s="18"/>
      <c r="ZQ31" s="18"/>
      <c r="ZR31" s="18"/>
      <c r="ZS31" s="18"/>
      <c r="ZT31" s="18"/>
      <c r="ZU31" s="18"/>
      <c r="ZV31" s="18"/>
      <c r="ZW31" s="18"/>
      <c r="ZX31" s="18"/>
      <c r="ZY31" s="18"/>
      <c r="ZZ31" s="18"/>
      <c r="AAA31" s="18"/>
      <c r="AAB31" s="18"/>
      <c r="AAC31" s="18"/>
      <c r="AAD31" s="18"/>
      <c r="AAE31" s="18"/>
      <c r="AAF31" s="18"/>
      <c r="AAG31" s="18"/>
      <c r="AAH31" s="18"/>
      <c r="AAI31" s="18"/>
      <c r="AAJ31" s="18"/>
      <c r="AAK31" s="18"/>
      <c r="AAL31" s="18"/>
      <c r="AAM31" s="18"/>
      <c r="AAN31" s="18"/>
      <c r="AAO31" s="18"/>
      <c r="AAP31" s="18"/>
      <c r="AAQ31" s="18"/>
      <c r="AAR31" s="18"/>
      <c r="AAS31" s="18"/>
      <c r="AAT31" s="18"/>
      <c r="AAU31" s="18"/>
      <c r="AAV31" s="18"/>
      <c r="AAW31" s="18"/>
      <c r="AAX31" s="18"/>
      <c r="AAY31" s="18"/>
      <c r="AAZ31" s="18"/>
      <c r="ABA31" s="18"/>
      <c r="ABB31" s="18"/>
      <c r="ABC31" s="18"/>
      <c r="ABD31" s="18"/>
      <c r="ABE31" s="18"/>
      <c r="ABF31" s="18"/>
      <c r="ABG31" s="18"/>
      <c r="ABH31" s="18"/>
      <c r="ABI31" s="18"/>
      <c r="ABJ31" s="18"/>
      <c r="ABK31" s="18"/>
      <c r="ABL31" s="18"/>
      <c r="ABM31" s="18"/>
      <c r="ABN31" s="18"/>
      <c r="ABO31" s="18"/>
      <c r="ABP31" s="18"/>
      <c r="ABQ31" s="18"/>
      <c r="ABR31" s="18"/>
      <c r="ABS31" s="18"/>
      <c r="ABT31" s="18"/>
      <c r="ABU31" s="18"/>
      <c r="ABV31" s="18"/>
      <c r="ABW31" s="18"/>
      <c r="ABX31" s="18"/>
      <c r="ABY31" s="18"/>
      <c r="ABZ31" s="18"/>
      <c r="ACA31" s="18"/>
      <c r="ACB31" s="18"/>
      <c r="ACC31" s="18"/>
      <c r="ACD31" s="18"/>
      <c r="ACE31" s="18"/>
      <c r="ACF31" s="18"/>
      <c r="ACG31" s="18"/>
      <c r="ACH31" s="18"/>
      <c r="ACI31" s="18"/>
      <c r="ACJ31" s="18"/>
      <c r="ACK31" s="18"/>
      <c r="ACL31" s="18"/>
      <c r="ACM31" s="18"/>
      <c r="ACN31" s="18"/>
      <c r="ACO31" s="18"/>
      <c r="ACP31" s="18"/>
      <c r="ACQ31" s="18"/>
      <c r="ACR31" s="18"/>
      <c r="ACS31" s="18"/>
      <c r="ACT31" s="18"/>
      <c r="ACU31" s="18"/>
      <c r="ACV31" s="18"/>
      <c r="ACW31" s="18"/>
      <c r="ACX31" s="18"/>
      <c r="ACY31" s="18"/>
      <c r="ACZ31" s="18"/>
      <c r="ADA31" s="18"/>
      <c r="ADB31" s="18"/>
      <c r="ADC31" s="18"/>
      <c r="ADD31" s="18"/>
      <c r="ADE31" s="18"/>
      <c r="ADF31" s="18"/>
      <c r="ADG31" s="18"/>
      <c r="ADH31" s="18"/>
      <c r="ADI31" s="18"/>
      <c r="ADJ31" s="18"/>
      <c r="ADK31" s="18"/>
      <c r="ADL31" s="18"/>
      <c r="ADM31" s="18"/>
      <c r="ADN31" s="18"/>
      <c r="ADO31" s="18"/>
      <c r="ADP31" s="18"/>
      <c r="ADQ31" s="18"/>
      <c r="ADR31" s="18"/>
      <c r="ADS31" s="18"/>
      <c r="ADT31" s="18"/>
      <c r="ADU31" s="18"/>
      <c r="ADV31" s="18"/>
      <c r="ADW31" s="18"/>
      <c r="ADX31" s="18"/>
      <c r="ADY31" s="18"/>
      <c r="ADZ31" s="18"/>
      <c r="AEA31" s="18"/>
      <c r="AEB31" s="18"/>
      <c r="AEC31" s="18"/>
      <c r="AED31" s="18"/>
      <c r="AEE31" s="18"/>
      <c r="AEF31" s="18"/>
      <c r="AEG31" s="18"/>
      <c r="AEH31" s="18"/>
      <c r="AEI31" s="18"/>
      <c r="AEJ31" s="18"/>
      <c r="AEK31" s="18"/>
      <c r="AEL31" s="18"/>
      <c r="AEM31" s="18"/>
      <c r="AEN31" s="18"/>
      <c r="AEO31" s="18"/>
      <c r="AEP31" s="18"/>
      <c r="AEQ31" s="18"/>
      <c r="AER31" s="18"/>
      <c r="AES31" s="18"/>
      <c r="AET31" s="18"/>
      <c r="AEU31" s="18"/>
      <c r="AEV31" s="18"/>
      <c r="AEW31" s="18"/>
      <c r="AEX31" s="18"/>
      <c r="AEY31" s="18"/>
      <c r="AEZ31" s="18"/>
      <c r="AFA31" s="18"/>
      <c r="AFB31" s="18"/>
      <c r="AFC31" s="18"/>
      <c r="AFD31" s="18"/>
      <c r="AFE31" s="18"/>
      <c r="AFF31" s="18"/>
      <c r="AFG31" s="18"/>
      <c r="AFH31" s="18"/>
      <c r="AFI31" s="18"/>
      <c r="AFJ31" s="18"/>
      <c r="AFK31" s="18"/>
      <c r="AFL31" s="18"/>
      <c r="AFM31" s="18"/>
      <c r="AFN31" s="18"/>
      <c r="AFO31" s="18"/>
      <c r="AFP31" s="18"/>
      <c r="AFQ31" s="18"/>
      <c r="AFR31" s="18"/>
      <c r="AFS31" s="18"/>
      <c r="AFT31" s="18"/>
      <c r="AFU31" s="18"/>
      <c r="AFV31" s="18"/>
      <c r="AFW31" s="18"/>
      <c r="AFX31" s="18"/>
      <c r="AFY31" s="18"/>
      <c r="AFZ31" s="18"/>
      <c r="AGA31" s="18"/>
      <c r="AGB31" s="18"/>
      <c r="AGC31" s="18"/>
      <c r="AGD31" s="18"/>
      <c r="AGE31" s="18"/>
      <c r="AGF31" s="18"/>
      <c r="AGG31" s="18"/>
      <c r="AGH31" s="18"/>
      <c r="AGI31" s="18"/>
      <c r="AGJ31" s="18"/>
      <c r="AGK31" s="18"/>
      <c r="AGL31" s="18"/>
      <c r="AGM31" s="18"/>
      <c r="AGN31" s="18"/>
      <c r="AGO31" s="18"/>
      <c r="AGP31" s="18"/>
      <c r="AGQ31" s="18"/>
      <c r="AGR31" s="18"/>
      <c r="AGS31" s="18"/>
      <c r="AGT31" s="18"/>
      <c r="AGU31" s="18"/>
      <c r="AGV31" s="18"/>
      <c r="AGW31" s="18"/>
      <c r="AGX31" s="18"/>
      <c r="AGY31" s="18"/>
      <c r="AGZ31" s="18"/>
      <c r="AHA31" s="18"/>
      <c r="AHB31" s="18"/>
      <c r="AHC31" s="18"/>
      <c r="AHD31" s="18"/>
      <c r="AHE31" s="18"/>
      <c r="AHF31" s="18"/>
      <c r="AHG31" s="18"/>
      <c r="AHH31" s="18"/>
      <c r="AHI31" s="18"/>
      <c r="AHJ31" s="18"/>
      <c r="AHK31" s="18"/>
      <c r="AHL31" s="18"/>
      <c r="AHM31" s="18"/>
      <c r="AHN31" s="18"/>
      <c r="AHO31" s="18"/>
      <c r="AHP31" s="18"/>
      <c r="AHQ31" s="18"/>
      <c r="AHR31" s="18"/>
      <c r="AHS31" s="18"/>
      <c r="AHT31" s="18"/>
      <c r="AHU31" s="18"/>
      <c r="AHV31" s="18"/>
      <c r="AHW31" s="18"/>
      <c r="AHX31" s="18"/>
      <c r="AHY31" s="18"/>
      <c r="AHZ31" s="18"/>
      <c r="AIA31" s="18"/>
      <c r="AIB31" s="18"/>
      <c r="AIC31" s="18"/>
      <c r="AID31" s="18"/>
      <c r="AIE31" s="18"/>
      <c r="AIF31" s="18"/>
      <c r="AIG31" s="18"/>
      <c r="AIH31" s="18"/>
      <c r="AII31" s="18"/>
      <c r="AIJ31" s="18"/>
      <c r="AIK31" s="18"/>
      <c r="AIL31" s="18"/>
      <c r="AIM31" s="18"/>
      <c r="AIN31" s="18"/>
      <c r="AIO31" s="18"/>
      <c r="AIP31" s="18"/>
      <c r="AIQ31" s="18"/>
      <c r="AIR31" s="18"/>
      <c r="AIS31" s="18"/>
      <c r="AIT31" s="18"/>
      <c r="AIU31" s="18"/>
      <c r="AIV31" s="18"/>
      <c r="AIW31" s="18"/>
      <c r="AIX31" s="18"/>
      <c r="AIY31" s="18"/>
      <c r="AIZ31" s="18"/>
      <c r="AJA31" s="18"/>
      <c r="AJB31" s="18"/>
      <c r="AJC31" s="18"/>
      <c r="AJD31" s="18"/>
      <c r="AJE31" s="18"/>
      <c r="AJF31" s="18"/>
      <c r="AJG31" s="18"/>
      <c r="AJH31" s="18"/>
      <c r="AJI31" s="18"/>
      <c r="AJJ31" s="18"/>
      <c r="AJK31" s="18"/>
      <c r="AJL31" s="18"/>
      <c r="AJM31" s="18"/>
      <c r="AJN31" s="18"/>
      <c r="AJO31" s="18"/>
      <c r="AJP31" s="18"/>
      <c r="AJQ31" s="18"/>
      <c r="AJR31" s="18"/>
      <c r="AJS31" s="18"/>
      <c r="AJT31" s="18"/>
      <c r="AJU31" s="18"/>
      <c r="AJV31" s="18"/>
      <c r="AJW31" s="18"/>
      <c r="AJX31" s="18"/>
      <c r="AJY31" s="18"/>
      <c r="AJZ31" s="18"/>
      <c r="AKA31" s="18"/>
      <c r="AKB31" s="18"/>
      <c r="AKC31" s="18"/>
      <c r="AKD31" s="18"/>
      <c r="AKE31" s="18"/>
      <c r="AKF31" s="18"/>
      <c r="AKG31" s="18"/>
      <c r="AKH31" s="18"/>
      <c r="AKI31" s="18"/>
      <c r="AKJ31" s="18"/>
      <c r="AKK31" s="18"/>
      <c r="AKL31" s="18"/>
      <c r="AKM31" s="18"/>
      <c r="AKN31" s="18"/>
      <c r="AKO31" s="18"/>
      <c r="AKP31" s="18"/>
      <c r="AKQ31" s="18"/>
      <c r="AKR31" s="18"/>
      <c r="AKS31" s="18"/>
      <c r="AKT31" s="18"/>
      <c r="AKU31" s="18"/>
      <c r="AKV31" s="18"/>
    </row>
    <row r="32" spans="1:984" s="15" customFormat="1" ht="35.5" customHeight="1" x14ac:dyDescent="0.35">
      <c r="A32" s="102" t="s">
        <v>120</v>
      </c>
      <c r="B32" s="316" t="s">
        <v>121</v>
      </c>
      <c r="C32" s="316"/>
      <c r="D32" s="316"/>
      <c r="E32" s="316"/>
      <c r="F32" s="316"/>
      <c r="G32" s="316"/>
      <c r="H32" s="316"/>
      <c r="I32" s="72"/>
      <c r="J32" s="72"/>
      <c r="K32" s="171"/>
      <c r="L32" s="159"/>
      <c r="M32" s="72"/>
      <c r="N32" s="72"/>
      <c r="O32" s="72"/>
      <c r="P32" s="166"/>
      <c r="Q32" s="166"/>
      <c r="R32" s="166"/>
      <c r="S32" s="166"/>
      <c r="T32" s="166"/>
      <c r="U32" s="166"/>
      <c r="V32" s="167"/>
      <c r="W32" s="167"/>
      <c r="X32" s="167"/>
      <c r="Y32" s="167"/>
      <c r="Z32" s="167"/>
      <c r="AA32" s="17"/>
      <c r="AB32" s="17"/>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c r="IW32" s="18"/>
      <c r="IX32" s="18"/>
      <c r="IY32" s="18"/>
      <c r="IZ32" s="18"/>
      <c r="JA32" s="18"/>
      <c r="JB32" s="18"/>
      <c r="JC32" s="18"/>
      <c r="JD32" s="18"/>
      <c r="JE32" s="18"/>
      <c r="JF32" s="18"/>
      <c r="JG32" s="18"/>
      <c r="JH32" s="18"/>
      <c r="JI32" s="18"/>
      <c r="JJ32" s="18"/>
      <c r="JK32" s="18"/>
      <c r="JL32" s="18"/>
      <c r="JM32" s="18"/>
      <c r="JN32" s="18"/>
      <c r="JO32" s="18"/>
      <c r="JP32" s="18"/>
      <c r="JQ32" s="18"/>
      <c r="JR32" s="18"/>
      <c r="JS32" s="18"/>
      <c r="JT32" s="18"/>
      <c r="JU32" s="18"/>
      <c r="JV32" s="18"/>
      <c r="JW32" s="18"/>
      <c r="JX32" s="18"/>
      <c r="JY32" s="18"/>
      <c r="JZ32" s="18"/>
      <c r="KA32" s="18"/>
      <c r="KB32" s="18"/>
      <c r="KC32" s="18"/>
      <c r="KD32" s="18"/>
      <c r="KE32" s="18"/>
      <c r="KF32" s="18"/>
      <c r="KG32" s="18"/>
      <c r="KH32" s="18"/>
      <c r="KI32" s="18"/>
      <c r="KJ32" s="18"/>
      <c r="KK32" s="18"/>
      <c r="KL32" s="18"/>
      <c r="KM32" s="18"/>
      <c r="KN32" s="18"/>
      <c r="KO32" s="18"/>
      <c r="KP32" s="18"/>
      <c r="KQ32" s="18"/>
      <c r="KR32" s="18"/>
      <c r="KS32" s="18"/>
      <c r="KT32" s="18"/>
      <c r="KU32" s="18"/>
      <c r="KV32" s="18"/>
      <c r="KW32" s="18"/>
      <c r="KX32" s="18"/>
      <c r="KY32" s="18"/>
      <c r="KZ32" s="18"/>
      <c r="LA32" s="18"/>
      <c r="LB32" s="18"/>
      <c r="LC32" s="18"/>
      <c r="LD32" s="18"/>
      <c r="LE32" s="18"/>
      <c r="LF32" s="18"/>
      <c r="LG32" s="18"/>
      <c r="LH32" s="18"/>
      <c r="LI32" s="18"/>
      <c r="LJ32" s="18"/>
      <c r="LK32" s="18"/>
      <c r="LL32" s="18"/>
      <c r="LM32" s="18"/>
      <c r="LN32" s="18"/>
      <c r="LO32" s="18"/>
      <c r="LP32" s="18"/>
      <c r="LQ32" s="18"/>
      <c r="LR32" s="18"/>
      <c r="LS32" s="18"/>
      <c r="LT32" s="18"/>
      <c r="LU32" s="18"/>
      <c r="LV32" s="18"/>
      <c r="LW32" s="18"/>
      <c r="LX32" s="18"/>
      <c r="LY32" s="18"/>
      <c r="LZ32" s="18"/>
      <c r="MA32" s="18"/>
      <c r="MB32" s="18"/>
      <c r="MC32" s="18"/>
      <c r="MD32" s="18"/>
      <c r="ME32" s="18"/>
      <c r="MF32" s="18"/>
      <c r="MG32" s="18"/>
      <c r="MH32" s="18"/>
      <c r="MI32" s="18"/>
      <c r="MJ32" s="18"/>
      <c r="MK32" s="18"/>
      <c r="ML32" s="18"/>
      <c r="MM32" s="18"/>
      <c r="MN32" s="18"/>
      <c r="MO32" s="18"/>
      <c r="MP32" s="18"/>
      <c r="MQ32" s="18"/>
      <c r="MR32" s="18"/>
      <c r="MS32" s="18"/>
      <c r="MT32" s="18"/>
      <c r="MU32" s="18"/>
      <c r="MV32" s="18"/>
      <c r="MW32" s="18"/>
      <c r="MX32" s="18"/>
      <c r="MY32" s="18"/>
      <c r="MZ32" s="18"/>
      <c r="NA32" s="18"/>
      <c r="NB32" s="18"/>
      <c r="NC32" s="18"/>
      <c r="ND32" s="18"/>
      <c r="NE32" s="18"/>
      <c r="NF32" s="18"/>
      <c r="NG32" s="18"/>
      <c r="NH32" s="18"/>
      <c r="NI32" s="18"/>
      <c r="NJ32" s="18"/>
      <c r="NK32" s="18"/>
      <c r="NL32" s="18"/>
      <c r="NM32" s="18"/>
      <c r="NN32" s="18"/>
      <c r="NO32" s="18"/>
      <c r="NP32" s="18"/>
      <c r="NQ32" s="18"/>
      <c r="NR32" s="18"/>
      <c r="NS32" s="18"/>
      <c r="NT32" s="18"/>
      <c r="NU32" s="18"/>
      <c r="NV32" s="18"/>
      <c r="NW32" s="18"/>
      <c r="NX32" s="18"/>
      <c r="NY32" s="18"/>
      <c r="NZ32" s="18"/>
      <c r="OA32" s="18"/>
      <c r="OB32" s="18"/>
      <c r="OC32" s="18"/>
      <c r="OD32" s="18"/>
      <c r="OE32" s="18"/>
      <c r="OF32" s="18"/>
      <c r="OG32" s="18"/>
      <c r="OH32" s="18"/>
      <c r="OI32" s="18"/>
      <c r="OJ32" s="18"/>
      <c r="OK32" s="18"/>
      <c r="OL32" s="18"/>
      <c r="OM32" s="18"/>
      <c r="ON32" s="18"/>
      <c r="OO32" s="18"/>
      <c r="OP32" s="18"/>
      <c r="OQ32" s="18"/>
      <c r="OR32" s="18"/>
      <c r="OS32" s="18"/>
      <c r="OT32" s="18"/>
      <c r="OU32" s="18"/>
      <c r="OV32" s="18"/>
      <c r="OW32" s="18"/>
      <c r="OX32" s="18"/>
      <c r="OY32" s="18"/>
      <c r="OZ32" s="18"/>
      <c r="PA32" s="18"/>
      <c r="PB32" s="18"/>
      <c r="PC32" s="18"/>
      <c r="PD32" s="18"/>
      <c r="PE32" s="18"/>
      <c r="PF32" s="18"/>
      <c r="PG32" s="18"/>
      <c r="PH32" s="18"/>
      <c r="PI32" s="18"/>
      <c r="PJ32" s="18"/>
      <c r="PK32" s="18"/>
      <c r="PL32" s="18"/>
      <c r="PM32" s="18"/>
      <c r="PN32" s="18"/>
      <c r="PO32" s="18"/>
      <c r="PP32" s="18"/>
      <c r="PQ32" s="18"/>
      <c r="PR32" s="18"/>
      <c r="PS32" s="18"/>
      <c r="PT32" s="18"/>
      <c r="PU32" s="18"/>
      <c r="PV32" s="18"/>
      <c r="PW32" s="18"/>
      <c r="PX32" s="18"/>
      <c r="PY32" s="18"/>
      <c r="PZ32" s="18"/>
      <c r="QA32" s="18"/>
      <c r="QB32" s="18"/>
      <c r="QC32" s="18"/>
      <c r="QD32" s="18"/>
      <c r="QE32" s="18"/>
      <c r="QF32" s="18"/>
      <c r="QG32" s="18"/>
      <c r="QH32" s="18"/>
      <c r="QI32" s="18"/>
      <c r="QJ32" s="18"/>
      <c r="QK32" s="18"/>
      <c r="QL32" s="18"/>
      <c r="QM32" s="18"/>
      <c r="QN32" s="18"/>
      <c r="QO32" s="18"/>
      <c r="QP32" s="18"/>
      <c r="QQ32" s="18"/>
      <c r="QR32" s="18"/>
      <c r="QS32" s="18"/>
      <c r="QT32" s="18"/>
      <c r="QU32" s="18"/>
      <c r="QV32" s="18"/>
      <c r="QW32" s="18"/>
      <c r="QX32" s="18"/>
      <c r="QY32" s="18"/>
      <c r="QZ32" s="18"/>
      <c r="RA32" s="18"/>
      <c r="RB32" s="18"/>
      <c r="RC32" s="18"/>
      <c r="RD32" s="18"/>
      <c r="RE32" s="18"/>
      <c r="RF32" s="18"/>
      <c r="RG32" s="18"/>
      <c r="RH32" s="18"/>
      <c r="RI32" s="18"/>
      <c r="RJ32" s="18"/>
      <c r="RK32" s="18"/>
      <c r="RL32" s="18"/>
      <c r="RM32" s="18"/>
      <c r="RN32" s="18"/>
      <c r="RO32" s="18"/>
      <c r="RP32" s="18"/>
      <c r="RQ32" s="18"/>
      <c r="RR32" s="18"/>
      <c r="RS32" s="18"/>
      <c r="RT32" s="18"/>
      <c r="RU32" s="18"/>
      <c r="RV32" s="18"/>
      <c r="RW32" s="18"/>
      <c r="RX32" s="18"/>
      <c r="RY32" s="18"/>
      <c r="RZ32" s="18"/>
      <c r="SA32" s="18"/>
      <c r="SB32" s="18"/>
      <c r="SC32" s="18"/>
      <c r="SD32" s="18"/>
      <c r="SE32" s="18"/>
      <c r="SF32" s="18"/>
      <c r="SG32" s="18"/>
      <c r="SH32" s="18"/>
      <c r="SI32" s="18"/>
      <c r="SJ32" s="18"/>
      <c r="SK32" s="18"/>
      <c r="SL32" s="18"/>
      <c r="SM32" s="18"/>
      <c r="SN32" s="18"/>
      <c r="SO32" s="18"/>
      <c r="SP32" s="18"/>
      <c r="SQ32" s="18"/>
      <c r="SR32" s="18"/>
      <c r="SS32" s="18"/>
      <c r="ST32" s="18"/>
      <c r="SU32" s="18"/>
      <c r="SV32" s="18"/>
      <c r="SW32" s="18"/>
      <c r="SX32" s="18"/>
      <c r="SY32" s="18"/>
      <c r="SZ32" s="18"/>
      <c r="TA32" s="18"/>
      <c r="TB32" s="18"/>
      <c r="TC32" s="18"/>
      <c r="TD32" s="18"/>
      <c r="TE32" s="18"/>
      <c r="TF32" s="18"/>
      <c r="TG32" s="18"/>
      <c r="TH32" s="18"/>
      <c r="TI32" s="18"/>
      <c r="TJ32" s="18"/>
      <c r="TK32" s="18"/>
      <c r="TL32" s="18"/>
      <c r="TM32" s="18"/>
      <c r="TN32" s="18"/>
      <c r="TO32" s="18"/>
      <c r="TP32" s="18"/>
      <c r="TQ32" s="18"/>
      <c r="TR32" s="18"/>
      <c r="TS32" s="18"/>
      <c r="TT32" s="18"/>
      <c r="TU32" s="18"/>
      <c r="TV32" s="18"/>
      <c r="TW32" s="18"/>
      <c r="TX32" s="18"/>
      <c r="TY32" s="18"/>
      <c r="TZ32" s="18"/>
      <c r="UA32" s="18"/>
      <c r="UB32" s="18"/>
      <c r="UC32" s="18"/>
      <c r="UD32" s="18"/>
      <c r="UE32" s="18"/>
      <c r="UF32" s="18"/>
      <c r="UG32" s="18"/>
      <c r="UH32" s="18"/>
      <c r="UI32" s="18"/>
      <c r="UJ32" s="18"/>
      <c r="UK32" s="18"/>
      <c r="UL32" s="18"/>
      <c r="UM32" s="18"/>
      <c r="UN32" s="18"/>
      <c r="UO32" s="18"/>
      <c r="UP32" s="18"/>
      <c r="UQ32" s="18"/>
      <c r="UR32" s="18"/>
      <c r="US32" s="18"/>
      <c r="UT32" s="18"/>
      <c r="UU32" s="18"/>
      <c r="UV32" s="18"/>
      <c r="UW32" s="18"/>
      <c r="UX32" s="18"/>
      <c r="UY32" s="18"/>
      <c r="UZ32" s="18"/>
      <c r="VA32" s="18"/>
      <c r="VB32" s="18"/>
      <c r="VC32" s="18"/>
      <c r="VD32" s="18"/>
      <c r="VE32" s="18"/>
      <c r="VF32" s="18"/>
      <c r="VG32" s="18"/>
      <c r="VH32" s="18"/>
      <c r="VI32" s="18"/>
      <c r="VJ32" s="18"/>
      <c r="VK32" s="18"/>
      <c r="VL32" s="18"/>
      <c r="VM32" s="18"/>
      <c r="VN32" s="18"/>
      <c r="VO32" s="18"/>
      <c r="VP32" s="18"/>
      <c r="VQ32" s="18"/>
      <c r="VR32" s="18"/>
      <c r="VS32" s="18"/>
      <c r="VT32" s="18"/>
      <c r="VU32" s="18"/>
      <c r="VV32" s="18"/>
      <c r="VW32" s="18"/>
      <c r="VX32" s="18"/>
      <c r="VY32" s="18"/>
      <c r="VZ32" s="18"/>
      <c r="WA32" s="18"/>
      <c r="WB32" s="18"/>
      <c r="WC32" s="18"/>
      <c r="WD32" s="18"/>
      <c r="WE32" s="18"/>
      <c r="WF32" s="18"/>
      <c r="WG32" s="18"/>
      <c r="WH32" s="18"/>
      <c r="WI32" s="18"/>
      <c r="WJ32" s="18"/>
      <c r="WK32" s="18"/>
      <c r="WL32" s="18"/>
      <c r="WM32" s="18"/>
      <c r="WN32" s="18"/>
      <c r="WO32" s="18"/>
      <c r="WP32" s="18"/>
      <c r="WQ32" s="18"/>
      <c r="WR32" s="18"/>
      <c r="WS32" s="18"/>
      <c r="WT32" s="18"/>
      <c r="WU32" s="18"/>
      <c r="WV32" s="18"/>
      <c r="WW32" s="18"/>
      <c r="WX32" s="18"/>
      <c r="WY32" s="18"/>
      <c r="WZ32" s="18"/>
      <c r="XA32" s="18"/>
      <c r="XB32" s="18"/>
      <c r="XC32" s="18"/>
      <c r="XD32" s="18"/>
      <c r="XE32" s="18"/>
      <c r="XF32" s="18"/>
      <c r="XG32" s="18"/>
      <c r="XH32" s="18"/>
      <c r="XI32" s="18"/>
      <c r="XJ32" s="18"/>
      <c r="XK32" s="18"/>
      <c r="XL32" s="18"/>
      <c r="XM32" s="18"/>
      <c r="XN32" s="18"/>
      <c r="XO32" s="18"/>
      <c r="XP32" s="18"/>
      <c r="XQ32" s="18"/>
      <c r="XR32" s="18"/>
      <c r="XS32" s="18"/>
      <c r="XT32" s="18"/>
      <c r="XU32" s="18"/>
      <c r="XV32" s="18"/>
      <c r="XW32" s="18"/>
      <c r="XX32" s="18"/>
      <c r="XY32" s="18"/>
      <c r="XZ32" s="18"/>
      <c r="YA32" s="18"/>
      <c r="YB32" s="18"/>
      <c r="YC32" s="18"/>
      <c r="YD32" s="18"/>
      <c r="YE32" s="18"/>
      <c r="YF32" s="18"/>
      <c r="YG32" s="18"/>
      <c r="YH32" s="18"/>
      <c r="YI32" s="18"/>
      <c r="YJ32" s="18"/>
      <c r="YK32" s="18"/>
      <c r="YL32" s="18"/>
      <c r="YM32" s="18"/>
      <c r="YN32" s="18"/>
      <c r="YO32" s="18"/>
      <c r="YP32" s="18"/>
      <c r="YQ32" s="18"/>
      <c r="YR32" s="18"/>
      <c r="YS32" s="18"/>
      <c r="YT32" s="18"/>
      <c r="YU32" s="18"/>
      <c r="YV32" s="18"/>
      <c r="YW32" s="18"/>
      <c r="YX32" s="18"/>
      <c r="YY32" s="18"/>
      <c r="YZ32" s="18"/>
      <c r="ZA32" s="18"/>
      <c r="ZB32" s="18"/>
      <c r="ZC32" s="18"/>
      <c r="ZD32" s="18"/>
      <c r="ZE32" s="18"/>
      <c r="ZF32" s="18"/>
      <c r="ZG32" s="18"/>
      <c r="ZH32" s="18"/>
      <c r="ZI32" s="18"/>
      <c r="ZJ32" s="18"/>
      <c r="ZK32" s="18"/>
      <c r="ZL32" s="18"/>
      <c r="ZM32" s="18"/>
      <c r="ZN32" s="18"/>
      <c r="ZO32" s="18"/>
      <c r="ZP32" s="18"/>
      <c r="ZQ32" s="18"/>
      <c r="ZR32" s="18"/>
      <c r="ZS32" s="18"/>
      <c r="ZT32" s="18"/>
      <c r="ZU32" s="18"/>
      <c r="ZV32" s="18"/>
      <c r="ZW32" s="18"/>
      <c r="ZX32" s="18"/>
      <c r="ZY32" s="18"/>
      <c r="ZZ32" s="18"/>
      <c r="AAA32" s="18"/>
      <c r="AAB32" s="18"/>
      <c r="AAC32" s="18"/>
      <c r="AAD32" s="18"/>
      <c r="AAE32" s="18"/>
      <c r="AAF32" s="18"/>
      <c r="AAG32" s="18"/>
      <c r="AAH32" s="18"/>
      <c r="AAI32" s="18"/>
      <c r="AAJ32" s="18"/>
      <c r="AAK32" s="18"/>
      <c r="AAL32" s="18"/>
      <c r="AAM32" s="18"/>
      <c r="AAN32" s="18"/>
      <c r="AAO32" s="18"/>
      <c r="AAP32" s="18"/>
      <c r="AAQ32" s="18"/>
      <c r="AAR32" s="18"/>
      <c r="AAS32" s="18"/>
      <c r="AAT32" s="18"/>
      <c r="AAU32" s="18"/>
      <c r="AAV32" s="18"/>
      <c r="AAW32" s="18"/>
      <c r="AAX32" s="18"/>
      <c r="AAY32" s="18"/>
      <c r="AAZ32" s="18"/>
      <c r="ABA32" s="18"/>
      <c r="ABB32" s="18"/>
      <c r="ABC32" s="18"/>
      <c r="ABD32" s="18"/>
      <c r="ABE32" s="18"/>
      <c r="ABF32" s="18"/>
      <c r="ABG32" s="18"/>
      <c r="ABH32" s="18"/>
      <c r="ABI32" s="18"/>
      <c r="ABJ32" s="18"/>
      <c r="ABK32" s="18"/>
      <c r="ABL32" s="18"/>
      <c r="ABM32" s="18"/>
      <c r="ABN32" s="18"/>
      <c r="ABO32" s="18"/>
      <c r="ABP32" s="18"/>
      <c r="ABQ32" s="18"/>
      <c r="ABR32" s="18"/>
      <c r="ABS32" s="18"/>
      <c r="ABT32" s="18"/>
      <c r="ABU32" s="18"/>
      <c r="ABV32" s="18"/>
      <c r="ABW32" s="18"/>
      <c r="ABX32" s="18"/>
      <c r="ABY32" s="18"/>
      <c r="ABZ32" s="18"/>
      <c r="ACA32" s="18"/>
      <c r="ACB32" s="18"/>
      <c r="ACC32" s="18"/>
      <c r="ACD32" s="18"/>
      <c r="ACE32" s="18"/>
      <c r="ACF32" s="18"/>
      <c r="ACG32" s="18"/>
      <c r="ACH32" s="18"/>
      <c r="ACI32" s="18"/>
      <c r="ACJ32" s="18"/>
      <c r="ACK32" s="18"/>
      <c r="ACL32" s="18"/>
      <c r="ACM32" s="18"/>
      <c r="ACN32" s="18"/>
      <c r="ACO32" s="18"/>
      <c r="ACP32" s="18"/>
      <c r="ACQ32" s="18"/>
      <c r="ACR32" s="18"/>
      <c r="ACS32" s="18"/>
      <c r="ACT32" s="18"/>
      <c r="ACU32" s="18"/>
      <c r="ACV32" s="18"/>
      <c r="ACW32" s="18"/>
      <c r="ACX32" s="18"/>
      <c r="ACY32" s="18"/>
      <c r="ACZ32" s="18"/>
      <c r="ADA32" s="18"/>
      <c r="ADB32" s="18"/>
      <c r="ADC32" s="18"/>
      <c r="ADD32" s="18"/>
      <c r="ADE32" s="18"/>
      <c r="ADF32" s="18"/>
      <c r="ADG32" s="18"/>
      <c r="ADH32" s="18"/>
      <c r="ADI32" s="18"/>
      <c r="ADJ32" s="18"/>
      <c r="ADK32" s="18"/>
      <c r="ADL32" s="18"/>
      <c r="ADM32" s="18"/>
      <c r="ADN32" s="18"/>
      <c r="ADO32" s="18"/>
      <c r="ADP32" s="18"/>
      <c r="ADQ32" s="18"/>
      <c r="ADR32" s="18"/>
      <c r="ADS32" s="18"/>
      <c r="ADT32" s="18"/>
      <c r="ADU32" s="18"/>
      <c r="ADV32" s="18"/>
      <c r="ADW32" s="18"/>
      <c r="ADX32" s="18"/>
      <c r="ADY32" s="18"/>
      <c r="ADZ32" s="18"/>
      <c r="AEA32" s="18"/>
      <c r="AEB32" s="18"/>
      <c r="AEC32" s="18"/>
      <c r="AED32" s="18"/>
      <c r="AEE32" s="18"/>
      <c r="AEF32" s="18"/>
      <c r="AEG32" s="18"/>
      <c r="AEH32" s="18"/>
      <c r="AEI32" s="18"/>
      <c r="AEJ32" s="18"/>
      <c r="AEK32" s="18"/>
      <c r="AEL32" s="18"/>
      <c r="AEM32" s="18"/>
      <c r="AEN32" s="18"/>
      <c r="AEO32" s="18"/>
      <c r="AEP32" s="18"/>
      <c r="AEQ32" s="18"/>
      <c r="AER32" s="18"/>
      <c r="AES32" s="18"/>
      <c r="AET32" s="18"/>
      <c r="AEU32" s="18"/>
      <c r="AEV32" s="18"/>
      <c r="AEW32" s="18"/>
      <c r="AEX32" s="18"/>
      <c r="AEY32" s="18"/>
      <c r="AEZ32" s="18"/>
      <c r="AFA32" s="18"/>
      <c r="AFB32" s="18"/>
      <c r="AFC32" s="18"/>
      <c r="AFD32" s="18"/>
      <c r="AFE32" s="18"/>
      <c r="AFF32" s="18"/>
      <c r="AFG32" s="18"/>
      <c r="AFH32" s="18"/>
      <c r="AFI32" s="18"/>
      <c r="AFJ32" s="18"/>
      <c r="AFK32" s="18"/>
      <c r="AFL32" s="18"/>
      <c r="AFM32" s="18"/>
      <c r="AFN32" s="18"/>
      <c r="AFO32" s="18"/>
      <c r="AFP32" s="18"/>
      <c r="AFQ32" s="18"/>
      <c r="AFR32" s="18"/>
      <c r="AFS32" s="18"/>
      <c r="AFT32" s="18"/>
      <c r="AFU32" s="18"/>
      <c r="AFV32" s="18"/>
      <c r="AFW32" s="18"/>
      <c r="AFX32" s="18"/>
      <c r="AFY32" s="18"/>
      <c r="AFZ32" s="18"/>
      <c r="AGA32" s="18"/>
      <c r="AGB32" s="18"/>
      <c r="AGC32" s="18"/>
      <c r="AGD32" s="18"/>
      <c r="AGE32" s="18"/>
      <c r="AGF32" s="18"/>
      <c r="AGG32" s="18"/>
      <c r="AGH32" s="18"/>
      <c r="AGI32" s="18"/>
      <c r="AGJ32" s="18"/>
      <c r="AGK32" s="18"/>
      <c r="AGL32" s="18"/>
      <c r="AGM32" s="18"/>
      <c r="AGN32" s="18"/>
      <c r="AGO32" s="18"/>
      <c r="AGP32" s="18"/>
      <c r="AGQ32" s="18"/>
      <c r="AGR32" s="18"/>
      <c r="AGS32" s="18"/>
      <c r="AGT32" s="18"/>
      <c r="AGU32" s="18"/>
      <c r="AGV32" s="18"/>
      <c r="AGW32" s="18"/>
      <c r="AGX32" s="18"/>
      <c r="AGY32" s="18"/>
      <c r="AGZ32" s="18"/>
      <c r="AHA32" s="18"/>
      <c r="AHB32" s="18"/>
      <c r="AHC32" s="18"/>
      <c r="AHD32" s="18"/>
      <c r="AHE32" s="18"/>
      <c r="AHF32" s="18"/>
      <c r="AHG32" s="18"/>
      <c r="AHH32" s="18"/>
      <c r="AHI32" s="18"/>
      <c r="AHJ32" s="18"/>
      <c r="AHK32" s="18"/>
      <c r="AHL32" s="18"/>
      <c r="AHM32" s="18"/>
      <c r="AHN32" s="18"/>
      <c r="AHO32" s="18"/>
      <c r="AHP32" s="18"/>
      <c r="AHQ32" s="18"/>
      <c r="AHR32" s="18"/>
      <c r="AHS32" s="18"/>
      <c r="AHT32" s="18"/>
      <c r="AHU32" s="18"/>
      <c r="AHV32" s="18"/>
      <c r="AHW32" s="18"/>
      <c r="AHX32" s="18"/>
      <c r="AHY32" s="18"/>
      <c r="AHZ32" s="18"/>
      <c r="AIA32" s="18"/>
      <c r="AIB32" s="18"/>
      <c r="AIC32" s="18"/>
      <c r="AID32" s="18"/>
      <c r="AIE32" s="18"/>
      <c r="AIF32" s="18"/>
      <c r="AIG32" s="18"/>
      <c r="AIH32" s="18"/>
      <c r="AII32" s="18"/>
      <c r="AIJ32" s="18"/>
      <c r="AIK32" s="18"/>
      <c r="AIL32" s="18"/>
      <c r="AIM32" s="18"/>
      <c r="AIN32" s="18"/>
      <c r="AIO32" s="18"/>
      <c r="AIP32" s="18"/>
      <c r="AIQ32" s="18"/>
      <c r="AIR32" s="18"/>
      <c r="AIS32" s="18"/>
      <c r="AIT32" s="18"/>
      <c r="AIU32" s="18"/>
      <c r="AIV32" s="18"/>
      <c r="AIW32" s="18"/>
      <c r="AIX32" s="18"/>
      <c r="AIY32" s="18"/>
      <c r="AIZ32" s="18"/>
      <c r="AJA32" s="18"/>
      <c r="AJB32" s="18"/>
      <c r="AJC32" s="18"/>
      <c r="AJD32" s="18"/>
      <c r="AJE32" s="18"/>
      <c r="AJF32" s="18"/>
      <c r="AJG32" s="18"/>
      <c r="AJH32" s="18"/>
      <c r="AJI32" s="18"/>
      <c r="AJJ32" s="18"/>
      <c r="AJK32" s="18"/>
      <c r="AJL32" s="18"/>
      <c r="AJM32" s="18"/>
      <c r="AJN32" s="18"/>
      <c r="AJO32" s="18"/>
      <c r="AJP32" s="18"/>
      <c r="AJQ32" s="18"/>
      <c r="AJR32" s="18"/>
      <c r="AJS32" s="18"/>
      <c r="AJT32" s="18"/>
      <c r="AJU32" s="18"/>
      <c r="AJV32" s="18"/>
      <c r="AJW32" s="18"/>
      <c r="AJX32" s="18"/>
      <c r="AJY32" s="18"/>
      <c r="AJZ32" s="18"/>
      <c r="AKA32" s="18"/>
      <c r="AKB32" s="18"/>
      <c r="AKC32" s="18"/>
      <c r="AKD32" s="18"/>
      <c r="AKE32" s="18"/>
      <c r="AKF32" s="18"/>
      <c r="AKG32" s="18"/>
      <c r="AKH32" s="18"/>
      <c r="AKI32" s="18"/>
      <c r="AKJ32" s="18"/>
      <c r="AKK32" s="18"/>
      <c r="AKL32" s="18"/>
      <c r="AKM32" s="18"/>
      <c r="AKN32" s="18"/>
      <c r="AKO32" s="18"/>
      <c r="AKP32" s="18"/>
      <c r="AKQ32" s="18"/>
      <c r="AKR32" s="18"/>
      <c r="AKS32" s="18"/>
      <c r="AKT32" s="18"/>
      <c r="AKU32" s="18"/>
      <c r="AKV32" s="18"/>
    </row>
    <row r="33" spans="1:984" s="15" customFormat="1" ht="48" customHeight="1" x14ac:dyDescent="0.35">
      <c r="A33" s="103"/>
      <c r="B33" s="322" t="s">
        <v>106</v>
      </c>
      <c r="C33" s="320"/>
      <c r="D33" s="320"/>
      <c r="E33" s="320"/>
      <c r="F33" s="320"/>
      <c r="G33" s="320"/>
      <c r="H33" s="321"/>
      <c r="I33" s="72"/>
      <c r="J33" s="72"/>
      <c r="K33" s="171"/>
      <c r="L33" s="159"/>
      <c r="M33" s="72"/>
      <c r="N33" s="72"/>
      <c r="O33" s="72"/>
      <c r="P33" s="166"/>
      <c r="Q33" s="166"/>
      <c r="R33" s="166"/>
      <c r="S33" s="166"/>
      <c r="T33" s="166"/>
      <c r="U33" s="166"/>
      <c r="V33" s="167"/>
      <c r="W33" s="167"/>
      <c r="X33" s="167"/>
      <c r="Y33" s="167"/>
      <c r="Z33" s="167"/>
      <c r="AA33" s="17"/>
      <c r="AB33" s="17"/>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c r="JB33" s="18"/>
      <c r="JC33" s="18"/>
      <c r="JD33" s="18"/>
      <c r="JE33" s="18"/>
      <c r="JF33" s="18"/>
      <c r="JG33" s="18"/>
      <c r="JH33" s="18"/>
      <c r="JI33" s="18"/>
      <c r="JJ33" s="18"/>
      <c r="JK33" s="18"/>
      <c r="JL33" s="18"/>
      <c r="JM33" s="18"/>
      <c r="JN33" s="18"/>
      <c r="JO33" s="18"/>
      <c r="JP33" s="18"/>
      <c r="JQ33" s="18"/>
      <c r="JR33" s="18"/>
      <c r="JS33" s="18"/>
      <c r="JT33" s="18"/>
      <c r="JU33" s="18"/>
      <c r="JV33" s="18"/>
      <c r="JW33" s="18"/>
      <c r="JX33" s="18"/>
      <c r="JY33" s="18"/>
      <c r="JZ33" s="18"/>
      <c r="KA33" s="18"/>
      <c r="KB33" s="18"/>
      <c r="KC33" s="18"/>
      <c r="KD33" s="18"/>
      <c r="KE33" s="18"/>
      <c r="KF33" s="18"/>
      <c r="KG33" s="18"/>
      <c r="KH33" s="18"/>
      <c r="KI33" s="18"/>
      <c r="KJ33" s="18"/>
      <c r="KK33" s="18"/>
      <c r="KL33" s="18"/>
      <c r="KM33" s="18"/>
      <c r="KN33" s="18"/>
      <c r="KO33" s="18"/>
      <c r="KP33" s="18"/>
      <c r="KQ33" s="18"/>
      <c r="KR33" s="18"/>
      <c r="KS33" s="18"/>
      <c r="KT33" s="18"/>
      <c r="KU33" s="18"/>
      <c r="KV33" s="18"/>
      <c r="KW33" s="18"/>
      <c r="KX33" s="18"/>
      <c r="KY33" s="18"/>
      <c r="KZ33" s="18"/>
      <c r="LA33" s="18"/>
      <c r="LB33" s="18"/>
      <c r="LC33" s="18"/>
      <c r="LD33" s="18"/>
      <c r="LE33" s="18"/>
      <c r="LF33" s="18"/>
      <c r="LG33" s="18"/>
      <c r="LH33" s="18"/>
      <c r="LI33" s="18"/>
      <c r="LJ33" s="18"/>
      <c r="LK33" s="18"/>
      <c r="LL33" s="18"/>
      <c r="LM33" s="18"/>
      <c r="LN33" s="18"/>
      <c r="LO33" s="18"/>
      <c r="LP33" s="18"/>
      <c r="LQ33" s="18"/>
      <c r="LR33" s="18"/>
      <c r="LS33" s="18"/>
      <c r="LT33" s="18"/>
      <c r="LU33" s="18"/>
      <c r="LV33" s="18"/>
      <c r="LW33" s="18"/>
      <c r="LX33" s="18"/>
      <c r="LY33" s="18"/>
      <c r="LZ33" s="18"/>
      <c r="MA33" s="18"/>
      <c r="MB33" s="18"/>
      <c r="MC33" s="18"/>
      <c r="MD33" s="18"/>
      <c r="ME33" s="18"/>
      <c r="MF33" s="18"/>
      <c r="MG33" s="18"/>
      <c r="MH33" s="18"/>
      <c r="MI33" s="18"/>
      <c r="MJ33" s="18"/>
      <c r="MK33" s="18"/>
      <c r="ML33" s="18"/>
      <c r="MM33" s="18"/>
      <c r="MN33" s="18"/>
      <c r="MO33" s="18"/>
      <c r="MP33" s="18"/>
      <c r="MQ33" s="18"/>
      <c r="MR33" s="18"/>
      <c r="MS33" s="18"/>
      <c r="MT33" s="18"/>
      <c r="MU33" s="18"/>
      <c r="MV33" s="18"/>
      <c r="MW33" s="18"/>
      <c r="MX33" s="18"/>
      <c r="MY33" s="18"/>
      <c r="MZ33" s="18"/>
      <c r="NA33" s="18"/>
      <c r="NB33" s="18"/>
      <c r="NC33" s="18"/>
      <c r="ND33" s="18"/>
      <c r="NE33" s="18"/>
      <c r="NF33" s="18"/>
      <c r="NG33" s="18"/>
      <c r="NH33" s="18"/>
      <c r="NI33" s="18"/>
      <c r="NJ33" s="18"/>
      <c r="NK33" s="18"/>
      <c r="NL33" s="18"/>
      <c r="NM33" s="18"/>
      <c r="NN33" s="18"/>
      <c r="NO33" s="18"/>
      <c r="NP33" s="18"/>
      <c r="NQ33" s="18"/>
      <c r="NR33" s="18"/>
      <c r="NS33" s="18"/>
      <c r="NT33" s="18"/>
      <c r="NU33" s="18"/>
      <c r="NV33" s="18"/>
      <c r="NW33" s="18"/>
      <c r="NX33" s="18"/>
      <c r="NY33" s="18"/>
      <c r="NZ33" s="18"/>
      <c r="OA33" s="18"/>
      <c r="OB33" s="18"/>
      <c r="OC33" s="18"/>
      <c r="OD33" s="18"/>
      <c r="OE33" s="18"/>
      <c r="OF33" s="18"/>
      <c r="OG33" s="18"/>
      <c r="OH33" s="18"/>
      <c r="OI33" s="18"/>
      <c r="OJ33" s="18"/>
      <c r="OK33" s="18"/>
      <c r="OL33" s="18"/>
      <c r="OM33" s="18"/>
      <c r="ON33" s="18"/>
      <c r="OO33" s="18"/>
      <c r="OP33" s="18"/>
      <c r="OQ33" s="18"/>
      <c r="OR33" s="18"/>
      <c r="OS33" s="18"/>
      <c r="OT33" s="18"/>
      <c r="OU33" s="18"/>
      <c r="OV33" s="18"/>
      <c r="OW33" s="18"/>
      <c r="OX33" s="18"/>
      <c r="OY33" s="18"/>
      <c r="OZ33" s="18"/>
      <c r="PA33" s="18"/>
      <c r="PB33" s="18"/>
      <c r="PC33" s="18"/>
      <c r="PD33" s="18"/>
      <c r="PE33" s="18"/>
      <c r="PF33" s="18"/>
      <c r="PG33" s="18"/>
      <c r="PH33" s="18"/>
      <c r="PI33" s="18"/>
      <c r="PJ33" s="18"/>
      <c r="PK33" s="18"/>
      <c r="PL33" s="18"/>
      <c r="PM33" s="18"/>
      <c r="PN33" s="18"/>
      <c r="PO33" s="18"/>
      <c r="PP33" s="18"/>
      <c r="PQ33" s="18"/>
      <c r="PR33" s="18"/>
      <c r="PS33" s="18"/>
      <c r="PT33" s="18"/>
      <c r="PU33" s="18"/>
      <c r="PV33" s="18"/>
      <c r="PW33" s="18"/>
      <c r="PX33" s="18"/>
      <c r="PY33" s="18"/>
      <c r="PZ33" s="18"/>
      <c r="QA33" s="18"/>
      <c r="QB33" s="18"/>
      <c r="QC33" s="18"/>
      <c r="QD33" s="18"/>
      <c r="QE33" s="18"/>
      <c r="QF33" s="18"/>
      <c r="QG33" s="18"/>
      <c r="QH33" s="18"/>
      <c r="QI33" s="18"/>
      <c r="QJ33" s="18"/>
      <c r="QK33" s="18"/>
      <c r="QL33" s="18"/>
      <c r="QM33" s="18"/>
      <c r="QN33" s="18"/>
      <c r="QO33" s="18"/>
      <c r="QP33" s="18"/>
      <c r="QQ33" s="18"/>
      <c r="QR33" s="18"/>
      <c r="QS33" s="18"/>
      <c r="QT33" s="18"/>
      <c r="QU33" s="18"/>
      <c r="QV33" s="18"/>
      <c r="QW33" s="18"/>
      <c r="QX33" s="18"/>
      <c r="QY33" s="18"/>
      <c r="QZ33" s="18"/>
      <c r="RA33" s="18"/>
      <c r="RB33" s="18"/>
      <c r="RC33" s="18"/>
      <c r="RD33" s="18"/>
      <c r="RE33" s="18"/>
      <c r="RF33" s="18"/>
      <c r="RG33" s="18"/>
      <c r="RH33" s="18"/>
      <c r="RI33" s="18"/>
      <c r="RJ33" s="18"/>
      <c r="RK33" s="18"/>
      <c r="RL33" s="18"/>
      <c r="RM33" s="18"/>
      <c r="RN33" s="18"/>
      <c r="RO33" s="18"/>
      <c r="RP33" s="18"/>
      <c r="RQ33" s="18"/>
      <c r="RR33" s="18"/>
      <c r="RS33" s="18"/>
      <c r="RT33" s="18"/>
      <c r="RU33" s="18"/>
      <c r="RV33" s="18"/>
      <c r="RW33" s="18"/>
      <c r="RX33" s="18"/>
      <c r="RY33" s="18"/>
      <c r="RZ33" s="18"/>
      <c r="SA33" s="18"/>
      <c r="SB33" s="18"/>
      <c r="SC33" s="18"/>
      <c r="SD33" s="18"/>
      <c r="SE33" s="18"/>
      <c r="SF33" s="18"/>
      <c r="SG33" s="18"/>
      <c r="SH33" s="18"/>
      <c r="SI33" s="18"/>
      <c r="SJ33" s="18"/>
      <c r="SK33" s="18"/>
      <c r="SL33" s="18"/>
      <c r="SM33" s="18"/>
      <c r="SN33" s="18"/>
      <c r="SO33" s="18"/>
      <c r="SP33" s="18"/>
      <c r="SQ33" s="18"/>
      <c r="SR33" s="18"/>
      <c r="SS33" s="18"/>
      <c r="ST33" s="18"/>
      <c r="SU33" s="18"/>
      <c r="SV33" s="18"/>
      <c r="SW33" s="18"/>
      <c r="SX33" s="18"/>
      <c r="SY33" s="18"/>
      <c r="SZ33" s="18"/>
      <c r="TA33" s="18"/>
      <c r="TB33" s="18"/>
      <c r="TC33" s="18"/>
      <c r="TD33" s="18"/>
      <c r="TE33" s="18"/>
      <c r="TF33" s="18"/>
      <c r="TG33" s="18"/>
      <c r="TH33" s="18"/>
      <c r="TI33" s="18"/>
      <c r="TJ33" s="18"/>
      <c r="TK33" s="18"/>
      <c r="TL33" s="18"/>
      <c r="TM33" s="18"/>
      <c r="TN33" s="18"/>
      <c r="TO33" s="18"/>
      <c r="TP33" s="18"/>
      <c r="TQ33" s="18"/>
      <c r="TR33" s="18"/>
      <c r="TS33" s="18"/>
      <c r="TT33" s="18"/>
      <c r="TU33" s="18"/>
      <c r="TV33" s="18"/>
      <c r="TW33" s="18"/>
      <c r="TX33" s="18"/>
      <c r="TY33" s="18"/>
      <c r="TZ33" s="18"/>
      <c r="UA33" s="18"/>
      <c r="UB33" s="18"/>
      <c r="UC33" s="18"/>
      <c r="UD33" s="18"/>
      <c r="UE33" s="18"/>
      <c r="UF33" s="18"/>
      <c r="UG33" s="18"/>
      <c r="UH33" s="18"/>
      <c r="UI33" s="18"/>
      <c r="UJ33" s="18"/>
      <c r="UK33" s="18"/>
      <c r="UL33" s="18"/>
      <c r="UM33" s="18"/>
      <c r="UN33" s="18"/>
      <c r="UO33" s="18"/>
      <c r="UP33" s="18"/>
      <c r="UQ33" s="18"/>
      <c r="UR33" s="18"/>
      <c r="US33" s="18"/>
      <c r="UT33" s="18"/>
      <c r="UU33" s="18"/>
      <c r="UV33" s="18"/>
      <c r="UW33" s="18"/>
      <c r="UX33" s="18"/>
      <c r="UY33" s="18"/>
      <c r="UZ33" s="18"/>
      <c r="VA33" s="18"/>
      <c r="VB33" s="18"/>
      <c r="VC33" s="18"/>
      <c r="VD33" s="18"/>
      <c r="VE33" s="18"/>
      <c r="VF33" s="18"/>
      <c r="VG33" s="18"/>
      <c r="VH33" s="18"/>
      <c r="VI33" s="18"/>
      <c r="VJ33" s="18"/>
      <c r="VK33" s="18"/>
      <c r="VL33" s="18"/>
      <c r="VM33" s="18"/>
      <c r="VN33" s="18"/>
      <c r="VO33" s="18"/>
      <c r="VP33" s="18"/>
      <c r="VQ33" s="18"/>
      <c r="VR33" s="18"/>
      <c r="VS33" s="18"/>
      <c r="VT33" s="18"/>
      <c r="VU33" s="18"/>
      <c r="VV33" s="18"/>
      <c r="VW33" s="18"/>
      <c r="VX33" s="18"/>
      <c r="VY33" s="18"/>
      <c r="VZ33" s="18"/>
      <c r="WA33" s="18"/>
      <c r="WB33" s="18"/>
      <c r="WC33" s="18"/>
      <c r="WD33" s="18"/>
      <c r="WE33" s="18"/>
      <c r="WF33" s="18"/>
      <c r="WG33" s="18"/>
      <c r="WH33" s="18"/>
      <c r="WI33" s="18"/>
      <c r="WJ33" s="18"/>
      <c r="WK33" s="18"/>
      <c r="WL33" s="18"/>
      <c r="WM33" s="18"/>
      <c r="WN33" s="18"/>
      <c r="WO33" s="18"/>
      <c r="WP33" s="18"/>
      <c r="WQ33" s="18"/>
      <c r="WR33" s="18"/>
      <c r="WS33" s="18"/>
      <c r="WT33" s="18"/>
      <c r="WU33" s="18"/>
      <c r="WV33" s="18"/>
      <c r="WW33" s="18"/>
      <c r="WX33" s="18"/>
      <c r="WY33" s="18"/>
      <c r="WZ33" s="18"/>
      <c r="XA33" s="18"/>
      <c r="XB33" s="18"/>
      <c r="XC33" s="18"/>
      <c r="XD33" s="18"/>
      <c r="XE33" s="18"/>
      <c r="XF33" s="18"/>
      <c r="XG33" s="18"/>
      <c r="XH33" s="18"/>
      <c r="XI33" s="18"/>
      <c r="XJ33" s="18"/>
      <c r="XK33" s="18"/>
      <c r="XL33" s="18"/>
      <c r="XM33" s="18"/>
      <c r="XN33" s="18"/>
      <c r="XO33" s="18"/>
      <c r="XP33" s="18"/>
      <c r="XQ33" s="18"/>
      <c r="XR33" s="18"/>
      <c r="XS33" s="18"/>
      <c r="XT33" s="18"/>
      <c r="XU33" s="18"/>
      <c r="XV33" s="18"/>
      <c r="XW33" s="18"/>
      <c r="XX33" s="18"/>
      <c r="XY33" s="18"/>
      <c r="XZ33" s="18"/>
      <c r="YA33" s="18"/>
      <c r="YB33" s="18"/>
      <c r="YC33" s="18"/>
      <c r="YD33" s="18"/>
      <c r="YE33" s="18"/>
      <c r="YF33" s="18"/>
      <c r="YG33" s="18"/>
      <c r="YH33" s="18"/>
      <c r="YI33" s="18"/>
      <c r="YJ33" s="18"/>
      <c r="YK33" s="18"/>
      <c r="YL33" s="18"/>
      <c r="YM33" s="18"/>
      <c r="YN33" s="18"/>
      <c r="YO33" s="18"/>
      <c r="YP33" s="18"/>
      <c r="YQ33" s="18"/>
      <c r="YR33" s="18"/>
      <c r="YS33" s="18"/>
      <c r="YT33" s="18"/>
      <c r="YU33" s="18"/>
      <c r="YV33" s="18"/>
      <c r="YW33" s="18"/>
      <c r="YX33" s="18"/>
      <c r="YY33" s="18"/>
      <c r="YZ33" s="18"/>
      <c r="ZA33" s="18"/>
      <c r="ZB33" s="18"/>
      <c r="ZC33" s="18"/>
      <c r="ZD33" s="18"/>
      <c r="ZE33" s="18"/>
      <c r="ZF33" s="18"/>
      <c r="ZG33" s="18"/>
      <c r="ZH33" s="18"/>
      <c r="ZI33" s="18"/>
      <c r="ZJ33" s="18"/>
      <c r="ZK33" s="18"/>
      <c r="ZL33" s="18"/>
      <c r="ZM33" s="18"/>
      <c r="ZN33" s="18"/>
      <c r="ZO33" s="18"/>
      <c r="ZP33" s="18"/>
      <c r="ZQ33" s="18"/>
      <c r="ZR33" s="18"/>
      <c r="ZS33" s="18"/>
      <c r="ZT33" s="18"/>
      <c r="ZU33" s="18"/>
      <c r="ZV33" s="18"/>
      <c r="ZW33" s="18"/>
      <c r="ZX33" s="18"/>
      <c r="ZY33" s="18"/>
      <c r="ZZ33" s="18"/>
      <c r="AAA33" s="18"/>
      <c r="AAB33" s="18"/>
      <c r="AAC33" s="18"/>
      <c r="AAD33" s="18"/>
      <c r="AAE33" s="18"/>
      <c r="AAF33" s="18"/>
      <c r="AAG33" s="18"/>
      <c r="AAH33" s="18"/>
      <c r="AAI33" s="18"/>
      <c r="AAJ33" s="18"/>
      <c r="AAK33" s="18"/>
      <c r="AAL33" s="18"/>
      <c r="AAM33" s="18"/>
      <c r="AAN33" s="18"/>
      <c r="AAO33" s="18"/>
      <c r="AAP33" s="18"/>
      <c r="AAQ33" s="18"/>
      <c r="AAR33" s="18"/>
      <c r="AAS33" s="18"/>
      <c r="AAT33" s="18"/>
      <c r="AAU33" s="18"/>
      <c r="AAV33" s="18"/>
      <c r="AAW33" s="18"/>
      <c r="AAX33" s="18"/>
      <c r="AAY33" s="18"/>
      <c r="AAZ33" s="18"/>
      <c r="ABA33" s="18"/>
      <c r="ABB33" s="18"/>
      <c r="ABC33" s="18"/>
      <c r="ABD33" s="18"/>
      <c r="ABE33" s="18"/>
      <c r="ABF33" s="18"/>
      <c r="ABG33" s="18"/>
      <c r="ABH33" s="18"/>
      <c r="ABI33" s="18"/>
      <c r="ABJ33" s="18"/>
      <c r="ABK33" s="18"/>
      <c r="ABL33" s="18"/>
      <c r="ABM33" s="18"/>
      <c r="ABN33" s="18"/>
      <c r="ABO33" s="18"/>
      <c r="ABP33" s="18"/>
      <c r="ABQ33" s="18"/>
      <c r="ABR33" s="18"/>
      <c r="ABS33" s="18"/>
      <c r="ABT33" s="18"/>
      <c r="ABU33" s="18"/>
      <c r="ABV33" s="18"/>
      <c r="ABW33" s="18"/>
      <c r="ABX33" s="18"/>
      <c r="ABY33" s="18"/>
      <c r="ABZ33" s="18"/>
      <c r="ACA33" s="18"/>
      <c r="ACB33" s="18"/>
      <c r="ACC33" s="18"/>
      <c r="ACD33" s="18"/>
      <c r="ACE33" s="18"/>
      <c r="ACF33" s="18"/>
      <c r="ACG33" s="18"/>
      <c r="ACH33" s="18"/>
      <c r="ACI33" s="18"/>
      <c r="ACJ33" s="18"/>
      <c r="ACK33" s="18"/>
      <c r="ACL33" s="18"/>
      <c r="ACM33" s="18"/>
      <c r="ACN33" s="18"/>
      <c r="ACO33" s="18"/>
      <c r="ACP33" s="18"/>
      <c r="ACQ33" s="18"/>
      <c r="ACR33" s="18"/>
      <c r="ACS33" s="18"/>
      <c r="ACT33" s="18"/>
      <c r="ACU33" s="18"/>
      <c r="ACV33" s="18"/>
      <c r="ACW33" s="18"/>
      <c r="ACX33" s="18"/>
      <c r="ACY33" s="18"/>
      <c r="ACZ33" s="18"/>
      <c r="ADA33" s="18"/>
      <c r="ADB33" s="18"/>
      <c r="ADC33" s="18"/>
      <c r="ADD33" s="18"/>
      <c r="ADE33" s="18"/>
      <c r="ADF33" s="18"/>
      <c r="ADG33" s="18"/>
      <c r="ADH33" s="18"/>
      <c r="ADI33" s="18"/>
      <c r="ADJ33" s="18"/>
      <c r="ADK33" s="18"/>
      <c r="ADL33" s="18"/>
      <c r="ADM33" s="18"/>
      <c r="ADN33" s="18"/>
      <c r="ADO33" s="18"/>
      <c r="ADP33" s="18"/>
      <c r="ADQ33" s="18"/>
      <c r="ADR33" s="18"/>
      <c r="ADS33" s="18"/>
      <c r="ADT33" s="18"/>
      <c r="ADU33" s="18"/>
      <c r="ADV33" s="18"/>
      <c r="ADW33" s="18"/>
      <c r="ADX33" s="18"/>
      <c r="ADY33" s="18"/>
      <c r="ADZ33" s="18"/>
      <c r="AEA33" s="18"/>
      <c r="AEB33" s="18"/>
      <c r="AEC33" s="18"/>
      <c r="AED33" s="18"/>
      <c r="AEE33" s="18"/>
      <c r="AEF33" s="18"/>
      <c r="AEG33" s="18"/>
      <c r="AEH33" s="18"/>
      <c r="AEI33" s="18"/>
      <c r="AEJ33" s="18"/>
      <c r="AEK33" s="18"/>
      <c r="AEL33" s="18"/>
      <c r="AEM33" s="18"/>
      <c r="AEN33" s="18"/>
      <c r="AEO33" s="18"/>
      <c r="AEP33" s="18"/>
      <c r="AEQ33" s="18"/>
      <c r="AER33" s="18"/>
      <c r="AES33" s="18"/>
      <c r="AET33" s="18"/>
      <c r="AEU33" s="18"/>
      <c r="AEV33" s="18"/>
      <c r="AEW33" s="18"/>
      <c r="AEX33" s="18"/>
      <c r="AEY33" s="18"/>
      <c r="AEZ33" s="18"/>
      <c r="AFA33" s="18"/>
      <c r="AFB33" s="18"/>
      <c r="AFC33" s="18"/>
      <c r="AFD33" s="18"/>
      <c r="AFE33" s="18"/>
      <c r="AFF33" s="18"/>
      <c r="AFG33" s="18"/>
      <c r="AFH33" s="18"/>
      <c r="AFI33" s="18"/>
      <c r="AFJ33" s="18"/>
      <c r="AFK33" s="18"/>
      <c r="AFL33" s="18"/>
      <c r="AFM33" s="18"/>
      <c r="AFN33" s="18"/>
      <c r="AFO33" s="18"/>
      <c r="AFP33" s="18"/>
      <c r="AFQ33" s="18"/>
      <c r="AFR33" s="18"/>
      <c r="AFS33" s="18"/>
      <c r="AFT33" s="18"/>
      <c r="AFU33" s="18"/>
      <c r="AFV33" s="18"/>
      <c r="AFW33" s="18"/>
      <c r="AFX33" s="18"/>
      <c r="AFY33" s="18"/>
      <c r="AFZ33" s="18"/>
      <c r="AGA33" s="18"/>
      <c r="AGB33" s="18"/>
      <c r="AGC33" s="18"/>
      <c r="AGD33" s="18"/>
      <c r="AGE33" s="18"/>
      <c r="AGF33" s="18"/>
      <c r="AGG33" s="18"/>
      <c r="AGH33" s="18"/>
      <c r="AGI33" s="18"/>
      <c r="AGJ33" s="18"/>
      <c r="AGK33" s="18"/>
      <c r="AGL33" s="18"/>
      <c r="AGM33" s="18"/>
      <c r="AGN33" s="18"/>
      <c r="AGO33" s="18"/>
      <c r="AGP33" s="18"/>
      <c r="AGQ33" s="18"/>
      <c r="AGR33" s="18"/>
      <c r="AGS33" s="18"/>
      <c r="AGT33" s="18"/>
      <c r="AGU33" s="18"/>
      <c r="AGV33" s="18"/>
      <c r="AGW33" s="18"/>
      <c r="AGX33" s="18"/>
      <c r="AGY33" s="18"/>
      <c r="AGZ33" s="18"/>
      <c r="AHA33" s="18"/>
      <c r="AHB33" s="18"/>
      <c r="AHC33" s="18"/>
      <c r="AHD33" s="18"/>
      <c r="AHE33" s="18"/>
      <c r="AHF33" s="18"/>
      <c r="AHG33" s="18"/>
      <c r="AHH33" s="18"/>
      <c r="AHI33" s="18"/>
      <c r="AHJ33" s="18"/>
      <c r="AHK33" s="18"/>
      <c r="AHL33" s="18"/>
      <c r="AHM33" s="18"/>
      <c r="AHN33" s="18"/>
      <c r="AHO33" s="18"/>
      <c r="AHP33" s="18"/>
      <c r="AHQ33" s="18"/>
      <c r="AHR33" s="18"/>
      <c r="AHS33" s="18"/>
      <c r="AHT33" s="18"/>
      <c r="AHU33" s="18"/>
      <c r="AHV33" s="18"/>
      <c r="AHW33" s="18"/>
      <c r="AHX33" s="18"/>
      <c r="AHY33" s="18"/>
      <c r="AHZ33" s="18"/>
      <c r="AIA33" s="18"/>
      <c r="AIB33" s="18"/>
      <c r="AIC33" s="18"/>
      <c r="AID33" s="18"/>
      <c r="AIE33" s="18"/>
      <c r="AIF33" s="18"/>
      <c r="AIG33" s="18"/>
      <c r="AIH33" s="18"/>
      <c r="AII33" s="18"/>
      <c r="AIJ33" s="18"/>
      <c r="AIK33" s="18"/>
      <c r="AIL33" s="18"/>
      <c r="AIM33" s="18"/>
      <c r="AIN33" s="18"/>
      <c r="AIO33" s="18"/>
      <c r="AIP33" s="18"/>
      <c r="AIQ33" s="18"/>
      <c r="AIR33" s="18"/>
      <c r="AIS33" s="18"/>
      <c r="AIT33" s="18"/>
      <c r="AIU33" s="18"/>
      <c r="AIV33" s="18"/>
      <c r="AIW33" s="18"/>
      <c r="AIX33" s="18"/>
      <c r="AIY33" s="18"/>
      <c r="AIZ33" s="18"/>
      <c r="AJA33" s="18"/>
      <c r="AJB33" s="18"/>
      <c r="AJC33" s="18"/>
      <c r="AJD33" s="18"/>
      <c r="AJE33" s="18"/>
      <c r="AJF33" s="18"/>
      <c r="AJG33" s="18"/>
      <c r="AJH33" s="18"/>
      <c r="AJI33" s="18"/>
      <c r="AJJ33" s="18"/>
      <c r="AJK33" s="18"/>
      <c r="AJL33" s="18"/>
      <c r="AJM33" s="18"/>
      <c r="AJN33" s="18"/>
      <c r="AJO33" s="18"/>
      <c r="AJP33" s="18"/>
      <c r="AJQ33" s="18"/>
      <c r="AJR33" s="18"/>
      <c r="AJS33" s="18"/>
      <c r="AJT33" s="18"/>
      <c r="AJU33" s="18"/>
      <c r="AJV33" s="18"/>
      <c r="AJW33" s="18"/>
      <c r="AJX33" s="18"/>
      <c r="AJY33" s="18"/>
      <c r="AJZ33" s="18"/>
      <c r="AKA33" s="18"/>
      <c r="AKB33" s="18"/>
      <c r="AKC33" s="18"/>
      <c r="AKD33" s="18"/>
      <c r="AKE33" s="18"/>
      <c r="AKF33" s="18"/>
      <c r="AKG33" s="18"/>
      <c r="AKH33" s="18"/>
      <c r="AKI33" s="18"/>
      <c r="AKJ33" s="18"/>
      <c r="AKK33" s="18"/>
      <c r="AKL33" s="18"/>
      <c r="AKM33" s="18"/>
      <c r="AKN33" s="18"/>
      <c r="AKO33" s="18"/>
      <c r="AKP33" s="18"/>
      <c r="AKQ33" s="18"/>
      <c r="AKR33" s="18"/>
      <c r="AKS33" s="18"/>
      <c r="AKT33" s="18"/>
      <c r="AKU33" s="18"/>
      <c r="AKV33" s="18"/>
    </row>
    <row r="34" spans="1:984" s="15" customFormat="1" ht="39.5" customHeight="1" x14ac:dyDescent="0.35">
      <c r="A34" s="103"/>
      <c r="B34" s="328" t="s">
        <v>118</v>
      </c>
      <c r="C34" s="328"/>
      <c r="D34" s="328"/>
      <c r="E34" s="328"/>
      <c r="F34" s="328"/>
      <c r="G34" s="328"/>
      <c r="H34" s="328"/>
      <c r="I34" s="72"/>
      <c r="J34" s="72"/>
      <c r="K34" s="171"/>
      <c r="L34" s="171"/>
      <c r="M34" s="72"/>
      <c r="N34" s="72"/>
      <c r="O34" s="72"/>
      <c r="P34" s="72"/>
      <c r="Q34" s="72"/>
      <c r="R34" s="72"/>
      <c r="S34" s="72"/>
      <c r="T34" s="72"/>
      <c r="U34" s="72"/>
      <c r="V34" s="72"/>
      <c r="W34" s="72"/>
      <c r="X34" s="72"/>
      <c r="Y34" s="72"/>
      <c r="Z34" s="72"/>
      <c r="AA34" s="72"/>
      <c r="AB34" s="72"/>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c r="IW34" s="18"/>
      <c r="IX34" s="18"/>
      <c r="IY34" s="18"/>
      <c r="IZ34" s="18"/>
      <c r="JA34" s="18"/>
      <c r="JB34" s="18"/>
      <c r="JC34" s="18"/>
      <c r="JD34" s="18"/>
      <c r="JE34" s="18"/>
      <c r="JF34" s="18"/>
      <c r="JG34" s="18"/>
      <c r="JH34" s="18"/>
      <c r="JI34" s="18"/>
      <c r="JJ34" s="18"/>
      <c r="JK34" s="18"/>
      <c r="JL34" s="18"/>
      <c r="JM34" s="18"/>
      <c r="JN34" s="18"/>
      <c r="JO34" s="18"/>
      <c r="JP34" s="18"/>
      <c r="JQ34" s="18"/>
      <c r="JR34" s="18"/>
      <c r="JS34" s="18"/>
      <c r="JT34" s="18"/>
      <c r="JU34" s="18"/>
      <c r="JV34" s="18"/>
      <c r="JW34" s="18"/>
      <c r="JX34" s="18"/>
      <c r="JY34" s="18"/>
      <c r="JZ34" s="18"/>
      <c r="KA34" s="18"/>
      <c r="KB34" s="18"/>
      <c r="KC34" s="18"/>
      <c r="KD34" s="18"/>
      <c r="KE34" s="18"/>
      <c r="KF34" s="18"/>
      <c r="KG34" s="18"/>
      <c r="KH34" s="18"/>
      <c r="KI34" s="18"/>
      <c r="KJ34" s="18"/>
      <c r="KK34" s="18"/>
      <c r="KL34" s="18"/>
      <c r="KM34" s="18"/>
      <c r="KN34" s="18"/>
      <c r="KO34" s="18"/>
      <c r="KP34" s="18"/>
      <c r="KQ34" s="18"/>
      <c r="KR34" s="18"/>
      <c r="KS34" s="18"/>
      <c r="KT34" s="18"/>
      <c r="KU34" s="18"/>
      <c r="KV34" s="18"/>
      <c r="KW34" s="18"/>
      <c r="KX34" s="18"/>
      <c r="KY34" s="18"/>
      <c r="KZ34" s="18"/>
      <c r="LA34" s="18"/>
      <c r="LB34" s="18"/>
      <c r="LC34" s="18"/>
      <c r="LD34" s="18"/>
      <c r="LE34" s="18"/>
      <c r="LF34" s="18"/>
      <c r="LG34" s="18"/>
      <c r="LH34" s="18"/>
      <c r="LI34" s="18"/>
      <c r="LJ34" s="18"/>
      <c r="LK34" s="18"/>
      <c r="LL34" s="18"/>
      <c r="LM34" s="18"/>
      <c r="LN34" s="18"/>
      <c r="LO34" s="18"/>
      <c r="LP34" s="18"/>
      <c r="LQ34" s="18"/>
      <c r="LR34" s="18"/>
      <c r="LS34" s="18"/>
      <c r="LT34" s="18"/>
      <c r="LU34" s="18"/>
      <c r="LV34" s="18"/>
      <c r="LW34" s="18"/>
      <c r="LX34" s="18"/>
      <c r="LY34" s="18"/>
      <c r="LZ34" s="18"/>
      <c r="MA34" s="18"/>
      <c r="MB34" s="18"/>
      <c r="MC34" s="18"/>
      <c r="MD34" s="18"/>
      <c r="ME34" s="18"/>
      <c r="MF34" s="18"/>
      <c r="MG34" s="18"/>
      <c r="MH34" s="18"/>
      <c r="MI34" s="18"/>
      <c r="MJ34" s="18"/>
      <c r="MK34" s="18"/>
      <c r="ML34" s="18"/>
      <c r="MM34" s="18"/>
      <c r="MN34" s="18"/>
      <c r="MO34" s="18"/>
      <c r="MP34" s="18"/>
      <c r="MQ34" s="18"/>
      <c r="MR34" s="18"/>
      <c r="MS34" s="18"/>
      <c r="MT34" s="18"/>
      <c r="MU34" s="18"/>
      <c r="MV34" s="18"/>
      <c r="MW34" s="18"/>
      <c r="MX34" s="18"/>
      <c r="MY34" s="18"/>
      <c r="MZ34" s="18"/>
      <c r="NA34" s="18"/>
      <c r="NB34" s="18"/>
      <c r="NC34" s="18"/>
      <c r="ND34" s="18"/>
      <c r="NE34" s="18"/>
      <c r="NF34" s="18"/>
      <c r="NG34" s="18"/>
      <c r="NH34" s="18"/>
      <c r="NI34" s="18"/>
      <c r="NJ34" s="18"/>
      <c r="NK34" s="18"/>
      <c r="NL34" s="18"/>
      <c r="NM34" s="18"/>
      <c r="NN34" s="18"/>
      <c r="NO34" s="18"/>
      <c r="NP34" s="18"/>
      <c r="NQ34" s="18"/>
      <c r="NR34" s="18"/>
      <c r="NS34" s="18"/>
      <c r="NT34" s="18"/>
      <c r="NU34" s="18"/>
      <c r="NV34" s="18"/>
      <c r="NW34" s="18"/>
      <c r="NX34" s="18"/>
      <c r="NY34" s="18"/>
      <c r="NZ34" s="18"/>
      <c r="OA34" s="18"/>
      <c r="OB34" s="18"/>
      <c r="OC34" s="18"/>
      <c r="OD34" s="18"/>
      <c r="OE34" s="18"/>
      <c r="OF34" s="18"/>
      <c r="OG34" s="18"/>
      <c r="OH34" s="18"/>
      <c r="OI34" s="18"/>
      <c r="OJ34" s="18"/>
      <c r="OK34" s="18"/>
      <c r="OL34" s="18"/>
      <c r="OM34" s="18"/>
      <c r="ON34" s="18"/>
      <c r="OO34" s="18"/>
      <c r="OP34" s="18"/>
      <c r="OQ34" s="18"/>
      <c r="OR34" s="18"/>
      <c r="OS34" s="18"/>
      <c r="OT34" s="18"/>
      <c r="OU34" s="18"/>
      <c r="OV34" s="18"/>
      <c r="OW34" s="18"/>
      <c r="OX34" s="18"/>
      <c r="OY34" s="18"/>
      <c r="OZ34" s="18"/>
      <c r="PA34" s="18"/>
      <c r="PB34" s="18"/>
      <c r="PC34" s="18"/>
      <c r="PD34" s="18"/>
      <c r="PE34" s="18"/>
      <c r="PF34" s="18"/>
      <c r="PG34" s="18"/>
      <c r="PH34" s="18"/>
      <c r="PI34" s="18"/>
      <c r="PJ34" s="18"/>
      <c r="PK34" s="18"/>
      <c r="PL34" s="18"/>
      <c r="PM34" s="18"/>
      <c r="PN34" s="18"/>
      <c r="PO34" s="18"/>
      <c r="PP34" s="18"/>
      <c r="PQ34" s="18"/>
      <c r="PR34" s="18"/>
      <c r="PS34" s="18"/>
      <c r="PT34" s="18"/>
      <c r="PU34" s="18"/>
      <c r="PV34" s="18"/>
      <c r="PW34" s="18"/>
      <c r="PX34" s="18"/>
      <c r="PY34" s="18"/>
      <c r="PZ34" s="18"/>
      <c r="QA34" s="18"/>
      <c r="QB34" s="18"/>
      <c r="QC34" s="18"/>
      <c r="QD34" s="18"/>
      <c r="QE34" s="18"/>
      <c r="QF34" s="18"/>
      <c r="QG34" s="18"/>
      <c r="QH34" s="18"/>
      <c r="QI34" s="18"/>
      <c r="QJ34" s="18"/>
      <c r="QK34" s="18"/>
      <c r="QL34" s="18"/>
      <c r="QM34" s="18"/>
      <c r="QN34" s="18"/>
      <c r="QO34" s="18"/>
      <c r="QP34" s="18"/>
      <c r="QQ34" s="18"/>
      <c r="QR34" s="18"/>
      <c r="QS34" s="18"/>
      <c r="QT34" s="18"/>
      <c r="QU34" s="18"/>
      <c r="QV34" s="18"/>
      <c r="QW34" s="18"/>
      <c r="QX34" s="18"/>
      <c r="QY34" s="18"/>
      <c r="QZ34" s="18"/>
      <c r="RA34" s="18"/>
      <c r="RB34" s="18"/>
      <c r="RC34" s="18"/>
      <c r="RD34" s="18"/>
      <c r="RE34" s="18"/>
      <c r="RF34" s="18"/>
      <c r="RG34" s="18"/>
      <c r="RH34" s="18"/>
      <c r="RI34" s="18"/>
      <c r="RJ34" s="18"/>
      <c r="RK34" s="18"/>
      <c r="RL34" s="18"/>
      <c r="RM34" s="18"/>
      <c r="RN34" s="18"/>
      <c r="RO34" s="18"/>
      <c r="RP34" s="18"/>
      <c r="RQ34" s="18"/>
      <c r="RR34" s="18"/>
      <c r="RS34" s="18"/>
      <c r="RT34" s="18"/>
      <c r="RU34" s="18"/>
      <c r="RV34" s="18"/>
      <c r="RW34" s="18"/>
      <c r="RX34" s="18"/>
      <c r="RY34" s="18"/>
      <c r="RZ34" s="18"/>
      <c r="SA34" s="18"/>
      <c r="SB34" s="18"/>
      <c r="SC34" s="18"/>
      <c r="SD34" s="18"/>
      <c r="SE34" s="18"/>
      <c r="SF34" s="18"/>
      <c r="SG34" s="18"/>
      <c r="SH34" s="18"/>
      <c r="SI34" s="18"/>
      <c r="SJ34" s="18"/>
      <c r="SK34" s="18"/>
      <c r="SL34" s="18"/>
      <c r="SM34" s="18"/>
      <c r="SN34" s="18"/>
      <c r="SO34" s="18"/>
      <c r="SP34" s="18"/>
      <c r="SQ34" s="18"/>
      <c r="SR34" s="18"/>
      <c r="SS34" s="18"/>
      <c r="ST34" s="18"/>
      <c r="SU34" s="18"/>
      <c r="SV34" s="18"/>
      <c r="SW34" s="18"/>
      <c r="SX34" s="18"/>
      <c r="SY34" s="18"/>
      <c r="SZ34" s="18"/>
      <c r="TA34" s="18"/>
      <c r="TB34" s="18"/>
      <c r="TC34" s="18"/>
      <c r="TD34" s="18"/>
      <c r="TE34" s="18"/>
      <c r="TF34" s="18"/>
      <c r="TG34" s="18"/>
      <c r="TH34" s="18"/>
      <c r="TI34" s="18"/>
      <c r="TJ34" s="18"/>
      <c r="TK34" s="18"/>
      <c r="TL34" s="18"/>
      <c r="TM34" s="18"/>
      <c r="TN34" s="18"/>
      <c r="TO34" s="18"/>
      <c r="TP34" s="18"/>
      <c r="TQ34" s="18"/>
      <c r="TR34" s="18"/>
      <c r="TS34" s="18"/>
      <c r="TT34" s="18"/>
      <c r="TU34" s="18"/>
      <c r="TV34" s="18"/>
      <c r="TW34" s="18"/>
      <c r="TX34" s="18"/>
      <c r="TY34" s="18"/>
      <c r="TZ34" s="18"/>
      <c r="UA34" s="18"/>
      <c r="UB34" s="18"/>
      <c r="UC34" s="18"/>
      <c r="UD34" s="18"/>
      <c r="UE34" s="18"/>
      <c r="UF34" s="18"/>
      <c r="UG34" s="18"/>
      <c r="UH34" s="18"/>
      <c r="UI34" s="18"/>
      <c r="UJ34" s="18"/>
      <c r="UK34" s="18"/>
      <c r="UL34" s="18"/>
      <c r="UM34" s="18"/>
      <c r="UN34" s="18"/>
      <c r="UO34" s="18"/>
      <c r="UP34" s="18"/>
      <c r="UQ34" s="18"/>
      <c r="UR34" s="18"/>
      <c r="US34" s="18"/>
      <c r="UT34" s="18"/>
      <c r="UU34" s="18"/>
      <c r="UV34" s="18"/>
      <c r="UW34" s="18"/>
      <c r="UX34" s="18"/>
      <c r="UY34" s="18"/>
      <c r="UZ34" s="18"/>
      <c r="VA34" s="18"/>
      <c r="VB34" s="18"/>
      <c r="VC34" s="18"/>
      <c r="VD34" s="18"/>
      <c r="VE34" s="18"/>
      <c r="VF34" s="18"/>
      <c r="VG34" s="18"/>
      <c r="VH34" s="18"/>
      <c r="VI34" s="18"/>
      <c r="VJ34" s="18"/>
      <c r="VK34" s="18"/>
      <c r="VL34" s="18"/>
      <c r="VM34" s="18"/>
      <c r="VN34" s="18"/>
      <c r="VO34" s="18"/>
      <c r="VP34" s="18"/>
      <c r="VQ34" s="18"/>
      <c r="VR34" s="18"/>
      <c r="VS34" s="18"/>
      <c r="VT34" s="18"/>
      <c r="VU34" s="18"/>
      <c r="VV34" s="18"/>
      <c r="VW34" s="18"/>
      <c r="VX34" s="18"/>
      <c r="VY34" s="18"/>
      <c r="VZ34" s="18"/>
      <c r="WA34" s="18"/>
      <c r="WB34" s="18"/>
      <c r="WC34" s="18"/>
      <c r="WD34" s="18"/>
      <c r="WE34" s="18"/>
      <c r="WF34" s="18"/>
      <c r="WG34" s="18"/>
      <c r="WH34" s="18"/>
      <c r="WI34" s="18"/>
      <c r="WJ34" s="18"/>
      <c r="WK34" s="18"/>
      <c r="WL34" s="18"/>
      <c r="WM34" s="18"/>
      <c r="WN34" s="18"/>
      <c r="WO34" s="18"/>
      <c r="WP34" s="18"/>
      <c r="WQ34" s="18"/>
      <c r="WR34" s="18"/>
      <c r="WS34" s="18"/>
      <c r="WT34" s="18"/>
      <c r="WU34" s="18"/>
      <c r="WV34" s="18"/>
      <c r="WW34" s="18"/>
      <c r="WX34" s="18"/>
      <c r="WY34" s="18"/>
      <c r="WZ34" s="18"/>
      <c r="XA34" s="18"/>
      <c r="XB34" s="18"/>
      <c r="XC34" s="18"/>
      <c r="XD34" s="18"/>
      <c r="XE34" s="18"/>
      <c r="XF34" s="18"/>
      <c r="XG34" s="18"/>
      <c r="XH34" s="18"/>
      <c r="XI34" s="18"/>
      <c r="XJ34" s="18"/>
      <c r="XK34" s="18"/>
      <c r="XL34" s="18"/>
      <c r="XM34" s="18"/>
      <c r="XN34" s="18"/>
      <c r="XO34" s="18"/>
      <c r="XP34" s="18"/>
      <c r="XQ34" s="18"/>
      <c r="XR34" s="18"/>
      <c r="XS34" s="18"/>
      <c r="XT34" s="18"/>
      <c r="XU34" s="18"/>
      <c r="XV34" s="18"/>
      <c r="XW34" s="18"/>
      <c r="XX34" s="18"/>
      <c r="XY34" s="18"/>
      <c r="XZ34" s="18"/>
      <c r="YA34" s="18"/>
      <c r="YB34" s="18"/>
      <c r="YC34" s="18"/>
      <c r="YD34" s="18"/>
      <c r="YE34" s="18"/>
      <c r="YF34" s="18"/>
      <c r="YG34" s="18"/>
      <c r="YH34" s="18"/>
      <c r="YI34" s="18"/>
      <c r="YJ34" s="18"/>
      <c r="YK34" s="18"/>
      <c r="YL34" s="18"/>
      <c r="YM34" s="18"/>
      <c r="YN34" s="18"/>
      <c r="YO34" s="18"/>
      <c r="YP34" s="18"/>
      <c r="YQ34" s="18"/>
      <c r="YR34" s="18"/>
      <c r="YS34" s="18"/>
      <c r="YT34" s="18"/>
      <c r="YU34" s="18"/>
      <c r="YV34" s="18"/>
      <c r="YW34" s="18"/>
      <c r="YX34" s="18"/>
      <c r="YY34" s="18"/>
      <c r="YZ34" s="18"/>
      <c r="ZA34" s="18"/>
      <c r="ZB34" s="18"/>
      <c r="ZC34" s="18"/>
      <c r="ZD34" s="18"/>
      <c r="ZE34" s="18"/>
      <c r="ZF34" s="18"/>
      <c r="ZG34" s="18"/>
      <c r="ZH34" s="18"/>
      <c r="ZI34" s="18"/>
      <c r="ZJ34" s="18"/>
      <c r="ZK34" s="18"/>
      <c r="ZL34" s="18"/>
      <c r="ZM34" s="18"/>
      <c r="ZN34" s="18"/>
      <c r="ZO34" s="18"/>
      <c r="ZP34" s="18"/>
      <c r="ZQ34" s="18"/>
      <c r="ZR34" s="18"/>
      <c r="ZS34" s="18"/>
      <c r="ZT34" s="18"/>
      <c r="ZU34" s="18"/>
      <c r="ZV34" s="18"/>
      <c r="ZW34" s="18"/>
      <c r="ZX34" s="18"/>
      <c r="ZY34" s="18"/>
      <c r="ZZ34" s="18"/>
      <c r="AAA34" s="18"/>
      <c r="AAB34" s="18"/>
      <c r="AAC34" s="18"/>
      <c r="AAD34" s="18"/>
      <c r="AAE34" s="18"/>
      <c r="AAF34" s="18"/>
      <c r="AAG34" s="18"/>
      <c r="AAH34" s="18"/>
      <c r="AAI34" s="18"/>
      <c r="AAJ34" s="18"/>
      <c r="AAK34" s="18"/>
      <c r="AAL34" s="18"/>
      <c r="AAM34" s="18"/>
      <c r="AAN34" s="18"/>
      <c r="AAO34" s="18"/>
      <c r="AAP34" s="18"/>
      <c r="AAQ34" s="18"/>
      <c r="AAR34" s="18"/>
      <c r="AAS34" s="18"/>
      <c r="AAT34" s="18"/>
      <c r="AAU34" s="18"/>
      <c r="AAV34" s="18"/>
      <c r="AAW34" s="18"/>
      <c r="AAX34" s="18"/>
      <c r="AAY34" s="18"/>
      <c r="AAZ34" s="18"/>
      <c r="ABA34" s="18"/>
      <c r="ABB34" s="18"/>
      <c r="ABC34" s="18"/>
      <c r="ABD34" s="18"/>
      <c r="ABE34" s="18"/>
      <c r="ABF34" s="18"/>
      <c r="ABG34" s="18"/>
      <c r="ABH34" s="18"/>
      <c r="ABI34" s="18"/>
      <c r="ABJ34" s="18"/>
      <c r="ABK34" s="18"/>
      <c r="ABL34" s="18"/>
      <c r="ABM34" s="18"/>
      <c r="ABN34" s="18"/>
      <c r="ABO34" s="18"/>
      <c r="ABP34" s="18"/>
      <c r="ABQ34" s="18"/>
      <c r="ABR34" s="18"/>
      <c r="ABS34" s="18"/>
      <c r="ABT34" s="18"/>
      <c r="ABU34" s="18"/>
      <c r="ABV34" s="18"/>
      <c r="ABW34" s="18"/>
      <c r="ABX34" s="18"/>
      <c r="ABY34" s="18"/>
      <c r="ABZ34" s="18"/>
      <c r="ACA34" s="18"/>
      <c r="ACB34" s="18"/>
      <c r="ACC34" s="18"/>
      <c r="ACD34" s="18"/>
      <c r="ACE34" s="18"/>
      <c r="ACF34" s="18"/>
      <c r="ACG34" s="18"/>
      <c r="ACH34" s="18"/>
      <c r="ACI34" s="18"/>
      <c r="ACJ34" s="18"/>
      <c r="ACK34" s="18"/>
      <c r="ACL34" s="18"/>
      <c r="ACM34" s="18"/>
      <c r="ACN34" s="18"/>
      <c r="ACO34" s="18"/>
      <c r="ACP34" s="18"/>
      <c r="ACQ34" s="18"/>
      <c r="ACR34" s="18"/>
      <c r="ACS34" s="18"/>
      <c r="ACT34" s="18"/>
      <c r="ACU34" s="18"/>
      <c r="ACV34" s="18"/>
      <c r="ACW34" s="18"/>
      <c r="ACX34" s="18"/>
      <c r="ACY34" s="18"/>
      <c r="ACZ34" s="18"/>
      <c r="ADA34" s="18"/>
      <c r="ADB34" s="18"/>
      <c r="ADC34" s="18"/>
      <c r="ADD34" s="18"/>
      <c r="ADE34" s="18"/>
      <c r="ADF34" s="18"/>
      <c r="ADG34" s="18"/>
      <c r="ADH34" s="18"/>
      <c r="ADI34" s="18"/>
      <c r="ADJ34" s="18"/>
      <c r="ADK34" s="18"/>
      <c r="ADL34" s="18"/>
      <c r="ADM34" s="18"/>
      <c r="ADN34" s="18"/>
      <c r="ADO34" s="18"/>
      <c r="ADP34" s="18"/>
      <c r="ADQ34" s="18"/>
      <c r="ADR34" s="18"/>
      <c r="ADS34" s="18"/>
      <c r="ADT34" s="18"/>
      <c r="ADU34" s="18"/>
      <c r="ADV34" s="18"/>
      <c r="ADW34" s="18"/>
      <c r="ADX34" s="18"/>
      <c r="ADY34" s="18"/>
      <c r="ADZ34" s="18"/>
      <c r="AEA34" s="18"/>
      <c r="AEB34" s="18"/>
      <c r="AEC34" s="18"/>
      <c r="AED34" s="18"/>
      <c r="AEE34" s="18"/>
      <c r="AEF34" s="18"/>
      <c r="AEG34" s="18"/>
      <c r="AEH34" s="18"/>
      <c r="AEI34" s="18"/>
      <c r="AEJ34" s="18"/>
      <c r="AEK34" s="18"/>
      <c r="AEL34" s="18"/>
      <c r="AEM34" s="18"/>
      <c r="AEN34" s="18"/>
      <c r="AEO34" s="18"/>
      <c r="AEP34" s="18"/>
      <c r="AEQ34" s="18"/>
      <c r="AER34" s="18"/>
      <c r="AES34" s="18"/>
      <c r="AET34" s="18"/>
      <c r="AEU34" s="18"/>
      <c r="AEV34" s="18"/>
      <c r="AEW34" s="18"/>
      <c r="AEX34" s="18"/>
      <c r="AEY34" s="18"/>
      <c r="AEZ34" s="18"/>
      <c r="AFA34" s="18"/>
      <c r="AFB34" s="18"/>
      <c r="AFC34" s="18"/>
      <c r="AFD34" s="18"/>
      <c r="AFE34" s="18"/>
      <c r="AFF34" s="18"/>
      <c r="AFG34" s="18"/>
      <c r="AFH34" s="18"/>
      <c r="AFI34" s="18"/>
      <c r="AFJ34" s="18"/>
      <c r="AFK34" s="18"/>
      <c r="AFL34" s="18"/>
      <c r="AFM34" s="18"/>
      <c r="AFN34" s="18"/>
      <c r="AFO34" s="18"/>
      <c r="AFP34" s="18"/>
      <c r="AFQ34" s="18"/>
      <c r="AFR34" s="18"/>
      <c r="AFS34" s="18"/>
      <c r="AFT34" s="18"/>
      <c r="AFU34" s="18"/>
      <c r="AFV34" s="18"/>
      <c r="AFW34" s="18"/>
      <c r="AFX34" s="18"/>
      <c r="AFY34" s="18"/>
      <c r="AFZ34" s="18"/>
      <c r="AGA34" s="18"/>
      <c r="AGB34" s="18"/>
      <c r="AGC34" s="18"/>
      <c r="AGD34" s="18"/>
      <c r="AGE34" s="18"/>
      <c r="AGF34" s="18"/>
      <c r="AGG34" s="18"/>
      <c r="AGH34" s="18"/>
      <c r="AGI34" s="18"/>
      <c r="AGJ34" s="18"/>
      <c r="AGK34" s="18"/>
      <c r="AGL34" s="18"/>
      <c r="AGM34" s="18"/>
      <c r="AGN34" s="18"/>
      <c r="AGO34" s="18"/>
      <c r="AGP34" s="18"/>
      <c r="AGQ34" s="18"/>
      <c r="AGR34" s="18"/>
      <c r="AGS34" s="18"/>
      <c r="AGT34" s="18"/>
      <c r="AGU34" s="18"/>
      <c r="AGV34" s="18"/>
      <c r="AGW34" s="18"/>
      <c r="AGX34" s="18"/>
      <c r="AGY34" s="18"/>
      <c r="AGZ34" s="18"/>
      <c r="AHA34" s="18"/>
      <c r="AHB34" s="18"/>
      <c r="AHC34" s="18"/>
      <c r="AHD34" s="18"/>
      <c r="AHE34" s="18"/>
      <c r="AHF34" s="18"/>
      <c r="AHG34" s="18"/>
      <c r="AHH34" s="18"/>
      <c r="AHI34" s="18"/>
      <c r="AHJ34" s="18"/>
      <c r="AHK34" s="18"/>
      <c r="AHL34" s="18"/>
      <c r="AHM34" s="18"/>
      <c r="AHN34" s="18"/>
      <c r="AHO34" s="18"/>
      <c r="AHP34" s="18"/>
      <c r="AHQ34" s="18"/>
      <c r="AHR34" s="18"/>
      <c r="AHS34" s="18"/>
      <c r="AHT34" s="18"/>
      <c r="AHU34" s="18"/>
      <c r="AHV34" s="18"/>
      <c r="AHW34" s="18"/>
      <c r="AHX34" s="18"/>
      <c r="AHY34" s="18"/>
      <c r="AHZ34" s="18"/>
      <c r="AIA34" s="18"/>
      <c r="AIB34" s="18"/>
      <c r="AIC34" s="18"/>
      <c r="AID34" s="18"/>
      <c r="AIE34" s="18"/>
      <c r="AIF34" s="18"/>
      <c r="AIG34" s="18"/>
      <c r="AIH34" s="18"/>
      <c r="AII34" s="18"/>
      <c r="AIJ34" s="18"/>
      <c r="AIK34" s="18"/>
      <c r="AIL34" s="18"/>
      <c r="AIM34" s="18"/>
      <c r="AIN34" s="18"/>
      <c r="AIO34" s="18"/>
      <c r="AIP34" s="18"/>
      <c r="AIQ34" s="18"/>
      <c r="AIR34" s="18"/>
      <c r="AIS34" s="18"/>
      <c r="AIT34" s="18"/>
      <c r="AIU34" s="18"/>
      <c r="AIV34" s="18"/>
      <c r="AIW34" s="18"/>
      <c r="AIX34" s="18"/>
      <c r="AIY34" s="18"/>
      <c r="AIZ34" s="18"/>
      <c r="AJA34" s="18"/>
      <c r="AJB34" s="18"/>
      <c r="AJC34" s="18"/>
      <c r="AJD34" s="18"/>
      <c r="AJE34" s="18"/>
      <c r="AJF34" s="18"/>
      <c r="AJG34" s="18"/>
      <c r="AJH34" s="18"/>
      <c r="AJI34" s="18"/>
      <c r="AJJ34" s="18"/>
      <c r="AJK34" s="18"/>
      <c r="AJL34" s="18"/>
      <c r="AJM34" s="18"/>
      <c r="AJN34" s="18"/>
      <c r="AJO34" s="18"/>
      <c r="AJP34" s="18"/>
      <c r="AJQ34" s="18"/>
      <c r="AJR34" s="18"/>
      <c r="AJS34" s="18"/>
      <c r="AJT34" s="18"/>
      <c r="AJU34" s="18"/>
      <c r="AJV34" s="18"/>
      <c r="AJW34" s="18"/>
      <c r="AJX34" s="18"/>
      <c r="AJY34" s="18"/>
      <c r="AJZ34" s="18"/>
      <c r="AKA34" s="18"/>
      <c r="AKB34" s="18"/>
      <c r="AKC34" s="18"/>
      <c r="AKD34" s="18"/>
      <c r="AKE34" s="18"/>
      <c r="AKF34" s="18"/>
      <c r="AKG34" s="18"/>
      <c r="AKH34" s="18"/>
      <c r="AKI34" s="18"/>
      <c r="AKJ34" s="18"/>
      <c r="AKK34" s="18"/>
      <c r="AKL34" s="18"/>
      <c r="AKM34" s="18"/>
      <c r="AKN34" s="18"/>
      <c r="AKO34" s="18"/>
      <c r="AKP34" s="18"/>
      <c r="AKQ34" s="18"/>
      <c r="AKR34" s="18"/>
      <c r="AKS34" s="18"/>
      <c r="AKT34" s="18"/>
      <c r="AKU34" s="18"/>
      <c r="AKV34" s="18"/>
    </row>
    <row r="35" spans="1:984" s="15" customFormat="1" ht="105" customHeight="1" x14ac:dyDescent="0.35">
      <c r="A35" s="104" t="s">
        <v>122</v>
      </c>
      <c r="B35" s="316" t="s">
        <v>131</v>
      </c>
      <c r="C35" s="316"/>
      <c r="D35" s="316"/>
      <c r="E35" s="316"/>
      <c r="F35" s="316"/>
      <c r="G35" s="316"/>
      <c r="H35" s="316"/>
      <c r="I35" s="72"/>
      <c r="J35" s="72"/>
      <c r="K35" s="171"/>
      <c r="L35" s="171"/>
      <c r="M35" s="72"/>
      <c r="N35" s="72"/>
      <c r="O35" s="72"/>
      <c r="P35" s="72"/>
      <c r="Q35" s="72"/>
      <c r="R35" s="72"/>
      <c r="S35" s="72"/>
      <c r="T35" s="72"/>
      <c r="U35" s="72"/>
      <c r="V35" s="72"/>
      <c r="W35" s="72"/>
      <c r="X35" s="72"/>
      <c r="Y35" s="72"/>
      <c r="Z35" s="72"/>
      <c r="AA35" s="72"/>
      <c r="AB35" s="72"/>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c r="IW35" s="18"/>
      <c r="IX35" s="18"/>
      <c r="IY35" s="18"/>
      <c r="IZ35" s="18"/>
      <c r="JA35" s="18"/>
      <c r="JB35" s="18"/>
      <c r="JC35" s="18"/>
      <c r="JD35" s="18"/>
      <c r="JE35" s="18"/>
      <c r="JF35" s="18"/>
      <c r="JG35" s="18"/>
      <c r="JH35" s="18"/>
      <c r="JI35" s="18"/>
      <c r="JJ35" s="18"/>
      <c r="JK35" s="18"/>
      <c r="JL35" s="18"/>
      <c r="JM35" s="18"/>
      <c r="JN35" s="18"/>
      <c r="JO35" s="18"/>
      <c r="JP35" s="18"/>
      <c r="JQ35" s="18"/>
      <c r="JR35" s="18"/>
      <c r="JS35" s="18"/>
      <c r="JT35" s="18"/>
      <c r="JU35" s="18"/>
      <c r="JV35" s="18"/>
      <c r="JW35" s="18"/>
      <c r="JX35" s="18"/>
      <c r="JY35" s="18"/>
      <c r="JZ35" s="18"/>
      <c r="KA35" s="18"/>
      <c r="KB35" s="18"/>
      <c r="KC35" s="18"/>
      <c r="KD35" s="18"/>
      <c r="KE35" s="18"/>
      <c r="KF35" s="18"/>
      <c r="KG35" s="18"/>
      <c r="KH35" s="18"/>
      <c r="KI35" s="18"/>
      <c r="KJ35" s="18"/>
      <c r="KK35" s="18"/>
      <c r="KL35" s="18"/>
      <c r="KM35" s="18"/>
      <c r="KN35" s="18"/>
      <c r="KO35" s="18"/>
      <c r="KP35" s="18"/>
      <c r="KQ35" s="18"/>
      <c r="KR35" s="18"/>
      <c r="KS35" s="18"/>
      <c r="KT35" s="18"/>
      <c r="KU35" s="18"/>
      <c r="KV35" s="18"/>
      <c r="KW35" s="18"/>
      <c r="KX35" s="18"/>
      <c r="KY35" s="18"/>
      <c r="KZ35" s="18"/>
      <c r="LA35" s="18"/>
      <c r="LB35" s="18"/>
      <c r="LC35" s="18"/>
      <c r="LD35" s="18"/>
      <c r="LE35" s="18"/>
      <c r="LF35" s="18"/>
      <c r="LG35" s="18"/>
      <c r="LH35" s="18"/>
      <c r="LI35" s="18"/>
      <c r="LJ35" s="18"/>
      <c r="LK35" s="18"/>
      <c r="LL35" s="18"/>
      <c r="LM35" s="18"/>
      <c r="LN35" s="18"/>
      <c r="LO35" s="18"/>
      <c r="LP35" s="18"/>
      <c r="LQ35" s="18"/>
      <c r="LR35" s="18"/>
      <c r="LS35" s="18"/>
      <c r="LT35" s="18"/>
      <c r="LU35" s="18"/>
      <c r="LV35" s="18"/>
      <c r="LW35" s="18"/>
      <c r="LX35" s="18"/>
      <c r="LY35" s="18"/>
      <c r="LZ35" s="18"/>
      <c r="MA35" s="18"/>
      <c r="MB35" s="18"/>
      <c r="MC35" s="18"/>
      <c r="MD35" s="18"/>
      <c r="ME35" s="18"/>
      <c r="MF35" s="18"/>
      <c r="MG35" s="18"/>
      <c r="MH35" s="18"/>
      <c r="MI35" s="18"/>
      <c r="MJ35" s="18"/>
      <c r="MK35" s="18"/>
      <c r="ML35" s="18"/>
      <c r="MM35" s="18"/>
      <c r="MN35" s="18"/>
      <c r="MO35" s="18"/>
      <c r="MP35" s="18"/>
      <c r="MQ35" s="18"/>
      <c r="MR35" s="18"/>
      <c r="MS35" s="18"/>
      <c r="MT35" s="18"/>
      <c r="MU35" s="18"/>
      <c r="MV35" s="18"/>
      <c r="MW35" s="18"/>
      <c r="MX35" s="18"/>
      <c r="MY35" s="18"/>
      <c r="MZ35" s="18"/>
      <c r="NA35" s="18"/>
      <c r="NB35" s="18"/>
      <c r="NC35" s="18"/>
      <c r="ND35" s="18"/>
      <c r="NE35" s="18"/>
      <c r="NF35" s="18"/>
      <c r="NG35" s="18"/>
      <c r="NH35" s="18"/>
      <c r="NI35" s="18"/>
      <c r="NJ35" s="18"/>
      <c r="NK35" s="18"/>
      <c r="NL35" s="18"/>
      <c r="NM35" s="18"/>
      <c r="NN35" s="18"/>
      <c r="NO35" s="18"/>
      <c r="NP35" s="18"/>
      <c r="NQ35" s="18"/>
      <c r="NR35" s="18"/>
      <c r="NS35" s="18"/>
      <c r="NT35" s="18"/>
      <c r="NU35" s="18"/>
      <c r="NV35" s="18"/>
      <c r="NW35" s="18"/>
      <c r="NX35" s="18"/>
      <c r="NY35" s="18"/>
      <c r="NZ35" s="18"/>
      <c r="OA35" s="18"/>
      <c r="OB35" s="18"/>
      <c r="OC35" s="18"/>
      <c r="OD35" s="18"/>
      <c r="OE35" s="18"/>
      <c r="OF35" s="18"/>
      <c r="OG35" s="18"/>
      <c r="OH35" s="18"/>
      <c r="OI35" s="18"/>
      <c r="OJ35" s="18"/>
      <c r="OK35" s="18"/>
      <c r="OL35" s="18"/>
      <c r="OM35" s="18"/>
      <c r="ON35" s="18"/>
      <c r="OO35" s="18"/>
      <c r="OP35" s="18"/>
      <c r="OQ35" s="18"/>
      <c r="OR35" s="18"/>
      <c r="OS35" s="18"/>
      <c r="OT35" s="18"/>
      <c r="OU35" s="18"/>
      <c r="OV35" s="18"/>
      <c r="OW35" s="18"/>
      <c r="OX35" s="18"/>
      <c r="OY35" s="18"/>
      <c r="OZ35" s="18"/>
      <c r="PA35" s="18"/>
      <c r="PB35" s="18"/>
      <c r="PC35" s="18"/>
      <c r="PD35" s="18"/>
      <c r="PE35" s="18"/>
      <c r="PF35" s="18"/>
      <c r="PG35" s="18"/>
      <c r="PH35" s="18"/>
      <c r="PI35" s="18"/>
      <c r="PJ35" s="18"/>
      <c r="PK35" s="18"/>
      <c r="PL35" s="18"/>
      <c r="PM35" s="18"/>
      <c r="PN35" s="18"/>
      <c r="PO35" s="18"/>
      <c r="PP35" s="18"/>
      <c r="PQ35" s="18"/>
      <c r="PR35" s="18"/>
      <c r="PS35" s="18"/>
      <c r="PT35" s="18"/>
      <c r="PU35" s="18"/>
      <c r="PV35" s="18"/>
      <c r="PW35" s="18"/>
      <c r="PX35" s="18"/>
      <c r="PY35" s="18"/>
      <c r="PZ35" s="18"/>
      <c r="QA35" s="18"/>
      <c r="QB35" s="18"/>
      <c r="QC35" s="18"/>
      <c r="QD35" s="18"/>
      <c r="QE35" s="18"/>
      <c r="QF35" s="18"/>
      <c r="QG35" s="18"/>
      <c r="QH35" s="18"/>
      <c r="QI35" s="18"/>
      <c r="QJ35" s="18"/>
      <c r="QK35" s="18"/>
      <c r="QL35" s="18"/>
      <c r="QM35" s="18"/>
      <c r="QN35" s="18"/>
      <c r="QO35" s="18"/>
      <c r="QP35" s="18"/>
      <c r="QQ35" s="18"/>
      <c r="QR35" s="18"/>
      <c r="QS35" s="18"/>
      <c r="QT35" s="18"/>
      <c r="QU35" s="18"/>
      <c r="QV35" s="18"/>
      <c r="QW35" s="18"/>
      <c r="QX35" s="18"/>
      <c r="QY35" s="18"/>
      <c r="QZ35" s="18"/>
      <c r="RA35" s="18"/>
      <c r="RB35" s="18"/>
      <c r="RC35" s="18"/>
      <c r="RD35" s="18"/>
      <c r="RE35" s="18"/>
      <c r="RF35" s="18"/>
      <c r="RG35" s="18"/>
      <c r="RH35" s="18"/>
      <c r="RI35" s="18"/>
      <c r="RJ35" s="18"/>
      <c r="RK35" s="18"/>
      <c r="RL35" s="18"/>
      <c r="RM35" s="18"/>
      <c r="RN35" s="18"/>
      <c r="RO35" s="18"/>
      <c r="RP35" s="18"/>
      <c r="RQ35" s="18"/>
      <c r="RR35" s="18"/>
      <c r="RS35" s="18"/>
      <c r="RT35" s="18"/>
      <c r="RU35" s="18"/>
      <c r="RV35" s="18"/>
      <c r="RW35" s="18"/>
      <c r="RX35" s="18"/>
      <c r="RY35" s="18"/>
      <c r="RZ35" s="18"/>
      <c r="SA35" s="18"/>
      <c r="SB35" s="18"/>
      <c r="SC35" s="18"/>
      <c r="SD35" s="18"/>
      <c r="SE35" s="18"/>
      <c r="SF35" s="18"/>
      <c r="SG35" s="18"/>
      <c r="SH35" s="18"/>
      <c r="SI35" s="18"/>
      <c r="SJ35" s="18"/>
      <c r="SK35" s="18"/>
      <c r="SL35" s="18"/>
      <c r="SM35" s="18"/>
      <c r="SN35" s="18"/>
      <c r="SO35" s="18"/>
      <c r="SP35" s="18"/>
      <c r="SQ35" s="18"/>
      <c r="SR35" s="18"/>
      <c r="SS35" s="18"/>
      <c r="ST35" s="18"/>
      <c r="SU35" s="18"/>
      <c r="SV35" s="18"/>
      <c r="SW35" s="18"/>
      <c r="SX35" s="18"/>
      <c r="SY35" s="18"/>
      <c r="SZ35" s="18"/>
      <c r="TA35" s="18"/>
      <c r="TB35" s="18"/>
      <c r="TC35" s="18"/>
      <c r="TD35" s="18"/>
      <c r="TE35" s="18"/>
      <c r="TF35" s="18"/>
      <c r="TG35" s="18"/>
      <c r="TH35" s="18"/>
      <c r="TI35" s="18"/>
      <c r="TJ35" s="18"/>
      <c r="TK35" s="18"/>
      <c r="TL35" s="18"/>
      <c r="TM35" s="18"/>
      <c r="TN35" s="18"/>
      <c r="TO35" s="18"/>
      <c r="TP35" s="18"/>
      <c r="TQ35" s="18"/>
      <c r="TR35" s="18"/>
      <c r="TS35" s="18"/>
      <c r="TT35" s="18"/>
      <c r="TU35" s="18"/>
      <c r="TV35" s="18"/>
      <c r="TW35" s="18"/>
      <c r="TX35" s="18"/>
      <c r="TY35" s="18"/>
      <c r="TZ35" s="18"/>
      <c r="UA35" s="18"/>
      <c r="UB35" s="18"/>
      <c r="UC35" s="18"/>
      <c r="UD35" s="18"/>
      <c r="UE35" s="18"/>
      <c r="UF35" s="18"/>
      <c r="UG35" s="18"/>
      <c r="UH35" s="18"/>
      <c r="UI35" s="18"/>
      <c r="UJ35" s="18"/>
      <c r="UK35" s="18"/>
      <c r="UL35" s="18"/>
      <c r="UM35" s="18"/>
      <c r="UN35" s="18"/>
      <c r="UO35" s="18"/>
      <c r="UP35" s="18"/>
      <c r="UQ35" s="18"/>
      <c r="UR35" s="18"/>
      <c r="US35" s="18"/>
      <c r="UT35" s="18"/>
      <c r="UU35" s="18"/>
      <c r="UV35" s="18"/>
      <c r="UW35" s="18"/>
      <c r="UX35" s="18"/>
      <c r="UY35" s="18"/>
      <c r="UZ35" s="18"/>
      <c r="VA35" s="18"/>
      <c r="VB35" s="18"/>
      <c r="VC35" s="18"/>
      <c r="VD35" s="18"/>
      <c r="VE35" s="18"/>
      <c r="VF35" s="18"/>
      <c r="VG35" s="18"/>
      <c r="VH35" s="18"/>
      <c r="VI35" s="18"/>
      <c r="VJ35" s="18"/>
      <c r="VK35" s="18"/>
      <c r="VL35" s="18"/>
      <c r="VM35" s="18"/>
      <c r="VN35" s="18"/>
      <c r="VO35" s="18"/>
      <c r="VP35" s="18"/>
      <c r="VQ35" s="18"/>
      <c r="VR35" s="18"/>
      <c r="VS35" s="18"/>
      <c r="VT35" s="18"/>
      <c r="VU35" s="18"/>
      <c r="VV35" s="18"/>
      <c r="VW35" s="18"/>
      <c r="VX35" s="18"/>
      <c r="VY35" s="18"/>
      <c r="VZ35" s="18"/>
      <c r="WA35" s="18"/>
      <c r="WB35" s="18"/>
      <c r="WC35" s="18"/>
      <c r="WD35" s="18"/>
      <c r="WE35" s="18"/>
      <c r="WF35" s="18"/>
      <c r="WG35" s="18"/>
      <c r="WH35" s="18"/>
      <c r="WI35" s="18"/>
      <c r="WJ35" s="18"/>
      <c r="WK35" s="18"/>
      <c r="WL35" s="18"/>
      <c r="WM35" s="18"/>
      <c r="WN35" s="18"/>
      <c r="WO35" s="18"/>
      <c r="WP35" s="18"/>
      <c r="WQ35" s="18"/>
      <c r="WR35" s="18"/>
      <c r="WS35" s="18"/>
      <c r="WT35" s="18"/>
      <c r="WU35" s="18"/>
      <c r="WV35" s="18"/>
      <c r="WW35" s="18"/>
      <c r="WX35" s="18"/>
      <c r="WY35" s="18"/>
      <c r="WZ35" s="18"/>
      <c r="XA35" s="18"/>
      <c r="XB35" s="18"/>
      <c r="XC35" s="18"/>
      <c r="XD35" s="18"/>
      <c r="XE35" s="18"/>
      <c r="XF35" s="18"/>
      <c r="XG35" s="18"/>
      <c r="XH35" s="18"/>
      <c r="XI35" s="18"/>
      <c r="XJ35" s="18"/>
      <c r="XK35" s="18"/>
      <c r="XL35" s="18"/>
      <c r="XM35" s="18"/>
      <c r="XN35" s="18"/>
      <c r="XO35" s="18"/>
      <c r="XP35" s="18"/>
      <c r="XQ35" s="18"/>
      <c r="XR35" s="18"/>
      <c r="XS35" s="18"/>
      <c r="XT35" s="18"/>
      <c r="XU35" s="18"/>
      <c r="XV35" s="18"/>
      <c r="XW35" s="18"/>
      <c r="XX35" s="18"/>
      <c r="XY35" s="18"/>
      <c r="XZ35" s="18"/>
      <c r="YA35" s="18"/>
      <c r="YB35" s="18"/>
      <c r="YC35" s="18"/>
      <c r="YD35" s="18"/>
      <c r="YE35" s="18"/>
      <c r="YF35" s="18"/>
      <c r="YG35" s="18"/>
      <c r="YH35" s="18"/>
      <c r="YI35" s="18"/>
      <c r="YJ35" s="18"/>
      <c r="YK35" s="18"/>
      <c r="YL35" s="18"/>
      <c r="YM35" s="18"/>
      <c r="YN35" s="18"/>
      <c r="YO35" s="18"/>
      <c r="YP35" s="18"/>
      <c r="YQ35" s="18"/>
      <c r="YR35" s="18"/>
      <c r="YS35" s="18"/>
      <c r="YT35" s="18"/>
      <c r="YU35" s="18"/>
      <c r="YV35" s="18"/>
      <c r="YW35" s="18"/>
      <c r="YX35" s="18"/>
      <c r="YY35" s="18"/>
      <c r="YZ35" s="18"/>
      <c r="ZA35" s="18"/>
      <c r="ZB35" s="18"/>
      <c r="ZC35" s="18"/>
      <c r="ZD35" s="18"/>
      <c r="ZE35" s="18"/>
      <c r="ZF35" s="18"/>
      <c r="ZG35" s="18"/>
      <c r="ZH35" s="18"/>
      <c r="ZI35" s="18"/>
      <c r="ZJ35" s="18"/>
      <c r="ZK35" s="18"/>
      <c r="ZL35" s="18"/>
      <c r="ZM35" s="18"/>
      <c r="ZN35" s="18"/>
      <c r="ZO35" s="18"/>
      <c r="ZP35" s="18"/>
      <c r="ZQ35" s="18"/>
      <c r="ZR35" s="18"/>
      <c r="ZS35" s="18"/>
      <c r="ZT35" s="18"/>
      <c r="ZU35" s="18"/>
      <c r="ZV35" s="18"/>
      <c r="ZW35" s="18"/>
      <c r="ZX35" s="18"/>
      <c r="ZY35" s="18"/>
      <c r="ZZ35" s="18"/>
      <c r="AAA35" s="18"/>
      <c r="AAB35" s="18"/>
      <c r="AAC35" s="18"/>
      <c r="AAD35" s="18"/>
      <c r="AAE35" s="18"/>
      <c r="AAF35" s="18"/>
      <c r="AAG35" s="18"/>
      <c r="AAH35" s="18"/>
      <c r="AAI35" s="18"/>
      <c r="AAJ35" s="18"/>
      <c r="AAK35" s="18"/>
      <c r="AAL35" s="18"/>
      <c r="AAM35" s="18"/>
      <c r="AAN35" s="18"/>
      <c r="AAO35" s="18"/>
      <c r="AAP35" s="18"/>
      <c r="AAQ35" s="18"/>
      <c r="AAR35" s="18"/>
      <c r="AAS35" s="18"/>
      <c r="AAT35" s="18"/>
      <c r="AAU35" s="18"/>
      <c r="AAV35" s="18"/>
      <c r="AAW35" s="18"/>
      <c r="AAX35" s="18"/>
      <c r="AAY35" s="18"/>
      <c r="AAZ35" s="18"/>
      <c r="ABA35" s="18"/>
      <c r="ABB35" s="18"/>
      <c r="ABC35" s="18"/>
      <c r="ABD35" s="18"/>
      <c r="ABE35" s="18"/>
      <c r="ABF35" s="18"/>
      <c r="ABG35" s="18"/>
      <c r="ABH35" s="18"/>
      <c r="ABI35" s="18"/>
      <c r="ABJ35" s="18"/>
      <c r="ABK35" s="18"/>
      <c r="ABL35" s="18"/>
      <c r="ABM35" s="18"/>
      <c r="ABN35" s="18"/>
      <c r="ABO35" s="18"/>
      <c r="ABP35" s="18"/>
      <c r="ABQ35" s="18"/>
      <c r="ABR35" s="18"/>
      <c r="ABS35" s="18"/>
      <c r="ABT35" s="18"/>
      <c r="ABU35" s="18"/>
      <c r="ABV35" s="18"/>
      <c r="ABW35" s="18"/>
      <c r="ABX35" s="18"/>
      <c r="ABY35" s="18"/>
      <c r="ABZ35" s="18"/>
      <c r="ACA35" s="18"/>
      <c r="ACB35" s="18"/>
      <c r="ACC35" s="18"/>
      <c r="ACD35" s="18"/>
      <c r="ACE35" s="18"/>
      <c r="ACF35" s="18"/>
      <c r="ACG35" s="18"/>
      <c r="ACH35" s="18"/>
      <c r="ACI35" s="18"/>
      <c r="ACJ35" s="18"/>
      <c r="ACK35" s="18"/>
      <c r="ACL35" s="18"/>
      <c r="ACM35" s="18"/>
      <c r="ACN35" s="18"/>
      <c r="ACO35" s="18"/>
      <c r="ACP35" s="18"/>
      <c r="ACQ35" s="18"/>
      <c r="ACR35" s="18"/>
      <c r="ACS35" s="18"/>
      <c r="ACT35" s="18"/>
      <c r="ACU35" s="18"/>
      <c r="ACV35" s="18"/>
      <c r="ACW35" s="18"/>
      <c r="ACX35" s="18"/>
      <c r="ACY35" s="18"/>
      <c r="ACZ35" s="18"/>
      <c r="ADA35" s="18"/>
      <c r="ADB35" s="18"/>
      <c r="ADC35" s="18"/>
      <c r="ADD35" s="18"/>
      <c r="ADE35" s="18"/>
      <c r="ADF35" s="18"/>
      <c r="ADG35" s="18"/>
      <c r="ADH35" s="18"/>
      <c r="ADI35" s="18"/>
      <c r="ADJ35" s="18"/>
      <c r="ADK35" s="18"/>
      <c r="ADL35" s="18"/>
      <c r="ADM35" s="18"/>
      <c r="ADN35" s="18"/>
      <c r="ADO35" s="18"/>
      <c r="ADP35" s="18"/>
      <c r="ADQ35" s="18"/>
      <c r="ADR35" s="18"/>
      <c r="ADS35" s="18"/>
      <c r="ADT35" s="18"/>
      <c r="ADU35" s="18"/>
      <c r="ADV35" s="18"/>
      <c r="ADW35" s="18"/>
      <c r="ADX35" s="18"/>
      <c r="ADY35" s="18"/>
      <c r="ADZ35" s="18"/>
      <c r="AEA35" s="18"/>
      <c r="AEB35" s="18"/>
      <c r="AEC35" s="18"/>
      <c r="AED35" s="18"/>
      <c r="AEE35" s="18"/>
      <c r="AEF35" s="18"/>
      <c r="AEG35" s="18"/>
      <c r="AEH35" s="18"/>
      <c r="AEI35" s="18"/>
      <c r="AEJ35" s="18"/>
      <c r="AEK35" s="18"/>
      <c r="AEL35" s="18"/>
      <c r="AEM35" s="18"/>
      <c r="AEN35" s="18"/>
      <c r="AEO35" s="18"/>
      <c r="AEP35" s="18"/>
      <c r="AEQ35" s="18"/>
      <c r="AER35" s="18"/>
      <c r="AES35" s="18"/>
      <c r="AET35" s="18"/>
      <c r="AEU35" s="18"/>
      <c r="AEV35" s="18"/>
      <c r="AEW35" s="18"/>
      <c r="AEX35" s="18"/>
      <c r="AEY35" s="18"/>
      <c r="AEZ35" s="18"/>
      <c r="AFA35" s="18"/>
      <c r="AFB35" s="18"/>
      <c r="AFC35" s="18"/>
      <c r="AFD35" s="18"/>
      <c r="AFE35" s="18"/>
      <c r="AFF35" s="18"/>
      <c r="AFG35" s="18"/>
      <c r="AFH35" s="18"/>
      <c r="AFI35" s="18"/>
      <c r="AFJ35" s="18"/>
      <c r="AFK35" s="18"/>
      <c r="AFL35" s="18"/>
      <c r="AFM35" s="18"/>
      <c r="AFN35" s="18"/>
      <c r="AFO35" s="18"/>
      <c r="AFP35" s="18"/>
      <c r="AFQ35" s="18"/>
      <c r="AFR35" s="18"/>
      <c r="AFS35" s="18"/>
      <c r="AFT35" s="18"/>
      <c r="AFU35" s="18"/>
      <c r="AFV35" s="18"/>
      <c r="AFW35" s="18"/>
      <c r="AFX35" s="18"/>
      <c r="AFY35" s="18"/>
      <c r="AFZ35" s="18"/>
      <c r="AGA35" s="18"/>
      <c r="AGB35" s="18"/>
      <c r="AGC35" s="18"/>
      <c r="AGD35" s="18"/>
      <c r="AGE35" s="18"/>
      <c r="AGF35" s="18"/>
      <c r="AGG35" s="18"/>
      <c r="AGH35" s="18"/>
      <c r="AGI35" s="18"/>
      <c r="AGJ35" s="18"/>
      <c r="AGK35" s="18"/>
      <c r="AGL35" s="18"/>
      <c r="AGM35" s="18"/>
      <c r="AGN35" s="18"/>
      <c r="AGO35" s="18"/>
      <c r="AGP35" s="18"/>
      <c r="AGQ35" s="18"/>
      <c r="AGR35" s="18"/>
      <c r="AGS35" s="18"/>
      <c r="AGT35" s="18"/>
      <c r="AGU35" s="18"/>
      <c r="AGV35" s="18"/>
      <c r="AGW35" s="18"/>
      <c r="AGX35" s="18"/>
      <c r="AGY35" s="18"/>
      <c r="AGZ35" s="18"/>
      <c r="AHA35" s="18"/>
      <c r="AHB35" s="18"/>
      <c r="AHC35" s="18"/>
      <c r="AHD35" s="18"/>
      <c r="AHE35" s="18"/>
      <c r="AHF35" s="18"/>
      <c r="AHG35" s="18"/>
      <c r="AHH35" s="18"/>
      <c r="AHI35" s="18"/>
      <c r="AHJ35" s="18"/>
      <c r="AHK35" s="18"/>
      <c r="AHL35" s="18"/>
      <c r="AHM35" s="18"/>
      <c r="AHN35" s="18"/>
      <c r="AHO35" s="18"/>
      <c r="AHP35" s="18"/>
      <c r="AHQ35" s="18"/>
      <c r="AHR35" s="18"/>
      <c r="AHS35" s="18"/>
      <c r="AHT35" s="18"/>
      <c r="AHU35" s="18"/>
      <c r="AHV35" s="18"/>
      <c r="AHW35" s="18"/>
      <c r="AHX35" s="18"/>
      <c r="AHY35" s="18"/>
      <c r="AHZ35" s="18"/>
      <c r="AIA35" s="18"/>
      <c r="AIB35" s="18"/>
      <c r="AIC35" s="18"/>
      <c r="AID35" s="18"/>
      <c r="AIE35" s="18"/>
      <c r="AIF35" s="18"/>
      <c r="AIG35" s="18"/>
      <c r="AIH35" s="18"/>
      <c r="AII35" s="18"/>
      <c r="AIJ35" s="18"/>
      <c r="AIK35" s="18"/>
      <c r="AIL35" s="18"/>
      <c r="AIM35" s="18"/>
      <c r="AIN35" s="18"/>
      <c r="AIO35" s="18"/>
      <c r="AIP35" s="18"/>
      <c r="AIQ35" s="18"/>
      <c r="AIR35" s="18"/>
      <c r="AIS35" s="18"/>
      <c r="AIT35" s="18"/>
      <c r="AIU35" s="18"/>
      <c r="AIV35" s="18"/>
      <c r="AIW35" s="18"/>
      <c r="AIX35" s="18"/>
      <c r="AIY35" s="18"/>
      <c r="AIZ35" s="18"/>
      <c r="AJA35" s="18"/>
      <c r="AJB35" s="18"/>
      <c r="AJC35" s="18"/>
      <c r="AJD35" s="18"/>
      <c r="AJE35" s="18"/>
      <c r="AJF35" s="18"/>
      <c r="AJG35" s="18"/>
      <c r="AJH35" s="18"/>
      <c r="AJI35" s="18"/>
      <c r="AJJ35" s="18"/>
      <c r="AJK35" s="18"/>
      <c r="AJL35" s="18"/>
      <c r="AJM35" s="18"/>
      <c r="AJN35" s="18"/>
      <c r="AJO35" s="18"/>
      <c r="AJP35" s="18"/>
      <c r="AJQ35" s="18"/>
      <c r="AJR35" s="18"/>
      <c r="AJS35" s="18"/>
      <c r="AJT35" s="18"/>
      <c r="AJU35" s="18"/>
      <c r="AJV35" s="18"/>
      <c r="AJW35" s="18"/>
      <c r="AJX35" s="18"/>
      <c r="AJY35" s="18"/>
      <c r="AJZ35" s="18"/>
      <c r="AKA35" s="18"/>
      <c r="AKB35" s="18"/>
      <c r="AKC35" s="18"/>
      <c r="AKD35" s="18"/>
      <c r="AKE35" s="18"/>
      <c r="AKF35" s="18"/>
      <c r="AKG35" s="18"/>
      <c r="AKH35" s="18"/>
      <c r="AKI35" s="18"/>
      <c r="AKJ35" s="18"/>
      <c r="AKK35" s="18"/>
      <c r="AKL35" s="18"/>
      <c r="AKM35" s="18"/>
      <c r="AKN35" s="18"/>
      <c r="AKO35" s="18"/>
      <c r="AKP35" s="18"/>
      <c r="AKQ35" s="18"/>
      <c r="AKR35" s="18"/>
      <c r="AKS35" s="18"/>
      <c r="AKT35" s="18"/>
      <c r="AKU35" s="18"/>
      <c r="AKV35" s="18"/>
    </row>
    <row r="36" spans="1:984" s="14" customFormat="1" ht="52" customHeight="1" x14ac:dyDescent="0.35">
      <c r="A36" s="105" t="s">
        <v>53</v>
      </c>
      <c r="B36" s="329" t="s">
        <v>119</v>
      </c>
      <c r="C36" s="330"/>
      <c r="D36" s="330"/>
      <c r="E36" s="330"/>
      <c r="F36" s="330"/>
      <c r="G36" s="330"/>
      <c r="H36" s="331"/>
      <c r="I36" s="72"/>
      <c r="J36" s="72"/>
      <c r="K36" s="171"/>
      <c r="L36" s="171"/>
      <c r="M36" s="72"/>
      <c r="N36" s="72"/>
      <c r="O36" s="72"/>
      <c r="P36" s="72"/>
      <c r="Q36" s="72"/>
      <c r="R36" s="72"/>
      <c r="S36" s="72"/>
      <c r="T36" s="72"/>
      <c r="U36" s="72"/>
      <c r="V36" s="72"/>
      <c r="W36" s="72"/>
      <c r="X36" s="72"/>
      <c r="Y36" s="72"/>
      <c r="Z36" s="72"/>
      <c r="AA36" s="72"/>
      <c r="AB36" s="72"/>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c r="IM36" s="17"/>
      <c r="IN36" s="17"/>
      <c r="IO36" s="17"/>
      <c r="IP36" s="17"/>
      <c r="IQ36" s="17"/>
      <c r="IR36" s="17"/>
      <c r="IS36" s="17"/>
      <c r="IT36" s="17"/>
      <c r="IU36" s="17"/>
      <c r="IV36" s="17"/>
      <c r="IW36" s="17"/>
      <c r="IX36" s="17"/>
      <c r="IY36" s="17"/>
      <c r="IZ36" s="17"/>
      <c r="JA36" s="17"/>
      <c r="JB36" s="17"/>
      <c r="JC36" s="17"/>
      <c r="JD36" s="17"/>
      <c r="JE36" s="17"/>
      <c r="JF36" s="17"/>
      <c r="JG36" s="17"/>
      <c r="JH36" s="17"/>
      <c r="JI36" s="17"/>
      <c r="JJ36" s="17"/>
      <c r="JK36" s="17"/>
      <c r="JL36" s="17"/>
      <c r="JM36" s="17"/>
      <c r="JN36" s="17"/>
      <c r="JO36" s="17"/>
      <c r="JP36" s="17"/>
      <c r="JQ36" s="17"/>
      <c r="JR36" s="17"/>
      <c r="JS36" s="17"/>
      <c r="JT36" s="17"/>
      <c r="JU36" s="17"/>
      <c r="JV36" s="17"/>
      <c r="JW36" s="17"/>
      <c r="JX36" s="17"/>
      <c r="JY36" s="17"/>
      <c r="JZ36" s="17"/>
      <c r="KA36" s="17"/>
      <c r="KB36" s="17"/>
      <c r="KC36" s="17"/>
      <c r="KD36" s="17"/>
      <c r="KE36" s="17"/>
      <c r="KF36" s="17"/>
      <c r="KG36" s="17"/>
      <c r="KH36" s="17"/>
      <c r="KI36" s="17"/>
      <c r="KJ36" s="17"/>
      <c r="KK36" s="17"/>
      <c r="KL36" s="17"/>
      <c r="KM36" s="17"/>
      <c r="KN36" s="17"/>
      <c r="KO36" s="17"/>
      <c r="KP36" s="17"/>
      <c r="KQ36" s="17"/>
      <c r="KR36" s="17"/>
      <c r="KS36" s="17"/>
      <c r="KT36" s="17"/>
      <c r="KU36" s="17"/>
      <c r="KV36" s="17"/>
      <c r="KW36" s="17"/>
      <c r="KX36" s="17"/>
      <c r="KY36" s="17"/>
      <c r="KZ36" s="17"/>
      <c r="LA36" s="17"/>
      <c r="LB36" s="17"/>
      <c r="LC36" s="17"/>
      <c r="LD36" s="17"/>
      <c r="LE36" s="17"/>
      <c r="LF36" s="17"/>
      <c r="LG36" s="17"/>
      <c r="LH36" s="17"/>
      <c r="LI36" s="17"/>
      <c r="LJ36" s="17"/>
      <c r="LK36" s="17"/>
      <c r="LL36" s="17"/>
      <c r="LM36" s="17"/>
      <c r="LN36" s="17"/>
      <c r="LO36" s="17"/>
      <c r="LP36" s="17"/>
      <c r="LQ36" s="17"/>
      <c r="LR36" s="17"/>
      <c r="LS36" s="17"/>
      <c r="LT36" s="17"/>
      <c r="LU36" s="17"/>
      <c r="LV36" s="17"/>
      <c r="LW36" s="17"/>
      <c r="LX36" s="17"/>
      <c r="LY36" s="17"/>
      <c r="LZ36" s="17"/>
      <c r="MA36" s="17"/>
      <c r="MB36" s="17"/>
      <c r="MC36" s="17"/>
      <c r="MD36" s="17"/>
      <c r="ME36" s="17"/>
      <c r="MF36" s="17"/>
      <c r="MG36" s="17"/>
      <c r="MH36" s="17"/>
      <c r="MI36" s="17"/>
      <c r="MJ36" s="17"/>
      <c r="MK36" s="17"/>
      <c r="ML36" s="17"/>
      <c r="MM36" s="17"/>
      <c r="MN36" s="17"/>
      <c r="MO36" s="17"/>
      <c r="MP36" s="17"/>
      <c r="MQ36" s="17"/>
      <c r="MR36" s="17"/>
      <c r="MS36" s="17"/>
      <c r="MT36" s="17"/>
      <c r="MU36" s="17"/>
      <c r="MV36" s="17"/>
      <c r="MW36" s="17"/>
      <c r="MX36" s="17"/>
      <c r="MY36" s="17"/>
      <c r="MZ36" s="17"/>
      <c r="NA36" s="17"/>
      <c r="NB36" s="17"/>
      <c r="NC36" s="17"/>
      <c r="ND36" s="17"/>
      <c r="NE36" s="17"/>
      <c r="NF36" s="17"/>
      <c r="NG36" s="17"/>
      <c r="NH36" s="17"/>
      <c r="NI36" s="17"/>
      <c r="NJ36" s="17"/>
      <c r="NK36" s="17"/>
      <c r="NL36" s="17"/>
      <c r="NM36" s="17"/>
      <c r="NN36" s="17"/>
      <c r="NO36" s="17"/>
      <c r="NP36" s="17"/>
      <c r="NQ36" s="17"/>
      <c r="NR36" s="17"/>
      <c r="NS36" s="17"/>
      <c r="NT36" s="17"/>
      <c r="NU36" s="17"/>
      <c r="NV36" s="17"/>
      <c r="NW36" s="17"/>
      <c r="NX36" s="17"/>
      <c r="NY36" s="17"/>
      <c r="NZ36" s="17"/>
      <c r="OA36" s="17"/>
      <c r="OB36" s="17"/>
      <c r="OC36" s="17"/>
      <c r="OD36" s="17"/>
      <c r="OE36" s="17"/>
      <c r="OF36" s="17"/>
      <c r="OG36" s="17"/>
      <c r="OH36" s="17"/>
      <c r="OI36" s="17"/>
      <c r="OJ36" s="17"/>
      <c r="OK36" s="17"/>
      <c r="OL36" s="17"/>
      <c r="OM36" s="17"/>
      <c r="ON36" s="17"/>
      <c r="OO36" s="17"/>
      <c r="OP36" s="17"/>
      <c r="OQ36" s="17"/>
      <c r="OR36" s="17"/>
      <c r="OS36" s="17"/>
      <c r="OT36" s="17"/>
      <c r="OU36" s="17"/>
      <c r="OV36" s="17"/>
      <c r="OW36" s="17"/>
      <c r="OX36" s="17"/>
      <c r="OY36" s="17"/>
      <c r="OZ36" s="17"/>
      <c r="PA36" s="17"/>
      <c r="PB36" s="17"/>
      <c r="PC36" s="17"/>
      <c r="PD36" s="17"/>
      <c r="PE36" s="17"/>
      <c r="PF36" s="17"/>
      <c r="PG36" s="17"/>
      <c r="PH36" s="17"/>
      <c r="PI36" s="17"/>
      <c r="PJ36" s="17"/>
      <c r="PK36" s="17"/>
      <c r="PL36" s="17"/>
      <c r="PM36" s="17"/>
      <c r="PN36" s="17"/>
      <c r="PO36" s="17"/>
      <c r="PP36" s="17"/>
      <c r="PQ36" s="17"/>
      <c r="PR36" s="17"/>
      <c r="PS36" s="17"/>
      <c r="PT36" s="17"/>
      <c r="PU36" s="17"/>
      <c r="PV36" s="17"/>
      <c r="PW36" s="17"/>
      <c r="PX36" s="17"/>
      <c r="PY36" s="17"/>
      <c r="PZ36" s="17"/>
      <c r="QA36" s="17"/>
      <c r="QB36" s="17"/>
      <c r="QC36" s="17"/>
      <c r="QD36" s="17"/>
      <c r="QE36" s="17"/>
      <c r="QF36" s="17"/>
      <c r="QG36" s="17"/>
      <c r="QH36" s="17"/>
      <c r="QI36" s="17"/>
      <c r="QJ36" s="17"/>
      <c r="QK36" s="17"/>
      <c r="QL36" s="17"/>
      <c r="QM36" s="17"/>
      <c r="QN36" s="17"/>
      <c r="QO36" s="17"/>
      <c r="QP36" s="17"/>
      <c r="QQ36" s="17"/>
      <c r="QR36" s="17"/>
      <c r="QS36" s="17"/>
      <c r="QT36" s="17"/>
      <c r="QU36" s="17"/>
      <c r="QV36" s="17"/>
      <c r="QW36" s="17"/>
      <c r="QX36" s="17"/>
      <c r="QY36" s="17"/>
      <c r="QZ36" s="17"/>
      <c r="RA36" s="17"/>
      <c r="RB36" s="17"/>
      <c r="RC36" s="17"/>
      <c r="RD36" s="17"/>
      <c r="RE36" s="17"/>
      <c r="RF36" s="17"/>
      <c r="RG36" s="17"/>
      <c r="RH36" s="17"/>
      <c r="RI36" s="17"/>
      <c r="RJ36" s="17"/>
      <c r="RK36" s="17"/>
      <c r="RL36" s="17"/>
      <c r="RM36" s="17"/>
      <c r="RN36" s="17"/>
      <c r="RO36" s="17"/>
      <c r="RP36" s="17"/>
      <c r="RQ36" s="17"/>
      <c r="RR36" s="17"/>
      <c r="RS36" s="17"/>
      <c r="RT36" s="17"/>
      <c r="RU36" s="17"/>
      <c r="RV36" s="17"/>
      <c r="RW36" s="17"/>
      <c r="RX36" s="17"/>
      <c r="RY36" s="17"/>
      <c r="RZ36" s="17"/>
      <c r="SA36" s="17"/>
      <c r="SB36" s="17"/>
      <c r="SC36" s="17"/>
      <c r="SD36" s="17"/>
      <c r="SE36" s="17"/>
      <c r="SF36" s="17"/>
      <c r="SG36" s="17"/>
      <c r="SH36" s="17"/>
      <c r="SI36" s="17"/>
      <c r="SJ36" s="17"/>
      <c r="SK36" s="17"/>
      <c r="SL36" s="17"/>
      <c r="SM36" s="17"/>
      <c r="SN36" s="17"/>
      <c r="SO36" s="17"/>
      <c r="SP36" s="17"/>
      <c r="SQ36" s="17"/>
      <c r="SR36" s="17"/>
      <c r="SS36" s="17"/>
      <c r="ST36" s="17"/>
      <c r="SU36" s="17"/>
      <c r="SV36" s="17"/>
      <c r="SW36" s="17"/>
      <c r="SX36" s="17"/>
      <c r="SY36" s="17"/>
      <c r="SZ36" s="17"/>
      <c r="TA36" s="17"/>
      <c r="TB36" s="17"/>
      <c r="TC36" s="17"/>
      <c r="TD36" s="17"/>
      <c r="TE36" s="17"/>
      <c r="TF36" s="17"/>
      <c r="TG36" s="17"/>
      <c r="TH36" s="17"/>
      <c r="TI36" s="17"/>
      <c r="TJ36" s="17"/>
      <c r="TK36" s="17"/>
      <c r="TL36" s="17"/>
      <c r="TM36" s="17"/>
      <c r="TN36" s="17"/>
      <c r="TO36" s="17"/>
      <c r="TP36" s="17"/>
      <c r="TQ36" s="17"/>
      <c r="TR36" s="17"/>
      <c r="TS36" s="17"/>
      <c r="TT36" s="17"/>
      <c r="TU36" s="17"/>
      <c r="TV36" s="17"/>
      <c r="TW36" s="17"/>
      <c r="TX36" s="17"/>
      <c r="TY36" s="17"/>
      <c r="TZ36" s="17"/>
      <c r="UA36" s="17"/>
      <c r="UB36" s="17"/>
      <c r="UC36" s="17"/>
      <c r="UD36" s="17"/>
      <c r="UE36" s="17"/>
      <c r="UF36" s="17"/>
      <c r="UG36" s="17"/>
      <c r="UH36" s="17"/>
      <c r="UI36" s="17"/>
      <c r="UJ36" s="17"/>
      <c r="UK36" s="17"/>
      <c r="UL36" s="17"/>
      <c r="UM36" s="17"/>
      <c r="UN36" s="17"/>
      <c r="UO36" s="17"/>
      <c r="UP36" s="17"/>
      <c r="UQ36" s="17"/>
      <c r="UR36" s="17"/>
      <c r="US36" s="17"/>
      <c r="UT36" s="17"/>
      <c r="UU36" s="17"/>
      <c r="UV36" s="17"/>
      <c r="UW36" s="17"/>
      <c r="UX36" s="17"/>
      <c r="UY36" s="17"/>
      <c r="UZ36" s="17"/>
      <c r="VA36" s="17"/>
      <c r="VB36" s="17"/>
      <c r="VC36" s="17"/>
      <c r="VD36" s="17"/>
      <c r="VE36" s="17"/>
      <c r="VF36" s="17"/>
      <c r="VG36" s="17"/>
      <c r="VH36" s="17"/>
      <c r="VI36" s="17"/>
      <c r="VJ36" s="17"/>
      <c r="VK36" s="17"/>
      <c r="VL36" s="17"/>
      <c r="VM36" s="17"/>
      <c r="VN36" s="17"/>
      <c r="VO36" s="17"/>
      <c r="VP36" s="17"/>
      <c r="VQ36" s="17"/>
      <c r="VR36" s="17"/>
      <c r="VS36" s="17"/>
      <c r="VT36" s="17"/>
      <c r="VU36" s="17"/>
      <c r="VV36" s="17"/>
      <c r="VW36" s="17"/>
      <c r="VX36" s="17"/>
      <c r="VY36" s="17"/>
      <c r="VZ36" s="17"/>
      <c r="WA36" s="17"/>
      <c r="WB36" s="17"/>
      <c r="WC36" s="17"/>
      <c r="WD36" s="17"/>
      <c r="WE36" s="17"/>
      <c r="WF36" s="17"/>
      <c r="WG36" s="17"/>
      <c r="WH36" s="17"/>
      <c r="WI36" s="17"/>
      <c r="WJ36" s="17"/>
      <c r="WK36" s="17"/>
      <c r="WL36" s="17"/>
      <c r="WM36" s="17"/>
      <c r="WN36" s="17"/>
      <c r="WO36" s="17"/>
      <c r="WP36" s="17"/>
      <c r="WQ36" s="17"/>
      <c r="WR36" s="17"/>
      <c r="WS36" s="17"/>
      <c r="WT36" s="17"/>
      <c r="WU36" s="17"/>
      <c r="WV36" s="17"/>
      <c r="WW36" s="17"/>
      <c r="WX36" s="17"/>
      <c r="WY36" s="17"/>
      <c r="WZ36" s="17"/>
      <c r="XA36" s="17"/>
      <c r="XB36" s="17"/>
      <c r="XC36" s="17"/>
      <c r="XD36" s="17"/>
      <c r="XE36" s="17"/>
      <c r="XF36" s="17"/>
      <c r="XG36" s="17"/>
      <c r="XH36" s="17"/>
      <c r="XI36" s="17"/>
      <c r="XJ36" s="17"/>
      <c r="XK36" s="17"/>
      <c r="XL36" s="17"/>
      <c r="XM36" s="17"/>
      <c r="XN36" s="17"/>
      <c r="XO36" s="17"/>
      <c r="XP36" s="17"/>
      <c r="XQ36" s="17"/>
      <c r="XR36" s="17"/>
      <c r="XS36" s="17"/>
      <c r="XT36" s="17"/>
      <c r="XU36" s="17"/>
      <c r="XV36" s="17"/>
      <c r="XW36" s="17"/>
      <c r="XX36" s="17"/>
      <c r="XY36" s="17"/>
      <c r="XZ36" s="17"/>
      <c r="YA36" s="17"/>
      <c r="YB36" s="17"/>
      <c r="YC36" s="17"/>
      <c r="YD36" s="17"/>
      <c r="YE36" s="17"/>
      <c r="YF36" s="17"/>
      <c r="YG36" s="17"/>
      <c r="YH36" s="17"/>
      <c r="YI36" s="17"/>
      <c r="YJ36" s="17"/>
      <c r="YK36" s="17"/>
      <c r="YL36" s="17"/>
      <c r="YM36" s="17"/>
      <c r="YN36" s="17"/>
      <c r="YO36" s="17"/>
      <c r="YP36" s="17"/>
      <c r="YQ36" s="17"/>
      <c r="YR36" s="17"/>
      <c r="YS36" s="17"/>
      <c r="YT36" s="17"/>
      <c r="YU36" s="17"/>
      <c r="YV36" s="17"/>
      <c r="YW36" s="17"/>
      <c r="YX36" s="17"/>
      <c r="YY36" s="17"/>
      <c r="YZ36" s="17"/>
      <c r="ZA36" s="17"/>
      <c r="ZB36" s="17"/>
      <c r="ZC36" s="17"/>
      <c r="ZD36" s="17"/>
      <c r="ZE36" s="17"/>
      <c r="ZF36" s="17"/>
      <c r="ZG36" s="17"/>
      <c r="ZH36" s="17"/>
      <c r="ZI36" s="17"/>
      <c r="ZJ36" s="17"/>
      <c r="ZK36" s="17"/>
      <c r="ZL36" s="17"/>
      <c r="ZM36" s="17"/>
      <c r="ZN36" s="17"/>
      <c r="ZO36" s="17"/>
      <c r="ZP36" s="17"/>
      <c r="ZQ36" s="17"/>
      <c r="ZR36" s="17"/>
      <c r="ZS36" s="17"/>
      <c r="ZT36" s="17"/>
      <c r="ZU36" s="17"/>
      <c r="ZV36" s="17"/>
      <c r="ZW36" s="17"/>
      <c r="ZX36" s="17"/>
      <c r="ZY36" s="17"/>
      <c r="ZZ36" s="17"/>
      <c r="AAA36" s="17"/>
      <c r="AAB36" s="17"/>
      <c r="AAC36" s="17"/>
      <c r="AAD36" s="17"/>
      <c r="AAE36" s="17"/>
      <c r="AAF36" s="17"/>
      <c r="AAG36" s="17"/>
      <c r="AAH36" s="17"/>
      <c r="AAI36" s="17"/>
      <c r="AAJ36" s="17"/>
      <c r="AAK36" s="17"/>
      <c r="AAL36" s="17"/>
      <c r="AAM36" s="17"/>
      <c r="AAN36" s="17"/>
      <c r="AAO36" s="17"/>
      <c r="AAP36" s="17"/>
      <c r="AAQ36" s="17"/>
      <c r="AAR36" s="17"/>
      <c r="AAS36" s="17"/>
      <c r="AAT36" s="17"/>
      <c r="AAU36" s="17"/>
      <c r="AAV36" s="17"/>
      <c r="AAW36" s="17"/>
      <c r="AAX36" s="17"/>
      <c r="AAY36" s="17"/>
      <c r="AAZ36" s="17"/>
      <c r="ABA36" s="17"/>
      <c r="ABB36" s="17"/>
      <c r="ABC36" s="17"/>
      <c r="ABD36" s="17"/>
      <c r="ABE36" s="17"/>
      <c r="ABF36" s="17"/>
      <c r="ABG36" s="17"/>
      <c r="ABH36" s="17"/>
      <c r="ABI36" s="17"/>
      <c r="ABJ36" s="17"/>
      <c r="ABK36" s="17"/>
      <c r="ABL36" s="17"/>
      <c r="ABM36" s="17"/>
      <c r="ABN36" s="17"/>
      <c r="ABO36" s="17"/>
      <c r="ABP36" s="17"/>
      <c r="ABQ36" s="17"/>
      <c r="ABR36" s="17"/>
      <c r="ABS36" s="17"/>
      <c r="ABT36" s="17"/>
      <c r="ABU36" s="17"/>
      <c r="ABV36" s="17"/>
      <c r="ABW36" s="17"/>
      <c r="ABX36" s="17"/>
      <c r="ABY36" s="17"/>
      <c r="ABZ36" s="17"/>
      <c r="ACA36" s="17"/>
      <c r="ACB36" s="17"/>
      <c r="ACC36" s="17"/>
      <c r="ACD36" s="17"/>
      <c r="ACE36" s="17"/>
      <c r="ACF36" s="17"/>
      <c r="ACG36" s="17"/>
      <c r="ACH36" s="17"/>
      <c r="ACI36" s="17"/>
      <c r="ACJ36" s="17"/>
      <c r="ACK36" s="17"/>
      <c r="ACL36" s="17"/>
      <c r="ACM36" s="17"/>
      <c r="ACN36" s="17"/>
      <c r="ACO36" s="17"/>
      <c r="ACP36" s="17"/>
      <c r="ACQ36" s="17"/>
      <c r="ACR36" s="17"/>
      <c r="ACS36" s="17"/>
      <c r="ACT36" s="17"/>
      <c r="ACU36" s="17"/>
      <c r="ACV36" s="17"/>
      <c r="ACW36" s="17"/>
      <c r="ACX36" s="17"/>
      <c r="ACY36" s="17"/>
      <c r="ACZ36" s="17"/>
      <c r="ADA36" s="17"/>
      <c r="ADB36" s="17"/>
      <c r="ADC36" s="17"/>
      <c r="ADD36" s="17"/>
      <c r="ADE36" s="17"/>
      <c r="ADF36" s="17"/>
      <c r="ADG36" s="17"/>
      <c r="ADH36" s="17"/>
      <c r="ADI36" s="17"/>
      <c r="ADJ36" s="17"/>
      <c r="ADK36" s="17"/>
      <c r="ADL36" s="17"/>
      <c r="ADM36" s="17"/>
      <c r="ADN36" s="17"/>
      <c r="ADO36" s="17"/>
      <c r="ADP36" s="17"/>
      <c r="ADQ36" s="17"/>
      <c r="ADR36" s="17"/>
      <c r="ADS36" s="17"/>
      <c r="ADT36" s="17"/>
      <c r="ADU36" s="17"/>
      <c r="ADV36" s="17"/>
      <c r="ADW36" s="17"/>
      <c r="ADX36" s="17"/>
      <c r="ADY36" s="17"/>
      <c r="ADZ36" s="17"/>
      <c r="AEA36" s="17"/>
      <c r="AEB36" s="17"/>
      <c r="AEC36" s="17"/>
      <c r="AED36" s="17"/>
      <c r="AEE36" s="17"/>
      <c r="AEF36" s="17"/>
      <c r="AEG36" s="17"/>
      <c r="AEH36" s="17"/>
      <c r="AEI36" s="17"/>
      <c r="AEJ36" s="17"/>
      <c r="AEK36" s="17"/>
      <c r="AEL36" s="17"/>
      <c r="AEM36" s="17"/>
      <c r="AEN36" s="17"/>
      <c r="AEO36" s="17"/>
      <c r="AEP36" s="17"/>
      <c r="AEQ36" s="17"/>
      <c r="AER36" s="17"/>
      <c r="AES36" s="17"/>
      <c r="AET36" s="17"/>
      <c r="AEU36" s="17"/>
      <c r="AEV36" s="17"/>
      <c r="AEW36" s="17"/>
      <c r="AEX36" s="17"/>
      <c r="AEY36" s="17"/>
      <c r="AEZ36" s="17"/>
      <c r="AFA36" s="17"/>
      <c r="AFB36" s="17"/>
      <c r="AFC36" s="17"/>
      <c r="AFD36" s="17"/>
      <c r="AFE36" s="17"/>
      <c r="AFF36" s="17"/>
      <c r="AFG36" s="17"/>
      <c r="AFH36" s="17"/>
      <c r="AFI36" s="17"/>
      <c r="AFJ36" s="17"/>
      <c r="AFK36" s="17"/>
      <c r="AFL36" s="17"/>
      <c r="AFM36" s="17"/>
      <c r="AFN36" s="17"/>
      <c r="AFO36" s="17"/>
      <c r="AFP36" s="17"/>
      <c r="AFQ36" s="17"/>
      <c r="AFR36" s="17"/>
      <c r="AFS36" s="17"/>
      <c r="AFT36" s="17"/>
      <c r="AFU36" s="17"/>
      <c r="AFV36" s="17"/>
      <c r="AFW36" s="17"/>
      <c r="AFX36" s="17"/>
      <c r="AFY36" s="17"/>
      <c r="AFZ36" s="17"/>
      <c r="AGA36" s="17"/>
      <c r="AGB36" s="17"/>
      <c r="AGC36" s="17"/>
      <c r="AGD36" s="17"/>
      <c r="AGE36" s="17"/>
      <c r="AGF36" s="17"/>
      <c r="AGG36" s="17"/>
      <c r="AGH36" s="17"/>
      <c r="AGI36" s="17"/>
      <c r="AGJ36" s="17"/>
      <c r="AGK36" s="17"/>
      <c r="AGL36" s="17"/>
      <c r="AGM36" s="17"/>
      <c r="AGN36" s="17"/>
      <c r="AGO36" s="17"/>
      <c r="AGP36" s="17"/>
      <c r="AGQ36" s="17"/>
      <c r="AGR36" s="17"/>
      <c r="AGS36" s="17"/>
      <c r="AGT36" s="17"/>
      <c r="AGU36" s="17"/>
      <c r="AGV36" s="17"/>
      <c r="AGW36" s="17"/>
      <c r="AGX36" s="17"/>
      <c r="AGY36" s="17"/>
      <c r="AGZ36" s="17"/>
      <c r="AHA36" s="17"/>
      <c r="AHB36" s="17"/>
      <c r="AHC36" s="17"/>
      <c r="AHD36" s="17"/>
      <c r="AHE36" s="17"/>
      <c r="AHF36" s="17"/>
      <c r="AHG36" s="17"/>
      <c r="AHH36" s="17"/>
      <c r="AHI36" s="17"/>
      <c r="AHJ36" s="17"/>
      <c r="AHK36" s="17"/>
      <c r="AHL36" s="17"/>
      <c r="AHM36" s="17"/>
      <c r="AHN36" s="17"/>
      <c r="AHO36" s="17"/>
      <c r="AHP36" s="17"/>
      <c r="AHQ36" s="17"/>
      <c r="AHR36" s="17"/>
      <c r="AHS36" s="17"/>
      <c r="AHT36" s="17"/>
      <c r="AHU36" s="17"/>
      <c r="AHV36" s="17"/>
      <c r="AHW36" s="17"/>
      <c r="AHX36" s="17"/>
      <c r="AHY36" s="17"/>
      <c r="AHZ36" s="17"/>
      <c r="AIA36" s="17"/>
      <c r="AIB36" s="17"/>
      <c r="AIC36" s="17"/>
      <c r="AID36" s="17"/>
      <c r="AIE36" s="17"/>
      <c r="AIF36" s="17"/>
      <c r="AIG36" s="17"/>
      <c r="AIH36" s="17"/>
      <c r="AII36" s="17"/>
      <c r="AIJ36" s="17"/>
      <c r="AIK36" s="17"/>
      <c r="AIL36" s="17"/>
      <c r="AIM36" s="17"/>
      <c r="AIN36" s="17"/>
      <c r="AIO36" s="17"/>
      <c r="AIP36" s="17"/>
      <c r="AIQ36" s="17"/>
      <c r="AIR36" s="17"/>
      <c r="AIS36" s="17"/>
      <c r="AIT36" s="17"/>
      <c r="AIU36" s="17"/>
      <c r="AIV36" s="17"/>
      <c r="AIW36" s="17"/>
      <c r="AIX36" s="17"/>
      <c r="AIY36" s="17"/>
      <c r="AIZ36" s="17"/>
      <c r="AJA36" s="17"/>
      <c r="AJB36" s="17"/>
      <c r="AJC36" s="17"/>
      <c r="AJD36" s="17"/>
      <c r="AJE36" s="17"/>
      <c r="AJF36" s="17"/>
      <c r="AJG36" s="17"/>
      <c r="AJH36" s="17"/>
      <c r="AJI36" s="17"/>
      <c r="AJJ36" s="17"/>
      <c r="AJK36" s="17"/>
      <c r="AJL36" s="17"/>
      <c r="AJM36" s="17"/>
      <c r="AJN36" s="17"/>
      <c r="AJO36" s="17"/>
      <c r="AJP36" s="17"/>
      <c r="AJQ36" s="17"/>
      <c r="AJR36" s="17"/>
      <c r="AJS36" s="17"/>
      <c r="AJT36" s="17"/>
      <c r="AJU36" s="17"/>
      <c r="AJV36" s="17"/>
      <c r="AJW36" s="17"/>
      <c r="AJX36" s="17"/>
      <c r="AJY36" s="17"/>
      <c r="AJZ36" s="17"/>
      <c r="AKA36" s="17"/>
      <c r="AKB36" s="17"/>
      <c r="AKC36" s="17"/>
      <c r="AKD36" s="17"/>
      <c r="AKE36" s="17"/>
      <c r="AKF36" s="17"/>
      <c r="AKG36" s="17"/>
      <c r="AKH36" s="17"/>
      <c r="AKI36" s="17"/>
      <c r="AKJ36" s="17"/>
      <c r="AKK36" s="17"/>
      <c r="AKL36" s="17"/>
      <c r="AKM36" s="17"/>
      <c r="AKN36" s="17"/>
      <c r="AKO36" s="17"/>
      <c r="AKP36" s="17"/>
      <c r="AKQ36" s="17"/>
      <c r="AKR36" s="17"/>
      <c r="AKS36" s="17"/>
      <c r="AKT36" s="17"/>
      <c r="AKU36" s="17"/>
      <c r="AKV36" s="17"/>
    </row>
    <row r="37" spans="1:984" s="14" customFormat="1" ht="30" customHeight="1" x14ac:dyDescent="0.35">
      <c r="A37" s="105"/>
      <c r="B37" s="313" t="s">
        <v>107</v>
      </c>
      <c r="C37" s="314"/>
      <c r="D37" s="314"/>
      <c r="E37" s="314"/>
      <c r="F37" s="314"/>
      <c r="G37" s="314"/>
      <c r="H37" s="315"/>
      <c r="I37" s="106"/>
      <c r="J37" s="106"/>
      <c r="K37" s="172"/>
      <c r="L37" s="172"/>
      <c r="M37" s="106"/>
      <c r="N37" s="106"/>
      <c r="O37" s="106"/>
      <c r="P37" s="106"/>
      <c r="Q37" s="106"/>
      <c r="R37" s="106"/>
      <c r="S37" s="106"/>
      <c r="T37" s="106"/>
      <c r="U37" s="106"/>
      <c r="V37" s="106"/>
      <c r="W37" s="106"/>
      <c r="X37" s="106"/>
      <c r="Y37" s="106"/>
      <c r="Z37" s="106"/>
      <c r="AA37" s="106"/>
      <c r="AB37" s="106"/>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c r="IM37" s="17"/>
      <c r="IN37" s="17"/>
      <c r="IO37" s="17"/>
      <c r="IP37" s="17"/>
      <c r="IQ37" s="17"/>
      <c r="IR37" s="17"/>
      <c r="IS37" s="17"/>
      <c r="IT37" s="17"/>
      <c r="IU37" s="17"/>
      <c r="IV37" s="17"/>
      <c r="IW37" s="17"/>
      <c r="IX37" s="17"/>
      <c r="IY37" s="17"/>
      <c r="IZ37" s="17"/>
      <c r="JA37" s="17"/>
      <c r="JB37" s="17"/>
      <c r="JC37" s="17"/>
      <c r="JD37" s="17"/>
      <c r="JE37" s="17"/>
      <c r="JF37" s="17"/>
      <c r="JG37" s="17"/>
      <c r="JH37" s="17"/>
      <c r="JI37" s="17"/>
      <c r="JJ37" s="17"/>
      <c r="JK37" s="17"/>
      <c r="JL37" s="17"/>
      <c r="JM37" s="17"/>
      <c r="JN37" s="17"/>
      <c r="JO37" s="17"/>
      <c r="JP37" s="17"/>
      <c r="JQ37" s="17"/>
      <c r="JR37" s="17"/>
      <c r="JS37" s="17"/>
      <c r="JT37" s="17"/>
      <c r="JU37" s="17"/>
      <c r="JV37" s="17"/>
      <c r="JW37" s="17"/>
      <c r="JX37" s="17"/>
      <c r="JY37" s="17"/>
      <c r="JZ37" s="17"/>
      <c r="KA37" s="17"/>
      <c r="KB37" s="17"/>
      <c r="KC37" s="17"/>
      <c r="KD37" s="17"/>
      <c r="KE37" s="17"/>
      <c r="KF37" s="17"/>
      <c r="KG37" s="17"/>
      <c r="KH37" s="17"/>
      <c r="KI37" s="17"/>
      <c r="KJ37" s="17"/>
      <c r="KK37" s="17"/>
      <c r="KL37" s="17"/>
      <c r="KM37" s="17"/>
      <c r="KN37" s="17"/>
      <c r="KO37" s="17"/>
      <c r="KP37" s="17"/>
      <c r="KQ37" s="17"/>
      <c r="KR37" s="17"/>
      <c r="KS37" s="17"/>
      <c r="KT37" s="17"/>
      <c r="KU37" s="17"/>
      <c r="KV37" s="17"/>
      <c r="KW37" s="17"/>
      <c r="KX37" s="17"/>
      <c r="KY37" s="17"/>
      <c r="KZ37" s="17"/>
      <c r="LA37" s="17"/>
      <c r="LB37" s="17"/>
      <c r="LC37" s="17"/>
      <c r="LD37" s="17"/>
      <c r="LE37" s="17"/>
      <c r="LF37" s="17"/>
      <c r="LG37" s="17"/>
      <c r="LH37" s="17"/>
      <c r="LI37" s="17"/>
      <c r="LJ37" s="17"/>
      <c r="LK37" s="17"/>
      <c r="LL37" s="17"/>
      <c r="LM37" s="17"/>
      <c r="LN37" s="17"/>
      <c r="LO37" s="17"/>
      <c r="LP37" s="17"/>
      <c r="LQ37" s="17"/>
      <c r="LR37" s="17"/>
      <c r="LS37" s="17"/>
      <c r="LT37" s="17"/>
      <c r="LU37" s="17"/>
      <c r="LV37" s="17"/>
      <c r="LW37" s="17"/>
      <c r="LX37" s="17"/>
      <c r="LY37" s="17"/>
      <c r="LZ37" s="17"/>
      <c r="MA37" s="17"/>
      <c r="MB37" s="17"/>
      <c r="MC37" s="17"/>
      <c r="MD37" s="17"/>
      <c r="ME37" s="17"/>
      <c r="MF37" s="17"/>
      <c r="MG37" s="17"/>
      <c r="MH37" s="17"/>
      <c r="MI37" s="17"/>
      <c r="MJ37" s="17"/>
      <c r="MK37" s="17"/>
      <c r="ML37" s="17"/>
      <c r="MM37" s="17"/>
      <c r="MN37" s="17"/>
      <c r="MO37" s="17"/>
      <c r="MP37" s="17"/>
      <c r="MQ37" s="17"/>
      <c r="MR37" s="17"/>
      <c r="MS37" s="17"/>
      <c r="MT37" s="17"/>
      <c r="MU37" s="17"/>
      <c r="MV37" s="17"/>
      <c r="MW37" s="17"/>
      <c r="MX37" s="17"/>
      <c r="MY37" s="17"/>
      <c r="MZ37" s="17"/>
      <c r="NA37" s="17"/>
      <c r="NB37" s="17"/>
      <c r="NC37" s="17"/>
      <c r="ND37" s="17"/>
      <c r="NE37" s="17"/>
      <c r="NF37" s="17"/>
      <c r="NG37" s="17"/>
      <c r="NH37" s="17"/>
      <c r="NI37" s="17"/>
      <c r="NJ37" s="17"/>
      <c r="NK37" s="17"/>
      <c r="NL37" s="17"/>
      <c r="NM37" s="17"/>
      <c r="NN37" s="17"/>
      <c r="NO37" s="17"/>
      <c r="NP37" s="17"/>
      <c r="NQ37" s="17"/>
      <c r="NR37" s="17"/>
      <c r="NS37" s="17"/>
      <c r="NT37" s="17"/>
      <c r="NU37" s="17"/>
      <c r="NV37" s="17"/>
      <c r="NW37" s="17"/>
      <c r="NX37" s="17"/>
      <c r="NY37" s="17"/>
      <c r="NZ37" s="17"/>
      <c r="OA37" s="17"/>
      <c r="OB37" s="17"/>
      <c r="OC37" s="17"/>
      <c r="OD37" s="17"/>
      <c r="OE37" s="17"/>
      <c r="OF37" s="17"/>
      <c r="OG37" s="17"/>
      <c r="OH37" s="17"/>
      <c r="OI37" s="17"/>
      <c r="OJ37" s="17"/>
      <c r="OK37" s="17"/>
      <c r="OL37" s="17"/>
      <c r="OM37" s="17"/>
      <c r="ON37" s="17"/>
      <c r="OO37" s="17"/>
      <c r="OP37" s="17"/>
      <c r="OQ37" s="17"/>
      <c r="OR37" s="17"/>
      <c r="OS37" s="17"/>
      <c r="OT37" s="17"/>
      <c r="OU37" s="17"/>
      <c r="OV37" s="17"/>
      <c r="OW37" s="17"/>
      <c r="OX37" s="17"/>
      <c r="OY37" s="17"/>
      <c r="OZ37" s="17"/>
      <c r="PA37" s="17"/>
      <c r="PB37" s="17"/>
      <c r="PC37" s="17"/>
      <c r="PD37" s="17"/>
      <c r="PE37" s="17"/>
      <c r="PF37" s="17"/>
      <c r="PG37" s="17"/>
      <c r="PH37" s="17"/>
      <c r="PI37" s="17"/>
      <c r="PJ37" s="17"/>
      <c r="PK37" s="17"/>
      <c r="PL37" s="17"/>
      <c r="PM37" s="17"/>
      <c r="PN37" s="17"/>
      <c r="PO37" s="17"/>
      <c r="PP37" s="17"/>
      <c r="PQ37" s="17"/>
      <c r="PR37" s="17"/>
      <c r="PS37" s="17"/>
      <c r="PT37" s="17"/>
      <c r="PU37" s="17"/>
      <c r="PV37" s="17"/>
      <c r="PW37" s="17"/>
      <c r="PX37" s="17"/>
      <c r="PY37" s="17"/>
      <c r="PZ37" s="17"/>
      <c r="QA37" s="17"/>
      <c r="QB37" s="17"/>
      <c r="QC37" s="17"/>
      <c r="QD37" s="17"/>
      <c r="QE37" s="17"/>
      <c r="QF37" s="17"/>
      <c r="QG37" s="17"/>
      <c r="QH37" s="17"/>
      <c r="QI37" s="17"/>
      <c r="QJ37" s="17"/>
      <c r="QK37" s="17"/>
      <c r="QL37" s="17"/>
      <c r="QM37" s="17"/>
      <c r="QN37" s="17"/>
      <c r="QO37" s="17"/>
      <c r="QP37" s="17"/>
      <c r="QQ37" s="17"/>
      <c r="QR37" s="17"/>
      <c r="QS37" s="17"/>
      <c r="QT37" s="17"/>
      <c r="QU37" s="17"/>
      <c r="QV37" s="17"/>
      <c r="QW37" s="17"/>
      <c r="QX37" s="17"/>
      <c r="QY37" s="17"/>
      <c r="QZ37" s="17"/>
      <c r="RA37" s="17"/>
      <c r="RB37" s="17"/>
      <c r="RC37" s="17"/>
      <c r="RD37" s="17"/>
      <c r="RE37" s="17"/>
      <c r="RF37" s="17"/>
      <c r="RG37" s="17"/>
      <c r="RH37" s="17"/>
      <c r="RI37" s="17"/>
      <c r="RJ37" s="17"/>
      <c r="RK37" s="17"/>
      <c r="RL37" s="17"/>
      <c r="RM37" s="17"/>
      <c r="RN37" s="17"/>
      <c r="RO37" s="17"/>
      <c r="RP37" s="17"/>
      <c r="RQ37" s="17"/>
      <c r="RR37" s="17"/>
      <c r="RS37" s="17"/>
      <c r="RT37" s="17"/>
      <c r="RU37" s="17"/>
      <c r="RV37" s="17"/>
      <c r="RW37" s="17"/>
      <c r="RX37" s="17"/>
      <c r="RY37" s="17"/>
      <c r="RZ37" s="17"/>
      <c r="SA37" s="17"/>
      <c r="SB37" s="17"/>
      <c r="SC37" s="17"/>
      <c r="SD37" s="17"/>
      <c r="SE37" s="17"/>
      <c r="SF37" s="17"/>
      <c r="SG37" s="17"/>
      <c r="SH37" s="17"/>
      <c r="SI37" s="17"/>
      <c r="SJ37" s="17"/>
      <c r="SK37" s="17"/>
      <c r="SL37" s="17"/>
      <c r="SM37" s="17"/>
      <c r="SN37" s="17"/>
      <c r="SO37" s="17"/>
      <c r="SP37" s="17"/>
      <c r="SQ37" s="17"/>
      <c r="SR37" s="17"/>
      <c r="SS37" s="17"/>
      <c r="ST37" s="17"/>
      <c r="SU37" s="17"/>
      <c r="SV37" s="17"/>
      <c r="SW37" s="17"/>
      <c r="SX37" s="17"/>
      <c r="SY37" s="17"/>
      <c r="SZ37" s="17"/>
      <c r="TA37" s="17"/>
      <c r="TB37" s="17"/>
      <c r="TC37" s="17"/>
      <c r="TD37" s="17"/>
      <c r="TE37" s="17"/>
      <c r="TF37" s="17"/>
      <c r="TG37" s="17"/>
      <c r="TH37" s="17"/>
      <c r="TI37" s="17"/>
      <c r="TJ37" s="17"/>
      <c r="TK37" s="17"/>
      <c r="TL37" s="17"/>
      <c r="TM37" s="17"/>
      <c r="TN37" s="17"/>
      <c r="TO37" s="17"/>
      <c r="TP37" s="17"/>
      <c r="TQ37" s="17"/>
      <c r="TR37" s="17"/>
      <c r="TS37" s="17"/>
      <c r="TT37" s="17"/>
      <c r="TU37" s="17"/>
      <c r="TV37" s="17"/>
      <c r="TW37" s="17"/>
      <c r="TX37" s="17"/>
      <c r="TY37" s="17"/>
      <c r="TZ37" s="17"/>
      <c r="UA37" s="17"/>
      <c r="UB37" s="17"/>
      <c r="UC37" s="17"/>
      <c r="UD37" s="17"/>
      <c r="UE37" s="17"/>
      <c r="UF37" s="17"/>
      <c r="UG37" s="17"/>
      <c r="UH37" s="17"/>
      <c r="UI37" s="17"/>
      <c r="UJ37" s="17"/>
      <c r="UK37" s="17"/>
      <c r="UL37" s="17"/>
      <c r="UM37" s="17"/>
      <c r="UN37" s="17"/>
      <c r="UO37" s="17"/>
      <c r="UP37" s="17"/>
      <c r="UQ37" s="17"/>
      <c r="UR37" s="17"/>
      <c r="US37" s="17"/>
      <c r="UT37" s="17"/>
      <c r="UU37" s="17"/>
      <c r="UV37" s="17"/>
      <c r="UW37" s="17"/>
      <c r="UX37" s="17"/>
      <c r="UY37" s="17"/>
      <c r="UZ37" s="17"/>
      <c r="VA37" s="17"/>
      <c r="VB37" s="17"/>
      <c r="VC37" s="17"/>
      <c r="VD37" s="17"/>
      <c r="VE37" s="17"/>
      <c r="VF37" s="17"/>
      <c r="VG37" s="17"/>
      <c r="VH37" s="17"/>
      <c r="VI37" s="17"/>
      <c r="VJ37" s="17"/>
      <c r="VK37" s="17"/>
      <c r="VL37" s="17"/>
      <c r="VM37" s="17"/>
      <c r="VN37" s="17"/>
      <c r="VO37" s="17"/>
      <c r="VP37" s="17"/>
      <c r="VQ37" s="17"/>
      <c r="VR37" s="17"/>
      <c r="VS37" s="17"/>
      <c r="VT37" s="17"/>
      <c r="VU37" s="17"/>
      <c r="VV37" s="17"/>
      <c r="VW37" s="17"/>
      <c r="VX37" s="17"/>
      <c r="VY37" s="17"/>
      <c r="VZ37" s="17"/>
      <c r="WA37" s="17"/>
      <c r="WB37" s="17"/>
      <c r="WC37" s="17"/>
      <c r="WD37" s="17"/>
      <c r="WE37" s="17"/>
      <c r="WF37" s="17"/>
      <c r="WG37" s="17"/>
      <c r="WH37" s="17"/>
      <c r="WI37" s="17"/>
      <c r="WJ37" s="17"/>
      <c r="WK37" s="17"/>
      <c r="WL37" s="17"/>
      <c r="WM37" s="17"/>
      <c r="WN37" s="17"/>
      <c r="WO37" s="17"/>
      <c r="WP37" s="17"/>
      <c r="WQ37" s="17"/>
      <c r="WR37" s="17"/>
      <c r="WS37" s="17"/>
      <c r="WT37" s="17"/>
      <c r="WU37" s="17"/>
      <c r="WV37" s="17"/>
      <c r="WW37" s="17"/>
      <c r="WX37" s="17"/>
      <c r="WY37" s="17"/>
      <c r="WZ37" s="17"/>
      <c r="XA37" s="17"/>
      <c r="XB37" s="17"/>
      <c r="XC37" s="17"/>
      <c r="XD37" s="17"/>
      <c r="XE37" s="17"/>
      <c r="XF37" s="17"/>
      <c r="XG37" s="17"/>
      <c r="XH37" s="17"/>
      <c r="XI37" s="17"/>
      <c r="XJ37" s="17"/>
      <c r="XK37" s="17"/>
      <c r="XL37" s="17"/>
      <c r="XM37" s="17"/>
      <c r="XN37" s="17"/>
      <c r="XO37" s="17"/>
      <c r="XP37" s="17"/>
      <c r="XQ37" s="17"/>
      <c r="XR37" s="17"/>
      <c r="XS37" s="17"/>
      <c r="XT37" s="17"/>
      <c r="XU37" s="17"/>
      <c r="XV37" s="17"/>
      <c r="XW37" s="17"/>
      <c r="XX37" s="17"/>
      <c r="XY37" s="17"/>
      <c r="XZ37" s="17"/>
      <c r="YA37" s="17"/>
      <c r="YB37" s="17"/>
      <c r="YC37" s="17"/>
      <c r="YD37" s="17"/>
      <c r="YE37" s="17"/>
      <c r="YF37" s="17"/>
      <c r="YG37" s="17"/>
      <c r="YH37" s="17"/>
      <c r="YI37" s="17"/>
      <c r="YJ37" s="17"/>
      <c r="YK37" s="17"/>
      <c r="YL37" s="17"/>
      <c r="YM37" s="17"/>
      <c r="YN37" s="17"/>
      <c r="YO37" s="17"/>
      <c r="YP37" s="17"/>
      <c r="YQ37" s="17"/>
      <c r="YR37" s="17"/>
      <c r="YS37" s="17"/>
      <c r="YT37" s="17"/>
      <c r="YU37" s="17"/>
      <c r="YV37" s="17"/>
      <c r="YW37" s="17"/>
      <c r="YX37" s="17"/>
      <c r="YY37" s="17"/>
      <c r="YZ37" s="17"/>
      <c r="ZA37" s="17"/>
      <c r="ZB37" s="17"/>
      <c r="ZC37" s="17"/>
      <c r="ZD37" s="17"/>
      <c r="ZE37" s="17"/>
      <c r="ZF37" s="17"/>
      <c r="ZG37" s="17"/>
      <c r="ZH37" s="17"/>
      <c r="ZI37" s="17"/>
      <c r="ZJ37" s="17"/>
      <c r="ZK37" s="17"/>
      <c r="ZL37" s="17"/>
      <c r="ZM37" s="17"/>
      <c r="ZN37" s="17"/>
      <c r="ZO37" s="17"/>
      <c r="ZP37" s="17"/>
      <c r="ZQ37" s="17"/>
      <c r="ZR37" s="17"/>
      <c r="ZS37" s="17"/>
      <c r="ZT37" s="17"/>
      <c r="ZU37" s="17"/>
      <c r="ZV37" s="17"/>
      <c r="ZW37" s="17"/>
      <c r="ZX37" s="17"/>
      <c r="ZY37" s="17"/>
      <c r="ZZ37" s="17"/>
      <c r="AAA37" s="17"/>
      <c r="AAB37" s="17"/>
      <c r="AAC37" s="17"/>
      <c r="AAD37" s="17"/>
      <c r="AAE37" s="17"/>
      <c r="AAF37" s="17"/>
      <c r="AAG37" s="17"/>
      <c r="AAH37" s="17"/>
      <c r="AAI37" s="17"/>
      <c r="AAJ37" s="17"/>
      <c r="AAK37" s="17"/>
      <c r="AAL37" s="17"/>
      <c r="AAM37" s="17"/>
      <c r="AAN37" s="17"/>
      <c r="AAO37" s="17"/>
      <c r="AAP37" s="17"/>
      <c r="AAQ37" s="17"/>
      <c r="AAR37" s="17"/>
      <c r="AAS37" s="17"/>
      <c r="AAT37" s="17"/>
      <c r="AAU37" s="17"/>
      <c r="AAV37" s="17"/>
      <c r="AAW37" s="17"/>
      <c r="AAX37" s="17"/>
      <c r="AAY37" s="17"/>
      <c r="AAZ37" s="17"/>
      <c r="ABA37" s="17"/>
      <c r="ABB37" s="17"/>
      <c r="ABC37" s="17"/>
      <c r="ABD37" s="17"/>
      <c r="ABE37" s="17"/>
      <c r="ABF37" s="17"/>
      <c r="ABG37" s="17"/>
      <c r="ABH37" s="17"/>
      <c r="ABI37" s="17"/>
      <c r="ABJ37" s="17"/>
      <c r="ABK37" s="17"/>
      <c r="ABL37" s="17"/>
      <c r="ABM37" s="17"/>
      <c r="ABN37" s="17"/>
      <c r="ABO37" s="17"/>
      <c r="ABP37" s="17"/>
      <c r="ABQ37" s="17"/>
      <c r="ABR37" s="17"/>
      <c r="ABS37" s="17"/>
      <c r="ABT37" s="17"/>
      <c r="ABU37" s="17"/>
      <c r="ABV37" s="17"/>
      <c r="ABW37" s="17"/>
      <c r="ABX37" s="17"/>
      <c r="ABY37" s="17"/>
      <c r="ABZ37" s="17"/>
      <c r="ACA37" s="17"/>
      <c r="ACB37" s="17"/>
      <c r="ACC37" s="17"/>
      <c r="ACD37" s="17"/>
      <c r="ACE37" s="17"/>
      <c r="ACF37" s="17"/>
      <c r="ACG37" s="17"/>
      <c r="ACH37" s="17"/>
      <c r="ACI37" s="17"/>
      <c r="ACJ37" s="17"/>
      <c r="ACK37" s="17"/>
      <c r="ACL37" s="17"/>
      <c r="ACM37" s="17"/>
      <c r="ACN37" s="17"/>
      <c r="ACO37" s="17"/>
      <c r="ACP37" s="17"/>
      <c r="ACQ37" s="17"/>
      <c r="ACR37" s="17"/>
      <c r="ACS37" s="17"/>
      <c r="ACT37" s="17"/>
      <c r="ACU37" s="17"/>
      <c r="ACV37" s="17"/>
      <c r="ACW37" s="17"/>
      <c r="ACX37" s="17"/>
      <c r="ACY37" s="17"/>
      <c r="ACZ37" s="17"/>
      <c r="ADA37" s="17"/>
      <c r="ADB37" s="17"/>
      <c r="ADC37" s="17"/>
      <c r="ADD37" s="17"/>
      <c r="ADE37" s="17"/>
      <c r="ADF37" s="17"/>
      <c r="ADG37" s="17"/>
      <c r="ADH37" s="17"/>
      <c r="ADI37" s="17"/>
      <c r="ADJ37" s="17"/>
      <c r="ADK37" s="17"/>
      <c r="ADL37" s="17"/>
      <c r="ADM37" s="17"/>
      <c r="ADN37" s="17"/>
      <c r="ADO37" s="17"/>
      <c r="ADP37" s="17"/>
      <c r="ADQ37" s="17"/>
      <c r="ADR37" s="17"/>
      <c r="ADS37" s="17"/>
      <c r="ADT37" s="17"/>
      <c r="ADU37" s="17"/>
      <c r="ADV37" s="17"/>
      <c r="ADW37" s="17"/>
      <c r="ADX37" s="17"/>
      <c r="ADY37" s="17"/>
      <c r="ADZ37" s="17"/>
      <c r="AEA37" s="17"/>
      <c r="AEB37" s="17"/>
      <c r="AEC37" s="17"/>
      <c r="AED37" s="17"/>
      <c r="AEE37" s="17"/>
      <c r="AEF37" s="17"/>
      <c r="AEG37" s="17"/>
      <c r="AEH37" s="17"/>
      <c r="AEI37" s="17"/>
      <c r="AEJ37" s="17"/>
      <c r="AEK37" s="17"/>
      <c r="AEL37" s="17"/>
      <c r="AEM37" s="17"/>
      <c r="AEN37" s="17"/>
      <c r="AEO37" s="17"/>
      <c r="AEP37" s="17"/>
      <c r="AEQ37" s="17"/>
      <c r="AER37" s="17"/>
      <c r="AES37" s="17"/>
      <c r="AET37" s="17"/>
      <c r="AEU37" s="17"/>
      <c r="AEV37" s="17"/>
      <c r="AEW37" s="17"/>
      <c r="AEX37" s="17"/>
      <c r="AEY37" s="17"/>
      <c r="AEZ37" s="17"/>
      <c r="AFA37" s="17"/>
      <c r="AFB37" s="17"/>
      <c r="AFC37" s="17"/>
      <c r="AFD37" s="17"/>
      <c r="AFE37" s="17"/>
      <c r="AFF37" s="17"/>
      <c r="AFG37" s="17"/>
      <c r="AFH37" s="17"/>
      <c r="AFI37" s="17"/>
      <c r="AFJ37" s="17"/>
      <c r="AFK37" s="17"/>
      <c r="AFL37" s="17"/>
      <c r="AFM37" s="17"/>
      <c r="AFN37" s="17"/>
      <c r="AFO37" s="17"/>
      <c r="AFP37" s="17"/>
      <c r="AFQ37" s="17"/>
      <c r="AFR37" s="17"/>
      <c r="AFS37" s="17"/>
      <c r="AFT37" s="17"/>
      <c r="AFU37" s="17"/>
      <c r="AFV37" s="17"/>
      <c r="AFW37" s="17"/>
      <c r="AFX37" s="17"/>
      <c r="AFY37" s="17"/>
      <c r="AFZ37" s="17"/>
      <c r="AGA37" s="17"/>
      <c r="AGB37" s="17"/>
      <c r="AGC37" s="17"/>
      <c r="AGD37" s="17"/>
      <c r="AGE37" s="17"/>
      <c r="AGF37" s="17"/>
      <c r="AGG37" s="17"/>
      <c r="AGH37" s="17"/>
      <c r="AGI37" s="17"/>
      <c r="AGJ37" s="17"/>
      <c r="AGK37" s="17"/>
      <c r="AGL37" s="17"/>
      <c r="AGM37" s="17"/>
      <c r="AGN37" s="17"/>
      <c r="AGO37" s="17"/>
      <c r="AGP37" s="17"/>
      <c r="AGQ37" s="17"/>
      <c r="AGR37" s="17"/>
      <c r="AGS37" s="17"/>
      <c r="AGT37" s="17"/>
      <c r="AGU37" s="17"/>
      <c r="AGV37" s="17"/>
      <c r="AGW37" s="17"/>
      <c r="AGX37" s="17"/>
      <c r="AGY37" s="17"/>
      <c r="AGZ37" s="17"/>
      <c r="AHA37" s="17"/>
      <c r="AHB37" s="17"/>
      <c r="AHC37" s="17"/>
      <c r="AHD37" s="17"/>
      <c r="AHE37" s="17"/>
      <c r="AHF37" s="17"/>
      <c r="AHG37" s="17"/>
      <c r="AHH37" s="17"/>
      <c r="AHI37" s="17"/>
      <c r="AHJ37" s="17"/>
      <c r="AHK37" s="17"/>
      <c r="AHL37" s="17"/>
      <c r="AHM37" s="17"/>
      <c r="AHN37" s="17"/>
      <c r="AHO37" s="17"/>
      <c r="AHP37" s="17"/>
      <c r="AHQ37" s="17"/>
      <c r="AHR37" s="17"/>
      <c r="AHS37" s="17"/>
      <c r="AHT37" s="17"/>
      <c r="AHU37" s="17"/>
      <c r="AHV37" s="17"/>
      <c r="AHW37" s="17"/>
      <c r="AHX37" s="17"/>
      <c r="AHY37" s="17"/>
      <c r="AHZ37" s="17"/>
      <c r="AIA37" s="17"/>
      <c r="AIB37" s="17"/>
      <c r="AIC37" s="17"/>
      <c r="AID37" s="17"/>
      <c r="AIE37" s="17"/>
      <c r="AIF37" s="17"/>
      <c r="AIG37" s="17"/>
      <c r="AIH37" s="17"/>
      <c r="AII37" s="17"/>
      <c r="AIJ37" s="17"/>
      <c r="AIK37" s="17"/>
      <c r="AIL37" s="17"/>
      <c r="AIM37" s="17"/>
      <c r="AIN37" s="17"/>
      <c r="AIO37" s="17"/>
      <c r="AIP37" s="17"/>
      <c r="AIQ37" s="17"/>
      <c r="AIR37" s="17"/>
      <c r="AIS37" s="17"/>
      <c r="AIT37" s="17"/>
      <c r="AIU37" s="17"/>
      <c r="AIV37" s="17"/>
      <c r="AIW37" s="17"/>
      <c r="AIX37" s="17"/>
      <c r="AIY37" s="17"/>
      <c r="AIZ37" s="17"/>
      <c r="AJA37" s="17"/>
      <c r="AJB37" s="17"/>
      <c r="AJC37" s="17"/>
      <c r="AJD37" s="17"/>
      <c r="AJE37" s="17"/>
      <c r="AJF37" s="17"/>
      <c r="AJG37" s="17"/>
      <c r="AJH37" s="17"/>
      <c r="AJI37" s="17"/>
      <c r="AJJ37" s="17"/>
      <c r="AJK37" s="17"/>
      <c r="AJL37" s="17"/>
      <c r="AJM37" s="17"/>
      <c r="AJN37" s="17"/>
      <c r="AJO37" s="17"/>
      <c r="AJP37" s="17"/>
      <c r="AJQ37" s="17"/>
      <c r="AJR37" s="17"/>
      <c r="AJS37" s="17"/>
      <c r="AJT37" s="17"/>
      <c r="AJU37" s="17"/>
      <c r="AJV37" s="17"/>
      <c r="AJW37" s="17"/>
      <c r="AJX37" s="17"/>
      <c r="AJY37" s="17"/>
      <c r="AJZ37" s="17"/>
      <c r="AKA37" s="17"/>
      <c r="AKB37" s="17"/>
      <c r="AKC37" s="17"/>
      <c r="AKD37" s="17"/>
      <c r="AKE37" s="17"/>
      <c r="AKF37" s="17"/>
      <c r="AKG37" s="17"/>
      <c r="AKH37" s="17"/>
      <c r="AKI37" s="17"/>
      <c r="AKJ37" s="17"/>
      <c r="AKK37" s="17"/>
      <c r="AKL37" s="17"/>
      <c r="AKM37" s="17"/>
      <c r="AKN37" s="17"/>
      <c r="AKO37" s="17"/>
      <c r="AKP37" s="17"/>
      <c r="AKQ37" s="17"/>
      <c r="AKR37" s="17"/>
      <c r="AKS37" s="17"/>
      <c r="AKT37" s="17"/>
      <c r="AKU37" s="17"/>
      <c r="AKV37" s="17"/>
    </row>
    <row r="38" spans="1:984" s="11" customFormat="1" ht="45" customHeight="1" x14ac:dyDescent="0.35">
      <c r="A38" s="283" t="s">
        <v>144</v>
      </c>
      <c r="B38" s="310" t="s">
        <v>158</v>
      </c>
      <c r="C38" s="311"/>
      <c r="D38" s="311"/>
      <c r="E38" s="311"/>
      <c r="F38" s="311"/>
      <c r="G38" s="311"/>
      <c r="H38" s="312"/>
      <c r="I38" s="31"/>
      <c r="J38" s="31"/>
      <c r="K38" s="173"/>
      <c r="L38" s="173"/>
      <c r="M38" s="164"/>
      <c r="N38" s="164"/>
      <c r="O38" s="164"/>
      <c r="P38" s="164"/>
      <c r="Q38" s="164"/>
      <c r="R38" s="165"/>
      <c r="S38" s="165"/>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7"/>
      <c r="JJ38" s="17"/>
      <c r="JK38" s="17"/>
      <c r="JL38" s="17"/>
      <c r="JM38" s="17"/>
      <c r="JN38" s="17"/>
      <c r="JO38" s="17"/>
      <c r="JP38" s="17"/>
      <c r="JQ38" s="17"/>
      <c r="JR38" s="17"/>
      <c r="JS38" s="17"/>
      <c r="JT38" s="17"/>
      <c r="JU38" s="17"/>
      <c r="JV38" s="17"/>
      <c r="JW38" s="17"/>
      <c r="JX38" s="17"/>
      <c r="JY38" s="17"/>
      <c r="JZ38" s="17"/>
      <c r="KA38" s="17"/>
      <c r="KB38" s="17"/>
      <c r="KC38" s="17"/>
      <c r="KD38" s="17"/>
      <c r="KE38" s="17"/>
      <c r="KF38" s="17"/>
      <c r="KG38" s="17"/>
      <c r="KH38" s="17"/>
      <c r="KI38" s="17"/>
      <c r="KJ38" s="17"/>
      <c r="KK38" s="17"/>
      <c r="KL38" s="17"/>
      <c r="KM38" s="17"/>
      <c r="KN38" s="17"/>
      <c r="KO38" s="17"/>
      <c r="KP38" s="17"/>
      <c r="KQ38" s="17"/>
      <c r="KR38" s="17"/>
      <c r="KS38" s="17"/>
      <c r="KT38" s="17"/>
      <c r="KU38" s="17"/>
      <c r="KV38" s="17"/>
      <c r="KW38" s="17"/>
      <c r="KX38" s="17"/>
      <c r="KY38" s="17"/>
      <c r="KZ38" s="17"/>
      <c r="LA38" s="17"/>
      <c r="LB38" s="17"/>
      <c r="LC38" s="17"/>
      <c r="LD38" s="17"/>
      <c r="LE38" s="17"/>
      <c r="LF38" s="17"/>
      <c r="LG38" s="17"/>
      <c r="LH38" s="17"/>
      <c r="LI38" s="17"/>
      <c r="LJ38" s="17"/>
      <c r="LK38" s="17"/>
      <c r="LL38" s="17"/>
      <c r="LM38" s="17"/>
      <c r="LN38" s="17"/>
      <c r="LO38" s="17"/>
      <c r="LP38" s="17"/>
      <c r="LQ38" s="17"/>
      <c r="LR38" s="17"/>
      <c r="LS38" s="17"/>
      <c r="LT38" s="17"/>
      <c r="LU38" s="17"/>
      <c r="LV38" s="17"/>
      <c r="LW38" s="17"/>
      <c r="LX38" s="17"/>
      <c r="LY38" s="17"/>
      <c r="LZ38" s="17"/>
      <c r="MA38" s="17"/>
      <c r="MB38" s="17"/>
      <c r="MC38" s="17"/>
      <c r="MD38" s="17"/>
      <c r="ME38" s="17"/>
      <c r="MF38" s="17"/>
      <c r="MG38" s="17"/>
      <c r="MH38" s="17"/>
      <c r="MI38" s="17"/>
      <c r="MJ38" s="17"/>
      <c r="MK38" s="17"/>
      <c r="ML38" s="17"/>
      <c r="MM38" s="17"/>
      <c r="MN38" s="17"/>
      <c r="MO38" s="17"/>
      <c r="MP38" s="17"/>
      <c r="MQ38" s="17"/>
      <c r="MR38" s="17"/>
      <c r="MS38" s="17"/>
      <c r="MT38" s="17"/>
      <c r="MU38" s="17"/>
      <c r="MV38" s="17"/>
      <c r="MW38" s="17"/>
      <c r="MX38" s="17"/>
      <c r="MY38" s="17"/>
      <c r="MZ38" s="17"/>
      <c r="NA38" s="17"/>
      <c r="NB38" s="17"/>
      <c r="NC38" s="17"/>
      <c r="ND38" s="17"/>
      <c r="NE38" s="17"/>
      <c r="NF38" s="17"/>
      <c r="NG38" s="17"/>
      <c r="NH38" s="17"/>
      <c r="NI38" s="17"/>
      <c r="NJ38" s="17"/>
      <c r="NK38" s="17"/>
      <c r="NL38" s="17"/>
      <c r="NM38" s="17"/>
      <c r="NN38" s="17"/>
      <c r="NO38" s="17"/>
      <c r="NP38" s="17"/>
      <c r="NQ38" s="17"/>
      <c r="NR38" s="17"/>
      <c r="NS38" s="17"/>
      <c r="NT38" s="17"/>
      <c r="NU38" s="17"/>
      <c r="NV38" s="17"/>
      <c r="NW38" s="17"/>
      <c r="NX38" s="17"/>
      <c r="NY38" s="17"/>
      <c r="NZ38" s="17"/>
      <c r="OA38" s="17"/>
      <c r="OB38" s="17"/>
      <c r="OC38" s="17"/>
      <c r="OD38" s="17"/>
      <c r="OE38" s="17"/>
      <c r="OF38" s="17"/>
      <c r="OG38" s="17"/>
      <c r="OH38" s="17"/>
      <c r="OI38" s="17"/>
      <c r="OJ38" s="17"/>
      <c r="OK38" s="17"/>
      <c r="OL38" s="17"/>
      <c r="OM38" s="17"/>
      <c r="ON38" s="17"/>
      <c r="OO38" s="17"/>
      <c r="OP38" s="17"/>
      <c r="OQ38" s="17"/>
      <c r="OR38" s="17"/>
      <c r="OS38" s="17"/>
      <c r="OT38" s="17"/>
      <c r="OU38" s="17"/>
      <c r="OV38" s="17"/>
      <c r="OW38" s="17"/>
      <c r="OX38" s="17"/>
      <c r="OY38" s="17"/>
      <c r="OZ38" s="17"/>
      <c r="PA38" s="17"/>
      <c r="PB38" s="17"/>
      <c r="PC38" s="17"/>
      <c r="PD38" s="17"/>
      <c r="PE38" s="17"/>
      <c r="PF38" s="17"/>
      <c r="PG38" s="17"/>
      <c r="PH38" s="17"/>
      <c r="PI38" s="17"/>
      <c r="PJ38" s="17"/>
      <c r="PK38" s="17"/>
      <c r="PL38" s="17"/>
      <c r="PM38" s="17"/>
      <c r="PN38" s="17"/>
      <c r="PO38" s="17"/>
      <c r="PP38" s="17"/>
      <c r="PQ38" s="17"/>
      <c r="PR38" s="17"/>
      <c r="PS38" s="17"/>
      <c r="PT38" s="17"/>
      <c r="PU38" s="17"/>
      <c r="PV38" s="17"/>
      <c r="PW38" s="17"/>
      <c r="PX38" s="17"/>
      <c r="PY38" s="17"/>
      <c r="PZ38" s="17"/>
      <c r="QA38" s="17"/>
      <c r="QB38" s="17"/>
      <c r="QC38" s="17"/>
      <c r="QD38" s="17"/>
      <c r="QE38" s="17"/>
      <c r="QF38" s="17"/>
      <c r="QG38" s="17"/>
      <c r="QH38" s="17"/>
      <c r="QI38" s="17"/>
      <c r="QJ38" s="17"/>
      <c r="QK38" s="17"/>
      <c r="QL38" s="17"/>
      <c r="QM38" s="17"/>
      <c r="QN38" s="17"/>
      <c r="QO38" s="17"/>
      <c r="QP38" s="17"/>
      <c r="QQ38" s="17"/>
      <c r="QR38" s="17"/>
      <c r="QS38" s="17"/>
      <c r="QT38" s="17"/>
      <c r="QU38" s="17"/>
      <c r="QV38" s="17"/>
      <c r="QW38" s="17"/>
      <c r="QX38" s="17"/>
      <c r="QY38" s="17"/>
      <c r="QZ38" s="17"/>
      <c r="RA38" s="17"/>
      <c r="RB38" s="17"/>
      <c r="RC38" s="17"/>
      <c r="RD38" s="17"/>
      <c r="RE38" s="17"/>
      <c r="RF38" s="17"/>
      <c r="RG38" s="17"/>
      <c r="RH38" s="17"/>
      <c r="RI38" s="17"/>
      <c r="RJ38" s="17"/>
      <c r="RK38" s="17"/>
      <c r="RL38" s="17"/>
      <c r="RM38" s="17"/>
      <c r="RN38" s="17"/>
      <c r="RO38" s="17"/>
      <c r="RP38" s="17"/>
      <c r="RQ38" s="17"/>
      <c r="RR38" s="17"/>
      <c r="RS38" s="17"/>
      <c r="RT38" s="17"/>
      <c r="RU38" s="17"/>
      <c r="RV38" s="17"/>
      <c r="RW38" s="17"/>
      <c r="RX38" s="17"/>
      <c r="RY38" s="17"/>
      <c r="RZ38" s="17"/>
      <c r="SA38" s="17"/>
      <c r="SB38" s="17"/>
      <c r="SC38" s="17"/>
      <c r="SD38" s="17"/>
      <c r="SE38" s="17"/>
      <c r="SF38" s="17"/>
      <c r="SG38" s="17"/>
      <c r="SH38" s="17"/>
      <c r="SI38" s="17"/>
      <c r="SJ38" s="17"/>
      <c r="SK38" s="17"/>
      <c r="SL38" s="17"/>
      <c r="SM38" s="17"/>
      <c r="SN38" s="17"/>
      <c r="SO38" s="17"/>
      <c r="SP38" s="17"/>
      <c r="SQ38" s="17"/>
      <c r="SR38" s="17"/>
      <c r="SS38" s="17"/>
      <c r="ST38" s="17"/>
      <c r="SU38" s="17"/>
      <c r="SV38" s="17"/>
      <c r="SW38" s="17"/>
      <c r="SX38" s="17"/>
      <c r="SY38" s="17"/>
      <c r="SZ38" s="17"/>
      <c r="TA38" s="17"/>
      <c r="TB38" s="17"/>
      <c r="TC38" s="17"/>
      <c r="TD38" s="17"/>
      <c r="TE38" s="17"/>
      <c r="TF38" s="17"/>
      <c r="TG38" s="17"/>
      <c r="TH38" s="17"/>
      <c r="TI38" s="17"/>
      <c r="TJ38" s="17"/>
      <c r="TK38" s="17"/>
      <c r="TL38" s="17"/>
      <c r="TM38" s="17"/>
      <c r="TN38" s="17"/>
      <c r="TO38" s="17"/>
      <c r="TP38" s="17"/>
      <c r="TQ38" s="17"/>
      <c r="TR38" s="17"/>
      <c r="TS38" s="17"/>
      <c r="TT38" s="17"/>
      <c r="TU38" s="17"/>
      <c r="TV38" s="17"/>
      <c r="TW38" s="17"/>
      <c r="TX38" s="17"/>
      <c r="TY38" s="17"/>
      <c r="TZ38" s="17"/>
      <c r="UA38" s="17"/>
      <c r="UB38" s="17"/>
      <c r="UC38" s="17"/>
      <c r="UD38" s="17"/>
      <c r="UE38" s="17"/>
      <c r="UF38" s="17"/>
      <c r="UG38" s="17"/>
      <c r="UH38" s="17"/>
      <c r="UI38" s="17"/>
      <c r="UJ38" s="17"/>
      <c r="UK38" s="17"/>
      <c r="UL38" s="17"/>
      <c r="UM38" s="17"/>
      <c r="UN38" s="17"/>
      <c r="UO38" s="17"/>
      <c r="UP38" s="17"/>
      <c r="UQ38" s="17"/>
      <c r="UR38" s="17"/>
      <c r="US38" s="17"/>
      <c r="UT38" s="17"/>
      <c r="UU38" s="17"/>
      <c r="UV38" s="17"/>
      <c r="UW38" s="17"/>
      <c r="UX38" s="17"/>
      <c r="UY38" s="17"/>
      <c r="UZ38" s="17"/>
      <c r="VA38" s="17"/>
      <c r="VB38" s="17"/>
      <c r="VC38" s="17"/>
      <c r="VD38" s="17"/>
      <c r="VE38" s="17"/>
      <c r="VF38" s="17"/>
      <c r="VG38" s="17"/>
      <c r="VH38" s="17"/>
      <c r="VI38" s="17"/>
      <c r="VJ38" s="17"/>
      <c r="VK38" s="17"/>
      <c r="VL38" s="17"/>
      <c r="VM38" s="17"/>
      <c r="VN38" s="17"/>
      <c r="VO38" s="17"/>
      <c r="VP38" s="17"/>
      <c r="VQ38" s="17"/>
      <c r="VR38" s="17"/>
      <c r="VS38" s="17"/>
      <c r="VT38" s="17"/>
      <c r="VU38" s="17"/>
      <c r="VV38" s="17"/>
      <c r="VW38" s="17"/>
      <c r="VX38" s="17"/>
      <c r="VY38" s="17"/>
      <c r="VZ38" s="17"/>
      <c r="WA38" s="17"/>
      <c r="WB38" s="17"/>
      <c r="WC38" s="17"/>
      <c r="WD38" s="17"/>
      <c r="WE38" s="17"/>
      <c r="WF38" s="17"/>
      <c r="WG38" s="17"/>
      <c r="WH38" s="17"/>
      <c r="WI38" s="17"/>
      <c r="WJ38" s="17"/>
      <c r="WK38" s="17"/>
      <c r="WL38" s="17"/>
      <c r="WM38" s="17"/>
      <c r="WN38" s="17"/>
      <c r="WO38" s="17"/>
      <c r="WP38" s="17"/>
      <c r="WQ38" s="17"/>
      <c r="WR38" s="17"/>
      <c r="WS38" s="17"/>
      <c r="WT38" s="17"/>
      <c r="WU38" s="17"/>
      <c r="WV38" s="17"/>
      <c r="WW38" s="17"/>
      <c r="WX38" s="17"/>
      <c r="WY38" s="17"/>
      <c r="WZ38" s="17"/>
      <c r="XA38" s="17"/>
      <c r="XB38" s="17"/>
      <c r="XC38" s="17"/>
      <c r="XD38" s="17"/>
      <c r="XE38" s="17"/>
      <c r="XF38" s="17"/>
      <c r="XG38" s="17"/>
      <c r="XH38" s="17"/>
      <c r="XI38" s="17"/>
      <c r="XJ38" s="17"/>
      <c r="XK38" s="17"/>
      <c r="XL38" s="17"/>
      <c r="XM38" s="17"/>
      <c r="XN38" s="17"/>
      <c r="XO38" s="17"/>
      <c r="XP38" s="17"/>
      <c r="XQ38" s="17"/>
      <c r="XR38" s="17"/>
      <c r="XS38" s="17"/>
      <c r="XT38" s="17"/>
      <c r="XU38" s="17"/>
      <c r="XV38" s="17"/>
      <c r="XW38" s="17"/>
      <c r="XX38" s="17"/>
      <c r="XY38" s="17"/>
      <c r="XZ38" s="17"/>
      <c r="YA38" s="17"/>
      <c r="YB38" s="17"/>
      <c r="YC38" s="17"/>
      <c r="YD38" s="17"/>
      <c r="YE38" s="17"/>
      <c r="YF38" s="17"/>
      <c r="YG38" s="17"/>
      <c r="YH38" s="17"/>
      <c r="YI38" s="17"/>
      <c r="YJ38" s="17"/>
      <c r="YK38" s="17"/>
      <c r="YL38" s="17"/>
      <c r="YM38" s="17"/>
      <c r="YN38" s="17"/>
      <c r="YO38" s="17"/>
      <c r="YP38" s="17"/>
      <c r="YQ38" s="17"/>
      <c r="YR38" s="17"/>
      <c r="YS38" s="17"/>
      <c r="YT38" s="17"/>
      <c r="YU38" s="17"/>
      <c r="YV38" s="17"/>
      <c r="YW38" s="17"/>
      <c r="YX38" s="17"/>
      <c r="YY38" s="17"/>
      <c r="YZ38" s="17"/>
      <c r="ZA38" s="17"/>
      <c r="ZB38" s="17"/>
      <c r="ZC38" s="17"/>
      <c r="ZD38" s="17"/>
      <c r="ZE38" s="17"/>
      <c r="ZF38" s="17"/>
      <c r="ZG38" s="17"/>
      <c r="ZH38" s="17"/>
      <c r="ZI38" s="17"/>
      <c r="ZJ38" s="17"/>
      <c r="ZK38" s="17"/>
      <c r="ZL38" s="17"/>
      <c r="ZM38" s="17"/>
      <c r="ZN38" s="17"/>
      <c r="ZO38" s="17"/>
      <c r="ZP38" s="17"/>
      <c r="ZQ38" s="17"/>
      <c r="ZR38" s="17"/>
      <c r="ZS38" s="17"/>
      <c r="ZT38" s="17"/>
      <c r="ZU38" s="17"/>
      <c r="ZV38" s="17"/>
      <c r="ZW38" s="17"/>
      <c r="ZX38" s="17"/>
      <c r="ZY38" s="17"/>
      <c r="ZZ38" s="17"/>
      <c r="AAA38" s="17"/>
      <c r="AAB38" s="17"/>
      <c r="AAC38" s="17"/>
      <c r="AAD38" s="17"/>
      <c r="AAE38" s="17"/>
      <c r="AAF38" s="17"/>
      <c r="AAG38" s="17"/>
      <c r="AAH38" s="17"/>
      <c r="AAI38" s="17"/>
      <c r="AAJ38" s="17"/>
      <c r="AAK38" s="17"/>
      <c r="AAL38" s="17"/>
      <c r="AAM38" s="17"/>
      <c r="AAN38" s="17"/>
      <c r="AAO38" s="17"/>
      <c r="AAP38" s="17"/>
      <c r="AAQ38" s="17"/>
      <c r="AAR38" s="17"/>
      <c r="AAS38" s="17"/>
      <c r="AAT38" s="17"/>
      <c r="AAU38" s="17"/>
      <c r="AAV38" s="17"/>
      <c r="AAW38" s="17"/>
      <c r="AAX38" s="17"/>
      <c r="AAY38" s="17"/>
      <c r="AAZ38" s="17"/>
      <c r="ABA38" s="17"/>
      <c r="ABB38" s="17"/>
      <c r="ABC38" s="17"/>
      <c r="ABD38" s="17"/>
      <c r="ABE38" s="17"/>
      <c r="ABF38" s="17"/>
      <c r="ABG38" s="17"/>
      <c r="ABH38" s="17"/>
      <c r="ABI38" s="17"/>
      <c r="ABJ38" s="17"/>
      <c r="ABK38" s="17"/>
      <c r="ABL38" s="17"/>
      <c r="ABM38" s="17"/>
      <c r="ABN38" s="17"/>
      <c r="ABO38" s="17"/>
      <c r="ABP38" s="17"/>
      <c r="ABQ38" s="17"/>
      <c r="ABR38" s="17"/>
      <c r="ABS38" s="17"/>
      <c r="ABT38" s="17"/>
      <c r="ABU38" s="17"/>
      <c r="ABV38" s="17"/>
      <c r="ABW38" s="17"/>
      <c r="ABX38" s="17"/>
      <c r="ABY38" s="17"/>
      <c r="ABZ38" s="17"/>
      <c r="ACA38" s="17"/>
      <c r="ACB38" s="17"/>
      <c r="ACC38" s="17"/>
      <c r="ACD38" s="17"/>
      <c r="ACE38" s="17"/>
      <c r="ACF38" s="17"/>
      <c r="ACG38" s="17"/>
      <c r="ACH38" s="17"/>
      <c r="ACI38" s="17"/>
      <c r="ACJ38" s="17"/>
      <c r="ACK38" s="17"/>
      <c r="ACL38" s="17"/>
      <c r="ACM38" s="17"/>
      <c r="ACN38" s="17"/>
      <c r="ACO38" s="17"/>
      <c r="ACP38" s="17"/>
      <c r="ACQ38" s="17"/>
      <c r="ACR38" s="17"/>
      <c r="ACS38" s="17"/>
      <c r="ACT38" s="17"/>
      <c r="ACU38" s="17"/>
      <c r="ACV38" s="17"/>
      <c r="ACW38" s="17"/>
      <c r="ACX38" s="17"/>
      <c r="ACY38" s="17"/>
      <c r="ACZ38" s="17"/>
      <c r="ADA38" s="17"/>
      <c r="ADB38" s="17"/>
      <c r="ADC38" s="17"/>
      <c r="ADD38" s="17"/>
      <c r="ADE38" s="17"/>
      <c r="ADF38" s="17"/>
      <c r="ADG38" s="17"/>
      <c r="ADH38" s="17"/>
      <c r="ADI38" s="17"/>
      <c r="ADJ38" s="17"/>
      <c r="ADK38" s="17"/>
      <c r="ADL38" s="17"/>
      <c r="ADM38" s="17"/>
      <c r="ADN38" s="17"/>
      <c r="ADO38" s="17"/>
      <c r="ADP38" s="17"/>
      <c r="ADQ38" s="17"/>
      <c r="ADR38" s="17"/>
      <c r="ADS38" s="17"/>
      <c r="ADT38" s="17"/>
      <c r="ADU38" s="17"/>
      <c r="ADV38" s="17"/>
      <c r="ADW38" s="17"/>
      <c r="ADX38" s="17"/>
      <c r="ADY38" s="17"/>
      <c r="ADZ38" s="17"/>
      <c r="AEA38" s="17"/>
      <c r="AEB38" s="17"/>
      <c r="AEC38" s="17"/>
      <c r="AED38" s="17"/>
      <c r="AEE38" s="17"/>
      <c r="AEF38" s="17"/>
      <c r="AEG38" s="17"/>
      <c r="AEH38" s="17"/>
      <c r="AEI38" s="17"/>
      <c r="AEJ38" s="17"/>
      <c r="AEK38" s="17"/>
      <c r="AEL38" s="17"/>
      <c r="AEM38" s="17"/>
      <c r="AEN38" s="17"/>
      <c r="AEO38" s="17"/>
      <c r="AEP38" s="17"/>
      <c r="AEQ38" s="17"/>
      <c r="AER38" s="17"/>
      <c r="AES38" s="17"/>
      <c r="AET38" s="17"/>
      <c r="AEU38" s="17"/>
      <c r="AEV38" s="17"/>
      <c r="AEW38" s="17"/>
      <c r="AEX38" s="17"/>
      <c r="AEY38" s="17"/>
      <c r="AEZ38" s="17"/>
      <c r="AFA38" s="17"/>
      <c r="AFB38" s="17"/>
      <c r="AFC38" s="17"/>
      <c r="AFD38" s="17"/>
      <c r="AFE38" s="17"/>
      <c r="AFF38" s="17"/>
      <c r="AFG38" s="17"/>
      <c r="AFH38" s="17"/>
      <c r="AFI38" s="17"/>
      <c r="AFJ38" s="17"/>
      <c r="AFK38" s="17"/>
      <c r="AFL38" s="17"/>
      <c r="AFM38" s="17"/>
      <c r="AFN38" s="17"/>
      <c r="AFO38" s="17"/>
      <c r="AFP38" s="17"/>
      <c r="AFQ38" s="17"/>
      <c r="AFR38" s="17"/>
      <c r="AFS38" s="17"/>
      <c r="AFT38" s="17"/>
      <c r="AFU38" s="17"/>
      <c r="AFV38" s="17"/>
      <c r="AFW38" s="17"/>
      <c r="AFX38" s="17"/>
      <c r="AFY38" s="17"/>
      <c r="AFZ38" s="17"/>
      <c r="AGA38" s="17"/>
      <c r="AGB38" s="17"/>
      <c r="AGC38" s="17"/>
      <c r="AGD38" s="17"/>
      <c r="AGE38" s="17"/>
      <c r="AGF38" s="17"/>
      <c r="AGG38" s="17"/>
      <c r="AGH38" s="17"/>
      <c r="AGI38" s="17"/>
      <c r="AGJ38" s="17"/>
      <c r="AGK38" s="17"/>
      <c r="AGL38" s="17"/>
      <c r="AGM38" s="17"/>
      <c r="AGN38" s="17"/>
      <c r="AGO38" s="17"/>
      <c r="AGP38" s="17"/>
      <c r="AGQ38" s="17"/>
      <c r="AGR38" s="17"/>
      <c r="AGS38" s="17"/>
      <c r="AGT38" s="17"/>
      <c r="AGU38" s="17"/>
      <c r="AGV38" s="17"/>
      <c r="AGW38" s="17"/>
      <c r="AGX38" s="17"/>
      <c r="AGY38" s="17"/>
      <c r="AGZ38" s="17"/>
      <c r="AHA38" s="17"/>
      <c r="AHB38" s="17"/>
      <c r="AHC38" s="17"/>
      <c r="AHD38" s="17"/>
      <c r="AHE38" s="17"/>
      <c r="AHF38" s="17"/>
      <c r="AHG38" s="17"/>
      <c r="AHH38" s="17"/>
      <c r="AHI38" s="17"/>
      <c r="AHJ38" s="17"/>
      <c r="AHK38" s="17"/>
      <c r="AHL38" s="17"/>
      <c r="AHM38" s="17"/>
      <c r="AHN38" s="17"/>
      <c r="AHO38" s="17"/>
      <c r="AHP38" s="17"/>
      <c r="AHQ38" s="17"/>
      <c r="AHR38" s="17"/>
      <c r="AHS38" s="17"/>
      <c r="AHT38" s="17"/>
      <c r="AHU38" s="17"/>
      <c r="AHV38" s="17"/>
      <c r="AHW38" s="17"/>
      <c r="AHX38" s="17"/>
      <c r="AHY38" s="17"/>
      <c r="AHZ38" s="17"/>
      <c r="AIA38" s="17"/>
      <c r="AIB38" s="17"/>
      <c r="AIC38" s="17"/>
      <c r="AID38" s="17"/>
      <c r="AIE38" s="17"/>
      <c r="AIF38" s="17"/>
      <c r="AIG38" s="17"/>
      <c r="AIH38" s="17"/>
      <c r="AII38" s="17"/>
      <c r="AIJ38" s="17"/>
      <c r="AIK38" s="17"/>
      <c r="AIL38" s="17"/>
      <c r="AIM38" s="17"/>
      <c r="AIN38" s="17"/>
      <c r="AIO38" s="17"/>
      <c r="AIP38" s="17"/>
      <c r="AIQ38" s="17"/>
      <c r="AIR38" s="17"/>
      <c r="AIS38" s="17"/>
      <c r="AIT38" s="17"/>
      <c r="AIU38" s="17"/>
      <c r="AIV38" s="17"/>
      <c r="AIW38" s="17"/>
      <c r="AIX38" s="17"/>
      <c r="AIY38" s="17"/>
      <c r="AIZ38" s="17"/>
      <c r="AJA38" s="17"/>
      <c r="AJB38" s="17"/>
      <c r="AJC38" s="17"/>
      <c r="AJD38" s="17"/>
      <c r="AJE38" s="17"/>
      <c r="AJF38" s="17"/>
      <c r="AJG38" s="17"/>
      <c r="AJH38" s="17"/>
      <c r="AJI38" s="17"/>
      <c r="AJJ38" s="17"/>
      <c r="AJK38" s="17"/>
      <c r="AJL38" s="17"/>
      <c r="AJM38" s="17"/>
      <c r="AJN38" s="17"/>
      <c r="AJO38" s="17"/>
      <c r="AJP38" s="17"/>
      <c r="AJQ38" s="17"/>
      <c r="AJR38" s="17"/>
      <c r="AJS38" s="17"/>
      <c r="AJT38" s="17"/>
      <c r="AJU38" s="17"/>
      <c r="AJV38" s="17"/>
      <c r="AJW38" s="17"/>
      <c r="AJX38" s="17"/>
      <c r="AJY38" s="17"/>
      <c r="AJZ38" s="17"/>
      <c r="AKA38" s="17"/>
      <c r="AKB38" s="17"/>
      <c r="AKC38" s="17"/>
      <c r="AKD38" s="17"/>
      <c r="AKE38" s="17"/>
      <c r="AKF38" s="17"/>
      <c r="AKG38" s="17"/>
      <c r="AKH38" s="17"/>
      <c r="AKI38" s="17"/>
      <c r="AKJ38" s="17"/>
      <c r="AKK38" s="17"/>
      <c r="AKL38" s="17"/>
      <c r="AKM38" s="17"/>
      <c r="AKN38" s="17"/>
      <c r="AKO38" s="17"/>
      <c r="AKP38" s="17"/>
      <c r="AKQ38" s="17"/>
      <c r="AKR38" s="17"/>
      <c r="AKS38" s="17"/>
      <c r="AKT38" s="17"/>
      <c r="AKU38" s="17"/>
      <c r="AKV38" s="17"/>
    </row>
    <row r="39" spans="1:984" s="11" customFormat="1" ht="48" customHeight="1" x14ac:dyDescent="0.45">
      <c r="A39" s="31"/>
      <c r="B39" s="31"/>
      <c r="C39" s="109"/>
      <c r="D39" s="109"/>
      <c r="E39" s="31"/>
      <c r="F39" s="31"/>
      <c r="G39" s="108"/>
      <c r="H39" s="108"/>
      <c r="I39" s="72"/>
      <c r="J39" s="72"/>
      <c r="K39" s="171"/>
      <c r="L39" s="171"/>
      <c r="M39" s="72"/>
      <c r="N39" s="72"/>
      <c r="O39" s="72"/>
      <c r="P39" s="31"/>
      <c r="Q39" s="31"/>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c r="MU39" s="17"/>
      <c r="MV39" s="17"/>
      <c r="MW39" s="17"/>
      <c r="MX39" s="17"/>
      <c r="MY39" s="17"/>
      <c r="MZ39" s="17"/>
      <c r="NA39" s="17"/>
      <c r="NB39" s="17"/>
      <c r="NC39" s="17"/>
      <c r="ND39" s="17"/>
      <c r="NE39" s="17"/>
      <c r="NF39" s="17"/>
      <c r="NG39" s="17"/>
      <c r="NH39" s="17"/>
      <c r="NI39" s="17"/>
      <c r="NJ39" s="17"/>
      <c r="NK39" s="17"/>
      <c r="NL39" s="17"/>
      <c r="NM39" s="17"/>
      <c r="NN39" s="17"/>
      <c r="NO39" s="17"/>
      <c r="NP39" s="17"/>
      <c r="NQ39" s="17"/>
      <c r="NR39" s="17"/>
      <c r="NS39" s="17"/>
      <c r="NT39" s="17"/>
      <c r="NU39" s="17"/>
      <c r="NV39" s="17"/>
      <c r="NW39" s="17"/>
      <c r="NX39" s="17"/>
      <c r="NY39" s="17"/>
      <c r="NZ39" s="17"/>
      <c r="OA39" s="17"/>
      <c r="OB39" s="17"/>
      <c r="OC39" s="17"/>
      <c r="OD39" s="17"/>
      <c r="OE39" s="17"/>
      <c r="OF39" s="17"/>
      <c r="OG39" s="17"/>
      <c r="OH39" s="17"/>
      <c r="OI39" s="17"/>
      <c r="OJ39" s="17"/>
      <c r="OK39" s="17"/>
      <c r="OL39" s="17"/>
      <c r="OM39" s="17"/>
      <c r="ON39" s="17"/>
      <c r="OO39" s="17"/>
      <c r="OP39" s="17"/>
      <c r="OQ39" s="17"/>
      <c r="OR39" s="17"/>
      <c r="OS39" s="17"/>
      <c r="OT39" s="17"/>
      <c r="OU39" s="17"/>
      <c r="OV39" s="17"/>
      <c r="OW39" s="17"/>
      <c r="OX39" s="17"/>
      <c r="OY39" s="17"/>
      <c r="OZ39" s="17"/>
      <c r="PA39" s="17"/>
      <c r="PB39" s="17"/>
      <c r="PC39" s="17"/>
      <c r="PD39" s="17"/>
      <c r="PE39" s="17"/>
      <c r="PF39" s="17"/>
      <c r="PG39" s="17"/>
      <c r="PH39" s="17"/>
      <c r="PI39" s="17"/>
      <c r="PJ39" s="17"/>
      <c r="PK39" s="17"/>
      <c r="PL39" s="17"/>
      <c r="PM39" s="17"/>
      <c r="PN39" s="17"/>
      <c r="PO39" s="17"/>
      <c r="PP39" s="17"/>
      <c r="PQ39" s="17"/>
      <c r="PR39" s="17"/>
      <c r="PS39" s="17"/>
      <c r="PT39" s="17"/>
      <c r="PU39" s="17"/>
      <c r="PV39" s="17"/>
      <c r="PW39" s="17"/>
      <c r="PX39" s="17"/>
      <c r="PY39" s="17"/>
      <c r="PZ39" s="17"/>
      <c r="QA39" s="17"/>
      <c r="QB39" s="17"/>
      <c r="QC39" s="17"/>
      <c r="QD39" s="17"/>
      <c r="QE39" s="17"/>
      <c r="QF39" s="17"/>
      <c r="QG39" s="17"/>
      <c r="QH39" s="17"/>
      <c r="QI39" s="17"/>
      <c r="QJ39" s="17"/>
      <c r="QK39" s="17"/>
      <c r="QL39" s="17"/>
      <c r="QM39" s="17"/>
      <c r="QN39" s="17"/>
      <c r="QO39" s="17"/>
      <c r="QP39" s="17"/>
      <c r="QQ39" s="17"/>
      <c r="QR39" s="17"/>
      <c r="QS39" s="17"/>
      <c r="QT39" s="17"/>
      <c r="QU39" s="17"/>
      <c r="QV39" s="17"/>
      <c r="QW39" s="17"/>
      <c r="QX39" s="17"/>
      <c r="QY39" s="17"/>
      <c r="QZ39" s="17"/>
      <c r="RA39" s="17"/>
      <c r="RB39" s="17"/>
      <c r="RC39" s="17"/>
      <c r="RD39" s="17"/>
      <c r="RE39" s="17"/>
      <c r="RF39" s="17"/>
      <c r="RG39" s="17"/>
      <c r="RH39" s="17"/>
      <c r="RI39" s="17"/>
      <c r="RJ39" s="17"/>
      <c r="RK39" s="17"/>
      <c r="RL39" s="17"/>
      <c r="RM39" s="17"/>
      <c r="RN39" s="17"/>
      <c r="RO39" s="17"/>
      <c r="RP39" s="17"/>
      <c r="RQ39" s="17"/>
      <c r="RR39" s="17"/>
      <c r="RS39" s="17"/>
      <c r="RT39" s="17"/>
      <c r="RU39" s="17"/>
      <c r="RV39" s="17"/>
      <c r="RW39" s="17"/>
      <c r="RX39" s="17"/>
      <c r="RY39" s="17"/>
      <c r="RZ39" s="17"/>
      <c r="SA39" s="17"/>
      <c r="SB39" s="17"/>
      <c r="SC39" s="17"/>
      <c r="SD39" s="17"/>
      <c r="SE39" s="17"/>
      <c r="SF39" s="17"/>
      <c r="SG39" s="17"/>
      <c r="SH39" s="17"/>
      <c r="SI39" s="17"/>
      <c r="SJ39" s="17"/>
      <c r="SK39" s="17"/>
      <c r="SL39" s="17"/>
      <c r="SM39" s="17"/>
      <c r="SN39" s="17"/>
      <c r="SO39" s="17"/>
      <c r="SP39" s="17"/>
      <c r="SQ39" s="17"/>
      <c r="SR39" s="17"/>
      <c r="SS39" s="17"/>
      <c r="ST39" s="17"/>
      <c r="SU39" s="17"/>
      <c r="SV39" s="17"/>
      <c r="SW39" s="17"/>
      <c r="SX39" s="17"/>
      <c r="SY39" s="17"/>
      <c r="SZ39" s="17"/>
      <c r="TA39" s="17"/>
      <c r="TB39" s="17"/>
      <c r="TC39" s="17"/>
      <c r="TD39" s="17"/>
      <c r="TE39" s="17"/>
      <c r="TF39" s="17"/>
      <c r="TG39" s="17"/>
      <c r="TH39" s="17"/>
      <c r="TI39" s="17"/>
      <c r="TJ39" s="17"/>
      <c r="TK39" s="17"/>
      <c r="TL39" s="17"/>
      <c r="TM39" s="17"/>
      <c r="TN39" s="17"/>
      <c r="TO39" s="17"/>
      <c r="TP39" s="17"/>
      <c r="TQ39" s="17"/>
      <c r="TR39" s="17"/>
      <c r="TS39" s="17"/>
      <c r="TT39" s="17"/>
      <c r="TU39" s="17"/>
      <c r="TV39" s="17"/>
      <c r="TW39" s="17"/>
      <c r="TX39" s="17"/>
      <c r="TY39" s="17"/>
      <c r="TZ39" s="17"/>
      <c r="UA39" s="17"/>
      <c r="UB39" s="17"/>
      <c r="UC39" s="17"/>
      <c r="UD39" s="17"/>
      <c r="UE39" s="17"/>
      <c r="UF39" s="17"/>
      <c r="UG39" s="17"/>
      <c r="UH39" s="17"/>
      <c r="UI39" s="17"/>
      <c r="UJ39" s="17"/>
      <c r="UK39" s="17"/>
      <c r="UL39" s="17"/>
      <c r="UM39" s="17"/>
      <c r="UN39" s="17"/>
      <c r="UO39" s="17"/>
      <c r="UP39" s="17"/>
      <c r="UQ39" s="17"/>
      <c r="UR39" s="17"/>
      <c r="US39" s="17"/>
      <c r="UT39" s="17"/>
      <c r="UU39" s="17"/>
      <c r="UV39" s="17"/>
      <c r="UW39" s="17"/>
      <c r="UX39" s="17"/>
      <c r="UY39" s="17"/>
      <c r="UZ39" s="17"/>
      <c r="VA39" s="17"/>
      <c r="VB39" s="17"/>
      <c r="VC39" s="17"/>
      <c r="VD39" s="17"/>
      <c r="VE39" s="17"/>
      <c r="VF39" s="17"/>
      <c r="VG39" s="17"/>
      <c r="VH39" s="17"/>
      <c r="VI39" s="17"/>
      <c r="VJ39" s="17"/>
      <c r="VK39" s="17"/>
      <c r="VL39" s="17"/>
      <c r="VM39" s="17"/>
      <c r="VN39" s="17"/>
      <c r="VO39" s="17"/>
      <c r="VP39" s="17"/>
      <c r="VQ39" s="17"/>
      <c r="VR39" s="17"/>
      <c r="VS39" s="17"/>
      <c r="VT39" s="17"/>
      <c r="VU39" s="17"/>
      <c r="VV39" s="17"/>
      <c r="VW39" s="17"/>
      <c r="VX39" s="17"/>
      <c r="VY39" s="17"/>
      <c r="VZ39" s="17"/>
      <c r="WA39" s="17"/>
      <c r="WB39" s="17"/>
      <c r="WC39" s="17"/>
      <c r="WD39" s="17"/>
      <c r="WE39" s="17"/>
      <c r="WF39" s="17"/>
      <c r="WG39" s="17"/>
      <c r="WH39" s="17"/>
      <c r="WI39" s="17"/>
      <c r="WJ39" s="17"/>
      <c r="WK39" s="17"/>
      <c r="WL39" s="17"/>
      <c r="WM39" s="17"/>
      <c r="WN39" s="17"/>
      <c r="WO39" s="17"/>
      <c r="WP39" s="17"/>
      <c r="WQ39" s="17"/>
      <c r="WR39" s="17"/>
      <c r="WS39" s="17"/>
      <c r="WT39" s="17"/>
      <c r="WU39" s="17"/>
      <c r="WV39" s="17"/>
      <c r="WW39" s="17"/>
      <c r="WX39" s="17"/>
      <c r="WY39" s="17"/>
      <c r="WZ39" s="17"/>
      <c r="XA39" s="17"/>
      <c r="XB39" s="17"/>
      <c r="XC39" s="17"/>
      <c r="XD39" s="17"/>
      <c r="XE39" s="17"/>
      <c r="XF39" s="17"/>
      <c r="XG39" s="17"/>
      <c r="XH39" s="17"/>
      <c r="XI39" s="17"/>
      <c r="XJ39" s="17"/>
      <c r="XK39" s="17"/>
      <c r="XL39" s="17"/>
      <c r="XM39" s="17"/>
      <c r="XN39" s="17"/>
      <c r="XO39" s="17"/>
      <c r="XP39" s="17"/>
      <c r="XQ39" s="17"/>
      <c r="XR39" s="17"/>
      <c r="XS39" s="17"/>
      <c r="XT39" s="17"/>
      <c r="XU39" s="17"/>
      <c r="XV39" s="17"/>
      <c r="XW39" s="17"/>
      <c r="XX39" s="17"/>
      <c r="XY39" s="17"/>
      <c r="XZ39" s="17"/>
      <c r="YA39" s="17"/>
      <c r="YB39" s="17"/>
      <c r="YC39" s="17"/>
      <c r="YD39" s="17"/>
      <c r="YE39" s="17"/>
      <c r="YF39" s="17"/>
      <c r="YG39" s="17"/>
      <c r="YH39" s="17"/>
      <c r="YI39" s="17"/>
      <c r="YJ39" s="17"/>
      <c r="YK39" s="17"/>
      <c r="YL39" s="17"/>
      <c r="YM39" s="17"/>
      <c r="YN39" s="17"/>
      <c r="YO39" s="17"/>
      <c r="YP39" s="17"/>
      <c r="YQ39" s="17"/>
      <c r="YR39" s="17"/>
      <c r="YS39" s="17"/>
      <c r="YT39" s="17"/>
      <c r="YU39" s="17"/>
      <c r="YV39" s="17"/>
      <c r="YW39" s="17"/>
      <c r="YX39" s="17"/>
      <c r="YY39" s="17"/>
      <c r="YZ39" s="17"/>
      <c r="ZA39" s="17"/>
      <c r="ZB39" s="17"/>
      <c r="ZC39" s="17"/>
      <c r="ZD39" s="17"/>
      <c r="ZE39" s="17"/>
      <c r="ZF39" s="17"/>
      <c r="ZG39" s="17"/>
      <c r="ZH39" s="17"/>
      <c r="ZI39" s="17"/>
      <c r="ZJ39" s="17"/>
      <c r="ZK39" s="17"/>
      <c r="ZL39" s="17"/>
      <c r="ZM39" s="17"/>
      <c r="ZN39" s="17"/>
      <c r="ZO39" s="17"/>
      <c r="ZP39" s="17"/>
      <c r="ZQ39" s="17"/>
      <c r="ZR39" s="17"/>
      <c r="ZS39" s="17"/>
      <c r="ZT39" s="17"/>
      <c r="ZU39" s="17"/>
      <c r="ZV39" s="17"/>
      <c r="ZW39" s="17"/>
      <c r="ZX39" s="17"/>
      <c r="ZY39" s="17"/>
      <c r="ZZ39" s="17"/>
      <c r="AAA39" s="17"/>
      <c r="AAB39" s="17"/>
      <c r="AAC39" s="17"/>
      <c r="AAD39" s="17"/>
      <c r="AAE39" s="17"/>
      <c r="AAF39" s="17"/>
      <c r="AAG39" s="17"/>
      <c r="AAH39" s="17"/>
      <c r="AAI39" s="17"/>
      <c r="AAJ39" s="17"/>
      <c r="AAK39" s="17"/>
      <c r="AAL39" s="17"/>
      <c r="AAM39" s="17"/>
      <c r="AAN39" s="17"/>
      <c r="AAO39" s="17"/>
      <c r="AAP39" s="17"/>
      <c r="AAQ39" s="17"/>
      <c r="AAR39" s="17"/>
      <c r="AAS39" s="17"/>
      <c r="AAT39" s="17"/>
      <c r="AAU39" s="17"/>
      <c r="AAV39" s="17"/>
      <c r="AAW39" s="17"/>
      <c r="AAX39" s="17"/>
      <c r="AAY39" s="17"/>
      <c r="AAZ39" s="17"/>
      <c r="ABA39" s="17"/>
      <c r="ABB39" s="17"/>
      <c r="ABC39" s="17"/>
      <c r="ABD39" s="17"/>
      <c r="ABE39" s="17"/>
      <c r="ABF39" s="17"/>
      <c r="ABG39" s="17"/>
      <c r="ABH39" s="17"/>
      <c r="ABI39" s="17"/>
      <c r="ABJ39" s="17"/>
      <c r="ABK39" s="17"/>
      <c r="ABL39" s="17"/>
      <c r="ABM39" s="17"/>
      <c r="ABN39" s="17"/>
      <c r="ABO39" s="17"/>
      <c r="ABP39" s="17"/>
      <c r="ABQ39" s="17"/>
      <c r="ABR39" s="17"/>
      <c r="ABS39" s="17"/>
      <c r="ABT39" s="17"/>
      <c r="ABU39" s="17"/>
      <c r="ABV39" s="17"/>
      <c r="ABW39" s="17"/>
      <c r="ABX39" s="17"/>
      <c r="ABY39" s="17"/>
      <c r="ABZ39" s="17"/>
      <c r="ACA39" s="17"/>
      <c r="ACB39" s="17"/>
      <c r="ACC39" s="17"/>
      <c r="ACD39" s="17"/>
      <c r="ACE39" s="17"/>
      <c r="ACF39" s="17"/>
      <c r="ACG39" s="17"/>
      <c r="ACH39" s="17"/>
      <c r="ACI39" s="17"/>
      <c r="ACJ39" s="17"/>
      <c r="ACK39" s="17"/>
      <c r="ACL39" s="17"/>
      <c r="ACM39" s="17"/>
      <c r="ACN39" s="17"/>
      <c r="ACO39" s="17"/>
      <c r="ACP39" s="17"/>
      <c r="ACQ39" s="17"/>
      <c r="ACR39" s="17"/>
      <c r="ACS39" s="17"/>
      <c r="ACT39" s="17"/>
      <c r="ACU39" s="17"/>
      <c r="ACV39" s="17"/>
      <c r="ACW39" s="17"/>
      <c r="ACX39" s="17"/>
      <c r="ACY39" s="17"/>
      <c r="ACZ39" s="17"/>
      <c r="ADA39" s="17"/>
      <c r="ADB39" s="17"/>
      <c r="ADC39" s="17"/>
      <c r="ADD39" s="17"/>
      <c r="ADE39" s="17"/>
      <c r="ADF39" s="17"/>
      <c r="ADG39" s="17"/>
      <c r="ADH39" s="17"/>
      <c r="ADI39" s="17"/>
      <c r="ADJ39" s="17"/>
      <c r="ADK39" s="17"/>
      <c r="ADL39" s="17"/>
      <c r="ADM39" s="17"/>
      <c r="ADN39" s="17"/>
      <c r="ADO39" s="17"/>
      <c r="ADP39" s="17"/>
      <c r="ADQ39" s="17"/>
      <c r="ADR39" s="17"/>
      <c r="ADS39" s="17"/>
      <c r="ADT39" s="17"/>
      <c r="ADU39" s="17"/>
      <c r="ADV39" s="17"/>
      <c r="ADW39" s="17"/>
      <c r="ADX39" s="17"/>
      <c r="ADY39" s="17"/>
      <c r="ADZ39" s="17"/>
      <c r="AEA39" s="17"/>
      <c r="AEB39" s="17"/>
      <c r="AEC39" s="17"/>
      <c r="AED39" s="17"/>
      <c r="AEE39" s="17"/>
      <c r="AEF39" s="17"/>
      <c r="AEG39" s="17"/>
      <c r="AEH39" s="17"/>
      <c r="AEI39" s="17"/>
      <c r="AEJ39" s="17"/>
      <c r="AEK39" s="17"/>
      <c r="AEL39" s="17"/>
      <c r="AEM39" s="17"/>
      <c r="AEN39" s="17"/>
      <c r="AEO39" s="17"/>
      <c r="AEP39" s="17"/>
      <c r="AEQ39" s="17"/>
      <c r="AER39" s="17"/>
      <c r="AES39" s="17"/>
      <c r="AET39" s="17"/>
      <c r="AEU39" s="17"/>
      <c r="AEV39" s="17"/>
      <c r="AEW39" s="17"/>
      <c r="AEX39" s="17"/>
      <c r="AEY39" s="17"/>
      <c r="AEZ39" s="17"/>
      <c r="AFA39" s="17"/>
      <c r="AFB39" s="17"/>
      <c r="AFC39" s="17"/>
      <c r="AFD39" s="17"/>
      <c r="AFE39" s="17"/>
      <c r="AFF39" s="17"/>
      <c r="AFG39" s="17"/>
      <c r="AFH39" s="17"/>
      <c r="AFI39" s="17"/>
      <c r="AFJ39" s="17"/>
      <c r="AFK39" s="17"/>
      <c r="AFL39" s="17"/>
      <c r="AFM39" s="17"/>
      <c r="AFN39" s="17"/>
      <c r="AFO39" s="17"/>
      <c r="AFP39" s="17"/>
      <c r="AFQ39" s="17"/>
      <c r="AFR39" s="17"/>
      <c r="AFS39" s="17"/>
      <c r="AFT39" s="17"/>
      <c r="AFU39" s="17"/>
      <c r="AFV39" s="17"/>
      <c r="AFW39" s="17"/>
      <c r="AFX39" s="17"/>
      <c r="AFY39" s="17"/>
      <c r="AFZ39" s="17"/>
      <c r="AGA39" s="17"/>
      <c r="AGB39" s="17"/>
      <c r="AGC39" s="17"/>
      <c r="AGD39" s="17"/>
      <c r="AGE39" s="17"/>
      <c r="AGF39" s="17"/>
      <c r="AGG39" s="17"/>
      <c r="AGH39" s="17"/>
      <c r="AGI39" s="17"/>
      <c r="AGJ39" s="17"/>
      <c r="AGK39" s="17"/>
      <c r="AGL39" s="17"/>
      <c r="AGM39" s="17"/>
      <c r="AGN39" s="17"/>
      <c r="AGO39" s="17"/>
      <c r="AGP39" s="17"/>
      <c r="AGQ39" s="17"/>
      <c r="AGR39" s="17"/>
      <c r="AGS39" s="17"/>
      <c r="AGT39" s="17"/>
      <c r="AGU39" s="17"/>
      <c r="AGV39" s="17"/>
      <c r="AGW39" s="17"/>
      <c r="AGX39" s="17"/>
      <c r="AGY39" s="17"/>
      <c r="AGZ39" s="17"/>
      <c r="AHA39" s="17"/>
      <c r="AHB39" s="17"/>
      <c r="AHC39" s="17"/>
      <c r="AHD39" s="17"/>
      <c r="AHE39" s="17"/>
      <c r="AHF39" s="17"/>
      <c r="AHG39" s="17"/>
      <c r="AHH39" s="17"/>
      <c r="AHI39" s="17"/>
      <c r="AHJ39" s="17"/>
      <c r="AHK39" s="17"/>
      <c r="AHL39" s="17"/>
      <c r="AHM39" s="17"/>
      <c r="AHN39" s="17"/>
      <c r="AHO39" s="17"/>
      <c r="AHP39" s="17"/>
      <c r="AHQ39" s="17"/>
      <c r="AHR39" s="17"/>
      <c r="AHS39" s="17"/>
      <c r="AHT39" s="17"/>
      <c r="AHU39" s="17"/>
      <c r="AHV39" s="17"/>
      <c r="AHW39" s="17"/>
      <c r="AHX39" s="17"/>
      <c r="AHY39" s="17"/>
      <c r="AHZ39" s="17"/>
      <c r="AIA39" s="17"/>
      <c r="AIB39" s="17"/>
      <c r="AIC39" s="17"/>
      <c r="AID39" s="17"/>
      <c r="AIE39" s="17"/>
      <c r="AIF39" s="17"/>
      <c r="AIG39" s="17"/>
      <c r="AIH39" s="17"/>
      <c r="AII39" s="17"/>
      <c r="AIJ39" s="17"/>
      <c r="AIK39" s="17"/>
      <c r="AIL39" s="17"/>
      <c r="AIM39" s="17"/>
      <c r="AIN39" s="17"/>
      <c r="AIO39" s="17"/>
      <c r="AIP39" s="17"/>
      <c r="AIQ39" s="17"/>
      <c r="AIR39" s="17"/>
      <c r="AIS39" s="17"/>
      <c r="AIT39" s="17"/>
      <c r="AIU39" s="17"/>
      <c r="AIV39" s="17"/>
      <c r="AIW39" s="17"/>
      <c r="AIX39" s="17"/>
      <c r="AIY39" s="17"/>
      <c r="AIZ39" s="17"/>
      <c r="AJA39" s="17"/>
      <c r="AJB39" s="17"/>
      <c r="AJC39" s="17"/>
      <c r="AJD39" s="17"/>
      <c r="AJE39" s="17"/>
      <c r="AJF39" s="17"/>
      <c r="AJG39" s="17"/>
      <c r="AJH39" s="17"/>
      <c r="AJI39" s="17"/>
      <c r="AJJ39" s="17"/>
      <c r="AJK39" s="17"/>
      <c r="AJL39" s="17"/>
      <c r="AJM39" s="17"/>
      <c r="AJN39" s="17"/>
      <c r="AJO39" s="17"/>
      <c r="AJP39" s="17"/>
      <c r="AJQ39" s="17"/>
      <c r="AJR39" s="17"/>
      <c r="AJS39" s="17"/>
      <c r="AJT39" s="17"/>
      <c r="AJU39" s="17"/>
      <c r="AJV39" s="17"/>
      <c r="AJW39" s="17"/>
      <c r="AJX39" s="17"/>
      <c r="AJY39" s="17"/>
      <c r="AJZ39" s="17"/>
      <c r="AKA39" s="17"/>
      <c r="AKB39" s="17"/>
      <c r="AKC39" s="17"/>
      <c r="AKD39" s="17"/>
      <c r="AKE39" s="17"/>
      <c r="AKF39" s="17"/>
      <c r="AKG39" s="17"/>
      <c r="AKH39" s="17"/>
      <c r="AKI39" s="17"/>
      <c r="AKJ39" s="17"/>
      <c r="AKK39" s="17"/>
      <c r="AKL39" s="17"/>
      <c r="AKM39" s="17"/>
      <c r="AKN39" s="17"/>
      <c r="AKO39" s="17"/>
      <c r="AKP39" s="17"/>
      <c r="AKQ39" s="17"/>
      <c r="AKR39" s="17"/>
      <c r="AKS39" s="17"/>
      <c r="AKT39" s="17"/>
      <c r="AKU39" s="17"/>
      <c r="AKV39" s="17"/>
    </row>
    <row r="40" spans="1:984" s="12" customFormat="1" ht="18.5" x14ac:dyDescent="0.45">
      <c r="A40" s="106"/>
      <c r="B40" s="31"/>
      <c r="C40" s="109"/>
      <c r="D40" s="109"/>
      <c r="E40" s="31"/>
      <c r="F40" s="31"/>
      <c r="G40" s="108"/>
      <c r="H40" s="108"/>
      <c r="I40" s="72"/>
      <c r="J40" s="72"/>
      <c r="K40" s="171"/>
      <c r="L40" s="171"/>
      <c r="M40" s="72"/>
      <c r="N40" s="72"/>
      <c r="O40" s="72"/>
      <c r="P40" s="31"/>
      <c r="Q40" s="31"/>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c r="IM40" s="17"/>
      <c r="IN40" s="17"/>
      <c r="IO40" s="17"/>
      <c r="IP40" s="17"/>
      <c r="IQ40" s="17"/>
      <c r="IR40" s="17"/>
      <c r="IS40" s="17"/>
      <c r="IT40" s="17"/>
      <c r="IU40" s="17"/>
      <c r="IV40" s="17"/>
      <c r="IW40" s="17"/>
      <c r="IX40" s="17"/>
      <c r="IY40" s="17"/>
      <c r="IZ40" s="17"/>
      <c r="JA40" s="17"/>
      <c r="JB40" s="17"/>
      <c r="JC40" s="17"/>
      <c r="JD40" s="17"/>
      <c r="JE40" s="17"/>
      <c r="JF40" s="17"/>
      <c r="JG40" s="17"/>
      <c r="JH40" s="17"/>
      <c r="JI40" s="17"/>
      <c r="JJ40" s="17"/>
      <c r="JK40" s="17"/>
      <c r="JL40" s="17"/>
      <c r="JM40" s="17"/>
      <c r="JN40" s="17"/>
      <c r="JO40" s="17"/>
      <c r="JP40" s="17"/>
      <c r="JQ40" s="17"/>
      <c r="JR40" s="17"/>
      <c r="JS40" s="17"/>
      <c r="JT40" s="17"/>
      <c r="JU40" s="17"/>
      <c r="JV40" s="17"/>
      <c r="JW40" s="17"/>
      <c r="JX40" s="17"/>
      <c r="JY40" s="17"/>
      <c r="JZ40" s="17"/>
      <c r="KA40" s="17"/>
      <c r="KB40" s="17"/>
      <c r="KC40" s="17"/>
      <c r="KD40" s="17"/>
      <c r="KE40" s="17"/>
      <c r="KF40" s="17"/>
      <c r="KG40" s="17"/>
      <c r="KH40" s="17"/>
      <c r="KI40" s="17"/>
      <c r="KJ40" s="17"/>
      <c r="KK40" s="17"/>
      <c r="KL40" s="17"/>
      <c r="KM40" s="17"/>
      <c r="KN40" s="17"/>
      <c r="KO40" s="17"/>
      <c r="KP40" s="17"/>
      <c r="KQ40" s="17"/>
      <c r="KR40" s="17"/>
      <c r="KS40" s="17"/>
      <c r="KT40" s="17"/>
      <c r="KU40" s="17"/>
      <c r="KV40" s="17"/>
      <c r="KW40" s="17"/>
      <c r="KX40" s="17"/>
      <c r="KY40" s="17"/>
      <c r="KZ40" s="17"/>
      <c r="LA40" s="17"/>
      <c r="LB40" s="17"/>
      <c r="LC40" s="17"/>
      <c r="LD40" s="17"/>
      <c r="LE40" s="17"/>
      <c r="LF40" s="17"/>
      <c r="LG40" s="17"/>
      <c r="LH40" s="17"/>
      <c r="LI40" s="17"/>
      <c r="LJ40" s="17"/>
      <c r="LK40" s="17"/>
      <c r="LL40" s="17"/>
      <c r="LM40" s="17"/>
      <c r="LN40" s="17"/>
      <c r="LO40" s="17"/>
      <c r="LP40" s="17"/>
      <c r="LQ40" s="17"/>
      <c r="LR40" s="17"/>
      <c r="LS40" s="17"/>
      <c r="LT40" s="17"/>
      <c r="LU40" s="17"/>
      <c r="LV40" s="17"/>
      <c r="LW40" s="17"/>
      <c r="LX40" s="17"/>
      <c r="LY40" s="17"/>
      <c r="LZ40" s="17"/>
      <c r="MA40" s="17"/>
      <c r="MB40" s="17"/>
      <c r="MC40" s="17"/>
      <c r="MD40" s="17"/>
      <c r="ME40" s="17"/>
      <c r="MF40" s="17"/>
      <c r="MG40" s="17"/>
      <c r="MH40" s="17"/>
      <c r="MI40" s="17"/>
      <c r="MJ40" s="17"/>
      <c r="MK40" s="17"/>
      <c r="ML40" s="17"/>
      <c r="MM40" s="17"/>
      <c r="MN40" s="17"/>
      <c r="MO40" s="17"/>
      <c r="MP40" s="17"/>
      <c r="MQ40" s="17"/>
      <c r="MR40" s="17"/>
      <c r="MS40" s="17"/>
      <c r="MT40" s="17"/>
      <c r="MU40" s="17"/>
      <c r="MV40" s="17"/>
      <c r="MW40" s="17"/>
      <c r="MX40" s="17"/>
      <c r="MY40" s="17"/>
      <c r="MZ40" s="17"/>
      <c r="NA40" s="17"/>
      <c r="NB40" s="17"/>
      <c r="NC40" s="17"/>
      <c r="ND40" s="17"/>
      <c r="NE40" s="17"/>
      <c r="NF40" s="17"/>
      <c r="NG40" s="17"/>
      <c r="NH40" s="17"/>
      <c r="NI40" s="17"/>
      <c r="NJ40" s="17"/>
      <c r="NK40" s="17"/>
      <c r="NL40" s="17"/>
      <c r="NM40" s="17"/>
      <c r="NN40" s="17"/>
      <c r="NO40" s="17"/>
      <c r="NP40" s="17"/>
      <c r="NQ40" s="17"/>
      <c r="NR40" s="17"/>
      <c r="NS40" s="17"/>
      <c r="NT40" s="17"/>
      <c r="NU40" s="17"/>
      <c r="NV40" s="17"/>
      <c r="NW40" s="17"/>
      <c r="NX40" s="17"/>
      <c r="NY40" s="17"/>
      <c r="NZ40" s="17"/>
      <c r="OA40" s="17"/>
      <c r="OB40" s="17"/>
      <c r="OC40" s="17"/>
      <c r="OD40" s="17"/>
      <c r="OE40" s="17"/>
      <c r="OF40" s="17"/>
      <c r="OG40" s="17"/>
      <c r="OH40" s="17"/>
      <c r="OI40" s="17"/>
      <c r="OJ40" s="17"/>
      <c r="OK40" s="17"/>
      <c r="OL40" s="17"/>
      <c r="OM40" s="17"/>
      <c r="ON40" s="17"/>
      <c r="OO40" s="17"/>
      <c r="OP40" s="17"/>
      <c r="OQ40" s="17"/>
      <c r="OR40" s="17"/>
      <c r="OS40" s="17"/>
      <c r="OT40" s="17"/>
      <c r="OU40" s="17"/>
      <c r="OV40" s="17"/>
      <c r="OW40" s="17"/>
      <c r="OX40" s="17"/>
      <c r="OY40" s="17"/>
      <c r="OZ40" s="17"/>
      <c r="PA40" s="17"/>
      <c r="PB40" s="17"/>
      <c r="PC40" s="17"/>
      <c r="PD40" s="17"/>
      <c r="PE40" s="17"/>
      <c r="PF40" s="17"/>
      <c r="PG40" s="17"/>
      <c r="PH40" s="17"/>
      <c r="PI40" s="17"/>
      <c r="PJ40" s="17"/>
      <c r="PK40" s="17"/>
      <c r="PL40" s="17"/>
      <c r="PM40" s="17"/>
      <c r="PN40" s="17"/>
      <c r="PO40" s="17"/>
      <c r="PP40" s="17"/>
      <c r="PQ40" s="17"/>
      <c r="PR40" s="17"/>
      <c r="PS40" s="17"/>
      <c r="PT40" s="17"/>
      <c r="PU40" s="17"/>
      <c r="PV40" s="17"/>
      <c r="PW40" s="17"/>
      <c r="PX40" s="17"/>
      <c r="PY40" s="17"/>
      <c r="PZ40" s="17"/>
      <c r="QA40" s="17"/>
      <c r="QB40" s="17"/>
      <c r="QC40" s="17"/>
      <c r="QD40" s="17"/>
      <c r="QE40" s="17"/>
      <c r="QF40" s="17"/>
      <c r="QG40" s="17"/>
      <c r="QH40" s="17"/>
      <c r="QI40" s="17"/>
      <c r="QJ40" s="17"/>
      <c r="QK40" s="17"/>
      <c r="QL40" s="17"/>
      <c r="QM40" s="17"/>
      <c r="QN40" s="17"/>
      <c r="QO40" s="17"/>
      <c r="QP40" s="17"/>
      <c r="QQ40" s="17"/>
      <c r="QR40" s="17"/>
      <c r="QS40" s="17"/>
      <c r="QT40" s="17"/>
      <c r="QU40" s="17"/>
      <c r="QV40" s="17"/>
      <c r="QW40" s="17"/>
      <c r="QX40" s="17"/>
      <c r="QY40" s="17"/>
      <c r="QZ40" s="17"/>
      <c r="RA40" s="17"/>
      <c r="RB40" s="17"/>
      <c r="RC40" s="17"/>
      <c r="RD40" s="17"/>
      <c r="RE40" s="17"/>
      <c r="RF40" s="17"/>
      <c r="RG40" s="17"/>
      <c r="RH40" s="17"/>
      <c r="RI40" s="17"/>
      <c r="RJ40" s="17"/>
      <c r="RK40" s="17"/>
      <c r="RL40" s="17"/>
      <c r="RM40" s="17"/>
      <c r="RN40" s="17"/>
      <c r="RO40" s="17"/>
      <c r="RP40" s="17"/>
      <c r="RQ40" s="17"/>
      <c r="RR40" s="17"/>
      <c r="RS40" s="17"/>
      <c r="RT40" s="17"/>
      <c r="RU40" s="17"/>
      <c r="RV40" s="17"/>
      <c r="RW40" s="17"/>
      <c r="RX40" s="17"/>
      <c r="RY40" s="17"/>
      <c r="RZ40" s="17"/>
      <c r="SA40" s="17"/>
      <c r="SB40" s="17"/>
      <c r="SC40" s="17"/>
      <c r="SD40" s="17"/>
      <c r="SE40" s="17"/>
      <c r="SF40" s="17"/>
      <c r="SG40" s="17"/>
      <c r="SH40" s="17"/>
      <c r="SI40" s="17"/>
      <c r="SJ40" s="17"/>
      <c r="SK40" s="17"/>
      <c r="SL40" s="17"/>
      <c r="SM40" s="17"/>
      <c r="SN40" s="17"/>
      <c r="SO40" s="17"/>
      <c r="SP40" s="17"/>
      <c r="SQ40" s="17"/>
      <c r="SR40" s="17"/>
      <c r="SS40" s="17"/>
      <c r="ST40" s="17"/>
      <c r="SU40" s="17"/>
      <c r="SV40" s="17"/>
      <c r="SW40" s="17"/>
      <c r="SX40" s="17"/>
      <c r="SY40" s="17"/>
      <c r="SZ40" s="17"/>
      <c r="TA40" s="17"/>
      <c r="TB40" s="17"/>
      <c r="TC40" s="17"/>
      <c r="TD40" s="17"/>
      <c r="TE40" s="17"/>
      <c r="TF40" s="17"/>
      <c r="TG40" s="17"/>
      <c r="TH40" s="17"/>
      <c r="TI40" s="17"/>
      <c r="TJ40" s="17"/>
      <c r="TK40" s="17"/>
      <c r="TL40" s="17"/>
      <c r="TM40" s="17"/>
      <c r="TN40" s="17"/>
      <c r="TO40" s="17"/>
      <c r="TP40" s="17"/>
      <c r="TQ40" s="17"/>
      <c r="TR40" s="17"/>
      <c r="TS40" s="17"/>
      <c r="TT40" s="17"/>
      <c r="TU40" s="17"/>
      <c r="TV40" s="17"/>
      <c r="TW40" s="17"/>
      <c r="TX40" s="17"/>
      <c r="TY40" s="17"/>
      <c r="TZ40" s="17"/>
      <c r="UA40" s="17"/>
      <c r="UB40" s="17"/>
      <c r="UC40" s="17"/>
      <c r="UD40" s="17"/>
      <c r="UE40" s="17"/>
      <c r="UF40" s="17"/>
      <c r="UG40" s="17"/>
      <c r="UH40" s="17"/>
      <c r="UI40" s="17"/>
      <c r="UJ40" s="17"/>
      <c r="UK40" s="17"/>
      <c r="UL40" s="17"/>
      <c r="UM40" s="17"/>
      <c r="UN40" s="17"/>
      <c r="UO40" s="17"/>
      <c r="UP40" s="17"/>
      <c r="UQ40" s="17"/>
      <c r="UR40" s="17"/>
      <c r="US40" s="17"/>
      <c r="UT40" s="17"/>
      <c r="UU40" s="17"/>
      <c r="UV40" s="17"/>
      <c r="UW40" s="17"/>
      <c r="UX40" s="17"/>
      <c r="UY40" s="17"/>
      <c r="UZ40" s="17"/>
      <c r="VA40" s="17"/>
      <c r="VB40" s="17"/>
      <c r="VC40" s="17"/>
      <c r="VD40" s="17"/>
      <c r="VE40" s="17"/>
      <c r="VF40" s="17"/>
      <c r="VG40" s="17"/>
      <c r="VH40" s="17"/>
      <c r="VI40" s="17"/>
      <c r="VJ40" s="17"/>
      <c r="VK40" s="17"/>
      <c r="VL40" s="17"/>
      <c r="VM40" s="17"/>
      <c r="VN40" s="17"/>
      <c r="VO40" s="17"/>
      <c r="VP40" s="17"/>
      <c r="VQ40" s="17"/>
      <c r="VR40" s="17"/>
      <c r="VS40" s="17"/>
      <c r="VT40" s="17"/>
      <c r="VU40" s="17"/>
      <c r="VV40" s="17"/>
      <c r="VW40" s="17"/>
      <c r="VX40" s="17"/>
      <c r="VY40" s="17"/>
      <c r="VZ40" s="17"/>
      <c r="WA40" s="17"/>
      <c r="WB40" s="17"/>
      <c r="WC40" s="17"/>
      <c r="WD40" s="17"/>
      <c r="WE40" s="17"/>
      <c r="WF40" s="17"/>
      <c r="WG40" s="17"/>
      <c r="WH40" s="17"/>
      <c r="WI40" s="17"/>
      <c r="WJ40" s="17"/>
      <c r="WK40" s="17"/>
      <c r="WL40" s="17"/>
      <c r="WM40" s="17"/>
      <c r="WN40" s="17"/>
      <c r="WO40" s="17"/>
      <c r="WP40" s="17"/>
      <c r="WQ40" s="17"/>
      <c r="WR40" s="17"/>
      <c r="WS40" s="17"/>
      <c r="WT40" s="17"/>
      <c r="WU40" s="17"/>
      <c r="WV40" s="17"/>
      <c r="WW40" s="17"/>
      <c r="WX40" s="17"/>
      <c r="WY40" s="17"/>
      <c r="WZ40" s="17"/>
      <c r="XA40" s="17"/>
      <c r="XB40" s="17"/>
      <c r="XC40" s="17"/>
      <c r="XD40" s="17"/>
      <c r="XE40" s="17"/>
      <c r="XF40" s="17"/>
      <c r="XG40" s="17"/>
      <c r="XH40" s="17"/>
      <c r="XI40" s="17"/>
      <c r="XJ40" s="17"/>
      <c r="XK40" s="17"/>
      <c r="XL40" s="17"/>
      <c r="XM40" s="17"/>
      <c r="XN40" s="17"/>
      <c r="XO40" s="17"/>
      <c r="XP40" s="17"/>
      <c r="XQ40" s="17"/>
      <c r="XR40" s="17"/>
      <c r="XS40" s="17"/>
      <c r="XT40" s="17"/>
      <c r="XU40" s="17"/>
      <c r="XV40" s="17"/>
      <c r="XW40" s="17"/>
      <c r="XX40" s="17"/>
      <c r="XY40" s="17"/>
      <c r="XZ40" s="17"/>
      <c r="YA40" s="17"/>
      <c r="YB40" s="17"/>
      <c r="YC40" s="17"/>
      <c r="YD40" s="17"/>
      <c r="YE40" s="17"/>
      <c r="YF40" s="17"/>
      <c r="YG40" s="17"/>
      <c r="YH40" s="17"/>
      <c r="YI40" s="17"/>
      <c r="YJ40" s="17"/>
      <c r="YK40" s="17"/>
      <c r="YL40" s="17"/>
      <c r="YM40" s="17"/>
      <c r="YN40" s="17"/>
      <c r="YO40" s="17"/>
      <c r="YP40" s="17"/>
      <c r="YQ40" s="17"/>
      <c r="YR40" s="17"/>
      <c r="YS40" s="17"/>
      <c r="YT40" s="17"/>
      <c r="YU40" s="17"/>
      <c r="YV40" s="17"/>
      <c r="YW40" s="17"/>
      <c r="YX40" s="17"/>
      <c r="YY40" s="17"/>
      <c r="YZ40" s="17"/>
      <c r="ZA40" s="17"/>
      <c r="ZB40" s="17"/>
      <c r="ZC40" s="17"/>
      <c r="ZD40" s="17"/>
      <c r="ZE40" s="17"/>
      <c r="ZF40" s="17"/>
      <c r="ZG40" s="17"/>
      <c r="ZH40" s="17"/>
      <c r="ZI40" s="17"/>
      <c r="ZJ40" s="17"/>
      <c r="ZK40" s="17"/>
      <c r="ZL40" s="17"/>
      <c r="ZM40" s="17"/>
      <c r="ZN40" s="17"/>
      <c r="ZO40" s="17"/>
      <c r="ZP40" s="17"/>
      <c r="ZQ40" s="17"/>
      <c r="ZR40" s="17"/>
      <c r="ZS40" s="17"/>
      <c r="ZT40" s="17"/>
      <c r="ZU40" s="17"/>
      <c r="ZV40" s="17"/>
      <c r="ZW40" s="17"/>
      <c r="ZX40" s="17"/>
      <c r="ZY40" s="17"/>
      <c r="ZZ40" s="17"/>
      <c r="AAA40" s="17"/>
      <c r="AAB40" s="17"/>
      <c r="AAC40" s="17"/>
      <c r="AAD40" s="17"/>
      <c r="AAE40" s="17"/>
      <c r="AAF40" s="17"/>
      <c r="AAG40" s="17"/>
      <c r="AAH40" s="17"/>
      <c r="AAI40" s="17"/>
      <c r="AAJ40" s="17"/>
      <c r="AAK40" s="17"/>
      <c r="AAL40" s="17"/>
      <c r="AAM40" s="17"/>
      <c r="AAN40" s="17"/>
      <c r="AAO40" s="17"/>
      <c r="AAP40" s="17"/>
      <c r="AAQ40" s="17"/>
      <c r="AAR40" s="17"/>
      <c r="AAS40" s="17"/>
      <c r="AAT40" s="17"/>
      <c r="AAU40" s="17"/>
      <c r="AAV40" s="17"/>
      <c r="AAW40" s="17"/>
      <c r="AAX40" s="17"/>
      <c r="AAY40" s="17"/>
      <c r="AAZ40" s="17"/>
      <c r="ABA40" s="17"/>
      <c r="ABB40" s="17"/>
      <c r="ABC40" s="17"/>
      <c r="ABD40" s="17"/>
      <c r="ABE40" s="17"/>
      <c r="ABF40" s="17"/>
      <c r="ABG40" s="17"/>
      <c r="ABH40" s="17"/>
      <c r="ABI40" s="17"/>
      <c r="ABJ40" s="17"/>
      <c r="ABK40" s="17"/>
      <c r="ABL40" s="17"/>
      <c r="ABM40" s="17"/>
      <c r="ABN40" s="17"/>
      <c r="ABO40" s="17"/>
      <c r="ABP40" s="17"/>
      <c r="ABQ40" s="17"/>
      <c r="ABR40" s="17"/>
      <c r="ABS40" s="17"/>
      <c r="ABT40" s="17"/>
      <c r="ABU40" s="17"/>
      <c r="ABV40" s="17"/>
      <c r="ABW40" s="17"/>
      <c r="ABX40" s="17"/>
      <c r="ABY40" s="17"/>
      <c r="ABZ40" s="17"/>
      <c r="ACA40" s="17"/>
      <c r="ACB40" s="17"/>
      <c r="ACC40" s="17"/>
      <c r="ACD40" s="17"/>
      <c r="ACE40" s="17"/>
      <c r="ACF40" s="17"/>
      <c r="ACG40" s="17"/>
      <c r="ACH40" s="17"/>
      <c r="ACI40" s="17"/>
      <c r="ACJ40" s="17"/>
      <c r="ACK40" s="17"/>
      <c r="ACL40" s="17"/>
      <c r="ACM40" s="17"/>
      <c r="ACN40" s="17"/>
      <c r="ACO40" s="17"/>
      <c r="ACP40" s="17"/>
      <c r="ACQ40" s="17"/>
      <c r="ACR40" s="17"/>
      <c r="ACS40" s="17"/>
      <c r="ACT40" s="17"/>
      <c r="ACU40" s="17"/>
      <c r="ACV40" s="17"/>
      <c r="ACW40" s="17"/>
      <c r="ACX40" s="17"/>
      <c r="ACY40" s="17"/>
      <c r="ACZ40" s="17"/>
      <c r="ADA40" s="17"/>
      <c r="ADB40" s="17"/>
      <c r="ADC40" s="17"/>
      <c r="ADD40" s="17"/>
      <c r="ADE40" s="17"/>
      <c r="ADF40" s="17"/>
      <c r="ADG40" s="17"/>
      <c r="ADH40" s="17"/>
      <c r="ADI40" s="17"/>
      <c r="ADJ40" s="17"/>
      <c r="ADK40" s="17"/>
      <c r="ADL40" s="17"/>
      <c r="ADM40" s="17"/>
      <c r="ADN40" s="17"/>
      <c r="ADO40" s="17"/>
      <c r="ADP40" s="17"/>
      <c r="ADQ40" s="17"/>
      <c r="ADR40" s="17"/>
      <c r="ADS40" s="17"/>
      <c r="ADT40" s="17"/>
      <c r="ADU40" s="17"/>
      <c r="ADV40" s="17"/>
      <c r="ADW40" s="17"/>
      <c r="ADX40" s="17"/>
      <c r="ADY40" s="17"/>
      <c r="ADZ40" s="17"/>
      <c r="AEA40" s="17"/>
      <c r="AEB40" s="17"/>
      <c r="AEC40" s="17"/>
      <c r="AED40" s="17"/>
      <c r="AEE40" s="17"/>
      <c r="AEF40" s="17"/>
      <c r="AEG40" s="17"/>
      <c r="AEH40" s="17"/>
      <c r="AEI40" s="17"/>
      <c r="AEJ40" s="17"/>
      <c r="AEK40" s="17"/>
      <c r="AEL40" s="17"/>
      <c r="AEM40" s="17"/>
      <c r="AEN40" s="17"/>
      <c r="AEO40" s="17"/>
      <c r="AEP40" s="17"/>
      <c r="AEQ40" s="17"/>
      <c r="AER40" s="17"/>
      <c r="AES40" s="17"/>
      <c r="AET40" s="17"/>
      <c r="AEU40" s="17"/>
      <c r="AEV40" s="17"/>
      <c r="AEW40" s="17"/>
      <c r="AEX40" s="17"/>
      <c r="AEY40" s="17"/>
      <c r="AEZ40" s="17"/>
      <c r="AFA40" s="17"/>
      <c r="AFB40" s="17"/>
      <c r="AFC40" s="17"/>
      <c r="AFD40" s="17"/>
      <c r="AFE40" s="17"/>
      <c r="AFF40" s="17"/>
      <c r="AFG40" s="17"/>
      <c r="AFH40" s="17"/>
      <c r="AFI40" s="17"/>
      <c r="AFJ40" s="17"/>
      <c r="AFK40" s="17"/>
      <c r="AFL40" s="17"/>
      <c r="AFM40" s="17"/>
      <c r="AFN40" s="17"/>
      <c r="AFO40" s="17"/>
      <c r="AFP40" s="17"/>
      <c r="AFQ40" s="17"/>
      <c r="AFR40" s="17"/>
      <c r="AFS40" s="17"/>
      <c r="AFT40" s="17"/>
      <c r="AFU40" s="17"/>
      <c r="AFV40" s="17"/>
      <c r="AFW40" s="17"/>
      <c r="AFX40" s="17"/>
      <c r="AFY40" s="17"/>
      <c r="AFZ40" s="17"/>
      <c r="AGA40" s="17"/>
      <c r="AGB40" s="17"/>
      <c r="AGC40" s="17"/>
      <c r="AGD40" s="17"/>
      <c r="AGE40" s="17"/>
      <c r="AGF40" s="17"/>
      <c r="AGG40" s="17"/>
      <c r="AGH40" s="17"/>
      <c r="AGI40" s="17"/>
      <c r="AGJ40" s="17"/>
      <c r="AGK40" s="17"/>
      <c r="AGL40" s="17"/>
      <c r="AGM40" s="17"/>
      <c r="AGN40" s="17"/>
      <c r="AGO40" s="17"/>
      <c r="AGP40" s="17"/>
      <c r="AGQ40" s="17"/>
      <c r="AGR40" s="17"/>
      <c r="AGS40" s="17"/>
      <c r="AGT40" s="17"/>
      <c r="AGU40" s="17"/>
      <c r="AGV40" s="17"/>
      <c r="AGW40" s="17"/>
      <c r="AGX40" s="17"/>
      <c r="AGY40" s="17"/>
      <c r="AGZ40" s="17"/>
      <c r="AHA40" s="17"/>
      <c r="AHB40" s="17"/>
      <c r="AHC40" s="17"/>
      <c r="AHD40" s="17"/>
      <c r="AHE40" s="17"/>
      <c r="AHF40" s="17"/>
      <c r="AHG40" s="17"/>
      <c r="AHH40" s="17"/>
      <c r="AHI40" s="17"/>
      <c r="AHJ40" s="17"/>
      <c r="AHK40" s="17"/>
      <c r="AHL40" s="17"/>
      <c r="AHM40" s="17"/>
      <c r="AHN40" s="17"/>
      <c r="AHO40" s="17"/>
      <c r="AHP40" s="17"/>
      <c r="AHQ40" s="17"/>
      <c r="AHR40" s="17"/>
      <c r="AHS40" s="17"/>
      <c r="AHT40" s="17"/>
      <c r="AHU40" s="17"/>
      <c r="AHV40" s="17"/>
      <c r="AHW40" s="17"/>
      <c r="AHX40" s="17"/>
      <c r="AHY40" s="17"/>
      <c r="AHZ40" s="17"/>
      <c r="AIA40" s="17"/>
      <c r="AIB40" s="17"/>
      <c r="AIC40" s="17"/>
      <c r="AID40" s="17"/>
      <c r="AIE40" s="17"/>
      <c r="AIF40" s="17"/>
      <c r="AIG40" s="17"/>
      <c r="AIH40" s="17"/>
      <c r="AII40" s="17"/>
      <c r="AIJ40" s="17"/>
      <c r="AIK40" s="17"/>
      <c r="AIL40" s="17"/>
      <c r="AIM40" s="17"/>
      <c r="AIN40" s="17"/>
      <c r="AIO40" s="17"/>
      <c r="AIP40" s="17"/>
      <c r="AIQ40" s="17"/>
      <c r="AIR40" s="17"/>
      <c r="AIS40" s="17"/>
      <c r="AIT40" s="17"/>
      <c r="AIU40" s="17"/>
      <c r="AIV40" s="17"/>
      <c r="AIW40" s="17"/>
      <c r="AIX40" s="17"/>
      <c r="AIY40" s="17"/>
      <c r="AIZ40" s="17"/>
      <c r="AJA40" s="17"/>
      <c r="AJB40" s="17"/>
      <c r="AJC40" s="17"/>
      <c r="AJD40" s="17"/>
      <c r="AJE40" s="17"/>
      <c r="AJF40" s="17"/>
      <c r="AJG40" s="17"/>
      <c r="AJH40" s="17"/>
      <c r="AJI40" s="17"/>
      <c r="AJJ40" s="17"/>
      <c r="AJK40" s="17"/>
      <c r="AJL40" s="17"/>
      <c r="AJM40" s="17"/>
      <c r="AJN40" s="17"/>
      <c r="AJO40" s="17"/>
      <c r="AJP40" s="17"/>
      <c r="AJQ40" s="17"/>
      <c r="AJR40" s="17"/>
      <c r="AJS40" s="17"/>
      <c r="AJT40" s="17"/>
      <c r="AJU40" s="17"/>
      <c r="AJV40" s="17"/>
      <c r="AJW40" s="17"/>
      <c r="AJX40" s="17"/>
      <c r="AJY40" s="17"/>
      <c r="AJZ40" s="17"/>
      <c r="AKA40" s="17"/>
      <c r="AKB40" s="17"/>
      <c r="AKC40" s="17"/>
      <c r="AKD40" s="17"/>
      <c r="AKE40" s="17"/>
      <c r="AKF40" s="17"/>
      <c r="AKG40" s="17"/>
      <c r="AKH40" s="17"/>
      <c r="AKI40" s="17"/>
      <c r="AKJ40" s="17"/>
      <c r="AKK40" s="17"/>
      <c r="AKL40" s="17"/>
      <c r="AKM40" s="17"/>
      <c r="AKN40" s="17"/>
      <c r="AKO40" s="17"/>
      <c r="AKP40" s="17"/>
      <c r="AKQ40" s="17"/>
      <c r="AKR40" s="17"/>
      <c r="AKS40" s="17"/>
      <c r="AKT40" s="17"/>
      <c r="AKU40" s="17"/>
      <c r="AKV40" s="17"/>
    </row>
    <row r="41" spans="1:984" s="12" customFormat="1" ht="18.5" x14ac:dyDescent="0.45">
      <c r="A41" s="106"/>
      <c r="B41" s="31"/>
      <c r="C41" s="109"/>
      <c r="D41" s="109"/>
      <c r="E41" s="31"/>
      <c r="F41" s="31"/>
      <c r="G41" s="108"/>
      <c r="H41" s="108"/>
      <c r="I41" s="72"/>
      <c r="J41" s="72"/>
      <c r="K41" s="171"/>
      <c r="L41" s="171"/>
      <c r="M41" s="72"/>
      <c r="N41" s="72"/>
      <c r="O41" s="72"/>
      <c r="P41" s="31"/>
      <c r="Q41" s="31"/>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c r="IV41" s="17"/>
      <c r="IW41" s="17"/>
      <c r="IX41" s="17"/>
      <c r="IY41" s="17"/>
      <c r="IZ41" s="17"/>
      <c r="JA41" s="17"/>
      <c r="JB41" s="17"/>
      <c r="JC41" s="17"/>
      <c r="JD41" s="17"/>
      <c r="JE41" s="17"/>
      <c r="JF41" s="17"/>
      <c r="JG41" s="17"/>
      <c r="JH41" s="17"/>
      <c r="JI41" s="17"/>
      <c r="JJ41" s="17"/>
      <c r="JK41" s="17"/>
      <c r="JL41" s="17"/>
      <c r="JM41" s="17"/>
      <c r="JN41" s="17"/>
      <c r="JO41" s="17"/>
      <c r="JP41" s="17"/>
      <c r="JQ41" s="17"/>
      <c r="JR41" s="17"/>
      <c r="JS41" s="17"/>
      <c r="JT41" s="17"/>
      <c r="JU41" s="17"/>
      <c r="JV41" s="17"/>
      <c r="JW41" s="17"/>
      <c r="JX41" s="17"/>
      <c r="JY41" s="17"/>
      <c r="JZ41" s="17"/>
      <c r="KA41" s="17"/>
      <c r="KB41" s="17"/>
      <c r="KC41" s="17"/>
      <c r="KD41" s="17"/>
      <c r="KE41" s="17"/>
      <c r="KF41" s="17"/>
      <c r="KG41" s="17"/>
      <c r="KH41" s="17"/>
      <c r="KI41" s="17"/>
      <c r="KJ41" s="17"/>
      <c r="KK41" s="17"/>
      <c r="KL41" s="17"/>
      <c r="KM41" s="17"/>
      <c r="KN41" s="17"/>
      <c r="KO41" s="17"/>
      <c r="KP41" s="17"/>
      <c r="KQ41" s="17"/>
      <c r="KR41" s="17"/>
      <c r="KS41" s="17"/>
      <c r="KT41" s="17"/>
      <c r="KU41" s="17"/>
      <c r="KV41" s="17"/>
      <c r="KW41" s="17"/>
      <c r="KX41" s="17"/>
      <c r="KY41" s="17"/>
      <c r="KZ41" s="17"/>
      <c r="LA41" s="17"/>
      <c r="LB41" s="17"/>
      <c r="LC41" s="17"/>
      <c r="LD41" s="17"/>
      <c r="LE41" s="17"/>
      <c r="LF41" s="17"/>
      <c r="LG41" s="17"/>
      <c r="LH41" s="17"/>
      <c r="LI41" s="17"/>
      <c r="LJ41" s="17"/>
      <c r="LK41" s="17"/>
      <c r="LL41" s="17"/>
      <c r="LM41" s="17"/>
      <c r="LN41" s="17"/>
      <c r="LO41" s="17"/>
      <c r="LP41" s="17"/>
      <c r="LQ41" s="17"/>
      <c r="LR41" s="17"/>
      <c r="LS41" s="17"/>
      <c r="LT41" s="17"/>
      <c r="LU41" s="17"/>
      <c r="LV41" s="17"/>
      <c r="LW41" s="17"/>
      <c r="LX41" s="17"/>
      <c r="LY41" s="17"/>
      <c r="LZ41" s="17"/>
      <c r="MA41" s="17"/>
      <c r="MB41" s="17"/>
      <c r="MC41" s="17"/>
      <c r="MD41" s="17"/>
      <c r="ME41" s="17"/>
      <c r="MF41" s="17"/>
      <c r="MG41" s="17"/>
      <c r="MH41" s="17"/>
      <c r="MI41" s="17"/>
      <c r="MJ41" s="17"/>
      <c r="MK41" s="17"/>
      <c r="ML41" s="17"/>
      <c r="MM41" s="17"/>
      <c r="MN41" s="17"/>
      <c r="MO41" s="17"/>
      <c r="MP41" s="17"/>
      <c r="MQ41" s="17"/>
      <c r="MR41" s="17"/>
      <c r="MS41" s="17"/>
      <c r="MT41" s="17"/>
      <c r="MU41" s="17"/>
      <c r="MV41" s="17"/>
      <c r="MW41" s="17"/>
      <c r="MX41" s="17"/>
      <c r="MY41" s="17"/>
      <c r="MZ41" s="17"/>
      <c r="NA41" s="17"/>
      <c r="NB41" s="17"/>
      <c r="NC41" s="17"/>
      <c r="ND41" s="17"/>
      <c r="NE41" s="17"/>
      <c r="NF41" s="17"/>
      <c r="NG41" s="17"/>
      <c r="NH41" s="17"/>
      <c r="NI41" s="17"/>
      <c r="NJ41" s="17"/>
      <c r="NK41" s="17"/>
      <c r="NL41" s="17"/>
      <c r="NM41" s="17"/>
      <c r="NN41" s="17"/>
      <c r="NO41" s="17"/>
      <c r="NP41" s="17"/>
      <c r="NQ41" s="17"/>
      <c r="NR41" s="17"/>
      <c r="NS41" s="17"/>
      <c r="NT41" s="17"/>
      <c r="NU41" s="17"/>
      <c r="NV41" s="17"/>
      <c r="NW41" s="17"/>
      <c r="NX41" s="17"/>
      <c r="NY41" s="17"/>
      <c r="NZ41" s="17"/>
      <c r="OA41" s="17"/>
      <c r="OB41" s="17"/>
      <c r="OC41" s="17"/>
      <c r="OD41" s="17"/>
      <c r="OE41" s="17"/>
      <c r="OF41" s="17"/>
      <c r="OG41" s="17"/>
      <c r="OH41" s="17"/>
      <c r="OI41" s="17"/>
      <c r="OJ41" s="17"/>
      <c r="OK41" s="17"/>
      <c r="OL41" s="17"/>
      <c r="OM41" s="17"/>
      <c r="ON41" s="17"/>
      <c r="OO41" s="17"/>
      <c r="OP41" s="17"/>
      <c r="OQ41" s="17"/>
      <c r="OR41" s="17"/>
      <c r="OS41" s="17"/>
      <c r="OT41" s="17"/>
      <c r="OU41" s="17"/>
      <c r="OV41" s="17"/>
      <c r="OW41" s="17"/>
      <c r="OX41" s="17"/>
      <c r="OY41" s="17"/>
      <c r="OZ41" s="17"/>
      <c r="PA41" s="17"/>
      <c r="PB41" s="17"/>
      <c r="PC41" s="17"/>
      <c r="PD41" s="17"/>
      <c r="PE41" s="17"/>
      <c r="PF41" s="17"/>
      <c r="PG41" s="17"/>
      <c r="PH41" s="17"/>
      <c r="PI41" s="17"/>
      <c r="PJ41" s="17"/>
      <c r="PK41" s="17"/>
      <c r="PL41" s="17"/>
      <c r="PM41" s="17"/>
      <c r="PN41" s="17"/>
      <c r="PO41" s="17"/>
      <c r="PP41" s="17"/>
      <c r="PQ41" s="17"/>
      <c r="PR41" s="17"/>
      <c r="PS41" s="17"/>
      <c r="PT41" s="17"/>
      <c r="PU41" s="17"/>
      <c r="PV41" s="17"/>
      <c r="PW41" s="17"/>
      <c r="PX41" s="17"/>
      <c r="PY41" s="17"/>
      <c r="PZ41" s="17"/>
      <c r="QA41" s="17"/>
      <c r="QB41" s="17"/>
      <c r="QC41" s="17"/>
      <c r="QD41" s="17"/>
      <c r="QE41" s="17"/>
      <c r="QF41" s="17"/>
      <c r="QG41" s="17"/>
      <c r="QH41" s="17"/>
      <c r="QI41" s="17"/>
      <c r="QJ41" s="17"/>
      <c r="QK41" s="17"/>
      <c r="QL41" s="17"/>
      <c r="QM41" s="17"/>
      <c r="QN41" s="17"/>
      <c r="QO41" s="17"/>
      <c r="QP41" s="17"/>
      <c r="QQ41" s="17"/>
      <c r="QR41" s="17"/>
      <c r="QS41" s="17"/>
      <c r="QT41" s="17"/>
      <c r="QU41" s="17"/>
      <c r="QV41" s="17"/>
      <c r="QW41" s="17"/>
      <c r="QX41" s="17"/>
      <c r="QY41" s="17"/>
      <c r="QZ41" s="17"/>
      <c r="RA41" s="17"/>
      <c r="RB41" s="17"/>
      <c r="RC41" s="17"/>
      <c r="RD41" s="17"/>
      <c r="RE41" s="17"/>
      <c r="RF41" s="17"/>
      <c r="RG41" s="17"/>
      <c r="RH41" s="17"/>
      <c r="RI41" s="17"/>
      <c r="RJ41" s="17"/>
      <c r="RK41" s="17"/>
      <c r="RL41" s="17"/>
      <c r="RM41" s="17"/>
      <c r="RN41" s="17"/>
      <c r="RO41" s="17"/>
      <c r="RP41" s="17"/>
      <c r="RQ41" s="17"/>
      <c r="RR41" s="17"/>
      <c r="RS41" s="17"/>
      <c r="RT41" s="17"/>
      <c r="RU41" s="17"/>
      <c r="RV41" s="17"/>
      <c r="RW41" s="17"/>
      <c r="RX41" s="17"/>
      <c r="RY41" s="17"/>
      <c r="RZ41" s="17"/>
      <c r="SA41" s="17"/>
      <c r="SB41" s="17"/>
      <c r="SC41" s="17"/>
      <c r="SD41" s="17"/>
      <c r="SE41" s="17"/>
      <c r="SF41" s="17"/>
      <c r="SG41" s="17"/>
      <c r="SH41" s="17"/>
      <c r="SI41" s="17"/>
      <c r="SJ41" s="17"/>
      <c r="SK41" s="17"/>
      <c r="SL41" s="17"/>
      <c r="SM41" s="17"/>
      <c r="SN41" s="17"/>
      <c r="SO41" s="17"/>
      <c r="SP41" s="17"/>
      <c r="SQ41" s="17"/>
      <c r="SR41" s="17"/>
      <c r="SS41" s="17"/>
      <c r="ST41" s="17"/>
      <c r="SU41" s="17"/>
      <c r="SV41" s="17"/>
      <c r="SW41" s="17"/>
      <c r="SX41" s="17"/>
      <c r="SY41" s="17"/>
      <c r="SZ41" s="17"/>
      <c r="TA41" s="17"/>
      <c r="TB41" s="17"/>
      <c r="TC41" s="17"/>
      <c r="TD41" s="17"/>
      <c r="TE41" s="17"/>
      <c r="TF41" s="17"/>
      <c r="TG41" s="17"/>
      <c r="TH41" s="17"/>
      <c r="TI41" s="17"/>
      <c r="TJ41" s="17"/>
      <c r="TK41" s="17"/>
      <c r="TL41" s="17"/>
      <c r="TM41" s="17"/>
      <c r="TN41" s="17"/>
      <c r="TO41" s="17"/>
      <c r="TP41" s="17"/>
      <c r="TQ41" s="17"/>
      <c r="TR41" s="17"/>
      <c r="TS41" s="17"/>
      <c r="TT41" s="17"/>
      <c r="TU41" s="17"/>
      <c r="TV41" s="17"/>
      <c r="TW41" s="17"/>
      <c r="TX41" s="17"/>
      <c r="TY41" s="17"/>
      <c r="TZ41" s="17"/>
      <c r="UA41" s="17"/>
      <c r="UB41" s="17"/>
      <c r="UC41" s="17"/>
      <c r="UD41" s="17"/>
      <c r="UE41" s="17"/>
      <c r="UF41" s="17"/>
      <c r="UG41" s="17"/>
      <c r="UH41" s="17"/>
      <c r="UI41" s="17"/>
      <c r="UJ41" s="17"/>
      <c r="UK41" s="17"/>
      <c r="UL41" s="17"/>
      <c r="UM41" s="17"/>
      <c r="UN41" s="17"/>
      <c r="UO41" s="17"/>
      <c r="UP41" s="17"/>
      <c r="UQ41" s="17"/>
      <c r="UR41" s="17"/>
      <c r="US41" s="17"/>
      <c r="UT41" s="17"/>
      <c r="UU41" s="17"/>
      <c r="UV41" s="17"/>
      <c r="UW41" s="17"/>
      <c r="UX41" s="17"/>
      <c r="UY41" s="17"/>
      <c r="UZ41" s="17"/>
      <c r="VA41" s="17"/>
      <c r="VB41" s="17"/>
      <c r="VC41" s="17"/>
      <c r="VD41" s="17"/>
      <c r="VE41" s="17"/>
      <c r="VF41" s="17"/>
      <c r="VG41" s="17"/>
      <c r="VH41" s="17"/>
      <c r="VI41" s="17"/>
      <c r="VJ41" s="17"/>
      <c r="VK41" s="17"/>
      <c r="VL41" s="17"/>
      <c r="VM41" s="17"/>
      <c r="VN41" s="17"/>
      <c r="VO41" s="17"/>
      <c r="VP41" s="17"/>
      <c r="VQ41" s="17"/>
      <c r="VR41" s="17"/>
      <c r="VS41" s="17"/>
      <c r="VT41" s="17"/>
      <c r="VU41" s="17"/>
      <c r="VV41" s="17"/>
      <c r="VW41" s="17"/>
      <c r="VX41" s="17"/>
      <c r="VY41" s="17"/>
      <c r="VZ41" s="17"/>
      <c r="WA41" s="17"/>
      <c r="WB41" s="17"/>
      <c r="WC41" s="17"/>
      <c r="WD41" s="17"/>
      <c r="WE41" s="17"/>
      <c r="WF41" s="17"/>
      <c r="WG41" s="17"/>
      <c r="WH41" s="17"/>
      <c r="WI41" s="17"/>
      <c r="WJ41" s="17"/>
      <c r="WK41" s="17"/>
      <c r="WL41" s="17"/>
      <c r="WM41" s="17"/>
      <c r="WN41" s="17"/>
      <c r="WO41" s="17"/>
      <c r="WP41" s="17"/>
      <c r="WQ41" s="17"/>
      <c r="WR41" s="17"/>
      <c r="WS41" s="17"/>
      <c r="WT41" s="17"/>
      <c r="WU41" s="17"/>
      <c r="WV41" s="17"/>
      <c r="WW41" s="17"/>
      <c r="WX41" s="17"/>
      <c r="WY41" s="17"/>
      <c r="WZ41" s="17"/>
      <c r="XA41" s="17"/>
      <c r="XB41" s="17"/>
      <c r="XC41" s="17"/>
      <c r="XD41" s="17"/>
      <c r="XE41" s="17"/>
      <c r="XF41" s="17"/>
      <c r="XG41" s="17"/>
      <c r="XH41" s="17"/>
      <c r="XI41" s="17"/>
      <c r="XJ41" s="17"/>
      <c r="XK41" s="17"/>
      <c r="XL41" s="17"/>
      <c r="XM41" s="17"/>
      <c r="XN41" s="17"/>
      <c r="XO41" s="17"/>
      <c r="XP41" s="17"/>
      <c r="XQ41" s="17"/>
      <c r="XR41" s="17"/>
      <c r="XS41" s="17"/>
      <c r="XT41" s="17"/>
      <c r="XU41" s="17"/>
      <c r="XV41" s="17"/>
      <c r="XW41" s="17"/>
      <c r="XX41" s="17"/>
      <c r="XY41" s="17"/>
      <c r="XZ41" s="17"/>
      <c r="YA41" s="17"/>
      <c r="YB41" s="17"/>
      <c r="YC41" s="17"/>
      <c r="YD41" s="17"/>
      <c r="YE41" s="17"/>
      <c r="YF41" s="17"/>
      <c r="YG41" s="17"/>
      <c r="YH41" s="17"/>
      <c r="YI41" s="17"/>
      <c r="YJ41" s="17"/>
      <c r="YK41" s="17"/>
      <c r="YL41" s="17"/>
      <c r="YM41" s="17"/>
      <c r="YN41" s="17"/>
      <c r="YO41" s="17"/>
      <c r="YP41" s="17"/>
      <c r="YQ41" s="17"/>
      <c r="YR41" s="17"/>
      <c r="YS41" s="17"/>
      <c r="YT41" s="17"/>
      <c r="YU41" s="17"/>
      <c r="YV41" s="17"/>
      <c r="YW41" s="17"/>
      <c r="YX41" s="17"/>
      <c r="YY41" s="17"/>
      <c r="YZ41" s="17"/>
      <c r="ZA41" s="17"/>
      <c r="ZB41" s="17"/>
      <c r="ZC41" s="17"/>
      <c r="ZD41" s="17"/>
      <c r="ZE41" s="17"/>
      <c r="ZF41" s="17"/>
      <c r="ZG41" s="17"/>
      <c r="ZH41" s="17"/>
      <c r="ZI41" s="17"/>
      <c r="ZJ41" s="17"/>
      <c r="ZK41" s="17"/>
      <c r="ZL41" s="17"/>
      <c r="ZM41" s="17"/>
      <c r="ZN41" s="17"/>
      <c r="ZO41" s="17"/>
      <c r="ZP41" s="17"/>
      <c r="ZQ41" s="17"/>
      <c r="ZR41" s="17"/>
      <c r="ZS41" s="17"/>
      <c r="ZT41" s="17"/>
      <c r="ZU41" s="17"/>
      <c r="ZV41" s="17"/>
      <c r="ZW41" s="17"/>
      <c r="ZX41" s="17"/>
      <c r="ZY41" s="17"/>
      <c r="ZZ41" s="17"/>
      <c r="AAA41" s="17"/>
      <c r="AAB41" s="17"/>
      <c r="AAC41" s="17"/>
      <c r="AAD41" s="17"/>
      <c r="AAE41" s="17"/>
      <c r="AAF41" s="17"/>
      <c r="AAG41" s="17"/>
      <c r="AAH41" s="17"/>
      <c r="AAI41" s="17"/>
      <c r="AAJ41" s="17"/>
      <c r="AAK41" s="17"/>
      <c r="AAL41" s="17"/>
      <c r="AAM41" s="17"/>
      <c r="AAN41" s="17"/>
      <c r="AAO41" s="17"/>
      <c r="AAP41" s="17"/>
      <c r="AAQ41" s="17"/>
      <c r="AAR41" s="17"/>
      <c r="AAS41" s="17"/>
      <c r="AAT41" s="17"/>
      <c r="AAU41" s="17"/>
      <c r="AAV41" s="17"/>
      <c r="AAW41" s="17"/>
      <c r="AAX41" s="17"/>
      <c r="AAY41" s="17"/>
      <c r="AAZ41" s="17"/>
      <c r="ABA41" s="17"/>
      <c r="ABB41" s="17"/>
      <c r="ABC41" s="17"/>
      <c r="ABD41" s="17"/>
      <c r="ABE41" s="17"/>
      <c r="ABF41" s="17"/>
      <c r="ABG41" s="17"/>
      <c r="ABH41" s="17"/>
      <c r="ABI41" s="17"/>
      <c r="ABJ41" s="17"/>
      <c r="ABK41" s="17"/>
      <c r="ABL41" s="17"/>
      <c r="ABM41" s="17"/>
      <c r="ABN41" s="17"/>
      <c r="ABO41" s="17"/>
      <c r="ABP41" s="17"/>
      <c r="ABQ41" s="17"/>
      <c r="ABR41" s="17"/>
      <c r="ABS41" s="17"/>
      <c r="ABT41" s="17"/>
      <c r="ABU41" s="17"/>
      <c r="ABV41" s="17"/>
      <c r="ABW41" s="17"/>
      <c r="ABX41" s="17"/>
      <c r="ABY41" s="17"/>
      <c r="ABZ41" s="17"/>
      <c r="ACA41" s="17"/>
      <c r="ACB41" s="17"/>
      <c r="ACC41" s="17"/>
      <c r="ACD41" s="17"/>
      <c r="ACE41" s="17"/>
      <c r="ACF41" s="17"/>
      <c r="ACG41" s="17"/>
      <c r="ACH41" s="17"/>
      <c r="ACI41" s="17"/>
      <c r="ACJ41" s="17"/>
      <c r="ACK41" s="17"/>
      <c r="ACL41" s="17"/>
      <c r="ACM41" s="17"/>
      <c r="ACN41" s="17"/>
      <c r="ACO41" s="17"/>
      <c r="ACP41" s="17"/>
      <c r="ACQ41" s="17"/>
      <c r="ACR41" s="17"/>
      <c r="ACS41" s="17"/>
      <c r="ACT41" s="17"/>
      <c r="ACU41" s="17"/>
      <c r="ACV41" s="17"/>
      <c r="ACW41" s="17"/>
      <c r="ACX41" s="17"/>
      <c r="ACY41" s="17"/>
      <c r="ACZ41" s="17"/>
      <c r="ADA41" s="17"/>
      <c r="ADB41" s="17"/>
      <c r="ADC41" s="17"/>
      <c r="ADD41" s="17"/>
      <c r="ADE41" s="17"/>
      <c r="ADF41" s="17"/>
      <c r="ADG41" s="17"/>
      <c r="ADH41" s="17"/>
      <c r="ADI41" s="17"/>
      <c r="ADJ41" s="17"/>
      <c r="ADK41" s="17"/>
      <c r="ADL41" s="17"/>
      <c r="ADM41" s="17"/>
      <c r="ADN41" s="17"/>
      <c r="ADO41" s="17"/>
      <c r="ADP41" s="17"/>
      <c r="ADQ41" s="17"/>
      <c r="ADR41" s="17"/>
      <c r="ADS41" s="17"/>
      <c r="ADT41" s="17"/>
      <c r="ADU41" s="17"/>
      <c r="ADV41" s="17"/>
      <c r="ADW41" s="17"/>
      <c r="ADX41" s="17"/>
      <c r="ADY41" s="17"/>
      <c r="ADZ41" s="17"/>
      <c r="AEA41" s="17"/>
      <c r="AEB41" s="17"/>
      <c r="AEC41" s="17"/>
      <c r="AED41" s="17"/>
      <c r="AEE41" s="17"/>
      <c r="AEF41" s="17"/>
      <c r="AEG41" s="17"/>
      <c r="AEH41" s="17"/>
      <c r="AEI41" s="17"/>
      <c r="AEJ41" s="17"/>
      <c r="AEK41" s="17"/>
      <c r="AEL41" s="17"/>
      <c r="AEM41" s="17"/>
      <c r="AEN41" s="17"/>
      <c r="AEO41" s="17"/>
      <c r="AEP41" s="17"/>
      <c r="AEQ41" s="17"/>
      <c r="AER41" s="17"/>
      <c r="AES41" s="17"/>
      <c r="AET41" s="17"/>
      <c r="AEU41" s="17"/>
      <c r="AEV41" s="17"/>
      <c r="AEW41" s="17"/>
      <c r="AEX41" s="17"/>
      <c r="AEY41" s="17"/>
      <c r="AEZ41" s="17"/>
      <c r="AFA41" s="17"/>
      <c r="AFB41" s="17"/>
      <c r="AFC41" s="17"/>
      <c r="AFD41" s="17"/>
      <c r="AFE41" s="17"/>
      <c r="AFF41" s="17"/>
      <c r="AFG41" s="17"/>
      <c r="AFH41" s="17"/>
      <c r="AFI41" s="17"/>
      <c r="AFJ41" s="17"/>
      <c r="AFK41" s="17"/>
      <c r="AFL41" s="17"/>
      <c r="AFM41" s="17"/>
      <c r="AFN41" s="17"/>
      <c r="AFO41" s="17"/>
      <c r="AFP41" s="17"/>
      <c r="AFQ41" s="17"/>
      <c r="AFR41" s="17"/>
      <c r="AFS41" s="17"/>
      <c r="AFT41" s="17"/>
      <c r="AFU41" s="17"/>
      <c r="AFV41" s="17"/>
      <c r="AFW41" s="17"/>
      <c r="AFX41" s="17"/>
      <c r="AFY41" s="17"/>
      <c r="AFZ41" s="17"/>
      <c r="AGA41" s="17"/>
      <c r="AGB41" s="17"/>
      <c r="AGC41" s="17"/>
      <c r="AGD41" s="17"/>
      <c r="AGE41" s="17"/>
      <c r="AGF41" s="17"/>
      <c r="AGG41" s="17"/>
      <c r="AGH41" s="17"/>
      <c r="AGI41" s="17"/>
      <c r="AGJ41" s="17"/>
      <c r="AGK41" s="17"/>
      <c r="AGL41" s="17"/>
      <c r="AGM41" s="17"/>
      <c r="AGN41" s="17"/>
      <c r="AGO41" s="17"/>
      <c r="AGP41" s="17"/>
      <c r="AGQ41" s="17"/>
      <c r="AGR41" s="17"/>
      <c r="AGS41" s="17"/>
      <c r="AGT41" s="17"/>
      <c r="AGU41" s="17"/>
      <c r="AGV41" s="17"/>
      <c r="AGW41" s="17"/>
      <c r="AGX41" s="17"/>
      <c r="AGY41" s="17"/>
      <c r="AGZ41" s="17"/>
      <c r="AHA41" s="17"/>
      <c r="AHB41" s="17"/>
      <c r="AHC41" s="17"/>
      <c r="AHD41" s="17"/>
      <c r="AHE41" s="17"/>
      <c r="AHF41" s="17"/>
      <c r="AHG41" s="17"/>
      <c r="AHH41" s="17"/>
      <c r="AHI41" s="17"/>
      <c r="AHJ41" s="17"/>
      <c r="AHK41" s="17"/>
      <c r="AHL41" s="17"/>
      <c r="AHM41" s="17"/>
      <c r="AHN41" s="17"/>
      <c r="AHO41" s="17"/>
      <c r="AHP41" s="17"/>
      <c r="AHQ41" s="17"/>
      <c r="AHR41" s="17"/>
      <c r="AHS41" s="17"/>
      <c r="AHT41" s="17"/>
      <c r="AHU41" s="17"/>
      <c r="AHV41" s="17"/>
      <c r="AHW41" s="17"/>
      <c r="AHX41" s="17"/>
      <c r="AHY41" s="17"/>
      <c r="AHZ41" s="17"/>
      <c r="AIA41" s="17"/>
      <c r="AIB41" s="17"/>
      <c r="AIC41" s="17"/>
      <c r="AID41" s="17"/>
      <c r="AIE41" s="17"/>
      <c r="AIF41" s="17"/>
      <c r="AIG41" s="17"/>
      <c r="AIH41" s="17"/>
      <c r="AII41" s="17"/>
      <c r="AIJ41" s="17"/>
      <c r="AIK41" s="17"/>
      <c r="AIL41" s="17"/>
      <c r="AIM41" s="17"/>
      <c r="AIN41" s="17"/>
      <c r="AIO41" s="17"/>
      <c r="AIP41" s="17"/>
      <c r="AIQ41" s="17"/>
      <c r="AIR41" s="17"/>
      <c r="AIS41" s="17"/>
      <c r="AIT41" s="17"/>
      <c r="AIU41" s="17"/>
      <c r="AIV41" s="17"/>
      <c r="AIW41" s="17"/>
      <c r="AIX41" s="17"/>
      <c r="AIY41" s="17"/>
      <c r="AIZ41" s="17"/>
      <c r="AJA41" s="17"/>
      <c r="AJB41" s="17"/>
      <c r="AJC41" s="17"/>
      <c r="AJD41" s="17"/>
      <c r="AJE41" s="17"/>
      <c r="AJF41" s="17"/>
      <c r="AJG41" s="17"/>
      <c r="AJH41" s="17"/>
      <c r="AJI41" s="17"/>
      <c r="AJJ41" s="17"/>
      <c r="AJK41" s="17"/>
      <c r="AJL41" s="17"/>
      <c r="AJM41" s="17"/>
      <c r="AJN41" s="17"/>
      <c r="AJO41" s="17"/>
      <c r="AJP41" s="17"/>
      <c r="AJQ41" s="17"/>
      <c r="AJR41" s="17"/>
      <c r="AJS41" s="17"/>
      <c r="AJT41" s="17"/>
      <c r="AJU41" s="17"/>
      <c r="AJV41" s="17"/>
      <c r="AJW41" s="17"/>
      <c r="AJX41" s="17"/>
      <c r="AJY41" s="17"/>
      <c r="AJZ41" s="17"/>
      <c r="AKA41" s="17"/>
      <c r="AKB41" s="17"/>
      <c r="AKC41" s="17"/>
      <c r="AKD41" s="17"/>
      <c r="AKE41" s="17"/>
      <c r="AKF41" s="17"/>
      <c r="AKG41" s="17"/>
      <c r="AKH41" s="17"/>
      <c r="AKI41" s="17"/>
      <c r="AKJ41" s="17"/>
      <c r="AKK41" s="17"/>
      <c r="AKL41" s="17"/>
      <c r="AKM41" s="17"/>
      <c r="AKN41" s="17"/>
      <c r="AKO41" s="17"/>
      <c r="AKP41" s="17"/>
      <c r="AKQ41" s="17"/>
      <c r="AKR41" s="17"/>
      <c r="AKS41" s="17"/>
      <c r="AKT41" s="17"/>
      <c r="AKU41" s="17"/>
      <c r="AKV41" s="17"/>
    </row>
    <row r="42" spans="1:984" s="12" customFormat="1" ht="18.5" x14ac:dyDescent="0.45">
      <c r="A42" s="109"/>
      <c r="B42" s="109"/>
      <c r="C42" s="109"/>
      <c r="D42" s="109"/>
      <c r="E42" s="109"/>
      <c r="F42" s="109"/>
      <c r="G42" s="108"/>
      <c r="H42" s="108"/>
      <c r="I42" s="72"/>
      <c r="J42" s="72"/>
      <c r="K42" s="171"/>
      <c r="L42" s="171"/>
      <c r="M42" s="72"/>
      <c r="N42" s="72"/>
      <c r="O42" s="72"/>
      <c r="P42" s="31"/>
      <c r="Q42" s="31"/>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c r="IM42" s="17"/>
      <c r="IN42" s="17"/>
      <c r="IO42" s="17"/>
      <c r="IP42" s="17"/>
      <c r="IQ42" s="17"/>
      <c r="IR42" s="17"/>
      <c r="IS42" s="17"/>
      <c r="IT42" s="17"/>
      <c r="IU42" s="17"/>
      <c r="IV42" s="17"/>
      <c r="IW42" s="17"/>
      <c r="IX42" s="17"/>
      <c r="IY42" s="17"/>
      <c r="IZ42" s="17"/>
      <c r="JA42" s="17"/>
      <c r="JB42" s="17"/>
      <c r="JC42" s="17"/>
      <c r="JD42" s="17"/>
      <c r="JE42" s="17"/>
      <c r="JF42" s="17"/>
      <c r="JG42" s="17"/>
      <c r="JH42" s="17"/>
      <c r="JI42" s="17"/>
      <c r="JJ42" s="17"/>
      <c r="JK42" s="17"/>
      <c r="JL42" s="17"/>
      <c r="JM42" s="17"/>
      <c r="JN42" s="17"/>
      <c r="JO42" s="17"/>
      <c r="JP42" s="17"/>
      <c r="JQ42" s="17"/>
      <c r="JR42" s="17"/>
      <c r="JS42" s="17"/>
      <c r="JT42" s="17"/>
      <c r="JU42" s="17"/>
      <c r="JV42" s="17"/>
      <c r="JW42" s="17"/>
      <c r="JX42" s="17"/>
      <c r="JY42" s="17"/>
      <c r="JZ42" s="17"/>
      <c r="KA42" s="17"/>
      <c r="KB42" s="17"/>
      <c r="KC42" s="17"/>
      <c r="KD42" s="17"/>
      <c r="KE42" s="17"/>
      <c r="KF42" s="17"/>
      <c r="KG42" s="17"/>
      <c r="KH42" s="17"/>
      <c r="KI42" s="17"/>
      <c r="KJ42" s="17"/>
      <c r="KK42" s="17"/>
      <c r="KL42" s="17"/>
      <c r="KM42" s="17"/>
      <c r="KN42" s="17"/>
      <c r="KO42" s="17"/>
      <c r="KP42" s="17"/>
      <c r="KQ42" s="17"/>
      <c r="KR42" s="17"/>
      <c r="KS42" s="17"/>
      <c r="KT42" s="17"/>
      <c r="KU42" s="17"/>
      <c r="KV42" s="17"/>
      <c r="KW42" s="17"/>
      <c r="KX42" s="17"/>
      <c r="KY42" s="17"/>
      <c r="KZ42" s="17"/>
      <c r="LA42" s="17"/>
      <c r="LB42" s="17"/>
      <c r="LC42" s="17"/>
      <c r="LD42" s="17"/>
      <c r="LE42" s="17"/>
      <c r="LF42" s="17"/>
      <c r="LG42" s="17"/>
      <c r="LH42" s="17"/>
      <c r="LI42" s="17"/>
      <c r="LJ42" s="17"/>
      <c r="LK42" s="17"/>
      <c r="LL42" s="17"/>
      <c r="LM42" s="17"/>
      <c r="LN42" s="17"/>
      <c r="LO42" s="17"/>
      <c r="LP42" s="17"/>
      <c r="LQ42" s="17"/>
      <c r="LR42" s="17"/>
      <c r="LS42" s="17"/>
      <c r="LT42" s="17"/>
      <c r="LU42" s="17"/>
      <c r="LV42" s="17"/>
      <c r="LW42" s="17"/>
      <c r="LX42" s="17"/>
      <c r="LY42" s="17"/>
      <c r="LZ42" s="17"/>
      <c r="MA42" s="17"/>
      <c r="MB42" s="17"/>
      <c r="MC42" s="17"/>
      <c r="MD42" s="17"/>
      <c r="ME42" s="17"/>
      <c r="MF42" s="17"/>
      <c r="MG42" s="17"/>
      <c r="MH42" s="17"/>
      <c r="MI42" s="17"/>
      <c r="MJ42" s="17"/>
      <c r="MK42" s="17"/>
      <c r="ML42" s="17"/>
      <c r="MM42" s="17"/>
      <c r="MN42" s="17"/>
      <c r="MO42" s="17"/>
      <c r="MP42" s="17"/>
      <c r="MQ42" s="17"/>
      <c r="MR42" s="17"/>
      <c r="MS42" s="17"/>
      <c r="MT42" s="17"/>
      <c r="MU42" s="17"/>
      <c r="MV42" s="17"/>
      <c r="MW42" s="17"/>
      <c r="MX42" s="17"/>
      <c r="MY42" s="17"/>
      <c r="MZ42" s="17"/>
      <c r="NA42" s="17"/>
      <c r="NB42" s="17"/>
      <c r="NC42" s="17"/>
      <c r="ND42" s="17"/>
      <c r="NE42" s="17"/>
      <c r="NF42" s="17"/>
      <c r="NG42" s="17"/>
      <c r="NH42" s="17"/>
      <c r="NI42" s="17"/>
      <c r="NJ42" s="17"/>
      <c r="NK42" s="17"/>
      <c r="NL42" s="17"/>
      <c r="NM42" s="17"/>
      <c r="NN42" s="17"/>
      <c r="NO42" s="17"/>
      <c r="NP42" s="17"/>
      <c r="NQ42" s="17"/>
      <c r="NR42" s="17"/>
      <c r="NS42" s="17"/>
      <c r="NT42" s="17"/>
      <c r="NU42" s="17"/>
      <c r="NV42" s="17"/>
      <c r="NW42" s="17"/>
      <c r="NX42" s="17"/>
      <c r="NY42" s="17"/>
      <c r="NZ42" s="17"/>
      <c r="OA42" s="17"/>
      <c r="OB42" s="17"/>
      <c r="OC42" s="17"/>
      <c r="OD42" s="17"/>
      <c r="OE42" s="17"/>
      <c r="OF42" s="17"/>
      <c r="OG42" s="17"/>
      <c r="OH42" s="17"/>
      <c r="OI42" s="17"/>
      <c r="OJ42" s="17"/>
      <c r="OK42" s="17"/>
      <c r="OL42" s="17"/>
      <c r="OM42" s="17"/>
      <c r="ON42" s="17"/>
      <c r="OO42" s="17"/>
      <c r="OP42" s="17"/>
      <c r="OQ42" s="17"/>
      <c r="OR42" s="17"/>
      <c r="OS42" s="17"/>
      <c r="OT42" s="17"/>
      <c r="OU42" s="17"/>
      <c r="OV42" s="17"/>
      <c r="OW42" s="17"/>
      <c r="OX42" s="17"/>
      <c r="OY42" s="17"/>
      <c r="OZ42" s="17"/>
      <c r="PA42" s="17"/>
      <c r="PB42" s="17"/>
      <c r="PC42" s="17"/>
      <c r="PD42" s="17"/>
      <c r="PE42" s="17"/>
      <c r="PF42" s="17"/>
      <c r="PG42" s="17"/>
      <c r="PH42" s="17"/>
      <c r="PI42" s="17"/>
      <c r="PJ42" s="17"/>
      <c r="PK42" s="17"/>
      <c r="PL42" s="17"/>
      <c r="PM42" s="17"/>
      <c r="PN42" s="17"/>
      <c r="PO42" s="17"/>
      <c r="PP42" s="17"/>
      <c r="PQ42" s="17"/>
      <c r="PR42" s="17"/>
      <c r="PS42" s="17"/>
      <c r="PT42" s="17"/>
      <c r="PU42" s="17"/>
      <c r="PV42" s="17"/>
      <c r="PW42" s="17"/>
      <c r="PX42" s="17"/>
      <c r="PY42" s="17"/>
      <c r="PZ42" s="17"/>
      <c r="QA42" s="17"/>
      <c r="QB42" s="17"/>
      <c r="QC42" s="17"/>
      <c r="QD42" s="17"/>
      <c r="QE42" s="17"/>
      <c r="QF42" s="17"/>
      <c r="QG42" s="17"/>
      <c r="QH42" s="17"/>
      <c r="QI42" s="17"/>
      <c r="QJ42" s="17"/>
      <c r="QK42" s="17"/>
      <c r="QL42" s="17"/>
      <c r="QM42" s="17"/>
      <c r="QN42" s="17"/>
      <c r="QO42" s="17"/>
      <c r="QP42" s="17"/>
      <c r="QQ42" s="17"/>
      <c r="QR42" s="17"/>
      <c r="QS42" s="17"/>
      <c r="QT42" s="17"/>
      <c r="QU42" s="17"/>
      <c r="QV42" s="17"/>
      <c r="QW42" s="17"/>
      <c r="QX42" s="17"/>
      <c r="QY42" s="17"/>
      <c r="QZ42" s="17"/>
      <c r="RA42" s="17"/>
      <c r="RB42" s="17"/>
      <c r="RC42" s="17"/>
      <c r="RD42" s="17"/>
      <c r="RE42" s="17"/>
      <c r="RF42" s="17"/>
      <c r="RG42" s="17"/>
      <c r="RH42" s="17"/>
      <c r="RI42" s="17"/>
      <c r="RJ42" s="17"/>
      <c r="RK42" s="17"/>
      <c r="RL42" s="17"/>
      <c r="RM42" s="17"/>
      <c r="RN42" s="17"/>
      <c r="RO42" s="17"/>
      <c r="RP42" s="17"/>
      <c r="RQ42" s="17"/>
      <c r="RR42" s="17"/>
      <c r="RS42" s="17"/>
      <c r="RT42" s="17"/>
      <c r="RU42" s="17"/>
      <c r="RV42" s="17"/>
      <c r="RW42" s="17"/>
      <c r="RX42" s="17"/>
      <c r="RY42" s="17"/>
      <c r="RZ42" s="17"/>
      <c r="SA42" s="17"/>
      <c r="SB42" s="17"/>
      <c r="SC42" s="17"/>
      <c r="SD42" s="17"/>
      <c r="SE42" s="17"/>
      <c r="SF42" s="17"/>
      <c r="SG42" s="17"/>
      <c r="SH42" s="17"/>
      <c r="SI42" s="17"/>
      <c r="SJ42" s="17"/>
      <c r="SK42" s="17"/>
      <c r="SL42" s="17"/>
      <c r="SM42" s="17"/>
      <c r="SN42" s="17"/>
      <c r="SO42" s="17"/>
      <c r="SP42" s="17"/>
      <c r="SQ42" s="17"/>
      <c r="SR42" s="17"/>
      <c r="SS42" s="17"/>
      <c r="ST42" s="17"/>
      <c r="SU42" s="17"/>
      <c r="SV42" s="17"/>
      <c r="SW42" s="17"/>
      <c r="SX42" s="17"/>
      <c r="SY42" s="17"/>
      <c r="SZ42" s="17"/>
      <c r="TA42" s="17"/>
      <c r="TB42" s="17"/>
      <c r="TC42" s="17"/>
      <c r="TD42" s="17"/>
      <c r="TE42" s="17"/>
      <c r="TF42" s="17"/>
      <c r="TG42" s="17"/>
      <c r="TH42" s="17"/>
      <c r="TI42" s="17"/>
      <c r="TJ42" s="17"/>
      <c r="TK42" s="17"/>
      <c r="TL42" s="17"/>
      <c r="TM42" s="17"/>
      <c r="TN42" s="17"/>
      <c r="TO42" s="17"/>
      <c r="TP42" s="17"/>
      <c r="TQ42" s="17"/>
      <c r="TR42" s="17"/>
      <c r="TS42" s="17"/>
      <c r="TT42" s="17"/>
      <c r="TU42" s="17"/>
      <c r="TV42" s="17"/>
      <c r="TW42" s="17"/>
      <c r="TX42" s="17"/>
      <c r="TY42" s="17"/>
      <c r="TZ42" s="17"/>
      <c r="UA42" s="17"/>
      <c r="UB42" s="17"/>
      <c r="UC42" s="17"/>
      <c r="UD42" s="17"/>
      <c r="UE42" s="17"/>
      <c r="UF42" s="17"/>
      <c r="UG42" s="17"/>
      <c r="UH42" s="17"/>
      <c r="UI42" s="17"/>
      <c r="UJ42" s="17"/>
      <c r="UK42" s="17"/>
      <c r="UL42" s="17"/>
      <c r="UM42" s="17"/>
      <c r="UN42" s="17"/>
      <c r="UO42" s="17"/>
      <c r="UP42" s="17"/>
      <c r="UQ42" s="17"/>
      <c r="UR42" s="17"/>
      <c r="US42" s="17"/>
      <c r="UT42" s="17"/>
      <c r="UU42" s="17"/>
      <c r="UV42" s="17"/>
      <c r="UW42" s="17"/>
      <c r="UX42" s="17"/>
      <c r="UY42" s="17"/>
      <c r="UZ42" s="17"/>
      <c r="VA42" s="17"/>
      <c r="VB42" s="17"/>
      <c r="VC42" s="17"/>
      <c r="VD42" s="17"/>
      <c r="VE42" s="17"/>
      <c r="VF42" s="17"/>
      <c r="VG42" s="17"/>
      <c r="VH42" s="17"/>
      <c r="VI42" s="17"/>
      <c r="VJ42" s="17"/>
      <c r="VK42" s="17"/>
      <c r="VL42" s="17"/>
      <c r="VM42" s="17"/>
      <c r="VN42" s="17"/>
      <c r="VO42" s="17"/>
      <c r="VP42" s="17"/>
      <c r="VQ42" s="17"/>
      <c r="VR42" s="17"/>
      <c r="VS42" s="17"/>
      <c r="VT42" s="17"/>
      <c r="VU42" s="17"/>
      <c r="VV42" s="17"/>
      <c r="VW42" s="17"/>
      <c r="VX42" s="17"/>
      <c r="VY42" s="17"/>
      <c r="VZ42" s="17"/>
      <c r="WA42" s="17"/>
      <c r="WB42" s="17"/>
      <c r="WC42" s="17"/>
      <c r="WD42" s="17"/>
      <c r="WE42" s="17"/>
      <c r="WF42" s="17"/>
      <c r="WG42" s="17"/>
      <c r="WH42" s="17"/>
      <c r="WI42" s="17"/>
      <c r="WJ42" s="17"/>
      <c r="WK42" s="17"/>
      <c r="WL42" s="17"/>
      <c r="WM42" s="17"/>
      <c r="WN42" s="17"/>
      <c r="WO42" s="17"/>
      <c r="WP42" s="17"/>
      <c r="WQ42" s="17"/>
      <c r="WR42" s="17"/>
      <c r="WS42" s="17"/>
      <c r="WT42" s="17"/>
      <c r="WU42" s="17"/>
      <c r="WV42" s="17"/>
      <c r="WW42" s="17"/>
      <c r="WX42" s="17"/>
      <c r="WY42" s="17"/>
      <c r="WZ42" s="17"/>
      <c r="XA42" s="17"/>
      <c r="XB42" s="17"/>
      <c r="XC42" s="17"/>
      <c r="XD42" s="17"/>
      <c r="XE42" s="17"/>
      <c r="XF42" s="17"/>
      <c r="XG42" s="17"/>
      <c r="XH42" s="17"/>
      <c r="XI42" s="17"/>
      <c r="XJ42" s="17"/>
      <c r="XK42" s="17"/>
      <c r="XL42" s="17"/>
      <c r="XM42" s="17"/>
      <c r="XN42" s="17"/>
      <c r="XO42" s="17"/>
      <c r="XP42" s="17"/>
      <c r="XQ42" s="17"/>
      <c r="XR42" s="17"/>
      <c r="XS42" s="17"/>
      <c r="XT42" s="17"/>
      <c r="XU42" s="17"/>
      <c r="XV42" s="17"/>
      <c r="XW42" s="17"/>
      <c r="XX42" s="17"/>
      <c r="XY42" s="17"/>
      <c r="XZ42" s="17"/>
      <c r="YA42" s="17"/>
      <c r="YB42" s="17"/>
      <c r="YC42" s="17"/>
      <c r="YD42" s="17"/>
      <c r="YE42" s="17"/>
      <c r="YF42" s="17"/>
      <c r="YG42" s="17"/>
      <c r="YH42" s="17"/>
      <c r="YI42" s="17"/>
      <c r="YJ42" s="17"/>
      <c r="YK42" s="17"/>
      <c r="YL42" s="17"/>
      <c r="YM42" s="17"/>
      <c r="YN42" s="17"/>
      <c r="YO42" s="17"/>
      <c r="YP42" s="17"/>
      <c r="YQ42" s="17"/>
      <c r="YR42" s="17"/>
      <c r="YS42" s="17"/>
      <c r="YT42" s="17"/>
      <c r="YU42" s="17"/>
      <c r="YV42" s="17"/>
      <c r="YW42" s="17"/>
      <c r="YX42" s="17"/>
      <c r="YY42" s="17"/>
      <c r="YZ42" s="17"/>
      <c r="ZA42" s="17"/>
      <c r="ZB42" s="17"/>
      <c r="ZC42" s="17"/>
      <c r="ZD42" s="17"/>
      <c r="ZE42" s="17"/>
      <c r="ZF42" s="17"/>
      <c r="ZG42" s="17"/>
      <c r="ZH42" s="17"/>
      <c r="ZI42" s="17"/>
      <c r="ZJ42" s="17"/>
      <c r="ZK42" s="17"/>
      <c r="ZL42" s="17"/>
      <c r="ZM42" s="17"/>
      <c r="ZN42" s="17"/>
      <c r="ZO42" s="17"/>
      <c r="ZP42" s="17"/>
      <c r="ZQ42" s="17"/>
      <c r="ZR42" s="17"/>
      <c r="ZS42" s="17"/>
      <c r="ZT42" s="17"/>
      <c r="ZU42" s="17"/>
      <c r="ZV42" s="17"/>
      <c r="ZW42" s="17"/>
      <c r="ZX42" s="17"/>
      <c r="ZY42" s="17"/>
      <c r="ZZ42" s="17"/>
      <c r="AAA42" s="17"/>
      <c r="AAB42" s="17"/>
      <c r="AAC42" s="17"/>
      <c r="AAD42" s="17"/>
      <c r="AAE42" s="17"/>
      <c r="AAF42" s="17"/>
      <c r="AAG42" s="17"/>
      <c r="AAH42" s="17"/>
      <c r="AAI42" s="17"/>
      <c r="AAJ42" s="17"/>
      <c r="AAK42" s="17"/>
      <c r="AAL42" s="17"/>
      <c r="AAM42" s="17"/>
      <c r="AAN42" s="17"/>
      <c r="AAO42" s="17"/>
      <c r="AAP42" s="17"/>
      <c r="AAQ42" s="17"/>
      <c r="AAR42" s="17"/>
      <c r="AAS42" s="17"/>
      <c r="AAT42" s="17"/>
      <c r="AAU42" s="17"/>
      <c r="AAV42" s="17"/>
      <c r="AAW42" s="17"/>
      <c r="AAX42" s="17"/>
      <c r="AAY42" s="17"/>
      <c r="AAZ42" s="17"/>
      <c r="ABA42" s="17"/>
      <c r="ABB42" s="17"/>
      <c r="ABC42" s="17"/>
      <c r="ABD42" s="17"/>
      <c r="ABE42" s="17"/>
      <c r="ABF42" s="17"/>
      <c r="ABG42" s="17"/>
      <c r="ABH42" s="17"/>
      <c r="ABI42" s="17"/>
      <c r="ABJ42" s="17"/>
      <c r="ABK42" s="17"/>
      <c r="ABL42" s="17"/>
      <c r="ABM42" s="17"/>
      <c r="ABN42" s="17"/>
      <c r="ABO42" s="17"/>
      <c r="ABP42" s="17"/>
      <c r="ABQ42" s="17"/>
      <c r="ABR42" s="17"/>
      <c r="ABS42" s="17"/>
      <c r="ABT42" s="17"/>
      <c r="ABU42" s="17"/>
      <c r="ABV42" s="17"/>
      <c r="ABW42" s="17"/>
      <c r="ABX42" s="17"/>
      <c r="ABY42" s="17"/>
      <c r="ABZ42" s="17"/>
      <c r="ACA42" s="17"/>
      <c r="ACB42" s="17"/>
      <c r="ACC42" s="17"/>
      <c r="ACD42" s="17"/>
      <c r="ACE42" s="17"/>
      <c r="ACF42" s="17"/>
      <c r="ACG42" s="17"/>
      <c r="ACH42" s="17"/>
      <c r="ACI42" s="17"/>
      <c r="ACJ42" s="17"/>
      <c r="ACK42" s="17"/>
      <c r="ACL42" s="17"/>
      <c r="ACM42" s="17"/>
      <c r="ACN42" s="17"/>
      <c r="ACO42" s="17"/>
      <c r="ACP42" s="17"/>
      <c r="ACQ42" s="17"/>
      <c r="ACR42" s="17"/>
      <c r="ACS42" s="17"/>
      <c r="ACT42" s="17"/>
      <c r="ACU42" s="17"/>
      <c r="ACV42" s="17"/>
      <c r="ACW42" s="17"/>
      <c r="ACX42" s="17"/>
      <c r="ACY42" s="17"/>
      <c r="ACZ42" s="17"/>
      <c r="ADA42" s="17"/>
      <c r="ADB42" s="17"/>
      <c r="ADC42" s="17"/>
      <c r="ADD42" s="17"/>
      <c r="ADE42" s="17"/>
      <c r="ADF42" s="17"/>
      <c r="ADG42" s="17"/>
      <c r="ADH42" s="17"/>
      <c r="ADI42" s="17"/>
      <c r="ADJ42" s="17"/>
      <c r="ADK42" s="17"/>
      <c r="ADL42" s="17"/>
      <c r="ADM42" s="17"/>
      <c r="ADN42" s="17"/>
      <c r="ADO42" s="17"/>
      <c r="ADP42" s="17"/>
      <c r="ADQ42" s="17"/>
      <c r="ADR42" s="17"/>
      <c r="ADS42" s="17"/>
      <c r="ADT42" s="17"/>
      <c r="ADU42" s="17"/>
      <c r="ADV42" s="17"/>
      <c r="ADW42" s="17"/>
      <c r="ADX42" s="17"/>
      <c r="ADY42" s="17"/>
      <c r="ADZ42" s="17"/>
      <c r="AEA42" s="17"/>
      <c r="AEB42" s="17"/>
      <c r="AEC42" s="17"/>
      <c r="AED42" s="17"/>
      <c r="AEE42" s="17"/>
      <c r="AEF42" s="17"/>
      <c r="AEG42" s="17"/>
      <c r="AEH42" s="17"/>
      <c r="AEI42" s="17"/>
      <c r="AEJ42" s="17"/>
      <c r="AEK42" s="17"/>
      <c r="AEL42" s="17"/>
      <c r="AEM42" s="17"/>
      <c r="AEN42" s="17"/>
      <c r="AEO42" s="17"/>
      <c r="AEP42" s="17"/>
      <c r="AEQ42" s="17"/>
      <c r="AER42" s="17"/>
      <c r="AES42" s="17"/>
      <c r="AET42" s="17"/>
      <c r="AEU42" s="17"/>
      <c r="AEV42" s="17"/>
      <c r="AEW42" s="17"/>
      <c r="AEX42" s="17"/>
      <c r="AEY42" s="17"/>
      <c r="AEZ42" s="17"/>
      <c r="AFA42" s="17"/>
      <c r="AFB42" s="17"/>
      <c r="AFC42" s="17"/>
      <c r="AFD42" s="17"/>
      <c r="AFE42" s="17"/>
      <c r="AFF42" s="17"/>
      <c r="AFG42" s="17"/>
      <c r="AFH42" s="17"/>
      <c r="AFI42" s="17"/>
      <c r="AFJ42" s="17"/>
      <c r="AFK42" s="17"/>
      <c r="AFL42" s="17"/>
      <c r="AFM42" s="17"/>
      <c r="AFN42" s="17"/>
      <c r="AFO42" s="17"/>
      <c r="AFP42" s="17"/>
      <c r="AFQ42" s="17"/>
      <c r="AFR42" s="17"/>
      <c r="AFS42" s="17"/>
      <c r="AFT42" s="17"/>
      <c r="AFU42" s="17"/>
      <c r="AFV42" s="17"/>
      <c r="AFW42" s="17"/>
      <c r="AFX42" s="17"/>
      <c r="AFY42" s="17"/>
      <c r="AFZ42" s="17"/>
      <c r="AGA42" s="17"/>
      <c r="AGB42" s="17"/>
      <c r="AGC42" s="17"/>
      <c r="AGD42" s="17"/>
      <c r="AGE42" s="17"/>
      <c r="AGF42" s="17"/>
      <c r="AGG42" s="17"/>
      <c r="AGH42" s="17"/>
      <c r="AGI42" s="17"/>
      <c r="AGJ42" s="17"/>
      <c r="AGK42" s="17"/>
      <c r="AGL42" s="17"/>
      <c r="AGM42" s="17"/>
      <c r="AGN42" s="17"/>
      <c r="AGO42" s="17"/>
      <c r="AGP42" s="17"/>
      <c r="AGQ42" s="17"/>
      <c r="AGR42" s="17"/>
      <c r="AGS42" s="17"/>
      <c r="AGT42" s="17"/>
      <c r="AGU42" s="17"/>
      <c r="AGV42" s="17"/>
      <c r="AGW42" s="17"/>
      <c r="AGX42" s="17"/>
      <c r="AGY42" s="17"/>
      <c r="AGZ42" s="17"/>
      <c r="AHA42" s="17"/>
      <c r="AHB42" s="17"/>
      <c r="AHC42" s="17"/>
      <c r="AHD42" s="17"/>
      <c r="AHE42" s="17"/>
      <c r="AHF42" s="17"/>
      <c r="AHG42" s="17"/>
      <c r="AHH42" s="17"/>
      <c r="AHI42" s="17"/>
      <c r="AHJ42" s="17"/>
      <c r="AHK42" s="17"/>
      <c r="AHL42" s="17"/>
      <c r="AHM42" s="17"/>
      <c r="AHN42" s="17"/>
      <c r="AHO42" s="17"/>
      <c r="AHP42" s="17"/>
      <c r="AHQ42" s="17"/>
      <c r="AHR42" s="17"/>
      <c r="AHS42" s="17"/>
      <c r="AHT42" s="17"/>
      <c r="AHU42" s="17"/>
      <c r="AHV42" s="17"/>
      <c r="AHW42" s="17"/>
      <c r="AHX42" s="17"/>
      <c r="AHY42" s="17"/>
      <c r="AHZ42" s="17"/>
      <c r="AIA42" s="17"/>
      <c r="AIB42" s="17"/>
      <c r="AIC42" s="17"/>
      <c r="AID42" s="17"/>
      <c r="AIE42" s="17"/>
      <c r="AIF42" s="17"/>
      <c r="AIG42" s="17"/>
      <c r="AIH42" s="17"/>
      <c r="AII42" s="17"/>
      <c r="AIJ42" s="17"/>
      <c r="AIK42" s="17"/>
      <c r="AIL42" s="17"/>
      <c r="AIM42" s="17"/>
      <c r="AIN42" s="17"/>
      <c r="AIO42" s="17"/>
      <c r="AIP42" s="17"/>
      <c r="AIQ42" s="17"/>
      <c r="AIR42" s="17"/>
      <c r="AIS42" s="17"/>
      <c r="AIT42" s="17"/>
      <c r="AIU42" s="17"/>
      <c r="AIV42" s="17"/>
      <c r="AIW42" s="17"/>
      <c r="AIX42" s="17"/>
      <c r="AIY42" s="17"/>
      <c r="AIZ42" s="17"/>
      <c r="AJA42" s="17"/>
      <c r="AJB42" s="17"/>
      <c r="AJC42" s="17"/>
      <c r="AJD42" s="17"/>
      <c r="AJE42" s="17"/>
      <c r="AJF42" s="17"/>
      <c r="AJG42" s="17"/>
      <c r="AJH42" s="17"/>
      <c r="AJI42" s="17"/>
      <c r="AJJ42" s="17"/>
      <c r="AJK42" s="17"/>
      <c r="AJL42" s="17"/>
      <c r="AJM42" s="17"/>
      <c r="AJN42" s="17"/>
      <c r="AJO42" s="17"/>
      <c r="AJP42" s="17"/>
      <c r="AJQ42" s="17"/>
      <c r="AJR42" s="17"/>
      <c r="AJS42" s="17"/>
      <c r="AJT42" s="17"/>
      <c r="AJU42" s="17"/>
      <c r="AJV42" s="17"/>
      <c r="AJW42" s="17"/>
      <c r="AJX42" s="17"/>
      <c r="AJY42" s="17"/>
      <c r="AJZ42" s="17"/>
      <c r="AKA42" s="17"/>
      <c r="AKB42" s="17"/>
      <c r="AKC42" s="17"/>
      <c r="AKD42" s="17"/>
      <c r="AKE42" s="17"/>
      <c r="AKF42" s="17"/>
      <c r="AKG42" s="17"/>
      <c r="AKH42" s="17"/>
      <c r="AKI42" s="17"/>
      <c r="AKJ42" s="17"/>
      <c r="AKK42" s="17"/>
      <c r="AKL42" s="17"/>
      <c r="AKM42" s="17"/>
      <c r="AKN42" s="17"/>
      <c r="AKO42" s="17"/>
      <c r="AKP42" s="17"/>
      <c r="AKQ42" s="17"/>
      <c r="AKR42" s="17"/>
      <c r="AKS42" s="17"/>
      <c r="AKT42" s="17"/>
      <c r="AKU42" s="17"/>
      <c r="AKV42" s="17"/>
    </row>
    <row r="43" spans="1:984" s="12" customFormat="1" ht="18.5" x14ac:dyDescent="0.45">
      <c r="A43" s="110"/>
      <c r="B43" s="109"/>
      <c r="C43" s="109"/>
      <c r="D43" s="109"/>
      <c r="E43" s="109"/>
      <c r="F43" s="109"/>
      <c r="G43" s="109"/>
      <c r="H43" s="31"/>
      <c r="I43" s="72"/>
      <c r="J43" s="72"/>
      <c r="K43" s="171"/>
      <c r="L43" s="171"/>
      <c r="M43" s="72"/>
      <c r="N43" s="72"/>
      <c r="O43" s="72"/>
      <c r="P43" s="31"/>
      <c r="Q43" s="31"/>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c r="IV43" s="17"/>
      <c r="IW43" s="17"/>
      <c r="IX43" s="17"/>
      <c r="IY43" s="17"/>
      <c r="IZ43" s="17"/>
      <c r="JA43" s="17"/>
      <c r="JB43" s="17"/>
      <c r="JC43" s="17"/>
      <c r="JD43" s="17"/>
      <c r="JE43" s="17"/>
      <c r="JF43" s="17"/>
      <c r="JG43" s="17"/>
      <c r="JH43" s="17"/>
      <c r="JI43" s="17"/>
      <c r="JJ43" s="17"/>
      <c r="JK43" s="17"/>
      <c r="JL43" s="17"/>
      <c r="JM43" s="17"/>
      <c r="JN43" s="17"/>
      <c r="JO43" s="17"/>
      <c r="JP43" s="17"/>
      <c r="JQ43" s="17"/>
      <c r="JR43" s="17"/>
      <c r="JS43" s="17"/>
      <c r="JT43" s="17"/>
      <c r="JU43" s="17"/>
      <c r="JV43" s="17"/>
      <c r="JW43" s="17"/>
      <c r="JX43" s="17"/>
      <c r="JY43" s="17"/>
      <c r="JZ43" s="17"/>
      <c r="KA43" s="17"/>
      <c r="KB43" s="17"/>
      <c r="KC43" s="17"/>
      <c r="KD43" s="17"/>
      <c r="KE43" s="17"/>
      <c r="KF43" s="17"/>
      <c r="KG43" s="17"/>
      <c r="KH43" s="17"/>
      <c r="KI43" s="17"/>
      <c r="KJ43" s="17"/>
      <c r="KK43" s="17"/>
      <c r="KL43" s="17"/>
      <c r="KM43" s="17"/>
      <c r="KN43" s="17"/>
      <c r="KO43" s="17"/>
      <c r="KP43" s="17"/>
      <c r="KQ43" s="17"/>
      <c r="KR43" s="17"/>
      <c r="KS43" s="17"/>
      <c r="KT43" s="17"/>
      <c r="KU43" s="17"/>
      <c r="KV43" s="17"/>
      <c r="KW43" s="17"/>
      <c r="KX43" s="17"/>
      <c r="KY43" s="17"/>
      <c r="KZ43" s="17"/>
      <c r="LA43" s="17"/>
      <c r="LB43" s="17"/>
      <c r="LC43" s="17"/>
      <c r="LD43" s="17"/>
      <c r="LE43" s="17"/>
      <c r="LF43" s="17"/>
      <c r="LG43" s="17"/>
      <c r="LH43" s="17"/>
      <c r="LI43" s="17"/>
      <c r="LJ43" s="17"/>
      <c r="LK43" s="17"/>
      <c r="LL43" s="17"/>
      <c r="LM43" s="17"/>
      <c r="LN43" s="17"/>
      <c r="LO43" s="17"/>
      <c r="LP43" s="17"/>
      <c r="LQ43" s="17"/>
      <c r="LR43" s="17"/>
      <c r="LS43" s="17"/>
      <c r="LT43" s="17"/>
      <c r="LU43" s="17"/>
      <c r="LV43" s="17"/>
      <c r="LW43" s="17"/>
      <c r="LX43" s="17"/>
      <c r="LY43" s="17"/>
      <c r="LZ43" s="17"/>
      <c r="MA43" s="17"/>
      <c r="MB43" s="17"/>
      <c r="MC43" s="17"/>
      <c r="MD43" s="17"/>
      <c r="ME43" s="17"/>
      <c r="MF43" s="17"/>
      <c r="MG43" s="17"/>
      <c r="MH43" s="17"/>
      <c r="MI43" s="17"/>
      <c r="MJ43" s="17"/>
      <c r="MK43" s="17"/>
      <c r="ML43" s="17"/>
      <c r="MM43" s="17"/>
      <c r="MN43" s="17"/>
      <c r="MO43" s="17"/>
      <c r="MP43" s="17"/>
      <c r="MQ43" s="17"/>
      <c r="MR43" s="17"/>
      <c r="MS43" s="17"/>
      <c r="MT43" s="17"/>
      <c r="MU43" s="17"/>
      <c r="MV43" s="17"/>
      <c r="MW43" s="17"/>
      <c r="MX43" s="17"/>
      <c r="MY43" s="17"/>
      <c r="MZ43" s="17"/>
      <c r="NA43" s="17"/>
      <c r="NB43" s="17"/>
      <c r="NC43" s="17"/>
      <c r="ND43" s="17"/>
      <c r="NE43" s="17"/>
      <c r="NF43" s="17"/>
      <c r="NG43" s="17"/>
      <c r="NH43" s="17"/>
      <c r="NI43" s="17"/>
      <c r="NJ43" s="17"/>
      <c r="NK43" s="17"/>
      <c r="NL43" s="17"/>
      <c r="NM43" s="17"/>
      <c r="NN43" s="17"/>
      <c r="NO43" s="17"/>
      <c r="NP43" s="17"/>
      <c r="NQ43" s="17"/>
      <c r="NR43" s="17"/>
      <c r="NS43" s="17"/>
      <c r="NT43" s="17"/>
      <c r="NU43" s="17"/>
      <c r="NV43" s="17"/>
      <c r="NW43" s="17"/>
      <c r="NX43" s="17"/>
      <c r="NY43" s="17"/>
      <c r="NZ43" s="17"/>
      <c r="OA43" s="17"/>
      <c r="OB43" s="17"/>
      <c r="OC43" s="17"/>
      <c r="OD43" s="17"/>
      <c r="OE43" s="17"/>
      <c r="OF43" s="17"/>
      <c r="OG43" s="17"/>
      <c r="OH43" s="17"/>
      <c r="OI43" s="17"/>
      <c r="OJ43" s="17"/>
      <c r="OK43" s="17"/>
      <c r="OL43" s="17"/>
      <c r="OM43" s="17"/>
      <c r="ON43" s="17"/>
      <c r="OO43" s="17"/>
      <c r="OP43" s="17"/>
      <c r="OQ43" s="17"/>
      <c r="OR43" s="17"/>
      <c r="OS43" s="17"/>
      <c r="OT43" s="17"/>
      <c r="OU43" s="17"/>
      <c r="OV43" s="17"/>
      <c r="OW43" s="17"/>
      <c r="OX43" s="17"/>
      <c r="OY43" s="17"/>
      <c r="OZ43" s="17"/>
      <c r="PA43" s="17"/>
      <c r="PB43" s="17"/>
      <c r="PC43" s="17"/>
      <c r="PD43" s="17"/>
      <c r="PE43" s="17"/>
      <c r="PF43" s="17"/>
      <c r="PG43" s="17"/>
      <c r="PH43" s="17"/>
      <c r="PI43" s="17"/>
      <c r="PJ43" s="17"/>
      <c r="PK43" s="17"/>
      <c r="PL43" s="17"/>
      <c r="PM43" s="17"/>
      <c r="PN43" s="17"/>
      <c r="PO43" s="17"/>
      <c r="PP43" s="17"/>
      <c r="PQ43" s="17"/>
      <c r="PR43" s="17"/>
      <c r="PS43" s="17"/>
      <c r="PT43" s="17"/>
      <c r="PU43" s="17"/>
      <c r="PV43" s="17"/>
      <c r="PW43" s="17"/>
      <c r="PX43" s="17"/>
      <c r="PY43" s="17"/>
      <c r="PZ43" s="17"/>
      <c r="QA43" s="17"/>
      <c r="QB43" s="17"/>
      <c r="QC43" s="17"/>
      <c r="QD43" s="17"/>
      <c r="QE43" s="17"/>
      <c r="QF43" s="17"/>
      <c r="QG43" s="17"/>
      <c r="QH43" s="17"/>
      <c r="QI43" s="17"/>
      <c r="QJ43" s="17"/>
      <c r="QK43" s="17"/>
      <c r="QL43" s="17"/>
      <c r="QM43" s="17"/>
      <c r="QN43" s="17"/>
      <c r="QO43" s="17"/>
      <c r="QP43" s="17"/>
      <c r="QQ43" s="17"/>
      <c r="QR43" s="17"/>
      <c r="QS43" s="17"/>
      <c r="QT43" s="17"/>
      <c r="QU43" s="17"/>
      <c r="QV43" s="17"/>
      <c r="QW43" s="17"/>
      <c r="QX43" s="17"/>
      <c r="QY43" s="17"/>
      <c r="QZ43" s="17"/>
      <c r="RA43" s="17"/>
      <c r="RB43" s="17"/>
      <c r="RC43" s="17"/>
      <c r="RD43" s="17"/>
      <c r="RE43" s="17"/>
      <c r="RF43" s="17"/>
      <c r="RG43" s="17"/>
      <c r="RH43" s="17"/>
      <c r="RI43" s="17"/>
      <c r="RJ43" s="17"/>
      <c r="RK43" s="17"/>
      <c r="RL43" s="17"/>
      <c r="RM43" s="17"/>
      <c r="RN43" s="17"/>
      <c r="RO43" s="17"/>
      <c r="RP43" s="17"/>
      <c r="RQ43" s="17"/>
      <c r="RR43" s="17"/>
      <c r="RS43" s="17"/>
      <c r="RT43" s="17"/>
      <c r="RU43" s="17"/>
      <c r="RV43" s="17"/>
      <c r="RW43" s="17"/>
      <c r="RX43" s="17"/>
      <c r="RY43" s="17"/>
      <c r="RZ43" s="17"/>
      <c r="SA43" s="17"/>
      <c r="SB43" s="17"/>
      <c r="SC43" s="17"/>
      <c r="SD43" s="17"/>
      <c r="SE43" s="17"/>
      <c r="SF43" s="17"/>
      <c r="SG43" s="17"/>
      <c r="SH43" s="17"/>
      <c r="SI43" s="17"/>
      <c r="SJ43" s="17"/>
      <c r="SK43" s="17"/>
      <c r="SL43" s="17"/>
      <c r="SM43" s="17"/>
      <c r="SN43" s="17"/>
      <c r="SO43" s="17"/>
      <c r="SP43" s="17"/>
      <c r="SQ43" s="17"/>
      <c r="SR43" s="17"/>
      <c r="SS43" s="17"/>
      <c r="ST43" s="17"/>
      <c r="SU43" s="17"/>
      <c r="SV43" s="17"/>
      <c r="SW43" s="17"/>
      <c r="SX43" s="17"/>
      <c r="SY43" s="17"/>
      <c r="SZ43" s="17"/>
      <c r="TA43" s="17"/>
      <c r="TB43" s="17"/>
      <c r="TC43" s="17"/>
      <c r="TD43" s="17"/>
      <c r="TE43" s="17"/>
      <c r="TF43" s="17"/>
      <c r="TG43" s="17"/>
      <c r="TH43" s="17"/>
      <c r="TI43" s="17"/>
      <c r="TJ43" s="17"/>
      <c r="TK43" s="17"/>
      <c r="TL43" s="17"/>
      <c r="TM43" s="17"/>
      <c r="TN43" s="17"/>
      <c r="TO43" s="17"/>
      <c r="TP43" s="17"/>
      <c r="TQ43" s="17"/>
      <c r="TR43" s="17"/>
      <c r="TS43" s="17"/>
      <c r="TT43" s="17"/>
      <c r="TU43" s="17"/>
      <c r="TV43" s="17"/>
      <c r="TW43" s="17"/>
      <c r="TX43" s="17"/>
      <c r="TY43" s="17"/>
      <c r="TZ43" s="17"/>
      <c r="UA43" s="17"/>
      <c r="UB43" s="17"/>
      <c r="UC43" s="17"/>
      <c r="UD43" s="17"/>
      <c r="UE43" s="17"/>
      <c r="UF43" s="17"/>
      <c r="UG43" s="17"/>
      <c r="UH43" s="17"/>
      <c r="UI43" s="17"/>
      <c r="UJ43" s="17"/>
      <c r="UK43" s="17"/>
      <c r="UL43" s="17"/>
      <c r="UM43" s="17"/>
      <c r="UN43" s="17"/>
      <c r="UO43" s="17"/>
      <c r="UP43" s="17"/>
      <c r="UQ43" s="17"/>
      <c r="UR43" s="17"/>
      <c r="US43" s="17"/>
      <c r="UT43" s="17"/>
      <c r="UU43" s="17"/>
      <c r="UV43" s="17"/>
      <c r="UW43" s="17"/>
      <c r="UX43" s="17"/>
      <c r="UY43" s="17"/>
      <c r="UZ43" s="17"/>
      <c r="VA43" s="17"/>
      <c r="VB43" s="17"/>
      <c r="VC43" s="17"/>
      <c r="VD43" s="17"/>
      <c r="VE43" s="17"/>
      <c r="VF43" s="17"/>
      <c r="VG43" s="17"/>
      <c r="VH43" s="17"/>
      <c r="VI43" s="17"/>
      <c r="VJ43" s="17"/>
      <c r="VK43" s="17"/>
      <c r="VL43" s="17"/>
      <c r="VM43" s="17"/>
      <c r="VN43" s="17"/>
      <c r="VO43" s="17"/>
      <c r="VP43" s="17"/>
      <c r="VQ43" s="17"/>
      <c r="VR43" s="17"/>
      <c r="VS43" s="17"/>
      <c r="VT43" s="17"/>
      <c r="VU43" s="17"/>
      <c r="VV43" s="17"/>
      <c r="VW43" s="17"/>
      <c r="VX43" s="17"/>
      <c r="VY43" s="17"/>
      <c r="VZ43" s="17"/>
      <c r="WA43" s="17"/>
      <c r="WB43" s="17"/>
      <c r="WC43" s="17"/>
      <c r="WD43" s="17"/>
      <c r="WE43" s="17"/>
      <c r="WF43" s="17"/>
      <c r="WG43" s="17"/>
      <c r="WH43" s="17"/>
      <c r="WI43" s="17"/>
      <c r="WJ43" s="17"/>
      <c r="WK43" s="17"/>
      <c r="WL43" s="17"/>
      <c r="WM43" s="17"/>
      <c r="WN43" s="17"/>
      <c r="WO43" s="17"/>
      <c r="WP43" s="17"/>
      <c r="WQ43" s="17"/>
      <c r="WR43" s="17"/>
      <c r="WS43" s="17"/>
      <c r="WT43" s="17"/>
      <c r="WU43" s="17"/>
      <c r="WV43" s="17"/>
      <c r="WW43" s="17"/>
      <c r="WX43" s="17"/>
      <c r="WY43" s="17"/>
      <c r="WZ43" s="17"/>
      <c r="XA43" s="17"/>
      <c r="XB43" s="17"/>
      <c r="XC43" s="17"/>
      <c r="XD43" s="17"/>
      <c r="XE43" s="17"/>
      <c r="XF43" s="17"/>
      <c r="XG43" s="17"/>
      <c r="XH43" s="17"/>
      <c r="XI43" s="17"/>
      <c r="XJ43" s="17"/>
      <c r="XK43" s="17"/>
      <c r="XL43" s="17"/>
      <c r="XM43" s="17"/>
      <c r="XN43" s="17"/>
      <c r="XO43" s="17"/>
      <c r="XP43" s="17"/>
      <c r="XQ43" s="17"/>
      <c r="XR43" s="17"/>
      <c r="XS43" s="17"/>
      <c r="XT43" s="17"/>
      <c r="XU43" s="17"/>
      <c r="XV43" s="17"/>
      <c r="XW43" s="17"/>
      <c r="XX43" s="17"/>
      <c r="XY43" s="17"/>
      <c r="XZ43" s="17"/>
      <c r="YA43" s="17"/>
      <c r="YB43" s="17"/>
      <c r="YC43" s="17"/>
      <c r="YD43" s="17"/>
      <c r="YE43" s="17"/>
      <c r="YF43" s="17"/>
      <c r="YG43" s="17"/>
      <c r="YH43" s="17"/>
      <c r="YI43" s="17"/>
      <c r="YJ43" s="17"/>
      <c r="YK43" s="17"/>
      <c r="YL43" s="17"/>
      <c r="YM43" s="17"/>
      <c r="YN43" s="17"/>
      <c r="YO43" s="17"/>
      <c r="YP43" s="17"/>
      <c r="YQ43" s="17"/>
      <c r="YR43" s="17"/>
      <c r="YS43" s="17"/>
      <c r="YT43" s="17"/>
      <c r="YU43" s="17"/>
      <c r="YV43" s="17"/>
      <c r="YW43" s="17"/>
      <c r="YX43" s="17"/>
      <c r="YY43" s="17"/>
      <c r="YZ43" s="17"/>
      <c r="ZA43" s="17"/>
      <c r="ZB43" s="17"/>
      <c r="ZC43" s="17"/>
      <c r="ZD43" s="17"/>
      <c r="ZE43" s="17"/>
      <c r="ZF43" s="17"/>
      <c r="ZG43" s="17"/>
      <c r="ZH43" s="17"/>
      <c r="ZI43" s="17"/>
      <c r="ZJ43" s="17"/>
      <c r="ZK43" s="17"/>
      <c r="ZL43" s="17"/>
      <c r="ZM43" s="17"/>
      <c r="ZN43" s="17"/>
      <c r="ZO43" s="17"/>
      <c r="ZP43" s="17"/>
      <c r="ZQ43" s="17"/>
      <c r="ZR43" s="17"/>
      <c r="ZS43" s="17"/>
      <c r="ZT43" s="17"/>
      <c r="ZU43" s="17"/>
      <c r="ZV43" s="17"/>
      <c r="ZW43" s="17"/>
      <c r="ZX43" s="17"/>
      <c r="ZY43" s="17"/>
      <c r="ZZ43" s="17"/>
      <c r="AAA43" s="17"/>
      <c r="AAB43" s="17"/>
      <c r="AAC43" s="17"/>
      <c r="AAD43" s="17"/>
      <c r="AAE43" s="17"/>
      <c r="AAF43" s="17"/>
      <c r="AAG43" s="17"/>
      <c r="AAH43" s="17"/>
      <c r="AAI43" s="17"/>
      <c r="AAJ43" s="17"/>
      <c r="AAK43" s="17"/>
      <c r="AAL43" s="17"/>
      <c r="AAM43" s="17"/>
      <c r="AAN43" s="17"/>
      <c r="AAO43" s="17"/>
      <c r="AAP43" s="17"/>
      <c r="AAQ43" s="17"/>
      <c r="AAR43" s="17"/>
      <c r="AAS43" s="17"/>
      <c r="AAT43" s="17"/>
      <c r="AAU43" s="17"/>
      <c r="AAV43" s="17"/>
      <c r="AAW43" s="17"/>
      <c r="AAX43" s="17"/>
      <c r="AAY43" s="17"/>
      <c r="AAZ43" s="17"/>
      <c r="ABA43" s="17"/>
      <c r="ABB43" s="17"/>
      <c r="ABC43" s="17"/>
      <c r="ABD43" s="17"/>
      <c r="ABE43" s="17"/>
      <c r="ABF43" s="17"/>
      <c r="ABG43" s="17"/>
      <c r="ABH43" s="17"/>
      <c r="ABI43" s="17"/>
      <c r="ABJ43" s="17"/>
      <c r="ABK43" s="17"/>
      <c r="ABL43" s="17"/>
      <c r="ABM43" s="17"/>
      <c r="ABN43" s="17"/>
      <c r="ABO43" s="17"/>
      <c r="ABP43" s="17"/>
      <c r="ABQ43" s="17"/>
      <c r="ABR43" s="17"/>
      <c r="ABS43" s="17"/>
      <c r="ABT43" s="17"/>
      <c r="ABU43" s="17"/>
      <c r="ABV43" s="17"/>
      <c r="ABW43" s="17"/>
      <c r="ABX43" s="17"/>
      <c r="ABY43" s="17"/>
      <c r="ABZ43" s="17"/>
      <c r="ACA43" s="17"/>
      <c r="ACB43" s="17"/>
      <c r="ACC43" s="17"/>
      <c r="ACD43" s="17"/>
      <c r="ACE43" s="17"/>
      <c r="ACF43" s="17"/>
      <c r="ACG43" s="17"/>
      <c r="ACH43" s="17"/>
      <c r="ACI43" s="17"/>
      <c r="ACJ43" s="17"/>
      <c r="ACK43" s="17"/>
      <c r="ACL43" s="17"/>
      <c r="ACM43" s="17"/>
      <c r="ACN43" s="17"/>
      <c r="ACO43" s="17"/>
      <c r="ACP43" s="17"/>
      <c r="ACQ43" s="17"/>
      <c r="ACR43" s="17"/>
      <c r="ACS43" s="17"/>
      <c r="ACT43" s="17"/>
      <c r="ACU43" s="17"/>
      <c r="ACV43" s="17"/>
      <c r="ACW43" s="17"/>
      <c r="ACX43" s="17"/>
      <c r="ACY43" s="17"/>
      <c r="ACZ43" s="17"/>
      <c r="ADA43" s="17"/>
      <c r="ADB43" s="17"/>
      <c r="ADC43" s="17"/>
      <c r="ADD43" s="17"/>
      <c r="ADE43" s="17"/>
      <c r="ADF43" s="17"/>
      <c r="ADG43" s="17"/>
      <c r="ADH43" s="17"/>
      <c r="ADI43" s="17"/>
      <c r="ADJ43" s="17"/>
      <c r="ADK43" s="17"/>
      <c r="ADL43" s="17"/>
      <c r="ADM43" s="17"/>
      <c r="ADN43" s="17"/>
      <c r="ADO43" s="17"/>
      <c r="ADP43" s="17"/>
      <c r="ADQ43" s="17"/>
      <c r="ADR43" s="17"/>
      <c r="ADS43" s="17"/>
      <c r="ADT43" s="17"/>
      <c r="ADU43" s="17"/>
      <c r="ADV43" s="17"/>
      <c r="ADW43" s="17"/>
      <c r="ADX43" s="17"/>
      <c r="ADY43" s="17"/>
      <c r="ADZ43" s="17"/>
      <c r="AEA43" s="17"/>
      <c r="AEB43" s="17"/>
      <c r="AEC43" s="17"/>
      <c r="AED43" s="17"/>
      <c r="AEE43" s="17"/>
      <c r="AEF43" s="17"/>
      <c r="AEG43" s="17"/>
      <c r="AEH43" s="17"/>
      <c r="AEI43" s="17"/>
      <c r="AEJ43" s="17"/>
      <c r="AEK43" s="17"/>
      <c r="AEL43" s="17"/>
      <c r="AEM43" s="17"/>
      <c r="AEN43" s="17"/>
      <c r="AEO43" s="17"/>
      <c r="AEP43" s="17"/>
      <c r="AEQ43" s="17"/>
      <c r="AER43" s="17"/>
      <c r="AES43" s="17"/>
      <c r="AET43" s="17"/>
      <c r="AEU43" s="17"/>
      <c r="AEV43" s="17"/>
      <c r="AEW43" s="17"/>
      <c r="AEX43" s="17"/>
      <c r="AEY43" s="17"/>
      <c r="AEZ43" s="17"/>
      <c r="AFA43" s="17"/>
      <c r="AFB43" s="17"/>
      <c r="AFC43" s="17"/>
      <c r="AFD43" s="17"/>
      <c r="AFE43" s="17"/>
      <c r="AFF43" s="17"/>
      <c r="AFG43" s="17"/>
      <c r="AFH43" s="17"/>
      <c r="AFI43" s="17"/>
      <c r="AFJ43" s="17"/>
      <c r="AFK43" s="17"/>
      <c r="AFL43" s="17"/>
      <c r="AFM43" s="17"/>
      <c r="AFN43" s="17"/>
      <c r="AFO43" s="17"/>
      <c r="AFP43" s="17"/>
      <c r="AFQ43" s="17"/>
      <c r="AFR43" s="17"/>
      <c r="AFS43" s="17"/>
      <c r="AFT43" s="17"/>
      <c r="AFU43" s="17"/>
      <c r="AFV43" s="17"/>
      <c r="AFW43" s="17"/>
      <c r="AFX43" s="17"/>
      <c r="AFY43" s="17"/>
      <c r="AFZ43" s="17"/>
      <c r="AGA43" s="17"/>
      <c r="AGB43" s="17"/>
      <c r="AGC43" s="17"/>
      <c r="AGD43" s="17"/>
      <c r="AGE43" s="17"/>
      <c r="AGF43" s="17"/>
      <c r="AGG43" s="17"/>
      <c r="AGH43" s="17"/>
      <c r="AGI43" s="17"/>
      <c r="AGJ43" s="17"/>
      <c r="AGK43" s="17"/>
      <c r="AGL43" s="17"/>
      <c r="AGM43" s="17"/>
      <c r="AGN43" s="17"/>
      <c r="AGO43" s="17"/>
      <c r="AGP43" s="17"/>
      <c r="AGQ43" s="17"/>
      <c r="AGR43" s="17"/>
      <c r="AGS43" s="17"/>
      <c r="AGT43" s="17"/>
      <c r="AGU43" s="17"/>
      <c r="AGV43" s="17"/>
      <c r="AGW43" s="17"/>
      <c r="AGX43" s="17"/>
      <c r="AGY43" s="17"/>
      <c r="AGZ43" s="17"/>
      <c r="AHA43" s="17"/>
      <c r="AHB43" s="17"/>
      <c r="AHC43" s="17"/>
      <c r="AHD43" s="17"/>
      <c r="AHE43" s="17"/>
      <c r="AHF43" s="17"/>
      <c r="AHG43" s="17"/>
      <c r="AHH43" s="17"/>
      <c r="AHI43" s="17"/>
      <c r="AHJ43" s="17"/>
      <c r="AHK43" s="17"/>
      <c r="AHL43" s="17"/>
      <c r="AHM43" s="17"/>
      <c r="AHN43" s="17"/>
      <c r="AHO43" s="17"/>
      <c r="AHP43" s="17"/>
      <c r="AHQ43" s="17"/>
      <c r="AHR43" s="17"/>
      <c r="AHS43" s="17"/>
      <c r="AHT43" s="17"/>
      <c r="AHU43" s="17"/>
      <c r="AHV43" s="17"/>
      <c r="AHW43" s="17"/>
      <c r="AHX43" s="17"/>
      <c r="AHY43" s="17"/>
      <c r="AHZ43" s="17"/>
      <c r="AIA43" s="17"/>
      <c r="AIB43" s="17"/>
      <c r="AIC43" s="17"/>
      <c r="AID43" s="17"/>
      <c r="AIE43" s="17"/>
      <c r="AIF43" s="17"/>
      <c r="AIG43" s="17"/>
      <c r="AIH43" s="17"/>
      <c r="AII43" s="17"/>
      <c r="AIJ43" s="17"/>
      <c r="AIK43" s="17"/>
      <c r="AIL43" s="17"/>
      <c r="AIM43" s="17"/>
      <c r="AIN43" s="17"/>
      <c r="AIO43" s="17"/>
      <c r="AIP43" s="17"/>
      <c r="AIQ43" s="17"/>
      <c r="AIR43" s="17"/>
      <c r="AIS43" s="17"/>
      <c r="AIT43" s="17"/>
      <c r="AIU43" s="17"/>
      <c r="AIV43" s="17"/>
      <c r="AIW43" s="17"/>
      <c r="AIX43" s="17"/>
      <c r="AIY43" s="17"/>
      <c r="AIZ43" s="17"/>
      <c r="AJA43" s="17"/>
      <c r="AJB43" s="17"/>
      <c r="AJC43" s="17"/>
      <c r="AJD43" s="17"/>
      <c r="AJE43" s="17"/>
      <c r="AJF43" s="17"/>
      <c r="AJG43" s="17"/>
      <c r="AJH43" s="17"/>
      <c r="AJI43" s="17"/>
      <c r="AJJ43" s="17"/>
      <c r="AJK43" s="17"/>
      <c r="AJL43" s="17"/>
      <c r="AJM43" s="17"/>
      <c r="AJN43" s="17"/>
      <c r="AJO43" s="17"/>
      <c r="AJP43" s="17"/>
      <c r="AJQ43" s="17"/>
      <c r="AJR43" s="17"/>
      <c r="AJS43" s="17"/>
      <c r="AJT43" s="17"/>
      <c r="AJU43" s="17"/>
      <c r="AJV43" s="17"/>
      <c r="AJW43" s="17"/>
      <c r="AJX43" s="17"/>
      <c r="AJY43" s="17"/>
      <c r="AJZ43" s="17"/>
      <c r="AKA43" s="17"/>
      <c r="AKB43" s="17"/>
      <c r="AKC43" s="17"/>
      <c r="AKD43" s="17"/>
      <c r="AKE43" s="17"/>
      <c r="AKF43" s="17"/>
      <c r="AKG43" s="17"/>
      <c r="AKH43" s="17"/>
      <c r="AKI43" s="17"/>
      <c r="AKJ43" s="17"/>
      <c r="AKK43" s="17"/>
      <c r="AKL43" s="17"/>
      <c r="AKM43" s="17"/>
      <c r="AKN43" s="17"/>
      <c r="AKO43" s="17"/>
      <c r="AKP43" s="17"/>
      <c r="AKQ43" s="17"/>
      <c r="AKR43" s="17"/>
      <c r="AKS43" s="17"/>
      <c r="AKT43" s="17"/>
      <c r="AKU43" s="17"/>
      <c r="AKV43" s="17"/>
    </row>
    <row r="44" spans="1:984" s="12" customFormat="1" ht="18.5" x14ac:dyDescent="0.45">
      <c r="A44" s="109"/>
      <c r="B44" s="109"/>
      <c r="C44" s="109"/>
      <c r="D44" s="109"/>
      <c r="E44" s="109"/>
      <c r="F44" s="109"/>
      <c r="G44" s="109"/>
      <c r="H44" s="31"/>
      <c r="I44" s="72"/>
      <c r="J44" s="72"/>
      <c r="K44" s="171"/>
      <c r="L44" s="171"/>
      <c r="M44" s="72"/>
      <c r="N44" s="72"/>
      <c r="O44" s="72"/>
      <c r="P44" s="31"/>
      <c r="Q44" s="31"/>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c r="IM44" s="17"/>
      <c r="IN44" s="17"/>
      <c r="IO44" s="17"/>
      <c r="IP44" s="17"/>
      <c r="IQ44" s="17"/>
      <c r="IR44" s="17"/>
      <c r="IS44" s="17"/>
      <c r="IT44" s="17"/>
      <c r="IU44" s="17"/>
      <c r="IV44" s="17"/>
      <c r="IW44" s="17"/>
      <c r="IX44" s="17"/>
      <c r="IY44" s="17"/>
      <c r="IZ44" s="17"/>
      <c r="JA44" s="17"/>
      <c r="JB44" s="17"/>
      <c r="JC44" s="17"/>
      <c r="JD44" s="17"/>
      <c r="JE44" s="17"/>
      <c r="JF44" s="17"/>
      <c r="JG44" s="17"/>
      <c r="JH44" s="17"/>
      <c r="JI44" s="17"/>
      <c r="JJ44" s="17"/>
      <c r="JK44" s="17"/>
      <c r="JL44" s="17"/>
      <c r="JM44" s="17"/>
      <c r="JN44" s="17"/>
      <c r="JO44" s="17"/>
      <c r="JP44" s="17"/>
      <c r="JQ44" s="17"/>
      <c r="JR44" s="17"/>
      <c r="JS44" s="17"/>
      <c r="JT44" s="17"/>
      <c r="JU44" s="17"/>
      <c r="JV44" s="17"/>
      <c r="JW44" s="17"/>
      <c r="JX44" s="17"/>
      <c r="JY44" s="17"/>
      <c r="JZ44" s="17"/>
      <c r="KA44" s="17"/>
      <c r="KB44" s="17"/>
      <c r="KC44" s="17"/>
      <c r="KD44" s="17"/>
      <c r="KE44" s="17"/>
      <c r="KF44" s="17"/>
      <c r="KG44" s="17"/>
      <c r="KH44" s="17"/>
      <c r="KI44" s="17"/>
      <c r="KJ44" s="17"/>
      <c r="KK44" s="17"/>
      <c r="KL44" s="17"/>
      <c r="KM44" s="17"/>
      <c r="KN44" s="17"/>
      <c r="KO44" s="17"/>
      <c r="KP44" s="17"/>
      <c r="KQ44" s="17"/>
      <c r="KR44" s="17"/>
      <c r="KS44" s="17"/>
      <c r="KT44" s="17"/>
      <c r="KU44" s="17"/>
      <c r="KV44" s="17"/>
      <c r="KW44" s="17"/>
      <c r="KX44" s="17"/>
      <c r="KY44" s="17"/>
      <c r="KZ44" s="17"/>
      <c r="LA44" s="17"/>
      <c r="LB44" s="17"/>
      <c r="LC44" s="17"/>
      <c r="LD44" s="17"/>
      <c r="LE44" s="17"/>
      <c r="LF44" s="17"/>
      <c r="LG44" s="17"/>
      <c r="LH44" s="17"/>
      <c r="LI44" s="17"/>
      <c r="LJ44" s="17"/>
      <c r="LK44" s="17"/>
      <c r="LL44" s="17"/>
      <c r="LM44" s="17"/>
      <c r="LN44" s="17"/>
      <c r="LO44" s="17"/>
      <c r="LP44" s="17"/>
      <c r="LQ44" s="17"/>
      <c r="LR44" s="17"/>
      <c r="LS44" s="17"/>
      <c r="LT44" s="17"/>
      <c r="LU44" s="17"/>
      <c r="LV44" s="17"/>
      <c r="LW44" s="17"/>
      <c r="LX44" s="17"/>
      <c r="LY44" s="17"/>
      <c r="LZ44" s="17"/>
      <c r="MA44" s="17"/>
      <c r="MB44" s="17"/>
      <c r="MC44" s="17"/>
      <c r="MD44" s="17"/>
      <c r="ME44" s="17"/>
      <c r="MF44" s="17"/>
      <c r="MG44" s="17"/>
      <c r="MH44" s="17"/>
      <c r="MI44" s="17"/>
      <c r="MJ44" s="17"/>
      <c r="MK44" s="17"/>
      <c r="ML44" s="17"/>
      <c r="MM44" s="17"/>
      <c r="MN44" s="17"/>
      <c r="MO44" s="17"/>
      <c r="MP44" s="17"/>
      <c r="MQ44" s="17"/>
      <c r="MR44" s="17"/>
      <c r="MS44" s="17"/>
      <c r="MT44" s="17"/>
      <c r="MU44" s="17"/>
      <c r="MV44" s="17"/>
      <c r="MW44" s="17"/>
      <c r="MX44" s="17"/>
      <c r="MY44" s="17"/>
      <c r="MZ44" s="17"/>
      <c r="NA44" s="17"/>
      <c r="NB44" s="17"/>
      <c r="NC44" s="17"/>
      <c r="ND44" s="17"/>
      <c r="NE44" s="17"/>
      <c r="NF44" s="17"/>
      <c r="NG44" s="17"/>
      <c r="NH44" s="17"/>
      <c r="NI44" s="17"/>
      <c r="NJ44" s="17"/>
      <c r="NK44" s="17"/>
      <c r="NL44" s="17"/>
      <c r="NM44" s="17"/>
      <c r="NN44" s="17"/>
      <c r="NO44" s="17"/>
      <c r="NP44" s="17"/>
      <c r="NQ44" s="17"/>
      <c r="NR44" s="17"/>
      <c r="NS44" s="17"/>
      <c r="NT44" s="17"/>
      <c r="NU44" s="17"/>
      <c r="NV44" s="17"/>
      <c r="NW44" s="17"/>
      <c r="NX44" s="17"/>
      <c r="NY44" s="17"/>
      <c r="NZ44" s="17"/>
      <c r="OA44" s="17"/>
      <c r="OB44" s="17"/>
      <c r="OC44" s="17"/>
      <c r="OD44" s="17"/>
      <c r="OE44" s="17"/>
      <c r="OF44" s="17"/>
      <c r="OG44" s="17"/>
      <c r="OH44" s="17"/>
      <c r="OI44" s="17"/>
      <c r="OJ44" s="17"/>
      <c r="OK44" s="17"/>
      <c r="OL44" s="17"/>
      <c r="OM44" s="17"/>
      <c r="ON44" s="17"/>
      <c r="OO44" s="17"/>
      <c r="OP44" s="17"/>
      <c r="OQ44" s="17"/>
      <c r="OR44" s="17"/>
      <c r="OS44" s="17"/>
      <c r="OT44" s="17"/>
      <c r="OU44" s="17"/>
      <c r="OV44" s="17"/>
      <c r="OW44" s="17"/>
      <c r="OX44" s="17"/>
      <c r="OY44" s="17"/>
      <c r="OZ44" s="17"/>
      <c r="PA44" s="17"/>
      <c r="PB44" s="17"/>
      <c r="PC44" s="17"/>
      <c r="PD44" s="17"/>
      <c r="PE44" s="17"/>
      <c r="PF44" s="17"/>
      <c r="PG44" s="17"/>
      <c r="PH44" s="17"/>
      <c r="PI44" s="17"/>
      <c r="PJ44" s="17"/>
      <c r="PK44" s="17"/>
      <c r="PL44" s="17"/>
      <c r="PM44" s="17"/>
      <c r="PN44" s="17"/>
      <c r="PO44" s="17"/>
      <c r="PP44" s="17"/>
      <c r="PQ44" s="17"/>
      <c r="PR44" s="17"/>
      <c r="PS44" s="17"/>
      <c r="PT44" s="17"/>
      <c r="PU44" s="17"/>
      <c r="PV44" s="17"/>
      <c r="PW44" s="17"/>
      <c r="PX44" s="17"/>
      <c r="PY44" s="17"/>
      <c r="PZ44" s="17"/>
      <c r="QA44" s="17"/>
      <c r="QB44" s="17"/>
      <c r="QC44" s="17"/>
      <c r="QD44" s="17"/>
      <c r="QE44" s="17"/>
      <c r="QF44" s="17"/>
      <c r="QG44" s="17"/>
      <c r="QH44" s="17"/>
      <c r="QI44" s="17"/>
      <c r="QJ44" s="17"/>
      <c r="QK44" s="17"/>
      <c r="QL44" s="17"/>
      <c r="QM44" s="17"/>
      <c r="QN44" s="17"/>
      <c r="QO44" s="17"/>
      <c r="QP44" s="17"/>
      <c r="QQ44" s="17"/>
      <c r="QR44" s="17"/>
      <c r="QS44" s="17"/>
      <c r="QT44" s="17"/>
      <c r="QU44" s="17"/>
      <c r="QV44" s="17"/>
      <c r="QW44" s="17"/>
      <c r="QX44" s="17"/>
      <c r="QY44" s="17"/>
      <c r="QZ44" s="17"/>
      <c r="RA44" s="17"/>
      <c r="RB44" s="17"/>
      <c r="RC44" s="17"/>
      <c r="RD44" s="17"/>
      <c r="RE44" s="17"/>
      <c r="RF44" s="17"/>
      <c r="RG44" s="17"/>
      <c r="RH44" s="17"/>
      <c r="RI44" s="17"/>
      <c r="RJ44" s="17"/>
      <c r="RK44" s="17"/>
      <c r="RL44" s="17"/>
      <c r="RM44" s="17"/>
      <c r="RN44" s="17"/>
      <c r="RO44" s="17"/>
      <c r="RP44" s="17"/>
      <c r="RQ44" s="17"/>
      <c r="RR44" s="17"/>
      <c r="RS44" s="17"/>
      <c r="RT44" s="17"/>
      <c r="RU44" s="17"/>
      <c r="RV44" s="17"/>
      <c r="RW44" s="17"/>
      <c r="RX44" s="17"/>
      <c r="RY44" s="17"/>
      <c r="RZ44" s="17"/>
      <c r="SA44" s="17"/>
      <c r="SB44" s="17"/>
      <c r="SC44" s="17"/>
      <c r="SD44" s="17"/>
      <c r="SE44" s="17"/>
      <c r="SF44" s="17"/>
      <c r="SG44" s="17"/>
      <c r="SH44" s="17"/>
      <c r="SI44" s="17"/>
      <c r="SJ44" s="17"/>
      <c r="SK44" s="17"/>
      <c r="SL44" s="17"/>
      <c r="SM44" s="17"/>
      <c r="SN44" s="17"/>
      <c r="SO44" s="17"/>
      <c r="SP44" s="17"/>
      <c r="SQ44" s="17"/>
      <c r="SR44" s="17"/>
      <c r="SS44" s="17"/>
      <c r="ST44" s="17"/>
      <c r="SU44" s="17"/>
      <c r="SV44" s="17"/>
      <c r="SW44" s="17"/>
      <c r="SX44" s="17"/>
      <c r="SY44" s="17"/>
      <c r="SZ44" s="17"/>
      <c r="TA44" s="17"/>
      <c r="TB44" s="17"/>
      <c r="TC44" s="17"/>
      <c r="TD44" s="17"/>
      <c r="TE44" s="17"/>
      <c r="TF44" s="17"/>
      <c r="TG44" s="17"/>
      <c r="TH44" s="17"/>
      <c r="TI44" s="17"/>
      <c r="TJ44" s="17"/>
      <c r="TK44" s="17"/>
      <c r="TL44" s="17"/>
      <c r="TM44" s="17"/>
      <c r="TN44" s="17"/>
      <c r="TO44" s="17"/>
      <c r="TP44" s="17"/>
      <c r="TQ44" s="17"/>
      <c r="TR44" s="17"/>
      <c r="TS44" s="17"/>
      <c r="TT44" s="17"/>
      <c r="TU44" s="17"/>
      <c r="TV44" s="17"/>
      <c r="TW44" s="17"/>
      <c r="TX44" s="17"/>
      <c r="TY44" s="17"/>
      <c r="TZ44" s="17"/>
      <c r="UA44" s="17"/>
      <c r="UB44" s="17"/>
      <c r="UC44" s="17"/>
      <c r="UD44" s="17"/>
      <c r="UE44" s="17"/>
      <c r="UF44" s="17"/>
      <c r="UG44" s="17"/>
      <c r="UH44" s="17"/>
      <c r="UI44" s="17"/>
      <c r="UJ44" s="17"/>
      <c r="UK44" s="17"/>
      <c r="UL44" s="17"/>
      <c r="UM44" s="17"/>
      <c r="UN44" s="17"/>
      <c r="UO44" s="17"/>
      <c r="UP44" s="17"/>
      <c r="UQ44" s="17"/>
      <c r="UR44" s="17"/>
      <c r="US44" s="17"/>
      <c r="UT44" s="17"/>
      <c r="UU44" s="17"/>
      <c r="UV44" s="17"/>
      <c r="UW44" s="17"/>
      <c r="UX44" s="17"/>
      <c r="UY44" s="17"/>
      <c r="UZ44" s="17"/>
      <c r="VA44" s="17"/>
      <c r="VB44" s="17"/>
      <c r="VC44" s="17"/>
      <c r="VD44" s="17"/>
      <c r="VE44" s="17"/>
      <c r="VF44" s="17"/>
      <c r="VG44" s="17"/>
      <c r="VH44" s="17"/>
      <c r="VI44" s="17"/>
      <c r="VJ44" s="17"/>
      <c r="VK44" s="17"/>
      <c r="VL44" s="17"/>
      <c r="VM44" s="17"/>
      <c r="VN44" s="17"/>
      <c r="VO44" s="17"/>
      <c r="VP44" s="17"/>
      <c r="VQ44" s="17"/>
      <c r="VR44" s="17"/>
      <c r="VS44" s="17"/>
      <c r="VT44" s="17"/>
      <c r="VU44" s="17"/>
      <c r="VV44" s="17"/>
      <c r="VW44" s="17"/>
      <c r="VX44" s="17"/>
      <c r="VY44" s="17"/>
      <c r="VZ44" s="17"/>
      <c r="WA44" s="17"/>
      <c r="WB44" s="17"/>
      <c r="WC44" s="17"/>
      <c r="WD44" s="17"/>
      <c r="WE44" s="17"/>
      <c r="WF44" s="17"/>
      <c r="WG44" s="17"/>
      <c r="WH44" s="17"/>
      <c r="WI44" s="17"/>
      <c r="WJ44" s="17"/>
      <c r="WK44" s="17"/>
      <c r="WL44" s="17"/>
      <c r="WM44" s="17"/>
      <c r="WN44" s="17"/>
      <c r="WO44" s="17"/>
      <c r="WP44" s="17"/>
      <c r="WQ44" s="17"/>
      <c r="WR44" s="17"/>
      <c r="WS44" s="17"/>
      <c r="WT44" s="17"/>
      <c r="WU44" s="17"/>
      <c r="WV44" s="17"/>
      <c r="WW44" s="17"/>
      <c r="WX44" s="17"/>
      <c r="WY44" s="17"/>
      <c r="WZ44" s="17"/>
      <c r="XA44" s="17"/>
      <c r="XB44" s="17"/>
      <c r="XC44" s="17"/>
      <c r="XD44" s="17"/>
      <c r="XE44" s="17"/>
      <c r="XF44" s="17"/>
      <c r="XG44" s="17"/>
      <c r="XH44" s="17"/>
      <c r="XI44" s="17"/>
      <c r="XJ44" s="17"/>
      <c r="XK44" s="17"/>
      <c r="XL44" s="17"/>
      <c r="XM44" s="17"/>
      <c r="XN44" s="17"/>
      <c r="XO44" s="17"/>
      <c r="XP44" s="17"/>
      <c r="XQ44" s="17"/>
      <c r="XR44" s="17"/>
      <c r="XS44" s="17"/>
      <c r="XT44" s="17"/>
      <c r="XU44" s="17"/>
      <c r="XV44" s="17"/>
      <c r="XW44" s="17"/>
      <c r="XX44" s="17"/>
      <c r="XY44" s="17"/>
      <c r="XZ44" s="17"/>
      <c r="YA44" s="17"/>
      <c r="YB44" s="17"/>
      <c r="YC44" s="17"/>
      <c r="YD44" s="17"/>
      <c r="YE44" s="17"/>
      <c r="YF44" s="17"/>
      <c r="YG44" s="17"/>
      <c r="YH44" s="17"/>
      <c r="YI44" s="17"/>
      <c r="YJ44" s="17"/>
      <c r="YK44" s="17"/>
      <c r="YL44" s="17"/>
      <c r="YM44" s="17"/>
      <c r="YN44" s="17"/>
      <c r="YO44" s="17"/>
      <c r="YP44" s="17"/>
      <c r="YQ44" s="17"/>
      <c r="YR44" s="17"/>
      <c r="YS44" s="17"/>
      <c r="YT44" s="17"/>
      <c r="YU44" s="17"/>
      <c r="YV44" s="17"/>
      <c r="YW44" s="17"/>
      <c r="YX44" s="17"/>
      <c r="YY44" s="17"/>
      <c r="YZ44" s="17"/>
      <c r="ZA44" s="17"/>
      <c r="ZB44" s="17"/>
      <c r="ZC44" s="17"/>
      <c r="ZD44" s="17"/>
      <c r="ZE44" s="17"/>
      <c r="ZF44" s="17"/>
      <c r="ZG44" s="17"/>
      <c r="ZH44" s="17"/>
      <c r="ZI44" s="17"/>
      <c r="ZJ44" s="17"/>
      <c r="ZK44" s="17"/>
      <c r="ZL44" s="17"/>
      <c r="ZM44" s="17"/>
      <c r="ZN44" s="17"/>
      <c r="ZO44" s="17"/>
      <c r="ZP44" s="17"/>
      <c r="ZQ44" s="17"/>
      <c r="ZR44" s="17"/>
      <c r="ZS44" s="17"/>
      <c r="ZT44" s="17"/>
      <c r="ZU44" s="17"/>
      <c r="ZV44" s="17"/>
      <c r="ZW44" s="17"/>
      <c r="ZX44" s="17"/>
      <c r="ZY44" s="17"/>
      <c r="ZZ44" s="17"/>
      <c r="AAA44" s="17"/>
      <c r="AAB44" s="17"/>
      <c r="AAC44" s="17"/>
      <c r="AAD44" s="17"/>
      <c r="AAE44" s="17"/>
      <c r="AAF44" s="17"/>
      <c r="AAG44" s="17"/>
      <c r="AAH44" s="17"/>
      <c r="AAI44" s="17"/>
      <c r="AAJ44" s="17"/>
      <c r="AAK44" s="17"/>
      <c r="AAL44" s="17"/>
      <c r="AAM44" s="17"/>
      <c r="AAN44" s="17"/>
      <c r="AAO44" s="17"/>
      <c r="AAP44" s="17"/>
      <c r="AAQ44" s="17"/>
      <c r="AAR44" s="17"/>
      <c r="AAS44" s="17"/>
      <c r="AAT44" s="17"/>
      <c r="AAU44" s="17"/>
      <c r="AAV44" s="17"/>
      <c r="AAW44" s="17"/>
      <c r="AAX44" s="17"/>
      <c r="AAY44" s="17"/>
      <c r="AAZ44" s="17"/>
      <c r="ABA44" s="17"/>
      <c r="ABB44" s="17"/>
      <c r="ABC44" s="17"/>
      <c r="ABD44" s="17"/>
      <c r="ABE44" s="17"/>
      <c r="ABF44" s="17"/>
      <c r="ABG44" s="17"/>
      <c r="ABH44" s="17"/>
      <c r="ABI44" s="17"/>
      <c r="ABJ44" s="17"/>
      <c r="ABK44" s="17"/>
      <c r="ABL44" s="17"/>
      <c r="ABM44" s="17"/>
      <c r="ABN44" s="17"/>
      <c r="ABO44" s="17"/>
      <c r="ABP44" s="17"/>
      <c r="ABQ44" s="17"/>
      <c r="ABR44" s="17"/>
      <c r="ABS44" s="17"/>
      <c r="ABT44" s="17"/>
      <c r="ABU44" s="17"/>
      <c r="ABV44" s="17"/>
      <c r="ABW44" s="17"/>
      <c r="ABX44" s="17"/>
      <c r="ABY44" s="17"/>
      <c r="ABZ44" s="17"/>
      <c r="ACA44" s="17"/>
      <c r="ACB44" s="17"/>
      <c r="ACC44" s="17"/>
      <c r="ACD44" s="17"/>
      <c r="ACE44" s="17"/>
      <c r="ACF44" s="17"/>
      <c r="ACG44" s="17"/>
      <c r="ACH44" s="17"/>
      <c r="ACI44" s="17"/>
      <c r="ACJ44" s="17"/>
      <c r="ACK44" s="17"/>
      <c r="ACL44" s="17"/>
      <c r="ACM44" s="17"/>
      <c r="ACN44" s="17"/>
      <c r="ACO44" s="17"/>
      <c r="ACP44" s="17"/>
      <c r="ACQ44" s="17"/>
      <c r="ACR44" s="17"/>
      <c r="ACS44" s="17"/>
      <c r="ACT44" s="17"/>
      <c r="ACU44" s="17"/>
      <c r="ACV44" s="17"/>
      <c r="ACW44" s="17"/>
      <c r="ACX44" s="17"/>
      <c r="ACY44" s="17"/>
      <c r="ACZ44" s="17"/>
      <c r="ADA44" s="17"/>
      <c r="ADB44" s="17"/>
      <c r="ADC44" s="17"/>
      <c r="ADD44" s="17"/>
      <c r="ADE44" s="17"/>
      <c r="ADF44" s="17"/>
      <c r="ADG44" s="17"/>
      <c r="ADH44" s="17"/>
      <c r="ADI44" s="17"/>
      <c r="ADJ44" s="17"/>
      <c r="ADK44" s="17"/>
      <c r="ADL44" s="17"/>
      <c r="ADM44" s="17"/>
      <c r="ADN44" s="17"/>
      <c r="ADO44" s="17"/>
      <c r="ADP44" s="17"/>
      <c r="ADQ44" s="17"/>
      <c r="ADR44" s="17"/>
      <c r="ADS44" s="17"/>
      <c r="ADT44" s="17"/>
      <c r="ADU44" s="17"/>
      <c r="ADV44" s="17"/>
      <c r="ADW44" s="17"/>
      <c r="ADX44" s="17"/>
      <c r="ADY44" s="17"/>
      <c r="ADZ44" s="17"/>
      <c r="AEA44" s="17"/>
      <c r="AEB44" s="17"/>
      <c r="AEC44" s="17"/>
      <c r="AED44" s="17"/>
      <c r="AEE44" s="17"/>
      <c r="AEF44" s="17"/>
      <c r="AEG44" s="17"/>
      <c r="AEH44" s="17"/>
      <c r="AEI44" s="17"/>
      <c r="AEJ44" s="17"/>
      <c r="AEK44" s="17"/>
      <c r="AEL44" s="17"/>
      <c r="AEM44" s="17"/>
      <c r="AEN44" s="17"/>
      <c r="AEO44" s="17"/>
      <c r="AEP44" s="17"/>
      <c r="AEQ44" s="17"/>
      <c r="AER44" s="17"/>
      <c r="AES44" s="17"/>
      <c r="AET44" s="17"/>
      <c r="AEU44" s="17"/>
      <c r="AEV44" s="17"/>
      <c r="AEW44" s="17"/>
      <c r="AEX44" s="17"/>
      <c r="AEY44" s="17"/>
      <c r="AEZ44" s="17"/>
      <c r="AFA44" s="17"/>
      <c r="AFB44" s="17"/>
      <c r="AFC44" s="17"/>
      <c r="AFD44" s="17"/>
      <c r="AFE44" s="17"/>
      <c r="AFF44" s="17"/>
      <c r="AFG44" s="17"/>
      <c r="AFH44" s="17"/>
      <c r="AFI44" s="17"/>
      <c r="AFJ44" s="17"/>
      <c r="AFK44" s="17"/>
      <c r="AFL44" s="17"/>
      <c r="AFM44" s="17"/>
      <c r="AFN44" s="17"/>
      <c r="AFO44" s="17"/>
      <c r="AFP44" s="17"/>
      <c r="AFQ44" s="17"/>
      <c r="AFR44" s="17"/>
      <c r="AFS44" s="17"/>
      <c r="AFT44" s="17"/>
      <c r="AFU44" s="17"/>
      <c r="AFV44" s="17"/>
      <c r="AFW44" s="17"/>
      <c r="AFX44" s="17"/>
      <c r="AFY44" s="17"/>
      <c r="AFZ44" s="17"/>
      <c r="AGA44" s="17"/>
      <c r="AGB44" s="17"/>
      <c r="AGC44" s="17"/>
      <c r="AGD44" s="17"/>
      <c r="AGE44" s="17"/>
      <c r="AGF44" s="17"/>
      <c r="AGG44" s="17"/>
      <c r="AGH44" s="17"/>
      <c r="AGI44" s="17"/>
      <c r="AGJ44" s="17"/>
      <c r="AGK44" s="17"/>
      <c r="AGL44" s="17"/>
      <c r="AGM44" s="17"/>
      <c r="AGN44" s="17"/>
      <c r="AGO44" s="17"/>
      <c r="AGP44" s="17"/>
      <c r="AGQ44" s="17"/>
      <c r="AGR44" s="17"/>
      <c r="AGS44" s="17"/>
      <c r="AGT44" s="17"/>
      <c r="AGU44" s="17"/>
      <c r="AGV44" s="17"/>
      <c r="AGW44" s="17"/>
      <c r="AGX44" s="17"/>
      <c r="AGY44" s="17"/>
      <c r="AGZ44" s="17"/>
      <c r="AHA44" s="17"/>
      <c r="AHB44" s="17"/>
      <c r="AHC44" s="17"/>
      <c r="AHD44" s="17"/>
      <c r="AHE44" s="17"/>
      <c r="AHF44" s="17"/>
      <c r="AHG44" s="17"/>
      <c r="AHH44" s="17"/>
      <c r="AHI44" s="17"/>
      <c r="AHJ44" s="17"/>
      <c r="AHK44" s="17"/>
      <c r="AHL44" s="17"/>
      <c r="AHM44" s="17"/>
      <c r="AHN44" s="17"/>
      <c r="AHO44" s="17"/>
      <c r="AHP44" s="17"/>
      <c r="AHQ44" s="17"/>
      <c r="AHR44" s="17"/>
      <c r="AHS44" s="17"/>
      <c r="AHT44" s="17"/>
      <c r="AHU44" s="17"/>
      <c r="AHV44" s="17"/>
      <c r="AHW44" s="17"/>
      <c r="AHX44" s="17"/>
      <c r="AHY44" s="17"/>
      <c r="AHZ44" s="17"/>
      <c r="AIA44" s="17"/>
      <c r="AIB44" s="17"/>
      <c r="AIC44" s="17"/>
      <c r="AID44" s="17"/>
      <c r="AIE44" s="17"/>
      <c r="AIF44" s="17"/>
      <c r="AIG44" s="17"/>
      <c r="AIH44" s="17"/>
      <c r="AII44" s="17"/>
      <c r="AIJ44" s="17"/>
      <c r="AIK44" s="17"/>
      <c r="AIL44" s="17"/>
      <c r="AIM44" s="17"/>
      <c r="AIN44" s="17"/>
      <c r="AIO44" s="17"/>
      <c r="AIP44" s="17"/>
      <c r="AIQ44" s="17"/>
      <c r="AIR44" s="17"/>
      <c r="AIS44" s="17"/>
      <c r="AIT44" s="17"/>
      <c r="AIU44" s="17"/>
      <c r="AIV44" s="17"/>
      <c r="AIW44" s="17"/>
      <c r="AIX44" s="17"/>
      <c r="AIY44" s="17"/>
      <c r="AIZ44" s="17"/>
      <c r="AJA44" s="17"/>
      <c r="AJB44" s="17"/>
      <c r="AJC44" s="17"/>
      <c r="AJD44" s="17"/>
      <c r="AJE44" s="17"/>
      <c r="AJF44" s="17"/>
      <c r="AJG44" s="17"/>
      <c r="AJH44" s="17"/>
      <c r="AJI44" s="17"/>
      <c r="AJJ44" s="17"/>
      <c r="AJK44" s="17"/>
      <c r="AJL44" s="17"/>
      <c r="AJM44" s="17"/>
      <c r="AJN44" s="17"/>
      <c r="AJO44" s="17"/>
      <c r="AJP44" s="17"/>
      <c r="AJQ44" s="17"/>
      <c r="AJR44" s="17"/>
      <c r="AJS44" s="17"/>
      <c r="AJT44" s="17"/>
      <c r="AJU44" s="17"/>
      <c r="AJV44" s="17"/>
      <c r="AJW44" s="17"/>
      <c r="AJX44" s="17"/>
      <c r="AJY44" s="17"/>
      <c r="AJZ44" s="17"/>
      <c r="AKA44" s="17"/>
      <c r="AKB44" s="17"/>
      <c r="AKC44" s="17"/>
      <c r="AKD44" s="17"/>
      <c r="AKE44" s="17"/>
      <c r="AKF44" s="17"/>
      <c r="AKG44" s="17"/>
      <c r="AKH44" s="17"/>
      <c r="AKI44" s="17"/>
      <c r="AKJ44" s="17"/>
      <c r="AKK44" s="17"/>
      <c r="AKL44" s="17"/>
      <c r="AKM44" s="17"/>
      <c r="AKN44" s="17"/>
      <c r="AKO44" s="17"/>
      <c r="AKP44" s="17"/>
      <c r="AKQ44" s="17"/>
      <c r="AKR44" s="17"/>
      <c r="AKS44" s="17"/>
      <c r="AKT44" s="17"/>
      <c r="AKU44" s="17"/>
      <c r="AKV44" s="17"/>
    </row>
    <row r="45" spans="1:984" s="12" customFormat="1" ht="18.5" x14ac:dyDescent="0.45">
      <c r="A45" s="109"/>
      <c r="B45" s="109"/>
      <c r="C45" s="109"/>
      <c r="D45" s="109"/>
      <c r="E45" s="109"/>
      <c r="F45" s="109"/>
      <c r="G45" s="109"/>
      <c r="H45" s="31"/>
      <c r="I45" s="72"/>
      <c r="J45" s="72"/>
      <c r="K45" s="171"/>
      <c r="L45" s="171"/>
      <c r="M45" s="72"/>
      <c r="N45" s="72"/>
      <c r="O45" s="72"/>
      <c r="P45" s="31"/>
      <c r="Q45" s="31"/>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c r="IM45" s="17"/>
      <c r="IN45" s="17"/>
      <c r="IO45" s="17"/>
      <c r="IP45" s="17"/>
      <c r="IQ45" s="17"/>
      <c r="IR45" s="17"/>
      <c r="IS45" s="17"/>
      <c r="IT45" s="17"/>
      <c r="IU45" s="17"/>
      <c r="IV45" s="17"/>
      <c r="IW45" s="17"/>
      <c r="IX45" s="17"/>
      <c r="IY45" s="17"/>
      <c r="IZ45" s="17"/>
      <c r="JA45" s="17"/>
      <c r="JB45" s="17"/>
      <c r="JC45" s="17"/>
      <c r="JD45" s="17"/>
      <c r="JE45" s="17"/>
      <c r="JF45" s="17"/>
      <c r="JG45" s="17"/>
      <c r="JH45" s="17"/>
      <c r="JI45" s="17"/>
      <c r="JJ45" s="17"/>
      <c r="JK45" s="17"/>
      <c r="JL45" s="17"/>
      <c r="JM45" s="17"/>
      <c r="JN45" s="17"/>
      <c r="JO45" s="17"/>
      <c r="JP45" s="17"/>
      <c r="JQ45" s="17"/>
      <c r="JR45" s="17"/>
      <c r="JS45" s="17"/>
      <c r="JT45" s="17"/>
      <c r="JU45" s="17"/>
      <c r="JV45" s="17"/>
      <c r="JW45" s="17"/>
      <c r="JX45" s="17"/>
      <c r="JY45" s="17"/>
      <c r="JZ45" s="17"/>
      <c r="KA45" s="17"/>
      <c r="KB45" s="17"/>
      <c r="KC45" s="17"/>
      <c r="KD45" s="17"/>
      <c r="KE45" s="17"/>
      <c r="KF45" s="17"/>
      <c r="KG45" s="17"/>
      <c r="KH45" s="17"/>
      <c r="KI45" s="17"/>
      <c r="KJ45" s="17"/>
      <c r="KK45" s="17"/>
      <c r="KL45" s="17"/>
      <c r="KM45" s="17"/>
      <c r="KN45" s="17"/>
      <c r="KO45" s="17"/>
      <c r="KP45" s="17"/>
      <c r="KQ45" s="17"/>
      <c r="KR45" s="17"/>
      <c r="KS45" s="17"/>
      <c r="KT45" s="17"/>
      <c r="KU45" s="17"/>
      <c r="KV45" s="17"/>
      <c r="KW45" s="17"/>
      <c r="KX45" s="17"/>
      <c r="KY45" s="17"/>
      <c r="KZ45" s="17"/>
      <c r="LA45" s="17"/>
      <c r="LB45" s="17"/>
      <c r="LC45" s="17"/>
      <c r="LD45" s="17"/>
      <c r="LE45" s="17"/>
      <c r="LF45" s="17"/>
      <c r="LG45" s="17"/>
      <c r="LH45" s="17"/>
      <c r="LI45" s="17"/>
      <c r="LJ45" s="17"/>
      <c r="LK45" s="17"/>
      <c r="LL45" s="17"/>
      <c r="LM45" s="17"/>
      <c r="LN45" s="17"/>
      <c r="LO45" s="17"/>
      <c r="LP45" s="17"/>
      <c r="LQ45" s="17"/>
      <c r="LR45" s="17"/>
      <c r="LS45" s="17"/>
      <c r="LT45" s="17"/>
      <c r="LU45" s="17"/>
      <c r="LV45" s="17"/>
      <c r="LW45" s="17"/>
      <c r="LX45" s="17"/>
      <c r="LY45" s="17"/>
      <c r="LZ45" s="17"/>
      <c r="MA45" s="17"/>
      <c r="MB45" s="17"/>
      <c r="MC45" s="17"/>
      <c r="MD45" s="17"/>
      <c r="ME45" s="17"/>
      <c r="MF45" s="17"/>
      <c r="MG45" s="17"/>
      <c r="MH45" s="17"/>
      <c r="MI45" s="17"/>
      <c r="MJ45" s="17"/>
      <c r="MK45" s="17"/>
      <c r="ML45" s="17"/>
      <c r="MM45" s="17"/>
      <c r="MN45" s="17"/>
      <c r="MO45" s="17"/>
      <c r="MP45" s="17"/>
      <c r="MQ45" s="17"/>
      <c r="MR45" s="17"/>
      <c r="MS45" s="17"/>
      <c r="MT45" s="17"/>
      <c r="MU45" s="17"/>
      <c r="MV45" s="17"/>
      <c r="MW45" s="17"/>
      <c r="MX45" s="17"/>
      <c r="MY45" s="17"/>
      <c r="MZ45" s="17"/>
      <c r="NA45" s="17"/>
      <c r="NB45" s="17"/>
      <c r="NC45" s="17"/>
      <c r="ND45" s="17"/>
      <c r="NE45" s="17"/>
      <c r="NF45" s="17"/>
      <c r="NG45" s="17"/>
      <c r="NH45" s="17"/>
      <c r="NI45" s="17"/>
      <c r="NJ45" s="17"/>
      <c r="NK45" s="17"/>
      <c r="NL45" s="17"/>
      <c r="NM45" s="17"/>
      <c r="NN45" s="17"/>
      <c r="NO45" s="17"/>
      <c r="NP45" s="17"/>
      <c r="NQ45" s="17"/>
      <c r="NR45" s="17"/>
      <c r="NS45" s="17"/>
      <c r="NT45" s="17"/>
      <c r="NU45" s="17"/>
      <c r="NV45" s="17"/>
      <c r="NW45" s="17"/>
      <c r="NX45" s="17"/>
      <c r="NY45" s="17"/>
      <c r="NZ45" s="17"/>
      <c r="OA45" s="17"/>
      <c r="OB45" s="17"/>
      <c r="OC45" s="17"/>
      <c r="OD45" s="17"/>
      <c r="OE45" s="17"/>
      <c r="OF45" s="17"/>
      <c r="OG45" s="17"/>
      <c r="OH45" s="17"/>
      <c r="OI45" s="17"/>
      <c r="OJ45" s="17"/>
      <c r="OK45" s="17"/>
      <c r="OL45" s="17"/>
      <c r="OM45" s="17"/>
      <c r="ON45" s="17"/>
      <c r="OO45" s="17"/>
      <c r="OP45" s="17"/>
      <c r="OQ45" s="17"/>
      <c r="OR45" s="17"/>
      <c r="OS45" s="17"/>
      <c r="OT45" s="17"/>
      <c r="OU45" s="17"/>
      <c r="OV45" s="17"/>
      <c r="OW45" s="17"/>
      <c r="OX45" s="17"/>
      <c r="OY45" s="17"/>
      <c r="OZ45" s="17"/>
      <c r="PA45" s="17"/>
      <c r="PB45" s="17"/>
      <c r="PC45" s="17"/>
      <c r="PD45" s="17"/>
      <c r="PE45" s="17"/>
      <c r="PF45" s="17"/>
      <c r="PG45" s="17"/>
      <c r="PH45" s="17"/>
      <c r="PI45" s="17"/>
      <c r="PJ45" s="17"/>
      <c r="PK45" s="17"/>
      <c r="PL45" s="17"/>
      <c r="PM45" s="17"/>
      <c r="PN45" s="17"/>
      <c r="PO45" s="17"/>
      <c r="PP45" s="17"/>
      <c r="PQ45" s="17"/>
      <c r="PR45" s="17"/>
      <c r="PS45" s="17"/>
      <c r="PT45" s="17"/>
      <c r="PU45" s="17"/>
      <c r="PV45" s="17"/>
      <c r="PW45" s="17"/>
      <c r="PX45" s="17"/>
      <c r="PY45" s="17"/>
      <c r="PZ45" s="17"/>
      <c r="QA45" s="17"/>
      <c r="QB45" s="17"/>
      <c r="QC45" s="17"/>
      <c r="QD45" s="17"/>
      <c r="QE45" s="17"/>
      <c r="QF45" s="17"/>
      <c r="QG45" s="17"/>
      <c r="QH45" s="17"/>
      <c r="QI45" s="17"/>
      <c r="QJ45" s="17"/>
      <c r="QK45" s="17"/>
      <c r="QL45" s="17"/>
      <c r="QM45" s="17"/>
      <c r="QN45" s="17"/>
      <c r="QO45" s="17"/>
      <c r="QP45" s="17"/>
      <c r="QQ45" s="17"/>
      <c r="QR45" s="17"/>
      <c r="QS45" s="17"/>
      <c r="QT45" s="17"/>
      <c r="QU45" s="17"/>
      <c r="QV45" s="17"/>
      <c r="QW45" s="17"/>
      <c r="QX45" s="17"/>
      <c r="QY45" s="17"/>
      <c r="QZ45" s="17"/>
      <c r="RA45" s="17"/>
      <c r="RB45" s="17"/>
      <c r="RC45" s="17"/>
      <c r="RD45" s="17"/>
      <c r="RE45" s="17"/>
      <c r="RF45" s="17"/>
      <c r="RG45" s="17"/>
      <c r="RH45" s="17"/>
      <c r="RI45" s="17"/>
      <c r="RJ45" s="17"/>
      <c r="RK45" s="17"/>
      <c r="RL45" s="17"/>
      <c r="RM45" s="17"/>
      <c r="RN45" s="17"/>
      <c r="RO45" s="17"/>
      <c r="RP45" s="17"/>
      <c r="RQ45" s="17"/>
      <c r="RR45" s="17"/>
      <c r="RS45" s="17"/>
      <c r="RT45" s="17"/>
      <c r="RU45" s="17"/>
      <c r="RV45" s="17"/>
      <c r="RW45" s="17"/>
      <c r="RX45" s="17"/>
      <c r="RY45" s="17"/>
      <c r="RZ45" s="17"/>
      <c r="SA45" s="17"/>
      <c r="SB45" s="17"/>
      <c r="SC45" s="17"/>
      <c r="SD45" s="17"/>
      <c r="SE45" s="17"/>
      <c r="SF45" s="17"/>
      <c r="SG45" s="17"/>
      <c r="SH45" s="17"/>
      <c r="SI45" s="17"/>
      <c r="SJ45" s="17"/>
      <c r="SK45" s="17"/>
      <c r="SL45" s="17"/>
      <c r="SM45" s="17"/>
      <c r="SN45" s="17"/>
      <c r="SO45" s="17"/>
      <c r="SP45" s="17"/>
      <c r="SQ45" s="17"/>
      <c r="SR45" s="17"/>
      <c r="SS45" s="17"/>
      <c r="ST45" s="17"/>
      <c r="SU45" s="17"/>
      <c r="SV45" s="17"/>
      <c r="SW45" s="17"/>
      <c r="SX45" s="17"/>
      <c r="SY45" s="17"/>
      <c r="SZ45" s="17"/>
      <c r="TA45" s="17"/>
      <c r="TB45" s="17"/>
      <c r="TC45" s="17"/>
      <c r="TD45" s="17"/>
      <c r="TE45" s="17"/>
      <c r="TF45" s="17"/>
      <c r="TG45" s="17"/>
      <c r="TH45" s="17"/>
      <c r="TI45" s="17"/>
      <c r="TJ45" s="17"/>
      <c r="TK45" s="17"/>
      <c r="TL45" s="17"/>
      <c r="TM45" s="17"/>
      <c r="TN45" s="17"/>
      <c r="TO45" s="17"/>
      <c r="TP45" s="17"/>
      <c r="TQ45" s="17"/>
      <c r="TR45" s="17"/>
      <c r="TS45" s="17"/>
      <c r="TT45" s="17"/>
      <c r="TU45" s="17"/>
      <c r="TV45" s="17"/>
      <c r="TW45" s="17"/>
      <c r="TX45" s="17"/>
      <c r="TY45" s="17"/>
      <c r="TZ45" s="17"/>
      <c r="UA45" s="17"/>
      <c r="UB45" s="17"/>
      <c r="UC45" s="17"/>
      <c r="UD45" s="17"/>
      <c r="UE45" s="17"/>
      <c r="UF45" s="17"/>
      <c r="UG45" s="17"/>
      <c r="UH45" s="17"/>
      <c r="UI45" s="17"/>
      <c r="UJ45" s="17"/>
      <c r="UK45" s="17"/>
      <c r="UL45" s="17"/>
      <c r="UM45" s="17"/>
      <c r="UN45" s="17"/>
      <c r="UO45" s="17"/>
      <c r="UP45" s="17"/>
      <c r="UQ45" s="17"/>
      <c r="UR45" s="17"/>
      <c r="US45" s="17"/>
      <c r="UT45" s="17"/>
      <c r="UU45" s="17"/>
      <c r="UV45" s="17"/>
      <c r="UW45" s="17"/>
      <c r="UX45" s="17"/>
      <c r="UY45" s="17"/>
      <c r="UZ45" s="17"/>
      <c r="VA45" s="17"/>
      <c r="VB45" s="17"/>
      <c r="VC45" s="17"/>
      <c r="VD45" s="17"/>
      <c r="VE45" s="17"/>
      <c r="VF45" s="17"/>
      <c r="VG45" s="17"/>
      <c r="VH45" s="17"/>
      <c r="VI45" s="17"/>
      <c r="VJ45" s="17"/>
      <c r="VK45" s="17"/>
      <c r="VL45" s="17"/>
      <c r="VM45" s="17"/>
      <c r="VN45" s="17"/>
      <c r="VO45" s="17"/>
      <c r="VP45" s="17"/>
      <c r="VQ45" s="17"/>
      <c r="VR45" s="17"/>
      <c r="VS45" s="17"/>
      <c r="VT45" s="17"/>
      <c r="VU45" s="17"/>
      <c r="VV45" s="17"/>
      <c r="VW45" s="17"/>
      <c r="VX45" s="17"/>
      <c r="VY45" s="17"/>
      <c r="VZ45" s="17"/>
      <c r="WA45" s="17"/>
      <c r="WB45" s="17"/>
      <c r="WC45" s="17"/>
      <c r="WD45" s="17"/>
      <c r="WE45" s="17"/>
      <c r="WF45" s="17"/>
      <c r="WG45" s="17"/>
      <c r="WH45" s="17"/>
      <c r="WI45" s="17"/>
      <c r="WJ45" s="17"/>
      <c r="WK45" s="17"/>
      <c r="WL45" s="17"/>
      <c r="WM45" s="17"/>
      <c r="WN45" s="17"/>
      <c r="WO45" s="17"/>
      <c r="WP45" s="17"/>
      <c r="WQ45" s="17"/>
      <c r="WR45" s="17"/>
      <c r="WS45" s="17"/>
      <c r="WT45" s="17"/>
      <c r="WU45" s="17"/>
      <c r="WV45" s="17"/>
      <c r="WW45" s="17"/>
      <c r="WX45" s="17"/>
      <c r="WY45" s="17"/>
      <c r="WZ45" s="17"/>
      <c r="XA45" s="17"/>
      <c r="XB45" s="17"/>
      <c r="XC45" s="17"/>
      <c r="XD45" s="17"/>
      <c r="XE45" s="17"/>
      <c r="XF45" s="17"/>
      <c r="XG45" s="17"/>
      <c r="XH45" s="17"/>
      <c r="XI45" s="17"/>
      <c r="XJ45" s="17"/>
      <c r="XK45" s="17"/>
      <c r="XL45" s="17"/>
      <c r="XM45" s="17"/>
      <c r="XN45" s="17"/>
      <c r="XO45" s="17"/>
      <c r="XP45" s="17"/>
      <c r="XQ45" s="17"/>
      <c r="XR45" s="17"/>
      <c r="XS45" s="17"/>
      <c r="XT45" s="17"/>
      <c r="XU45" s="17"/>
      <c r="XV45" s="17"/>
      <c r="XW45" s="17"/>
      <c r="XX45" s="17"/>
      <c r="XY45" s="17"/>
      <c r="XZ45" s="17"/>
      <c r="YA45" s="17"/>
      <c r="YB45" s="17"/>
      <c r="YC45" s="17"/>
      <c r="YD45" s="17"/>
      <c r="YE45" s="17"/>
      <c r="YF45" s="17"/>
      <c r="YG45" s="17"/>
      <c r="YH45" s="17"/>
      <c r="YI45" s="17"/>
      <c r="YJ45" s="17"/>
      <c r="YK45" s="17"/>
      <c r="YL45" s="17"/>
      <c r="YM45" s="17"/>
      <c r="YN45" s="17"/>
      <c r="YO45" s="17"/>
      <c r="YP45" s="17"/>
      <c r="YQ45" s="17"/>
      <c r="YR45" s="17"/>
      <c r="YS45" s="17"/>
      <c r="YT45" s="17"/>
      <c r="YU45" s="17"/>
      <c r="YV45" s="17"/>
      <c r="YW45" s="17"/>
      <c r="YX45" s="17"/>
      <c r="YY45" s="17"/>
      <c r="YZ45" s="17"/>
      <c r="ZA45" s="17"/>
      <c r="ZB45" s="17"/>
      <c r="ZC45" s="17"/>
      <c r="ZD45" s="17"/>
      <c r="ZE45" s="17"/>
      <c r="ZF45" s="17"/>
      <c r="ZG45" s="17"/>
      <c r="ZH45" s="17"/>
      <c r="ZI45" s="17"/>
      <c r="ZJ45" s="17"/>
      <c r="ZK45" s="17"/>
      <c r="ZL45" s="17"/>
      <c r="ZM45" s="17"/>
      <c r="ZN45" s="17"/>
      <c r="ZO45" s="17"/>
      <c r="ZP45" s="17"/>
      <c r="ZQ45" s="17"/>
      <c r="ZR45" s="17"/>
      <c r="ZS45" s="17"/>
      <c r="ZT45" s="17"/>
      <c r="ZU45" s="17"/>
      <c r="ZV45" s="17"/>
      <c r="ZW45" s="17"/>
      <c r="ZX45" s="17"/>
      <c r="ZY45" s="17"/>
      <c r="ZZ45" s="17"/>
      <c r="AAA45" s="17"/>
      <c r="AAB45" s="17"/>
      <c r="AAC45" s="17"/>
      <c r="AAD45" s="17"/>
      <c r="AAE45" s="17"/>
      <c r="AAF45" s="17"/>
      <c r="AAG45" s="17"/>
      <c r="AAH45" s="17"/>
      <c r="AAI45" s="17"/>
      <c r="AAJ45" s="17"/>
      <c r="AAK45" s="17"/>
      <c r="AAL45" s="17"/>
      <c r="AAM45" s="17"/>
      <c r="AAN45" s="17"/>
      <c r="AAO45" s="17"/>
      <c r="AAP45" s="17"/>
      <c r="AAQ45" s="17"/>
      <c r="AAR45" s="17"/>
      <c r="AAS45" s="17"/>
      <c r="AAT45" s="17"/>
      <c r="AAU45" s="17"/>
      <c r="AAV45" s="17"/>
      <c r="AAW45" s="17"/>
      <c r="AAX45" s="17"/>
      <c r="AAY45" s="17"/>
      <c r="AAZ45" s="17"/>
      <c r="ABA45" s="17"/>
      <c r="ABB45" s="17"/>
      <c r="ABC45" s="17"/>
      <c r="ABD45" s="17"/>
      <c r="ABE45" s="17"/>
      <c r="ABF45" s="17"/>
      <c r="ABG45" s="17"/>
      <c r="ABH45" s="17"/>
      <c r="ABI45" s="17"/>
      <c r="ABJ45" s="17"/>
      <c r="ABK45" s="17"/>
      <c r="ABL45" s="17"/>
      <c r="ABM45" s="17"/>
      <c r="ABN45" s="17"/>
      <c r="ABO45" s="17"/>
      <c r="ABP45" s="17"/>
      <c r="ABQ45" s="17"/>
      <c r="ABR45" s="17"/>
      <c r="ABS45" s="17"/>
      <c r="ABT45" s="17"/>
      <c r="ABU45" s="17"/>
      <c r="ABV45" s="17"/>
      <c r="ABW45" s="17"/>
      <c r="ABX45" s="17"/>
      <c r="ABY45" s="17"/>
      <c r="ABZ45" s="17"/>
      <c r="ACA45" s="17"/>
      <c r="ACB45" s="17"/>
      <c r="ACC45" s="17"/>
      <c r="ACD45" s="17"/>
      <c r="ACE45" s="17"/>
      <c r="ACF45" s="17"/>
      <c r="ACG45" s="17"/>
      <c r="ACH45" s="17"/>
      <c r="ACI45" s="17"/>
      <c r="ACJ45" s="17"/>
      <c r="ACK45" s="17"/>
      <c r="ACL45" s="17"/>
      <c r="ACM45" s="17"/>
      <c r="ACN45" s="17"/>
      <c r="ACO45" s="17"/>
      <c r="ACP45" s="17"/>
      <c r="ACQ45" s="17"/>
      <c r="ACR45" s="17"/>
      <c r="ACS45" s="17"/>
      <c r="ACT45" s="17"/>
      <c r="ACU45" s="17"/>
      <c r="ACV45" s="17"/>
      <c r="ACW45" s="17"/>
      <c r="ACX45" s="17"/>
      <c r="ACY45" s="17"/>
      <c r="ACZ45" s="17"/>
      <c r="ADA45" s="17"/>
      <c r="ADB45" s="17"/>
      <c r="ADC45" s="17"/>
      <c r="ADD45" s="17"/>
      <c r="ADE45" s="17"/>
      <c r="ADF45" s="17"/>
      <c r="ADG45" s="17"/>
      <c r="ADH45" s="17"/>
      <c r="ADI45" s="17"/>
      <c r="ADJ45" s="17"/>
      <c r="ADK45" s="17"/>
      <c r="ADL45" s="17"/>
      <c r="ADM45" s="17"/>
      <c r="ADN45" s="17"/>
      <c r="ADO45" s="17"/>
      <c r="ADP45" s="17"/>
      <c r="ADQ45" s="17"/>
      <c r="ADR45" s="17"/>
      <c r="ADS45" s="17"/>
      <c r="ADT45" s="17"/>
      <c r="ADU45" s="17"/>
      <c r="ADV45" s="17"/>
      <c r="ADW45" s="17"/>
      <c r="ADX45" s="17"/>
      <c r="ADY45" s="17"/>
      <c r="ADZ45" s="17"/>
      <c r="AEA45" s="17"/>
      <c r="AEB45" s="17"/>
      <c r="AEC45" s="17"/>
      <c r="AED45" s="17"/>
      <c r="AEE45" s="17"/>
      <c r="AEF45" s="17"/>
      <c r="AEG45" s="17"/>
      <c r="AEH45" s="17"/>
      <c r="AEI45" s="17"/>
      <c r="AEJ45" s="17"/>
      <c r="AEK45" s="17"/>
      <c r="AEL45" s="17"/>
      <c r="AEM45" s="17"/>
      <c r="AEN45" s="17"/>
      <c r="AEO45" s="17"/>
      <c r="AEP45" s="17"/>
      <c r="AEQ45" s="17"/>
      <c r="AER45" s="17"/>
      <c r="AES45" s="17"/>
      <c r="AET45" s="17"/>
      <c r="AEU45" s="17"/>
      <c r="AEV45" s="17"/>
      <c r="AEW45" s="17"/>
      <c r="AEX45" s="17"/>
      <c r="AEY45" s="17"/>
      <c r="AEZ45" s="17"/>
      <c r="AFA45" s="17"/>
      <c r="AFB45" s="17"/>
      <c r="AFC45" s="17"/>
      <c r="AFD45" s="17"/>
      <c r="AFE45" s="17"/>
      <c r="AFF45" s="17"/>
      <c r="AFG45" s="17"/>
      <c r="AFH45" s="17"/>
      <c r="AFI45" s="17"/>
      <c r="AFJ45" s="17"/>
      <c r="AFK45" s="17"/>
      <c r="AFL45" s="17"/>
      <c r="AFM45" s="17"/>
      <c r="AFN45" s="17"/>
      <c r="AFO45" s="17"/>
      <c r="AFP45" s="17"/>
      <c r="AFQ45" s="17"/>
      <c r="AFR45" s="17"/>
      <c r="AFS45" s="17"/>
      <c r="AFT45" s="17"/>
      <c r="AFU45" s="17"/>
      <c r="AFV45" s="17"/>
      <c r="AFW45" s="17"/>
      <c r="AFX45" s="17"/>
      <c r="AFY45" s="17"/>
      <c r="AFZ45" s="17"/>
      <c r="AGA45" s="17"/>
      <c r="AGB45" s="17"/>
      <c r="AGC45" s="17"/>
      <c r="AGD45" s="17"/>
      <c r="AGE45" s="17"/>
      <c r="AGF45" s="17"/>
      <c r="AGG45" s="17"/>
      <c r="AGH45" s="17"/>
      <c r="AGI45" s="17"/>
      <c r="AGJ45" s="17"/>
      <c r="AGK45" s="17"/>
      <c r="AGL45" s="17"/>
      <c r="AGM45" s="17"/>
      <c r="AGN45" s="17"/>
      <c r="AGO45" s="17"/>
      <c r="AGP45" s="17"/>
      <c r="AGQ45" s="17"/>
      <c r="AGR45" s="17"/>
      <c r="AGS45" s="17"/>
      <c r="AGT45" s="17"/>
      <c r="AGU45" s="17"/>
      <c r="AGV45" s="17"/>
      <c r="AGW45" s="17"/>
      <c r="AGX45" s="17"/>
      <c r="AGY45" s="17"/>
      <c r="AGZ45" s="17"/>
      <c r="AHA45" s="17"/>
      <c r="AHB45" s="17"/>
      <c r="AHC45" s="17"/>
      <c r="AHD45" s="17"/>
      <c r="AHE45" s="17"/>
      <c r="AHF45" s="17"/>
      <c r="AHG45" s="17"/>
      <c r="AHH45" s="17"/>
      <c r="AHI45" s="17"/>
      <c r="AHJ45" s="17"/>
      <c r="AHK45" s="17"/>
      <c r="AHL45" s="17"/>
      <c r="AHM45" s="17"/>
      <c r="AHN45" s="17"/>
      <c r="AHO45" s="17"/>
      <c r="AHP45" s="17"/>
      <c r="AHQ45" s="17"/>
      <c r="AHR45" s="17"/>
      <c r="AHS45" s="17"/>
      <c r="AHT45" s="17"/>
      <c r="AHU45" s="17"/>
      <c r="AHV45" s="17"/>
      <c r="AHW45" s="17"/>
      <c r="AHX45" s="17"/>
      <c r="AHY45" s="17"/>
      <c r="AHZ45" s="17"/>
      <c r="AIA45" s="17"/>
      <c r="AIB45" s="17"/>
      <c r="AIC45" s="17"/>
      <c r="AID45" s="17"/>
      <c r="AIE45" s="17"/>
      <c r="AIF45" s="17"/>
      <c r="AIG45" s="17"/>
      <c r="AIH45" s="17"/>
      <c r="AII45" s="17"/>
      <c r="AIJ45" s="17"/>
      <c r="AIK45" s="17"/>
      <c r="AIL45" s="17"/>
      <c r="AIM45" s="17"/>
      <c r="AIN45" s="17"/>
      <c r="AIO45" s="17"/>
      <c r="AIP45" s="17"/>
      <c r="AIQ45" s="17"/>
      <c r="AIR45" s="17"/>
      <c r="AIS45" s="17"/>
      <c r="AIT45" s="17"/>
      <c r="AIU45" s="17"/>
      <c r="AIV45" s="17"/>
      <c r="AIW45" s="17"/>
      <c r="AIX45" s="17"/>
      <c r="AIY45" s="17"/>
      <c r="AIZ45" s="17"/>
      <c r="AJA45" s="17"/>
      <c r="AJB45" s="17"/>
      <c r="AJC45" s="17"/>
      <c r="AJD45" s="17"/>
      <c r="AJE45" s="17"/>
      <c r="AJF45" s="17"/>
      <c r="AJG45" s="17"/>
      <c r="AJH45" s="17"/>
      <c r="AJI45" s="17"/>
      <c r="AJJ45" s="17"/>
      <c r="AJK45" s="17"/>
      <c r="AJL45" s="17"/>
      <c r="AJM45" s="17"/>
      <c r="AJN45" s="17"/>
      <c r="AJO45" s="17"/>
      <c r="AJP45" s="17"/>
      <c r="AJQ45" s="17"/>
      <c r="AJR45" s="17"/>
      <c r="AJS45" s="17"/>
      <c r="AJT45" s="17"/>
      <c r="AJU45" s="17"/>
      <c r="AJV45" s="17"/>
      <c r="AJW45" s="17"/>
      <c r="AJX45" s="17"/>
      <c r="AJY45" s="17"/>
      <c r="AJZ45" s="17"/>
      <c r="AKA45" s="17"/>
      <c r="AKB45" s="17"/>
      <c r="AKC45" s="17"/>
      <c r="AKD45" s="17"/>
      <c r="AKE45" s="17"/>
      <c r="AKF45" s="17"/>
      <c r="AKG45" s="17"/>
      <c r="AKH45" s="17"/>
      <c r="AKI45" s="17"/>
      <c r="AKJ45" s="17"/>
      <c r="AKK45" s="17"/>
      <c r="AKL45" s="17"/>
      <c r="AKM45" s="17"/>
      <c r="AKN45" s="17"/>
      <c r="AKO45" s="17"/>
      <c r="AKP45" s="17"/>
      <c r="AKQ45" s="17"/>
      <c r="AKR45" s="17"/>
      <c r="AKS45" s="17"/>
      <c r="AKT45" s="17"/>
      <c r="AKU45" s="17"/>
      <c r="AKV45" s="17"/>
    </row>
    <row r="46" spans="1:984" s="17" customFormat="1" x14ac:dyDescent="0.35">
      <c r="A46" s="106"/>
      <c r="B46" s="31"/>
      <c r="C46" s="31"/>
      <c r="D46" s="31"/>
      <c r="E46" s="31"/>
      <c r="F46" s="31"/>
      <c r="G46" s="31"/>
      <c r="H46" s="31"/>
      <c r="I46" s="31"/>
      <c r="J46" s="31"/>
      <c r="K46" s="159"/>
      <c r="L46" s="159"/>
      <c r="M46" s="31"/>
      <c r="N46" s="31"/>
      <c r="O46" s="31"/>
      <c r="P46" s="31"/>
      <c r="Q46" s="31"/>
    </row>
    <row r="47" spans="1:984" s="17" customFormat="1" x14ac:dyDescent="0.35">
      <c r="A47" s="106"/>
      <c r="B47" s="31"/>
      <c r="C47" s="31"/>
      <c r="D47" s="31"/>
      <c r="E47" s="31"/>
      <c r="F47" s="31"/>
      <c r="G47" s="31"/>
      <c r="H47" s="31"/>
      <c r="I47" s="31"/>
      <c r="J47" s="31"/>
      <c r="K47" s="159"/>
      <c r="L47" s="159"/>
      <c r="M47" s="31"/>
      <c r="N47" s="31"/>
      <c r="O47" s="31"/>
      <c r="P47" s="31"/>
      <c r="Q47" s="31"/>
    </row>
    <row r="48" spans="1:984" s="17" customFormat="1" x14ac:dyDescent="0.35">
      <c r="A48" s="106"/>
      <c r="B48" s="31"/>
      <c r="C48" s="31"/>
      <c r="D48" s="31"/>
      <c r="E48" s="31"/>
      <c r="F48" s="31"/>
      <c r="G48" s="31"/>
      <c r="H48" s="31"/>
      <c r="I48" s="31"/>
      <c r="J48" s="31"/>
      <c r="K48" s="159"/>
      <c r="L48" s="159"/>
      <c r="M48" s="31"/>
      <c r="N48" s="31"/>
      <c r="O48" s="31"/>
      <c r="P48" s="31"/>
      <c r="Q48" s="31"/>
    </row>
    <row r="49" spans="1:17" s="17" customFormat="1" x14ac:dyDescent="0.35">
      <c r="A49" s="106"/>
      <c r="B49" s="31"/>
      <c r="C49" s="31"/>
      <c r="D49" s="31"/>
      <c r="E49" s="31"/>
      <c r="F49" s="31"/>
      <c r="G49" s="31"/>
      <c r="H49" s="31"/>
      <c r="I49" s="31"/>
      <c r="J49" s="31"/>
      <c r="K49" s="159"/>
      <c r="L49" s="159"/>
      <c r="M49" s="31"/>
      <c r="N49" s="31"/>
      <c r="O49" s="31"/>
      <c r="P49" s="31"/>
      <c r="Q49" s="31"/>
    </row>
    <row r="50" spans="1:17" s="17" customFormat="1" x14ac:dyDescent="0.35">
      <c r="A50" s="106"/>
      <c r="B50" s="31"/>
      <c r="C50" s="31"/>
      <c r="D50" s="31"/>
      <c r="E50" s="31"/>
      <c r="F50" s="31"/>
      <c r="G50" s="31"/>
      <c r="H50" s="31"/>
      <c r="I50" s="31"/>
      <c r="J50" s="31"/>
      <c r="K50" s="159"/>
      <c r="L50" s="159"/>
      <c r="M50" s="31"/>
      <c r="N50" s="31"/>
      <c r="O50" s="31"/>
      <c r="P50" s="31"/>
      <c r="Q50" s="31"/>
    </row>
    <row r="51" spans="1:17" s="17" customFormat="1" x14ac:dyDescent="0.35">
      <c r="A51" s="106"/>
      <c r="B51" s="31"/>
      <c r="C51" s="31"/>
      <c r="D51" s="31"/>
      <c r="E51" s="31"/>
      <c r="F51" s="31"/>
      <c r="G51" s="31"/>
      <c r="H51" s="31"/>
      <c r="I51" s="31"/>
      <c r="J51" s="31"/>
      <c r="K51" s="159"/>
      <c r="L51" s="159"/>
      <c r="M51" s="31"/>
      <c r="N51" s="31"/>
      <c r="O51" s="31"/>
      <c r="P51" s="31"/>
      <c r="Q51" s="31"/>
    </row>
    <row r="52" spans="1:17" s="17" customFormat="1" x14ac:dyDescent="0.35">
      <c r="A52" s="106"/>
      <c r="B52" s="31"/>
      <c r="C52" s="31"/>
      <c r="D52" s="31"/>
      <c r="E52" s="31"/>
      <c r="F52" s="31"/>
      <c r="G52" s="31"/>
      <c r="H52" s="31"/>
      <c r="I52" s="31"/>
      <c r="J52" s="31"/>
      <c r="K52" s="159"/>
      <c r="L52" s="159"/>
      <c r="M52" s="31"/>
      <c r="N52" s="31"/>
      <c r="O52" s="31"/>
      <c r="P52" s="31"/>
      <c r="Q52" s="31"/>
    </row>
    <row r="53" spans="1:17" s="17" customFormat="1" x14ac:dyDescent="0.35">
      <c r="A53" s="106"/>
      <c r="B53" s="31"/>
      <c r="C53" s="31"/>
      <c r="D53" s="31"/>
      <c r="E53" s="31"/>
      <c r="F53" s="31"/>
      <c r="G53" s="31"/>
      <c r="H53" s="31"/>
      <c r="I53" s="31"/>
      <c r="J53" s="31"/>
      <c r="K53" s="159"/>
      <c r="L53" s="159"/>
      <c r="M53" s="31"/>
      <c r="N53" s="31"/>
      <c r="O53" s="31"/>
      <c r="P53" s="31"/>
      <c r="Q53" s="31"/>
    </row>
    <row r="54" spans="1:17" s="17" customFormat="1" x14ac:dyDescent="0.35">
      <c r="A54" s="106"/>
      <c r="B54" s="31"/>
      <c r="C54" s="31"/>
      <c r="D54" s="31"/>
      <c r="E54" s="31"/>
      <c r="F54" s="31"/>
      <c r="G54" s="31"/>
      <c r="H54" s="31"/>
      <c r="I54" s="31"/>
      <c r="J54" s="31"/>
      <c r="K54" s="159"/>
      <c r="L54" s="159"/>
      <c r="M54" s="31"/>
      <c r="N54" s="31"/>
      <c r="O54" s="31"/>
      <c r="P54" s="31"/>
      <c r="Q54" s="31"/>
    </row>
    <row r="55" spans="1:17" s="17" customFormat="1" x14ac:dyDescent="0.35">
      <c r="A55" s="106"/>
      <c r="B55" s="31"/>
      <c r="C55" s="31"/>
      <c r="D55" s="31"/>
      <c r="E55" s="31"/>
      <c r="F55" s="31"/>
      <c r="G55" s="31"/>
      <c r="H55" s="31"/>
      <c r="I55" s="31"/>
      <c r="J55" s="31"/>
      <c r="K55" s="159"/>
      <c r="L55" s="159"/>
      <c r="M55" s="31"/>
      <c r="N55" s="31"/>
      <c r="O55" s="31"/>
      <c r="P55" s="31"/>
      <c r="Q55" s="31"/>
    </row>
    <row r="56" spans="1:17" s="17" customFormat="1" x14ac:dyDescent="0.35">
      <c r="A56" s="106"/>
      <c r="B56" s="31"/>
      <c r="C56" s="31"/>
      <c r="D56" s="31"/>
      <c r="E56" s="31"/>
      <c r="F56" s="31"/>
      <c r="G56" s="31"/>
      <c r="H56" s="31"/>
      <c r="I56" s="31"/>
      <c r="J56" s="31"/>
      <c r="K56" s="159"/>
      <c r="L56" s="159"/>
      <c r="M56" s="31"/>
      <c r="N56" s="31"/>
      <c r="O56" s="31"/>
      <c r="P56" s="31"/>
      <c r="Q56" s="31"/>
    </row>
    <row r="57" spans="1:17" s="17" customFormat="1" x14ac:dyDescent="0.35">
      <c r="A57" s="106"/>
      <c r="B57" s="31"/>
      <c r="C57" s="31"/>
      <c r="D57" s="31"/>
      <c r="E57" s="31"/>
      <c r="F57" s="31"/>
      <c r="G57" s="31"/>
      <c r="H57" s="31"/>
      <c r="I57" s="31"/>
      <c r="J57" s="31"/>
      <c r="K57" s="159"/>
      <c r="L57" s="159"/>
      <c r="M57" s="31"/>
      <c r="N57" s="31"/>
      <c r="O57" s="31"/>
      <c r="P57" s="31"/>
      <c r="Q57" s="31"/>
    </row>
    <row r="58" spans="1:17" s="17" customFormat="1" x14ac:dyDescent="0.35">
      <c r="A58" s="106"/>
      <c r="B58" s="31"/>
      <c r="C58" s="31"/>
      <c r="D58" s="31"/>
      <c r="E58" s="31"/>
      <c r="F58" s="31"/>
      <c r="G58" s="31"/>
      <c r="H58" s="31"/>
      <c r="I58" s="31"/>
      <c r="J58" s="31"/>
      <c r="K58" s="159"/>
      <c r="L58" s="159"/>
      <c r="M58" s="31"/>
      <c r="N58" s="31"/>
      <c r="O58" s="31"/>
      <c r="P58" s="31"/>
      <c r="Q58" s="31"/>
    </row>
    <row r="59" spans="1:17" s="17" customFormat="1" x14ac:dyDescent="0.35">
      <c r="A59" s="106"/>
      <c r="B59" s="31"/>
      <c r="C59" s="31"/>
      <c r="D59" s="31"/>
      <c r="E59" s="31"/>
      <c r="F59" s="31"/>
      <c r="G59" s="31"/>
      <c r="H59" s="31"/>
      <c r="I59" s="31"/>
      <c r="J59" s="31"/>
      <c r="K59" s="159"/>
      <c r="L59" s="159"/>
      <c r="M59" s="31"/>
      <c r="N59" s="31"/>
      <c r="O59" s="31"/>
      <c r="P59" s="31"/>
      <c r="Q59" s="31"/>
    </row>
    <row r="60" spans="1:17" s="17" customFormat="1" x14ac:dyDescent="0.35">
      <c r="A60" s="106"/>
      <c r="B60" s="31"/>
      <c r="C60" s="31"/>
      <c r="D60" s="31"/>
      <c r="E60" s="31"/>
      <c r="F60" s="31"/>
      <c r="G60" s="31"/>
      <c r="H60" s="31"/>
      <c r="I60" s="31"/>
      <c r="J60" s="31"/>
      <c r="K60" s="159"/>
      <c r="L60" s="159"/>
      <c r="M60" s="31"/>
      <c r="N60" s="31"/>
      <c r="O60" s="31"/>
      <c r="P60" s="31"/>
      <c r="Q60" s="31"/>
    </row>
    <row r="61" spans="1:17" s="17" customFormat="1" x14ac:dyDescent="0.35">
      <c r="A61" s="106"/>
      <c r="B61" s="31"/>
      <c r="C61" s="31"/>
      <c r="D61" s="31"/>
      <c r="E61" s="31"/>
      <c r="F61" s="31"/>
      <c r="G61" s="31"/>
      <c r="H61" s="31"/>
      <c r="I61" s="31"/>
      <c r="J61" s="31"/>
      <c r="K61" s="159"/>
      <c r="L61" s="159"/>
      <c r="M61" s="31"/>
      <c r="N61" s="31"/>
      <c r="O61" s="31"/>
      <c r="P61" s="31"/>
      <c r="Q61" s="31"/>
    </row>
    <row r="62" spans="1:17" s="17" customFormat="1" x14ac:dyDescent="0.35">
      <c r="A62" s="106"/>
      <c r="B62" s="31"/>
      <c r="C62" s="31"/>
      <c r="D62" s="31"/>
      <c r="E62" s="31"/>
      <c r="F62" s="31"/>
      <c r="G62" s="31"/>
      <c r="H62" s="31"/>
      <c r="I62" s="31"/>
      <c r="J62" s="31"/>
      <c r="K62" s="159"/>
      <c r="L62" s="159"/>
      <c r="M62" s="31"/>
      <c r="N62" s="31"/>
      <c r="O62" s="31"/>
      <c r="P62" s="31"/>
      <c r="Q62" s="31"/>
    </row>
    <row r="63" spans="1:17" s="17" customFormat="1" x14ac:dyDescent="0.35">
      <c r="A63" s="106"/>
      <c r="B63" s="31"/>
      <c r="C63" s="31"/>
      <c r="D63" s="31"/>
      <c r="E63" s="31"/>
      <c r="F63" s="31"/>
      <c r="G63" s="31"/>
      <c r="H63" s="31"/>
      <c r="I63" s="31"/>
      <c r="J63" s="31"/>
      <c r="K63" s="159"/>
      <c r="L63" s="159"/>
      <c r="M63" s="31"/>
      <c r="N63" s="31"/>
      <c r="O63" s="31"/>
      <c r="P63" s="31"/>
      <c r="Q63" s="31"/>
    </row>
    <row r="64" spans="1:17" s="17" customFormat="1" x14ac:dyDescent="0.35">
      <c r="A64" s="106"/>
      <c r="B64" s="31"/>
      <c r="C64" s="31"/>
      <c r="D64" s="31"/>
      <c r="E64" s="31"/>
      <c r="F64" s="31"/>
      <c r="G64" s="31"/>
      <c r="H64" s="31"/>
      <c r="I64" s="31"/>
      <c r="J64" s="31"/>
      <c r="K64" s="159"/>
      <c r="L64" s="159"/>
      <c r="M64" s="31"/>
      <c r="N64" s="31"/>
      <c r="O64" s="31"/>
      <c r="P64" s="31"/>
      <c r="Q64" s="31"/>
    </row>
    <row r="65" spans="1:17" s="17" customFormat="1" x14ac:dyDescent="0.35">
      <c r="A65" s="106"/>
      <c r="B65" s="31"/>
      <c r="C65" s="31"/>
      <c r="D65" s="31"/>
      <c r="E65" s="31"/>
      <c r="F65" s="31"/>
      <c r="G65" s="31"/>
      <c r="H65" s="31"/>
      <c r="I65" s="31"/>
      <c r="J65" s="31"/>
      <c r="K65" s="159"/>
      <c r="L65" s="159"/>
      <c r="M65" s="31"/>
      <c r="N65" s="31"/>
      <c r="O65" s="31"/>
      <c r="P65" s="31"/>
      <c r="Q65" s="31"/>
    </row>
    <row r="66" spans="1:17" s="17" customFormat="1" x14ac:dyDescent="0.35">
      <c r="A66" s="106"/>
      <c r="B66" s="31"/>
      <c r="C66" s="31"/>
      <c r="D66" s="31"/>
      <c r="E66" s="31"/>
      <c r="F66" s="31"/>
      <c r="G66" s="31"/>
      <c r="H66" s="31"/>
      <c r="I66" s="31"/>
      <c r="J66" s="31"/>
      <c r="K66" s="159"/>
      <c r="L66" s="159"/>
      <c r="M66" s="31"/>
      <c r="N66" s="31"/>
      <c r="O66" s="31"/>
      <c r="P66" s="31"/>
      <c r="Q66" s="31"/>
    </row>
    <row r="67" spans="1:17" s="17" customFormat="1" x14ac:dyDescent="0.35">
      <c r="A67" s="106"/>
      <c r="B67" s="31"/>
      <c r="C67" s="31"/>
      <c r="D67" s="31"/>
      <c r="E67" s="31"/>
      <c r="F67" s="31"/>
      <c r="G67" s="31"/>
      <c r="H67" s="31"/>
      <c r="I67" s="31"/>
      <c r="J67" s="31"/>
      <c r="K67" s="159"/>
      <c r="L67" s="159"/>
      <c r="M67" s="31"/>
      <c r="N67" s="31"/>
      <c r="O67" s="31"/>
      <c r="P67" s="31"/>
      <c r="Q67" s="31"/>
    </row>
    <row r="68" spans="1:17" s="17" customFormat="1" x14ac:dyDescent="0.35">
      <c r="A68" s="106"/>
      <c r="B68" s="31"/>
      <c r="C68" s="31"/>
      <c r="D68" s="31"/>
      <c r="E68" s="31"/>
      <c r="F68" s="31"/>
      <c r="G68" s="31"/>
      <c r="H68" s="31"/>
      <c r="I68" s="31"/>
      <c r="J68" s="31"/>
      <c r="K68" s="159"/>
      <c r="L68" s="159"/>
      <c r="M68" s="31"/>
      <c r="N68" s="31"/>
      <c r="O68" s="31"/>
      <c r="P68" s="31"/>
      <c r="Q68" s="31"/>
    </row>
    <row r="69" spans="1:17" s="17" customFormat="1" x14ac:dyDescent="0.35">
      <c r="A69" s="106"/>
      <c r="B69" s="31"/>
      <c r="C69" s="31"/>
      <c r="D69" s="31"/>
      <c r="E69" s="31"/>
      <c r="F69" s="31"/>
      <c r="G69" s="31"/>
      <c r="H69" s="31"/>
      <c r="I69" s="31"/>
      <c r="J69" s="31"/>
      <c r="K69" s="159"/>
      <c r="L69" s="159"/>
      <c r="M69" s="31"/>
      <c r="N69" s="31"/>
      <c r="O69" s="31"/>
      <c r="P69" s="31"/>
      <c r="Q69" s="31"/>
    </row>
    <row r="70" spans="1:17" s="17" customFormat="1" x14ac:dyDescent="0.35">
      <c r="A70" s="106"/>
      <c r="B70" s="31"/>
      <c r="C70" s="31"/>
      <c r="D70" s="31"/>
      <c r="E70" s="31"/>
      <c r="F70" s="31"/>
      <c r="G70" s="31"/>
      <c r="H70" s="31"/>
      <c r="I70" s="31"/>
      <c r="J70" s="31"/>
      <c r="K70" s="159"/>
      <c r="L70" s="159"/>
      <c r="M70" s="31"/>
      <c r="N70" s="31"/>
      <c r="O70" s="31"/>
      <c r="P70" s="31"/>
      <c r="Q70" s="31"/>
    </row>
    <row r="71" spans="1:17" s="17" customFormat="1" x14ac:dyDescent="0.35">
      <c r="A71" s="106"/>
      <c r="B71" s="31"/>
      <c r="C71" s="31"/>
      <c r="D71" s="31"/>
      <c r="E71" s="31"/>
      <c r="F71" s="31"/>
      <c r="G71" s="31"/>
      <c r="H71" s="31"/>
      <c r="I71" s="31"/>
      <c r="J71" s="31"/>
      <c r="K71" s="159"/>
      <c r="L71" s="159"/>
      <c r="M71" s="31"/>
      <c r="N71" s="31"/>
      <c r="O71" s="31"/>
      <c r="P71" s="31"/>
      <c r="Q71" s="31"/>
    </row>
    <row r="72" spans="1:17" s="17" customFormat="1" x14ac:dyDescent="0.35">
      <c r="A72" s="106"/>
      <c r="B72" s="31"/>
      <c r="C72" s="31"/>
      <c r="D72" s="31"/>
      <c r="E72" s="31"/>
      <c r="F72" s="31"/>
      <c r="G72" s="31"/>
      <c r="H72" s="31"/>
      <c r="I72" s="31"/>
      <c r="J72" s="31"/>
      <c r="K72" s="159"/>
      <c r="L72" s="159"/>
      <c r="M72" s="31"/>
      <c r="N72" s="31"/>
      <c r="O72" s="31"/>
      <c r="P72" s="31"/>
      <c r="Q72" s="31"/>
    </row>
    <row r="73" spans="1:17" s="17" customFormat="1" x14ac:dyDescent="0.35">
      <c r="A73" s="106"/>
      <c r="B73" s="31"/>
      <c r="C73" s="31"/>
      <c r="D73" s="31"/>
      <c r="E73" s="31"/>
      <c r="F73" s="31"/>
      <c r="G73" s="31"/>
      <c r="H73" s="31"/>
      <c r="I73" s="31"/>
      <c r="J73" s="31"/>
      <c r="K73" s="159"/>
      <c r="L73" s="159"/>
      <c r="M73" s="31"/>
      <c r="N73" s="31"/>
      <c r="O73" s="31"/>
      <c r="P73" s="31"/>
      <c r="Q73" s="31"/>
    </row>
    <row r="74" spans="1:17" s="17" customFormat="1" x14ac:dyDescent="0.35">
      <c r="A74" s="106"/>
      <c r="B74" s="31"/>
      <c r="C74" s="31"/>
      <c r="D74" s="31"/>
      <c r="E74" s="31"/>
      <c r="F74" s="31"/>
      <c r="G74" s="31"/>
      <c r="H74" s="31"/>
      <c r="I74" s="31"/>
      <c r="J74" s="31"/>
      <c r="K74" s="159"/>
      <c r="L74" s="159"/>
      <c r="M74" s="31"/>
      <c r="N74" s="31"/>
      <c r="O74" s="31"/>
      <c r="P74" s="31"/>
      <c r="Q74" s="31"/>
    </row>
    <row r="75" spans="1:17" s="17" customFormat="1" x14ac:dyDescent="0.35">
      <c r="A75" s="106"/>
      <c r="B75" s="31"/>
      <c r="C75" s="31"/>
      <c r="D75" s="31"/>
      <c r="E75" s="31"/>
      <c r="F75" s="31"/>
      <c r="G75" s="31"/>
      <c r="H75" s="31"/>
      <c r="I75" s="31"/>
      <c r="J75" s="31"/>
      <c r="K75" s="159"/>
      <c r="L75" s="159"/>
      <c r="M75" s="31"/>
      <c r="N75" s="31"/>
      <c r="O75" s="31"/>
      <c r="P75" s="31"/>
      <c r="Q75" s="31"/>
    </row>
    <row r="76" spans="1:17" s="17" customFormat="1" x14ac:dyDescent="0.35">
      <c r="A76" s="106"/>
      <c r="B76" s="31"/>
      <c r="C76" s="31"/>
      <c r="D76" s="31"/>
      <c r="E76" s="31"/>
      <c r="F76" s="31"/>
      <c r="G76" s="31"/>
      <c r="H76" s="31"/>
      <c r="I76" s="31"/>
      <c r="J76" s="31"/>
      <c r="K76" s="159"/>
      <c r="L76" s="159"/>
      <c r="M76" s="31"/>
      <c r="N76" s="31"/>
      <c r="O76" s="31"/>
      <c r="P76" s="31"/>
      <c r="Q76" s="31"/>
    </row>
    <row r="77" spans="1:17" s="17" customFormat="1" x14ac:dyDescent="0.35">
      <c r="A77" s="106"/>
      <c r="B77" s="31"/>
      <c r="C77" s="31"/>
      <c r="D77" s="31"/>
      <c r="E77" s="31"/>
      <c r="F77" s="31"/>
      <c r="G77" s="31"/>
      <c r="H77" s="31"/>
      <c r="I77" s="31"/>
      <c r="J77" s="31"/>
      <c r="K77" s="159"/>
      <c r="L77" s="159"/>
      <c r="M77" s="31"/>
      <c r="N77" s="31"/>
      <c r="O77" s="31"/>
      <c r="P77" s="31"/>
      <c r="Q77" s="31"/>
    </row>
    <row r="78" spans="1:17" s="17" customFormat="1" x14ac:dyDescent="0.35">
      <c r="A78" s="106"/>
      <c r="B78" s="31"/>
      <c r="C78" s="31"/>
      <c r="D78" s="31"/>
      <c r="E78" s="31"/>
      <c r="F78" s="31"/>
      <c r="G78" s="31"/>
      <c r="H78" s="31"/>
      <c r="I78" s="31"/>
      <c r="J78" s="31"/>
      <c r="K78" s="159"/>
      <c r="L78" s="159"/>
      <c r="M78" s="31"/>
      <c r="N78" s="31"/>
      <c r="O78" s="31"/>
      <c r="P78" s="31"/>
      <c r="Q78" s="31"/>
    </row>
    <row r="79" spans="1:17" s="17" customFormat="1" x14ac:dyDescent="0.35">
      <c r="A79" s="106"/>
      <c r="B79" s="31"/>
      <c r="C79" s="31"/>
      <c r="D79" s="31"/>
      <c r="E79" s="31"/>
      <c r="F79" s="31"/>
      <c r="G79" s="31"/>
      <c r="H79" s="31"/>
      <c r="I79" s="31"/>
      <c r="J79" s="31"/>
      <c r="K79" s="159"/>
      <c r="L79" s="159"/>
      <c r="M79" s="31"/>
      <c r="N79" s="31"/>
      <c r="O79" s="31"/>
      <c r="P79" s="31"/>
      <c r="Q79" s="31"/>
    </row>
    <row r="80" spans="1:17" s="17" customFormat="1" x14ac:dyDescent="0.35">
      <c r="A80" s="106"/>
      <c r="B80" s="31"/>
      <c r="C80" s="31"/>
      <c r="D80" s="31"/>
      <c r="E80" s="31"/>
      <c r="F80" s="31"/>
      <c r="G80" s="31"/>
      <c r="H80" s="31"/>
      <c r="I80" s="31"/>
      <c r="J80" s="31"/>
      <c r="K80" s="159"/>
      <c r="L80" s="159"/>
      <c r="M80" s="31"/>
      <c r="N80" s="31"/>
      <c r="O80" s="31"/>
      <c r="P80" s="31"/>
      <c r="Q80" s="31"/>
    </row>
    <row r="81" spans="1:17" s="17" customFormat="1" x14ac:dyDescent="0.35">
      <c r="A81" s="106"/>
      <c r="B81" s="31"/>
      <c r="C81" s="31"/>
      <c r="D81" s="31"/>
      <c r="E81" s="31"/>
      <c r="F81" s="31"/>
      <c r="G81" s="31"/>
      <c r="H81" s="31"/>
      <c r="I81" s="31"/>
      <c r="J81" s="31"/>
      <c r="K81" s="159"/>
      <c r="L81" s="159"/>
      <c r="M81" s="31"/>
      <c r="N81" s="31"/>
      <c r="O81" s="31"/>
      <c r="P81" s="31"/>
      <c r="Q81" s="31"/>
    </row>
    <row r="82" spans="1:17" s="17" customFormat="1" x14ac:dyDescent="0.35">
      <c r="A82" s="106"/>
      <c r="B82" s="31"/>
      <c r="C82" s="31"/>
      <c r="D82" s="31"/>
      <c r="E82" s="31"/>
      <c r="F82" s="31"/>
      <c r="G82" s="31"/>
      <c r="H82" s="31"/>
      <c r="I82" s="31"/>
      <c r="J82" s="31"/>
      <c r="K82" s="159"/>
      <c r="L82" s="159"/>
      <c r="M82" s="31"/>
      <c r="N82" s="31"/>
      <c r="O82" s="31"/>
      <c r="P82" s="31"/>
      <c r="Q82" s="31"/>
    </row>
    <row r="83" spans="1:17" s="17" customFormat="1" x14ac:dyDescent="0.35">
      <c r="A83" s="106"/>
      <c r="B83" s="31"/>
      <c r="C83" s="31"/>
      <c r="D83" s="31"/>
      <c r="E83" s="31"/>
      <c r="F83" s="31"/>
      <c r="G83" s="31"/>
      <c r="H83" s="31"/>
      <c r="I83" s="31"/>
      <c r="J83" s="31"/>
      <c r="K83" s="159"/>
      <c r="L83" s="159"/>
      <c r="M83" s="31"/>
      <c r="N83" s="31"/>
      <c r="O83" s="31"/>
      <c r="P83" s="31"/>
      <c r="Q83" s="31"/>
    </row>
    <row r="84" spans="1:17" s="17" customFormat="1" x14ac:dyDescent="0.35">
      <c r="A84" s="106"/>
      <c r="B84" s="31"/>
      <c r="C84" s="31"/>
      <c r="D84" s="31"/>
      <c r="E84" s="31"/>
      <c r="F84" s="31"/>
      <c r="G84" s="31"/>
      <c r="H84" s="31"/>
      <c r="I84" s="31"/>
      <c r="J84" s="31"/>
      <c r="K84" s="159"/>
      <c r="L84" s="159"/>
      <c r="M84" s="31"/>
      <c r="N84" s="31"/>
      <c r="O84" s="31"/>
      <c r="P84" s="31"/>
      <c r="Q84" s="31"/>
    </row>
    <row r="85" spans="1:17" s="17" customFormat="1" x14ac:dyDescent="0.35">
      <c r="A85" s="106"/>
      <c r="B85" s="31"/>
      <c r="C85" s="31"/>
      <c r="D85" s="31"/>
      <c r="E85" s="31"/>
      <c r="F85" s="31"/>
      <c r="G85" s="31"/>
      <c r="H85" s="31"/>
      <c r="I85" s="31"/>
      <c r="J85" s="31"/>
      <c r="K85" s="159"/>
      <c r="L85" s="159"/>
      <c r="M85" s="31"/>
      <c r="N85" s="31"/>
      <c r="O85" s="31"/>
      <c r="P85" s="31"/>
      <c r="Q85" s="31"/>
    </row>
    <row r="86" spans="1:17" s="17" customFormat="1" x14ac:dyDescent="0.35">
      <c r="A86" s="106"/>
      <c r="B86" s="31"/>
      <c r="C86" s="31"/>
      <c r="D86" s="31"/>
      <c r="E86" s="31"/>
      <c r="F86" s="31"/>
      <c r="G86" s="31"/>
      <c r="H86" s="31"/>
      <c r="I86" s="31"/>
      <c r="J86" s="31"/>
      <c r="K86" s="159"/>
      <c r="L86" s="159"/>
      <c r="M86" s="31"/>
      <c r="N86" s="31"/>
      <c r="O86" s="31"/>
      <c r="P86" s="31"/>
      <c r="Q86" s="31"/>
    </row>
    <row r="87" spans="1:17" s="17" customFormat="1" x14ac:dyDescent="0.35">
      <c r="A87" s="106"/>
      <c r="B87" s="31"/>
      <c r="C87" s="31"/>
      <c r="D87" s="31"/>
      <c r="E87" s="31"/>
      <c r="F87" s="31"/>
      <c r="G87" s="31"/>
      <c r="H87" s="31"/>
      <c r="I87" s="31"/>
      <c r="J87" s="31"/>
      <c r="K87" s="159"/>
      <c r="L87" s="159"/>
      <c r="M87" s="31"/>
      <c r="N87" s="31"/>
      <c r="O87" s="31"/>
      <c r="P87" s="31"/>
      <c r="Q87" s="31"/>
    </row>
    <row r="88" spans="1:17" s="17" customFormat="1" x14ac:dyDescent="0.35">
      <c r="A88" s="106"/>
      <c r="B88" s="31"/>
      <c r="C88" s="31"/>
      <c r="D88" s="31"/>
      <c r="E88" s="31"/>
      <c r="F88" s="31"/>
      <c r="G88" s="31"/>
      <c r="H88" s="31"/>
      <c r="I88" s="31"/>
      <c r="J88" s="31"/>
      <c r="K88" s="159"/>
      <c r="L88" s="159"/>
      <c r="M88" s="31"/>
      <c r="N88" s="31"/>
      <c r="O88" s="31"/>
      <c r="P88" s="31"/>
      <c r="Q88" s="31"/>
    </row>
    <row r="89" spans="1:17" s="17" customFormat="1" x14ac:dyDescent="0.35">
      <c r="A89" s="106"/>
      <c r="B89" s="31"/>
      <c r="C89" s="31"/>
      <c r="D89" s="31"/>
      <c r="E89" s="31"/>
      <c r="F89" s="31"/>
      <c r="G89" s="31"/>
      <c r="H89" s="31"/>
      <c r="I89" s="31"/>
      <c r="J89" s="31"/>
      <c r="K89" s="159"/>
      <c r="L89" s="159"/>
      <c r="M89" s="31"/>
      <c r="N89" s="31"/>
      <c r="O89" s="31"/>
      <c r="P89" s="31"/>
      <c r="Q89" s="31"/>
    </row>
    <row r="90" spans="1:17" s="17" customFormat="1" x14ac:dyDescent="0.35">
      <c r="A90" s="106"/>
      <c r="B90" s="31"/>
      <c r="C90" s="31"/>
      <c r="D90" s="31"/>
      <c r="E90" s="31"/>
      <c r="F90" s="31"/>
      <c r="G90" s="31"/>
      <c r="H90" s="31"/>
      <c r="I90" s="31"/>
      <c r="J90" s="31"/>
      <c r="K90" s="159"/>
      <c r="L90" s="159"/>
      <c r="M90" s="31"/>
      <c r="N90" s="31"/>
      <c r="O90" s="31"/>
      <c r="P90" s="31"/>
      <c r="Q90" s="31"/>
    </row>
    <row r="91" spans="1:17" s="17" customFormat="1" x14ac:dyDescent="0.35">
      <c r="A91" s="106"/>
      <c r="B91" s="31"/>
      <c r="C91" s="31"/>
      <c r="D91" s="31"/>
      <c r="E91" s="31"/>
      <c r="F91" s="31"/>
      <c r="G91" s="31"/>
      <c r="H91" s="31"/>
      <c r="I91" s="31"/>
      <c r="J91" s="31"/>
      <c r="K91" s="159"/>
      <c r="L91" s="159"/>
      <c r="M91" s="31"/>
      <c r="N91" s="31"/>
      <c r="O91" s="31"/>
      <c r="P91" s="31"/>
      <c r="Q91" s="31"/>
    </row>
    <row r="92" spans="1:17" s="17" customFormat="1" x14ac:dyDescent="0.35">
      <c r="A92" s="106"/>
      <c r="B92" s="31"/>
      <c r="C92" s="31"/>
      <c r="D92" s="31"/>
      <c r="E92" s="31"/>
      <c r="F92" s="31"/>
      <c r="G92" s="31"/>
      <c r="H92" s="31"/>
      <c r="I92" s="31"/>
      <c r="J92" s="31"/>
      <c r="K92" s="159"/>
      <c r="L92" s="159"/>
      <c r="M92" s="31"/>
      <c r="N92" s="31"/>
      <c r="O92" s="31"/>
      <c r="P92" s="31"/>
      <c r="Q92" s="31"/>
    </row>
    <row r="93" spans="1:17" s="17" customFormat="1" x14ac:dyDescent="0.35">
      <c r="A93" s="106"/>
      <c r="B93" s="31"/>
      <c r="C93" s="31"/>
      <c r="D93" s="31"/>
      <c r="E93" s="31"/>
      <c r="F93" s="31"/>
      <c r="G93" s="31"/>
      <c r="H93" s="31"/>
      <c r="I93" s="31"/>
      <c r="J93" s="31"/>
      <c r="K93" s="159"/>
      <c r="L93" s="159"/>
      <c r="M93" s="31"/>
      <c r="N93" s="31"/>
      <c r="O93" s="31"/>
      <c r="P93" s="31"/>
      <c r="Q93" s="31"/>
    </row>
    <row r="94" spans="1:17" s="17" customFormat="1" x14ac:dyDescent="0.35">
      <c r="A94" s="106"/>
      <c r="B94" s="31"/>
      <c r="C94" s="31"/>
      <c r="D94" s="31"/>
      <c r="E94" s="31"/>
      <c r="F94" s="31"/>
      <c r="G94" s="31"/>
      <c r="H94" s="31"/>
      <c r="I94" s="31"/>
      <c r="J94" s="31"/>
      <c r="K94" s="159"/>
      <c r="L94" s="159"/>
      <c r="M94" s="31"/>
      <c r="N94" s="31"/>
      <c r="O94" s="31"/>
      <c r="P94" s="31"/>
      <c r="Q94" s="31"/>
    </row>
    <row r="95" spans="1:17" s="17" customFormat="1" x14ac:dyDescent="0.35">
      <c r="A95" s="106"/>
      <c r="B95" s="31"/>
      <c r="C95" s="31"/>
      <c r="D95" s="31"/>
      <c r="E95" s="31"/>
      <c r="F95" s="31"/>
      <c r="G95" s="31"/>
      <c r="H95" s="31"/>
      <c r="I95" s="31"/>
      <c r="J95" s="31"/>
      <c r="K95" s="159"/>
      <c r="L95" s="159"/>
      <c r="M95" s="31"/>
      <c r="N95" s="31"/>
      <c r="O95" s="31"/>
      <c r="P95" s="31"/>
      <c r="Q95" s="31"/>
    </row>
    <row r="96" spans="1:17" s="17" customFormat="1" x14ac:dyDescent="0.35">
      <c r="A96" s="106"/>
      <c r="B96" s="31"/>
      <c r="C96" s="31"/>
      <c r="D96" s="31"/>
      <c r="E96" s="31"/>
      <c r="F96" s="31"/>
      <c r="G96" s="31"/>
      <c r="H96" s="31"/>
      <c r="I96" s="31"/>
      <c r="J96" s="31"/>
      <c r="K96" s="159"/>
      <c r="L96" s="159"/>
      <c r="M96" s="31"/>
      <c r="N96" s="31"/>
      <c r="O96" s="31"/>
      <c r="P96" s="31"/>
      <c r="Q96" s="31"/>
    </row>
    <row r="97" spans="1:17" s="17" customFormat="1" x14ac:dyDescent="0.35">
      <c r="A97" s="106"/>
      <c r="B97" s="31"/>
      <c r="C97" s="31"/>
      <c r="D97" s="31"/>
      <c r="E97" s="31"/>
      <c r="F97" s="31"/>
      <c r="G97" s="31"/>
      <c r="H97" s="31"/>
      <c r="I97" s="31"/>
      <c r="J97" s="31"/>
      <c r="K97" s="159"/>
      <c r="L97" s="159"/>
      <c r="M97" s="31"/>
      <c r="N97" s="31"/>
      <c r="O97" s="31"/>
      <c r="P97" s="31"/>
      <c r="Q97" s="31"/>
    </row>
    <row r="98" spans="1:17" s="17" customFormat="1" x14ac:dyDescent="0.35">
      <c r="A98" s="106"/>
      <c r="B98" s="31"/>
      <c r="C98" s="31"/>
      <c r="D98" s="31"/>
      <c r="E98" s="31"/>
      <c r="F98" s="31"/>
      <c r="G98" s="31"/>
      <c r="H98" s="31"/>
      <c r="I98" s="31"/>
      <c r="J98" s="31"/>
      <c r="K98" s="159"/>
      <c r="L98" s="159"/>
      <c r="M98" s="31"/>
      <c r="N98" s="31"/>
      <c r="O98" s="31"/>
      <c r="P98" s="31"/>
      <c r="Q98" s="31"/>
    </row>
    <row r="99" spans="1:17" s="17" customFormat="1" x14ac:dyDescent="0.35">
      <c r="A99" s="106"/>
      <c r="B99" s="31"/>
      <c r="C99" s="31"/>
      <c r="D99" s="31"/>
      <c r="E99" s="31"/>
      <c r="F99" s="31"/>
      <c r="G99" s="31"/>
      <c r="H99" s="31"/>
      <c r="I99" s="31"/>
      <c r="J99" s="31"/>
      <c r="K99" s="159"/>
      <c r="L99" s="159"/>
      <c r="M99" s="31"/>
      <c r="N99" s="31"/>
      <c r="O99" s="31"/>
      <c r="P99" s="31"/>
      <c r="Q99" s="31"/>
    </row>
    <row r="100" spans="1:17" s="17" customFormat="1" x14ac:dyDescent="0.35">
      <c r="A100" s="106"/>
      <c r="B100" s="31"/>
      <c r="C100" s="31"/>
      <c r="D100" s="31"/>
      <c r="E100" s="31"/>
      <c r="F100" s="31"/>
      <c r="G100" s="31"/>
      <c r="H100" s="31"/>
      <c r="I100" s="31"/>
      <c r="J100" s="31"/>
      <c r="K100" s="159"/>
      <c r="L100" s="159"/>
      <c r="M100" s="31"/>
      <c r="N100" s="31"/>
      <c r="O100" s="31"/>
      <c r="P100" s="31"/>
      <c r="Q100" s="31"/>
    </row>
    <row r="101" spans="1:17" s="17" customFormat="1" x14ac:dyDescent="0.35">
      <c r="A101" s="106"/>
      <c r="B101" s="31"/>
      <c r="C101" s="31"/>
      <c r="D101" s="31"/>
      <c r="E101" s="31"/>
      <c r="F101" s="31"/>
      <c r="G101" s="31"/>
      <c r="H101" s="31"/>
      <c r="I101" s="31"/>
      <c r="J101" s="31"/>
      <c r="K101" s="159"/>
      <c r="L101" s="159"/>
      <c r="M101" s="31"/>
      <c r="N101" s="31"/>
      <c r="O101" s="31"/>
      <c r="P101" s="31"/>
      <c r="Q101" s="31"/>
    </row>
    <row r="102" spans="1:17" s="17" customFormat="1" x14ac:dyDescent="0.35">
      <c r="A102" s="106"/>
      <c r="B102" s="31"/>
      <c r="C102" s="31"/>
      <c r="D102" s="31"/>
      <c r="E102" s="31"/>
      <c r="F102" s="31"/>
      <c r="G102" s="31"/>
      <c r="H102" s="31"/>
      <c r="I102" s="31"/>
      <c r="J102" s="31"/>
      <c r="K102" s="159"/>
      <c r="L102" s="159"/>
      <c r="M102" s="31"/>
      <c r="N102" s="31"/>
      <c r="O102" s="31"/>
      <c r="P102" s="31"/>
      <c r="Q102" s="31"/>
    </row>
    <row r="103" spans="1:17" s="17" customFormat="1" x14ac:dyDescent="0.35">
      <c r="A103" s="106"/>
      <c r="B103" s="31"/>
      <c r="C103" s="31"/>
      <c r="D103" s="31"/>
      <c r="E103" s="31"/>
      <c r="F103" s="31"/>
      <c r="G103" s="31"/>
      <c r="H103" s="31"/>
      <c r="I103" s="31"/>
      <c r="J103" s="31"/>
      <c r="K103" s="159"/>
      <c r="L103" s="159"/>
      <c r="M103" s="31"/>
      <c r="N103" s="31"/>
      <c r="O103" s="31"/>
      <c r="P103" s="31"/>
      <c r="Q103" s="31"/>
    </row>
    <row r="104" spans="1:17" s="17" customFormat="1" x14ac:dyDescent="0.35">
      <c r="A104" s="106"/>
      <c r="B104" s="31"/>
      <c r="C104" s="31"/>
      <c r="D104" s="31"/>
      <c r="E104" s="31"/>
      <c r="F104" s="31"/>
      <c r="G104" s="31"/>
      <c r="H104" s="31"/>
      <c r="I104" s="31"/>
      <c r="J104" s="31"/>
      <c r="K104" s="159"/>
      <c r="L104" s="159"/>
      <c r="M104" s="31"/>
      <c r="N104" s="31"/>
      <c r="O104" s="31"/>
      <c r="P104" s="31"/>
      <c r="Q104" s="31"/>
    </row>
    <row r="105" spans="1:17" s="17" customFormat="1" x14ac:dyDescent="0.35">
      <c r="A105" s="106"/>
      <c r="B105" s="31"/>
      <c r="C105" s="31"/>
      <c r="D105" s="31"/>
      <c r="E105" s="31"/>
      <c r="F105" s="31"/>
      <c r="G105" s="31"/>
      <c r="H105" s="31"/>
      <c r="I105" s="31"/>
      <c r="J105" s="31"/>
      <c r="K105" s="159"/>
      <c r="L105" s="159"/>
      <c r="M105" s="31"/>
      <c r="N105" s="31"/>
      <c r="O105" s="31"/>
      <c r="P105" s="31"/>
      <c r="Q105" s="31"/>
    </row>
    <row r="106" spans="1:17" s="17" customFormat="1" x14ac:dyDescent="0.35">
      <c r="A106" s="106"/>
      <c r="B106" s="31"/>
      <c r="C106" s="31"/>
      <c r="D106" s="31"/>
      <c r="E106" s="31"/>
      <c r="F106" s="31"/>
      <c r="G106" s="31"/>
      <c r="H106" s="31"/>
      <c r="I106" s="31"/>
      <c r="J106" s="31"/>
      <c r="K106" s="159"/>
      <c r="L106" s="159"/>
      <c r="M106" s="31"/>
      <c r="N106" s="31"/>
      <c r="O106" s="31"/>
      <c r="P106" s="31"/>
      <c r="Q106" s="31"/>
    </row>
    <row r="107" spans="1:17" s="17" customFormat="1" x14ac:dyDescent="0.35">
      <c r="A107" s="106"/>
      <c r="B107" s="31"/>
      <c r="C107" s="31"/>
      <c r="D107" s="31"/>
      <c r="E107" s="31"/>
      <c r="F107" s="31"/>
      <c r="G107" s="31"/>
      <c r="H107" s="31"/>
      <c r="I107" s="31"/>
      <c r="J107" s="31"/>
      <c r="K107" s="159"/>
      <c r="L107" s="159"/>
      <c r="M107" s="31"/>
      <c r="N107" s="31"/>
      <c r="O107" s="31"/>
      <c r="P107" s="31"/>
      <c r="Q107" s="31"/>
    </row>
    <row r="108" spans="1:17" s="17" customFormat="1" x14ac:dyDescent="0.35">
      <c r="A108" s="106"/>
      <c r="B108" s="31"/>
      <c r="C108" s="31"/>
      <c r="D108" s="31"/>
      <c r="E108" s="31"/>
      <c r="F108" s="31"/>
      <c r="G108" s="31"/>
      <c r="H108" s="31"/>
      <c r="I108" s="31"/>
      <c r="J108" s="31"/>
      <c r="K108" s="159"/>
      <c r="L108" s="159"/>
      <c r="M108" s="31"/>
      <c r="N108" s="31"/>
      <c r="O108" s="31"/>
      <c r="P108" s="31"/>
      <c r="Q108" s="31"/>
    </row>
    <row r="109" spans="1:17" s="17" customFormat="1" x14ac:dyDescent="0.35">
      <c r="A109" s="106"/>
      <c r="B109" s="31"/>
      <c r="C109" s="31"/>
      <c r="D109" s="31"/>
      <c r="E109" s="31"/>
      <c r="F109" s="31"/>
      <c r="G109" s="31"/>
      <c r="H109" s="31"/>
      <c r="I109" s="31"/>
      <c r="J109" s="31"/>
      <c r="K109" s="159"/>
      <c r="L109" s="159"/>
      <c r="M109" s="31"/>
      <c r="N109" s="31"/>
      <c r="O109" s="31"/>
      <c r="P109" s="31"/>
      <c r="Q109" s="31"/>
    </row>
    <row r="110" spans="1:17" s="17" customFormat="1" x14ac:dyDescent="0.35">
      <c r="A110" s="106"/>
      <c r="B110" s="31"/>
      <c r="C110" s="31"/>
      <c r="D110" s="31"/>
      <c r="E110" s="31"/>
      <c r="F110" s="31"/>
      <c r="G110" s="31"/>
      <c r="H110" s="31"/>
      <c r="I110" s="31"/>
      <c r="J110" s="31"/>
      <c r="K110" s="159"/>
      <c r="L110" s="159"/>
      <c r="M110" s="31"/>
      <c r="N110" s="31"/>
      <c r="O110" s="31"/>
      <c r="P110" s="31"/>
      <c r="Q110" s="31"/>
    </row>
    <row r="111" spans="1:17" s="17" customFormat="1" x14ac:dyDescent="0.35">
      <c r="A111" s="106"/>
      <c r="B111" s="31"/>
      <c r="C111" s="31"/>
      <c r="D111" s="31"/>
      <c r="E111" s="31"/>
      <c r="F111" s="31"/>
      <c r="G111" s="31"/>
      <c r="H111" s="31"/>
      <c r="I111" s="31"/>
      <c r="J111" s="31"/>
      <c r="K111" s="159"/>
      <c r="L111" s="159"/>
      <c r="M111" s="31"/>
      <c r="N111" s="31"/>
      <c r="O111" s="31"/>
      <c r="P111" s="31"/>
      <c r="Q111" s="31"/>
    </row>
    <row r="112" spans="1:17" s="17" customFormat="1" x14ac:dyDescent="0.35">
      <c r="A112" s="106"/>
      <c r="B112" s="31"/>
      <c r="C112" s="31"/>
      <c r="D112" s="31"/>
      <c r="E112" s="31"/>
      <c r="F112" s="31"/>
      <c r="G112" s="31"/>
      <c r="H112" s="31"/>
      <c r="I112" s="31"/>
      <c r="J112" s="31"/>
      <c r="K112" s="159"/>
      <c r="L112" s="159"/>
      <c r="M112" s="31"/>
      <c r="N112" s="31"/>
      <c r="O112" s="31"/>
      <c r="P112" s="31"/>
      <c r="Q112" s="31"/>
    </row>
    <row r="113" spans="1:17" s="17" customFormat="1" x14ac:dyDescent="0.35">
      <c r="A113" s="106"/>
      <c r="B113" s="31"/>
      <c r="C113" s="31"/>
      <c r="D113" s="31"/>
      <c r="E113" s="31"/>
      <c r="F113" s="31"/>
      <c r="G113" s="31"/>
      <c r="H113" s="31"/>
      <c r="I113" s="31"/>
      <c r="J113" s="31"/>
      <c r="K113" s="159"/>
      <c r="L113" s="159"/>
      <c r="M113" s="31"/>
      <c r="N113" s="31"/>
      <c r="O113" s="31"/>
      <c r="P113" s="31"/>
      <c r="Q113" s="31"/>
    </row>
    <row r="114" spans="1:17" s="17" customFormat="1" x14ac:dyDescent="0.35">
      <c r="A114" s="106"/>
      <c r="B114" s="31"/>
      <c r="C114" s="31"/>
      <c r="D114" s="31"/>
      <c r="E114" s="31"/>
      <c r="F114" s="31"/>
      <c r="G114" s="31"/>
      <c r="H114" s="31"/>
      <c r="I114" s="31"/>
      <c r="J114" s="31"/>
      <c r="K114" s="159"/>
      <c r="L114" s="159"/>
      <c r="M114" s="31"/>
      <c r="N114" s="31"/>
      <c r="O114" s="31"/>
      <c r="P114" s="31"/>
      <c r="Q114" s="31"/>
    </row>
    <row r="115" spans="1:17" s="17" customFormat="1" x14ac:dyDescent="0.35">
      <c r="A115" s="106"/>
      <c r="B115" s="31"/>
      <c r="C115" s="31"/>
      <c r="D115" s="31"/>
      <c r="E115" s="31"/>
      <c r="F115" s="31"/>
      <c r="G115" s="31"/>
      <c r="H115" s="31"/>
      <c r="I115" s="31"/>
      <c r="J115" s="31"/>
      <c r="K115" s="159"/>
      <c r="L115" s="159"/>
      <c r="M115" s="31"/>
      <c r="N115" s="31"/>
      <c r="O115" s="31"/>
      <c r="P115" s="31"/>
      <c r="Q115" s="31"/>
    </row>
    <row r="116" spans="1:17" s="17" customFormat="1" x14ac:dyDescent="0.35">
      <c r="A116" s="106"/>
      <c r="B116" s="31"/>
      <c r="C116" s="31"/>
      <c r="D116" s="31"/>
      <c r="E116" s="31"/>
      <c r="F116" s="31"/>
      <c r="G116" s="31"/>
      <c r="H116" s="31"/>
      <c r="I116" s="31"/>
      <c r="J116" s="31"/>
      <c r="K116" s="159"/>
      <c r="L116" s="159"/>
      <c r="M116" s="31"/>
      <c r="N116" s="31"/>
      <c r="O116" s="31"/>
      <c r="P116" s="31"/>
      <c r="Q116" s="31"/>
    </row>
    <row r="117" spans="1:17" s="17" customFormat="1" x14ac:dyDescent="0.35">
      <c r="A117" s="106"/>
      <c r="B117" s="31"/>
      <c r="C117" s="31"/>
      <c r="D117" s="31"/>
      <c r="E117" s="31"/>
      <c r="F117" s="31"/>
      <c r="G117" s="31"/>
      <c r="H117" s="31"/>
      <c r="I117" s="31"/>
      <c r="J117" s="31"/>
      <c r="K117" s="159"/>
      <c r="L117" s="159"/>
      <c r="M117" s="31"/>
      <c r="N117" s="31"/>
      <c r="O117" s="31"/>
      <c r="P117" s="31"/>
      <c r="Q117" s="31"/>
    </row>
    <row r="118" spans="1:17" s="17" customFormat="1" x14ac:dyDescent="0.35">
      <c r="A118" s="106"/>
      <c r="B118" s="31"/>
      <c r="C118" s="31"/>
      <c r="D118" s="31"/>
      <c r="E118" s="31"/>
      <c r="F118" s="31"/>
      <c r="G118" s="31"/>
      <c r="H118" s="31"/>
      <c r="I118" s="31"/>
      <c r="J118" s="31"/>
      <c r="K118" s="159"/>
      <c r="L118" s="159"/>
      <c r="M118" s="31"/>
      <c r="N118" s="31"/>
      <c r="O118" s="31"/>
      <c r="P118" s="31"/>
      <c r="Q118" s="31"/>
    </row>
    <row r="119" spans="1:17" s="17" customFormat="1" x14ac:dyDescent="0.35">
      <c r="A119" s="106"/>
      <c r="B119" s="31"/>
      <c r="C119" s="31"/>
      <c r="D119" s="31"/>
      <c r="E119" s="31"/>
      <c r="F119" s="31"/>
      <c r="G119" s="31"/>
      <c r="H119" s="31"/>
      <c r="I119" s="31"/>
      <c r="J119" s="31"/>
      <c r="K119" s="159"/>
      <c r="L119" s="159"/>
      <c r="M119" s="31"/>
      <c r="N119" s="31"/>
      <c r="O119" s="31"/>
      <c r="P119" s="31"/>
      <c r="Q119" s="31"/>
    </row>
    <row r="120" spans="1:17" s="17" customFormat="1" x14ac:dyDescent="0.35">
      <c r="A120" s="106"/>
      <c r="B120" s="31"/>
      <c r="C120" s="31"/>
      <c r="D120" s="31"/>
      <c r="E120" s="31"/>
      <c r="F120" s="31"/>
      <c r="G120" s="31"/>
      <c r="H120" s="31"/>
      <c r="I120" s="31"/>
      <c r="J120" s="31"/>
      <c r="K120" s="159"/>
      <c r="L120" s="159"/>
      <c r="M120" s="31"/>
      <c r="N120" s="31"/>
      <c r="O120" s="31"/>
      <c r="P120" s="31"/>
      <c r="Q120" s="31"/>
    </row>
    <row r="121" spans="1:17" s="17" customFormat="1" x14ac:dyDescent="0.35">
      <c r="A121" s="106"/>
      <c r="B121" s="31"/>
      <c r="C121" s="31"/>
      <c r="D121" s="31"/>
      <c r="E121" s="31"/>
      <c r="F121" s="31"/>
      <c r="G121" s="31"/>
      <c r="H121" s="31"/>
      <c r="I121" s="31"/>
      <c r="J121" s="31"/>
      <c r="K121" s="159"/>
      <c r="L121" s="159"/>
      <c r="M121" s="31"/>
      <c r="N121" s="31"/>
      <c r="O121" s="31"/>
      <c r="P121" s="31"/>
      <c r="Q121" s="31"/>
    </row>
    <row r="122" spans="1:17" s="17" customFormat="1" x14ac:dyDescent="0.35">
      <c r="A122" s="106"/>
      <c r="B122" s="31"/>
      <c r="C122" s="31"/>
      <c r="D122" s="31"/>
      <c r="E122" s="31"/>
      <c r="F122" s="31"/>
      <c r="G122" s="31"/>
      <c r="H122" s="31"/>
      <c r="I122" s="31"/>
      <c r="J122" s="31"/>
      <c r="K122" s="159"/>
      <c r="L122" s="159"/>
      <c r="M122" s="31"/>
      <c r="N122" s="31"/>
      <c r="O122" s="31"/>
      <c r="P122" s="31"/>
      <c r="Q122" s="31"/>
    </row>
    <row r="123" spans="1:17" s="17" customFormat="1" x14ac:dyDescent="0.35">
      <c r="A123" s="106"/>
      <c r="B123" s="31"/>
      <c r="C123" s="31"/>
      <c r="D123" s="31"/>
      <c r="E123" s="31"/>
      <c r="F123" s="31"/>
      <c r="G123" s="31"/>
      <c r="H123" s="31"/>
      <c r="I123" s="31"/>
      <c r="J123" s="31"/>
      <c r="K123" s="159"/>
      <c r="L123" s="159"/>
      <c r="M123" s="31"/>
      <c r="N123" s="31"/>
      <c r="O123" s="31"/>
      <c r="P123" s="31"/>
      <c r="Q123" s="31"/>
    </row>
    <row r="124" spans="1:17" s="17" customFormat="1" x14ac:dyDescent="0.35">
      <c r="A124" s="106"/>
      <c r="B124" s="31"/>
      <c r="C124" s="31"/>
      <c r="D124" s="31"/>
      <c r="E124" s="31"/>
      <c r="F124" s="31"/>
      <c r="G124" s="31"/>
      <c r="H124" s="31"/>
      <c r="I124" s="31"/>
      <c r="J124" s="31"/>
      <c r="K124" s="159"/>
      <c r="L124" s="159"/>
      <c r="M124" s="31"/>
      <c r="N124" s="31"/>
      <c r="O124" s="31"/>
      <c r="P124" s="31"/>
      <c r="Q124" s="31"/>
    </row>
    <row r="125" spans="1:17" s="17" customFormat="1" x14ac:dyDescent="0.35">
      <c r="A125" s="106"/>
      <c r="B125" s="31"/>
      <c r="C125" s="31"/>
      <c r="D125" s="31"/>
      <c r="E125" s="31"/>
      <c r="F125" s="31"/>
      <c r="G125" s="31"/>
      <c r="H125" s="31"/>
      <c r="I125" s="31"/>
      <c r="J125" s="31"/>
      <c r="K125" s="159"/>
      <c r="L125" s="159"/>
      <c r="M125" s="31"/>
      <c r="N125" s="31"/>
      <c r="O125" s="31"/>
      <c r="P125" s="31"/>
      <c r="Q125" s="31"/>
    </row>
    <row r="126" spans="1:17" s="17" customFormat="1" x14ac:dyDescent="0.35">
      <c r="A126" s="106"/>
      <c r="B126" s="31"/>
      <c r="C126" s="31"/>
      <c r="D126" s="31"/>
      <c r="E126" s="31"/>
      <c r="F126" s="31"/>
      <c r="G126" s="31"/>
      <c r="H126" s="31"/>
      <c r="I126" s="31"/>
      <c r="J126" s="31"/>
      <c r="K126" s="159"/>
      <c r="L126" s="159"/>
      <c r="M126" s="31"/>
      <c r="N126" s="31"/>
      <c r="O126" s="31"/>
      <c r="P126" s="31"/>
      <c r="Q126" s="31"/>
    </row>
    <row r="127" spans="1:17" s="17" customFormat="1" x14ac:dyDescent="0.35">
      <c r="A127" s="106"/>
      <c r="B127" s="31"/>
      <c r="C127" s="31"/>
      <c r="D127" s="31"/>
      <c r="E127" s="31"/>
      <c r="F127" s="31"/>
      <c r="G127" s="31"/>
      <c r="H127" s="31"/>
      <c r="I127" s="31"/>
      <c r="J127" s="31"/>
      <c r="K127" s="159"/>
      <c r="L127" s="159"/>
      <c r="M127" s="31"/>
      <c r="N127" s="31"/>
      <c r="O127" s="31"/>
      <c r="P127" s="31"/>
      <c r="Q127" s="31"/>
    </row>
    <row r="128" spans="1:17" s="17" customFormat="1" x14ac:dyDescent="0.35">
      <c r="A128" s="106"/>
      <c r="B128" s="31"/>
      <c r="C128" s="31"/>
      <c r="D128" s="31"/>
      <c r="E128" s="31"/>
      <c r="F128" s="31"/>
      <c r="G128" s="31"/>
      <c r="H128" s="31"/>
      <c r="I128" s="31"/>
      <c r="J128" s="31"/>
      <c r="K128" s="159"/>
      <c r="L128" s="159"/>
      <c r="M128" s="31"/>
      <c r="N128" s="31"/>
      <c r="O128" s="31"/>
      <c r="P128" s="31"/>
      <c r="Q128" s="31"/>
    </row>
    <row r="129" spans="1:17" s="17" customFormat="1" x14ac:dyDescent="0.35">
      <c r="A129" s="106"/>
      <c r="B129" s="31"/>
      <c r="C129" s="31"/>
      <c r="D129" s="31"/>
      <c r="E129" s="31"/>
      <c r="F129" s="31"/>
      <c r="G129" s="31"/>
      <c r="H129" s="31"/>
      <c r="I129" s="31"/>
      <c r="J129" s="31"/>
      <c r="K129" s="159"/>
      <c r="L129" s="159"/>
      <c r="M129" s="31"/>
      <c r="N129" s="31"/>
      <c r="O129" s="31"/>
      <c r="P129" s="31"/>
      <c r="Q129" s="31"/>
    </row>
    <row r="130" spans="1:17" s="17" customFormat="1" x14ac:dyDescent="0.35">
      <c r="A130" s="106"/>
      <c r="B130" s="31"/>
      <c r="C130" s="31"/>
      <c r="D130" s="31"/>
      <c r="E130" s="31"/>
      <c r="F130" s="31"/>
      <c r="G130" s="31"/>
      <c r="H130" s="31"/>
      <c r="I130" s="31"/>
      <c r="J130" s="31"/>
      <c r="K130" s="159"/>
      <c r="L130" s="159"/>
      <c r="M130" s="31"/>
      <c r="N130" s="31"/>
      <c r="O130" s="31"/>
      <c r="P130" s="31"/>
      <c r="Q130" s="31"/>
    </row>
    <row r="131" spans="1:17" s="17" customFormat="1" x14ac:dyDescent="0.35">
      <c r="A131" s="106"/>
      <c r="B131" s="31"/>
      <c r="C131" s="31"/>
      <c r="D131" s="31"/>
      <c r="E131" s="31"/>
      <c r="F131" s="31"/>
      <c r="G131" s="31"/>
      <c r="H131" s="31"/>
      <c r="I131" s="31"/>
      <c r="J131" s="31"/>
      <c r="K131" s="159"/>
      <c r="L131" s="159"/>
      <c r="M131" s="31"/>
      <c r="N131" s="31"/>
      <c r="O131" s="31"/>
      <c r="P131" s="31"/>
      <c r="Q131" s="31"/>
    </row>
    <row r="132" spans="1:17" s="17" customFormat="1" x14ac:dyDescent="0.35">
      <c r="A132" s="106"/>
      <c r="B132" s="31"/>
      <c r="C132" s="31"/>
      <c r="D132" s="31"/>
      <c r="E132" s="31"/>
      <c r="F132" s="31"/>
      <c r="G132" s="31"/>
      <c r="H132" s="31"/>
      <c r="I132" s="31"/>
      <c r="J132" s="31"/>
      <c r="K132" s="159"/>
      <c r="L132" s="159"/>
      <c r="M132" s="31"/>
      <c r="N132" s="31"/>
      <c r="O132" s="31"/>
      <c r="P132" s="31"/>
      <c r="Q132" s="31"/>
    </row>
    <row r="133" spans="1:17" s="17" customFormat="1" x14ac:dyDescent="0.35">
      <c r="A133" s="106"/>
      <c r="B133" s="31"/>
      <c r="C133" s="31"/>
      <c r="D133" s="31"/>
      <c r="E133" s="31"/>
      <c r="F133" s="31"/>
      <c r="G133" s="31"/>
      <c r="H133" s="31"/>
      <c r="I133" s="31"/>
      <c r="J133" s="31"/>
      <c r="K133" s="159"/>
      <c r="L133" s="159"/>
      <c r="M133" s="31"/>
      <c r="N133" s="31"/>
      <c r="O133" s="31"/>
      <c r="P133" s="31"/>
      <c r="Q133" s="31"/>
    </row>
    <row r="134" spans="1:17" s="17" customFormat="1" x14ac:dyDescent="0.35">
      <c r="A134" s="106"/>
      <c r="B134" s="31"/>
      <c r="C134" s="31"/>
      <c r="D134" s="31"/>
      <c r="E134" s="31"/>
      <c r="F134" s="31"/>
      <c r="G134" s="31"/>
      <c r="H134" s="31"/>
      <c r="I134" s="31"/>
      <c r="J134" s="31"/>
      <c r="K134" s="159"/>
      <c r="L134" s="159"/>
      <c r="M134" s="31"/>
      <c r="N134" s="31"/>
      <c r="O134" s="31"/>
      <c r="P134" s="31"/>
      <c r="Q134" s="31"/>
    </row>
    <row r="135" spans="1:17" s="17" customFormat="1" x14ac:dyDescent="0.35">
      <c r="A135" s="106"/>
      <c r="B135" s="31"/>
      <c r="C135" s="31"/>
      <c r="D135" s="31"/>
      <c r="E135" s="31"/>
      <c r="F135" s="31"/>
      <c r="G135" s="31"/>
      <c r="H135" s="31"/>
      <c r="I135" s="31"/>
      <c r="J135" s="31"/>
      <c r="K135" s="159"/>
      <c r="L135" s="159"/>
      <c r="M135" s="31"/>
      <c r="N135" s="31"/>
      <c r="O135" s="31"/>
      <c r="P135" s="31"/>
      <c r="Q135" s="31"/>
    </row>
    <row r="136" spans="1:17" s="17" customFormat="1" x14ac:dyDescent="0.35">
      <c r="A136" s="106"/>
      <c r="B136" s="31"/>
      <c r="C136" s="31"/>
      <c r="D136" s="31"/>
      <c r="E136" s="31"/>
      <c r="F136" s="31"/>
      <c r="G136" s="31"/>
      <c r="H136" s="31"/>
      <c r="I136" s="31"/>
      <c r="J136" s="31"/>
      <c r="K136" s="159"/>
      <c r="L136" s="159"/>
      <c r="M136" s="31"/>
      <c r="N136" s="31"/>
      <c r="O136" s="31"/>
      <c r="P136" s="31"/>
      <c r="Q136" s="31"/>
    </row>
    <row r="137" spans="1:17" s="17" customFormat="1" x14ac:dyDescent="0.35">
      <c r="A137" s="106"/>
      <c r="B137" s="31"/>
      <c r="C137" s="31"/>
      <c r="D137" s="31"/>
      <c r="E137" s="31"/>
      <c r="F137" s="31"/>
      <c r="G137" s="31"/>
      <c r="H137" s="31"/>
      <c r="I137" s="31"/>
      <c r="J137" s="31"/>
      <c r="K137" s="159"/>
      <c r="L137" s="159"/>
      <c r="M137" s="31"/>
      <c r="N137" s="31"/>
      <c r="O137" s="31"/>
      <c r="P137" s="31"/>
      <c r="Q137" s="31"/>
    </row>
    <row r="138" spans="1:17" s="17" customFormat="1" x14ac:dyDescent="0.35">
      <c r="A138" s="106"/>
      <c r="B138" s="31"/>
      <c r="C138" s="31"/>
      <c r="D138" s="31"/>
      <c r="E138" s="31"/>
      <c r="F138" s="31"/>
      <c r="G138" s="31"/>
      <c r="H138" s="31"/>
      <c r="I138" s="31"/>
      <c r="J138" s="31"/>
      <c r="K138" s="159"/>
      <c r="L138" s="159"/>
      <c r="M138" s="31"/>
      <c r="N138" s="31"/>
      <c r="O138" s="31"/>
      <c r="P138" s="31"/>
      <c r="Q138" s="31"/>
    </row>
    <row r="139" spans="1:17" s="17" customFormat="1" x14ac:dyDescent="0.35">
      <c r="A139" s="106"/>
      <c r="B139" s="31"/>
      <c r="C139" s="31"/>
      <c r="D139" s="31"/>
      <c r="E139" s="31"/>
      <c r="F139" s="31"/>
      <c r="G139" s="31"/>
      <c r="H139" s="31"/>
      <c r="I139" s="31"/>
      <c r="J139" s="31"/>
      <c r="K139" s="159"/>
      <c r="L139" s="159"/>
      <c r="M139" s="31"/>
      <c r="N139" s="31"/>
      <c r="O139" s="31"/>
      <c r="P139" s="31"/>
      <c r="Q139" s="31"/>
    </row>
    <row r="140" spans="1:17" s="17" customFormat="1" x14ac:dyDescent="0.35">
      <c r="A140" s="106"/>
      <c r="B140" s="31"/>
      <c r="C140" s="31"/>
      <c r="D140" s="31"/>
      <c r="E140" s="31"/>
      <c r="F140" s="31"/>
      <c r="G140" s="31"/>
      <c r="H140" s="31"/>
      <c r="I140" s="31"/>
      <c r="J140" s="31"/>
      <c r="K140" s="159"/>
      <c r="L140" s="159"/>
      <c r="M140" s="31"/>
      <c r="N140" s="31"/>
      <c r="O140" s="31"/>
      <c r="P140" s="31"/>
      <c r="Q140" s="31"/>
    </row>
    <row r="141" spans="1:17" s="17" customFormat="1" x14ac:dyDescent="0.35">
      <c r="A141" s="106"/>
      <c r="B141" s="31"/>
      <c r="C141" s="31"/>
      <c r="D141" s="31"/>
      <c r="E141" s="31"/>
      <c r="F141" s="31"/>
      <c r="G141" s="31"/>
      <c r="H141" s="31"/>
      <c r="I141" s="31"/>
      <c r="J141" s="31"/>
      <c r="K141" s="159"/>
      <c r="L141" s="159"/>
      <c r="M141" s="31"/>
      <c r="N141" s="31"/>
      <c r="O141" s="31"/>
      <c r="P141" s="31"/>
      <c r="Q141" s="31"/>
    </row>
    <row r="142" spans="1:17" s="17" customFormat="1" x14ac:dyDescent="0.35">
      <c r="A142" s="106"/>
      <c r="B142" s="31"/>
      <c r="C142" s="31"/>
      <c r="D142" s="31"/>
      <c r="E142" s="31"/>
      <c r="F142" s="31"/>
      <c r="G142" s="31"/>
      <c r="H142" s="31"/>
      <c r="I142" s="31"/>
      <c r="J142" s="31"/>
      <c r="K142" s="159"/>
      <c r="L142" s="159"/>
      <c r="M142" s="31"/>
      <c r="N142" s="31"/>
      <c r="O142" s="31"/>
      <c r="P142" s="31"/>
      <c r="Q142" s="31"/>
    </row>
    <row r="143" spans="1:17" s="17" customFormat="1" x14ac:dyDescent="0.35">
      <c r="A143" s="106"/>
      <c r="B143" s="31"/>
      <c r="C143" s="31"/>
      <c r="D143" s="31"/>
      <c r="E143" s="31"/>
      <c r="F143" s="31"/>
      <c r="G143" s="31"/>
      <c r="H143" s="31"/>
      <c r="I143" s="31"/>
      <c r="J143" s="31"/>
      <c r="K143" s="159"/>
      <c r="L143" s="159"/>
      <c r="M143" s="31"/>
      <c r="N143" s="31"/>
      <c r="O143" s="31"/>
      <c r="P143" s="31"/>
      <c r="Q143" s="31"/>
    </row>
    <row r="144" spans="1:17" s="17" customFormat="1" x14ac:dyDescent="0.35">
      <c r="A144" s="106"/>
      <c r="B144" s="31"/>
      <c r="C144" s="31"/>
      <c r="D144" s="31"/>
      <c r="E144" s="31"/>
      <c r="F144" s="31"/>
      <c r="G144" s="31"/>
      <c r="H144" s="31"/>
      <c r="I144" s="31"/>
      <c r="J144" s="31"/>
      <c r="K144" s="159"/>
      <c r="L144" s="159"/>
      <c r="M144" s="31"/>
      <c r="N144" s="31"/>
      <c r="O144" s="31"/>
      <c r="P144" s="31"/>
      <c r="Q144" s="31"/>
    </row>
    <row r="145" spans="1:17" s="17" customFormat="1" x14ac:dyDescent="0.35">
      <c r="A145" s="106"/>
      <c r="B145" s="31"/>
      <c r="C145" s="31"/>
      <c r="D145" s="31"/>
      <c r="E145" s="31"/>
      <c r="F145" s="31"/>
      <c r="G145" s="31"/>
      <c r="H145" s="31"/>
      <c r="I145" s="31"/>
      <c r="J145" s="31"/>
      <c r="K145" s="159"/>
      <c r="L145" s="159"/>
      <c r="M145" s="31"/>
      <c r="N145" s="31"/>
      <c r="O145" s="31"/>
      <c r="P145" s="31"/>
      <c r="Q145" s="31"/>
    </row>
    <row r="146" spans="1:17" s="17" customFormat="1" x14ac:dyDescent="0.35">
      <c r="A146" s="106"/>
      <c r="B146" s="31"/>
      <c r="C146" s="31"/>
      <c r="D146" s="31"/>
      <c r="E146" s="31"/>
      <c r="F146" s="31"/>
      <c r="G146" s="31"/>
      <c r="H146" s="31"/>
      <c r="I146" s="31"/>
      <c r="J146" s="31"/>
      <c r="K146" s="159"/>
      <c r="L146" s="159"/>
      <c r="M146" s="31"/>
      <c r="N146" s="31"/>
      <c r="O146" s="31"/>
      <c r="P146" s="31"/>
      <c r="Q146" s="31"/>
    </row>
    <row r="147" spans="1:17" s="17" customFormat="1" x14ac:dyDescent="0.35">
      <c r="A147" s="106"/>
      <c r="B147" s="31"/>
      <c r="C147" s="31"/>
      <c r="D147" s="31"/>
      <c r="E147" s="31"/>
      <c r="F147" s="31"/>
      <c r="G147" s="31"/>
      <c r="H147" s="31"/>
      <c r="I147" s="31"/>
      <c r="J147" s="31"/>
      <c r="K147" s="159"/>
      <c r="L147" s="159"/>
      <c r="M147" s="31"/>
      <c r="N147" s="31"/>
      <c r="O147" s="31"/>
      <c r="P147" s="31"/>
      <c r="Q147" s="31"/>
    </row>
    <row r="148" spans="1:17" s="17" customFormat="1" x14ac:dyDescent="0.35">
      <c r="A148" s="106"/>
      <c r="B148" s="31"/>
      <c r="C148" s="31"/>
      <c r="D148" s="31"/>
      <c r="E148" s="31"/>
      <c r="F148" s="31"/>
      <c r="G148" s="31"/>
      <c r="H148" s="31"/>
      <c r="I148" s="31"/>
      <c r="J148" s="31"/>
      <c r="K148" s="159"/>
      <c r="L148" s="159"/>
      <c r="M148" s="31"/>
      <c r="N148" s="31"/>
      <c r="O148" s="31"/>
      <c r="P148" s="31"/>
      <c r="Q148" s="31"/>
    </row>
    <row r="149" spans="1:17" s="17" customFormat="1" x14ac:dyDescent="0.35">
      <c r="A149" s="106"/>
      <c r="B149" s="31"/>
      <c r="C149" s="31"/>
      <c r="D149" s="31"/>
      <c r="E149" s="31"/>
      <c r="F149" s="31"/>
      <c r="G149" s="31"/>
      <c r="H149" s="31"/>
      <c r="I149" s="31"/>
      <c r="J149" s="31"/>
      <c r="K149" s="159"/>
      <c r="L149" s="159"/>
      <c r="M149" s="31"/>
      <c r="N149" s="31"/>
      <c r="O149" s="31"/>
      <c r="P149" s="31"/>
      <c r="Q149" s="31"/>
    </row>
    <row r="150" spans="1:17" s="17" customFormat="1" x14ac:dyDescent="0.35">
      <c r="A150" s="106"/>
      <c r="B150" s="31"/>
      <c r="C150" s="31"/>
      <c r="D150" s="31"/>
      <c r="E150" s="31"/>
      <c r="F150" s="31"/>
      <c r="G150" s="31"/>
      <c r="H150" s="31"/>
      <c r="I150" s="31"/>
      <c r="J150" s="31"/>
      <c r="K150" s="159"/>
      <c r="L150" s="159"/>
      <c r="M150" s="31"/>
      <c r="N150" s="31"/>
      <c r="O150" s="31"/>
      <c r="P150" s="31"/>
      <c r="Q150" s="31"/>
    </row>
    <row r="151" spans="1:17" s="17" customFormat="1" x14ac:dyDescent="0.35">
      <c r="A151" s="106"/>
      <c r="B151" s="31"/>
      <c r="C151" s="31"/>
      <c r="D151" s="31"/>
      <c r="E151" s="31"/>
      <c r="F151" s="31"/>
      <c r="G151" s="31"/>
      <c r="H151" s="31"/>
      <c r="I151" s="31"/>
      <c r="J151" s="31"/>
      <c r="K151" s="159"/>
      <c r="L151" s="159"/>
      <c r="M151" s="31"/>
      <c r="N151" s="31"/>
      <c r="O151" s="31"/>
      <c r="P151" s="31"/>
      <c r="Q151" s="31"/>
    </row>
    <row r="152" spans="1:17" s="17" customFormat="1" x14ac:dyDescent="0.35">
      <c r="A152" s="106"/>
      <c r="B152" s="31"/>
      <c r="C152" s="31"/>
      <c r="D152" s="31"/>
      <c r="E152" s="31"/>
      <c r="F152" s="31"/>
      <c r="G152" s="31"/>
      <c r="H152" s="31"/>
      <c r="I152" s="31"/>
      <c r="J152" s="31"/>
      <c r="K152" s="159"/>
      <c r="L152" s="159"/>
      <c r="M152" s="31"/>
      <c r="N152" s="31"/>
      <c r="O152" s="31"/>
      <c r="P152" s="31"/>
      <c r="Q152" s="31"/>
    </row>
    <row r="153" spans="1:17" s="17" customFormat="1" x14ac:dyDescent="0.35">
      <c r="A153" s="106"/>
      <c r="B153" s="31"/>
      <c r="C153" s="31"/>
      <c r="D153" s="31"/>
      <c r="E153" s="31"/>
      <c r="F153" s="31"/>
      <c r="G153" s="31"/>
      <c r="H153" s="31"/>
      <c r="I153" s="31"/>
      <c r="J153" s="31"/>
      <c r="K153" s="159"/>
      <c r="L153" s="159"/>
      <c r="M153" s="31"/>
      <c r="N153" s="31"/>
      <c r="O153" s="31"/>
      <c r="P153" s="31"/>
      <c r="Q153" s="31"/>
    </row>
    <row r="154" spans="1:17" s="17" customFormat="1" x14ac:dyDescent="0.35">
      <c r="A154" s="106"/>
      <c r="B154" s="31"/>
      <c r="C154" s="31"/>
      <c r="D154" s="31"/>
      <c r="E154" s="31"/>
      <c r="F154" s="31"/>
      <c r="G154" s="31"/>
      <c r="H154" s="31"/>
      <c r="I154" s="31"/>
      <c r="J154" s="31"/>
      <c r="K154" s="159"/>
      <c r="L154" s="159"/>
      <c r="M154" s="31"/>
      <c r="N154" s="31"/>
      <c r="O154" s="31"/>
      <c r="P154" s="31"/>
      <c r="Q154" s="31"/>
    </row>
    <row r="155" spans="1:17" s="17" customFormat="1" x14ac:dyDescent="0.35">
      <c r="A155" s="106"/>
      <c r="B155" s="31"/>
      <c r="C155" s="31"/>
      <c r="D155" s="31"/>
      <c r="E155" s="31"/>
      <c r="F155" s="31"/>
      <c r="G155" s="31"/>
      <c r="H155" s="31"/>
      <c r="I155" s="31"/>
      <c r="J155" s="31"/>
      <c r="K155" s="159"/>
      <c r="L155" s="159"/>
      <c r="M155" s="31"/>
      <c r="N155" s="31"/>
      <c r="O155" s="31"/>
      <c r="P155" s="31"/>
      <c r="Q155" s="31"/>
    </row>
    <row r="156" spans="1:17" s="17" customFormat="1" x14ac:dyDescent="0.35">
      <c r="A156" s="106"/>
      <c r="B156" s="31"/>
      <c r="C156" s="31"/>
      <c r="D156" s="31"/>
      <c r="E156" s="31"/>
      <c r="F156" s="31"/>
      <c r="G156" s="31"/>
      <c r="H156" s="31"/>
      <c r="I156" s="31"/>
      <c r="J156" s="31"/>
      <c r="K156" s="159"/>
      <c r="L156" s="159"/>
      <c r="M156" s="31"/>
      <c r="N156" s="31"/>
      <c r="O156" s="31"/>
      <c r="P156" s="31"/>
      <c r="Q156" s="31"/>
    </row>
    <row r="157" spans="1:17" s="17" customFormat="1" x14ac:dyDescent="0.35">
      <c r="A157" s="106"/>
      <c r="B157" s="31"/>
      <c r="C157" s="31"/>
      <c r="D157" s="31"/>
      <c r="E157" s="31"/>
      <c r="F157" s="31"/>
      <c r="G157" s="31"/>
      <c r="H157" s="31"/>
      <c r="I157" s="31"/>
      <c r="J157" s="31"/>
      <c r="K157" s="159"/>
      <c r="L157" s="159"/>
      <c r="M157" s="31"/>
      <c r="N157" s="31"/>
      <c r="O157" s="31"/>
      <c r="P157" s="31"/>
      <c r="Q157" s="31"/>
    </row>
    <row r="158" spans="1:17" s="17" customFormat="1" x14ac:dyDescent="0.35">
      <c r="A158" s="106"/>
      <c r="B158" s="31"/>
      <c r="C158" s="31"/>
      <c r="D158" s="31"/>
      <c r="E158" s="31"/>
      <c r="F158" s="31"/>
      <c r="G158" s="31"/>
      <c r="H158" s="31"/>
      <c r="I158" s="31"/>
      <c r="J158" s="31"/>
      <c r="K158" s="159"/>
      <c r="L158" s="159"/>
      <c r="M158" s="31"/>
      <c r="N158" s="31"/>
      <c r="O158" s="31"/>
      <c r="P158" s="31"/>
      <c r="Q158" s="31"/>
    </row>
    <row r="159" spans="1:17" s="17" customFormat="1" x14ac:dyDescent="0.35">
      <c r="A159" s="106"/>
      <c r="B159" s="31"/>
      <c r="C159" s="31"/>
      <c r="D159" s="31"/>
      <c r="E159" s="31"/>
      <c r="F159" s="31"/>
      <c r="G159" s="31"/>
      <c r="H159" s="31"/>
      <c r="I159" s="31"/>
      <c r="J159" s="31"/>
      <c r="K159" s="159"/>
      <c r="L159" s="159"/>
      <c r="M159" s="31"/>
      <c r="N159" s="31"/>
      <c r="O159" s="31"/>
      <c r="P159" s="31"/>
      <c r="Q159" s="31"/>
    </row>
    <row r="160" spans="1:17" s="17" customFormat="1" x14ac:dyDescent="0.35">
      <c r="A160" s="106"/>
      <c r="B160" s="31"/>
      <c r="C160" s="31"/>
      <c r="D160" s="31"/>
      <c r="E160" s="31"/>
      <c r="F160" s="31"/>
      <c r="G160" s="31"/>
      <c r="H160" s="31"/>
      <c r="I160" s="31"/>
      <c r="J160" s="31"/>
      <c r="K160" s="159"/>
      <c r="L160" s="159"/>
      <c r="M160" s="31"/>
      <c r="N160" s="31"/>
      <c r="O160" s="31"/>
      <c r="P160" s="31"/>
      <c r="Q160" s="31"/>
    </row>
    <row r="161" spans="1:17" s="17" customFormat="1" x14ac:dyDescent="0.35">
      <c r="A161" s="106"/>
      <c r="B161" s="31"/>
      <c r="C161" s="31"/>
      <c r="D161" s="31"/>
      <c r="E161" s="31"/>
      <c r="F161" s="31"/>
      <c r="G161" s="31"/>
      <c r="H161" s="31"/>
      <c r="I161" s="31"/>
      <c r="J161" s="31"/>
      <c r="K161" s="159"/>
      <c r="L161" s="159"/>
      <c r="M161" s="31"/>
      <c r="N161" s="31"/>
      <c r="O161" s="31"/>
      <c r="P161" s="31"/>
      <c r="Q161" s="31"/>
    </row>
    <row r="162" spans="1:17" s="17" customFormat="1" x14ac:dyDescent="0.35">
      <c r="A162" s="106"/>
      <c r="B162" s="31"/>
      <c r="C162" s="31"/>
      <c r="D162" s="31"/>
      <c r="E162" s="31"/>
      <c r="F162" s="31"/>
      <c r="G162" s="31"/>
      <c r="H162" s="31"/>
      <c r="I162" s="31"/>
      <c r="J162" s="31"/>
      <c r="K162" s="159"/>
      <c r="L162" s="159"/>
      <c r="M162" s="31"/>
      <c r="N162" s="31"/>
      <c r="O162" s="31"/>
      <c r="P162" s="31"/>
      <c r="Q162" s="31"/>
    </row>
    <row r="163" spans="1:17" s="17" customFormat="1" x14ac:dyDescent="0.35">
      <c r="A163" s="106"/>
      <c r="B163" s="31"/>
      <c r="C163" s="31"/>
      <c r="D163" s="31"/>
      <c r="E163" s="31"/>
      <c r="F163" s="31"/>
      <c r="G163" s="31"/>
      <c r="H163" s="31"/>
      <c r="I163" s="31"/>
      <c r="J163" s="31"/>
      <c r="K163" s="159"/>
      <c r="L163" s="159"/>
      <c r="M163" s="31"/>
      <c r="N163" s="31"/>
      <c r="O163" s="31"/>
      <c r="P163" s="31"/>
      <c r="Q163" s="31"/>
    </row>
    <row r="164" spans="1:17" s="17" customFormat="1" x14ac:dyDescent="0.35">
      <c r="A164" s="106"/>
      <c r="B164" s="31"/>
      <c r="C164" s="31"/>
      <c r="D164" s="31"/>
      <c r="E164" s="31"/>
      <c r="F164" s="31"/>
      <c r="G164" s="31"/>
      <c r="H164" s="31"/>
      <c r="I164" s="31"/>
      <c r="J164" s="31"/>
      <c r="K164" s="159"/>
      <c r="L164" s="159"/>
      <c r="M164" s="31"/>
      <c r="N164" s="31"/>
      <c r="O164" s="31"/>
      <c r="P164" s="31"/>
      <c r="Q164" s="31"/>
    </row>
    <row r="165" spans="1:17" s="17" customFormat="1" x14ac:dyDescent="0.35">
      <c r="A165" s="106"/>
      <c r="B165" s="31"/>
      <c r="C165" s="31"/>
      <c r="D165" s="31"/>
      <c r="E165" s="31"/>
      <c r="F165" s="31"/>
      <c r="G165" s="31"/>
      <c r="H165" s="31"/>
      <c r="I165" s="31"/>
      <c r="J165" s="31"/>
      <c r="K165" s="159"/>
      <c r="L165" s="159"/>
      <c r="M165" s="31"/>
      <c r="N165" s="31"/>
      <c r="O165" s="31"/>
      <c r="P165" s="31"/>
      <c r="Q165" s="31"/>
    </row>
    <row r="166" spans="1:17" s="17" customFormat="1" x14ac:dyDescent="0.35">
      <c r="A166" s="106"/>
      <c r="B166" s="31"/>
      <c r="C166" s="31"/>
      <c r="D166" s="31"/>
      <c r="E166" s="31"/>
      <c r="F166" s="31"/>
      <c r="G166" s="31"/>
      <c r="H166" s="31"/>
      <c r="I166" s="31"/>
      <c r="J166" s="31"/>
      <c r="K166" s="159"/>
      <c r="L166" s="159"/>
      <c r="M166" s="31"/>
      <c r="N166" s="31"/>
      <c r="O166" s="31"/>
      <c r="P166" s="31"/>
      <c r="Q166" s="31"/>
    </row>
    <row r="167" spans="1:17" s="17" customFormat="1" x14ac:dyDescent="0.35">
      <c r="A167" s="106"/>
      <c r="B167" s="31"/>
      <c r="C167" s="31"/>
      <c r="D167" s="31"/>
      <c r="E167" s="31"/>
      <c r="F167" s="31"/>
      <c r="G167" s="31"/>
      <c r="H167" s="31"/>
      <c r="I167" s="31"/>
      <c r="J167" s="31"/>
      <c r="K167" s="159"/>
      <c r="L167" s="159"/>
      <c r="M167" s="31"/>
      <c r="N167" s="31"/>
      <c r="O167" s="31"/>
      <c r="P167" s="31"/>
      <c r="Q167" s="31"/>
    </row>
    <row r="168" spans="1:17" s="17" customFormat="1" x14ac:dyDescent="0.35">
      <c r="A168" s="106"/>
      <c r="B168" s="31"/>
      <c r="C168" s="31"/>
      <c r="D168" s="31"/>
      <c r="E168" s="31"/>
      <c r="F168" s="31"/>
      <c r="G168" s="31"/>
      <c r="H168" s="31"/>
      <c r="I168" s="31"/>
      <c r="J168" s="31"/>
      <c r="K168" s="159"/>
      <c r="L168" s="159"/>
      <c r="M168" s="31"/>
      <c r="N168" s="31"/>
      <c r="O168" s="31"/>
      <c r="P168" s="31"/>
      <c r="Q168" s="31"/>
    </row>
    <row r="169" spans="1:17" s="17" customFormat="1" x14ac:dyDescent="0.35">
      <c r="A169" s="106"/>
      <c r="B169" s="31"/>
      <c r="C169" s="31"/>
      <c r="D169" s="31"/>
      <c r="E169" s="31"/>
      <c r="F169" s="31"/>
      <c r="G169" s="31"/>
      <c r="H169" s="31"/>
      <c r="I169" s="31"/>
      <c r="J169" s="31"/>
      <c r="K169" s="159"/>
      <c r="L169" s="159"/>
      <c r="M169" s="31"/>
      <c r="N169" s="31"/>
      <c r="O169" s="31"/>
      <c r="P169" s="31"/>
      <c r="Q169" s="31"/>
    </row>
    <row r="170" spans="1:17" s="17" customFormat="1" x14ac:dyDescent="0.35">
      <c r="A170" s="106"/>
      <c r="B170" s="31"/>
      <c r="C170" s="31"/>
      <c r="D170" s="31"/>
      <c r="E170" s="31"/>
      <c r="F170" s="31"/>
      <c r="G170" s="31"/>
      <c r="H170" s="31"/>
      <c r="I170" s="31"/>
      <c r="J170" s="31"/>
      <c r="K170" s="159"/>
      <c r="L170" s="159"/>
      <c r="M170" s="31"/>
      <c r="N170" s="31"/>
      <c r="O170" s="31"/>
      <c r="P170" s="31"/>
      <c r="Q170" s="31"/>
    </row>
    <row r="171" spans="1:17" s="17" customFormat="1" x14ac:dyDescent="0.35">
      <c r="A171" s="106"/>
      <c r="B171" s="31"/>
      <c r="C171" s="31"/>
      <c r="D171" s="31"/>
      <c r="E171" s="31"/>
      <c r="F171" s="31"/>
      <c r="G171" s="31"/>
      <c r="H171" s="31"/>
      <c r="I171" s="31"/>
      <c r="J171" s="31"/>
      <c r="K171" s="159"/>
      <c r="L171" s="159"/>
      <c r="M171" s="31"/>
      <c r="N171" s="31"/>
      <c r="O171" s="31"/>
      <c r="P171" s="31"/>
      <c r="Q171" s="31"/>
    </row>
    <row r="172" spans="1:17" s="17" customFormat="1" x14ac:dyDescent="0.35">
      <c r="A172" s="106"/>
      <c r="B172" s="31"/>
      <c r="C172" s="31"/>
      <c r="D172" s="31"/>
      <c r="E172" s="31"/>
      <c r="F172" s="31"/>
      <c r="G172" s="31"/>
      <c r="H172" s="31"/>
      <c r="I172" s="31"/>
      <c r="J172" s="31"/>
      <c r="K172" s="159"/>
      <c r="L172" s="159"/>
      <c r="M172" s="31"/>
      <c r="N172" s="31"/>
      <c r="O172" s="31"/>
      <c r="P172" s="31"/>
      <c r="Q172" s="31"/>
    </row>
    <row r="173" spans="1:17" s="17" customFormat="1" x14ac:dyDescent="0.35">
      <c r="A173" s="106"/>
      <c r="B173" s="31"/>
      <c r="C173" s="31"/>
      <c r="D173" s="31"/>
      <c r="E173" s="31"/>
      <c r="F173" s="31"/>
      <c r="G173" s="31"/>
      <c r="H173" s="31"/>
      <c r="I173" s="31"/>
      <c r="J173" s="31"/>
      <c r="K173" s="159"/>
      <c r="L173" s="159"/>
      <c r="M173" s="31"/>
      <c r="N173" s="31"/>
      <c r="O173" s="31"/>
      <c r="P173" s="31"/>
      <c r="Q173" s="31"/>
    </row>
    <row r="174" spans="1:17" s="17" customFormat="1" x14ac:dyDescent="0.35">
      <c r="A174" s="106"/>
      <c r="B174" s="31"/>
      <c r="C174" s="31"/>
      <c r="D174" s="31"/>
      <c r="E174" s="31"/>
      <c r="F174" s="31"/>
      <c r="G174" s="31"/>
      <c r="H174" s="31"/>
      <c r="I174" s="31"/>
      <c r="J174" s="31"/>
      <c r="K174" s="159"/>
      <c r="L174" s="159"/>
      <c r="M174" s="31"/>
      <c r="N174" s="31"/>
      <c r="O174" s="31"/>
      <c r="P174" s="31"/>
      <c r="Q174" s="31"/>
    </row>
    <row r="175" spans="1:17" s="17" customFormat="1" x14ac:dyDescent="0.35">
      <c r="A175" s="106"/>
      <c r="B175" s="31"/>
      <c r="C175" s="31"/>
      <c r="D175" s="31"/>
      <c r="E175" s="31"/>
      <c r="F175" s="31"/>
      <c r="G175" s="31"/>
      <c r="H175" s="31"/>
      <c r="I175" s="31"/>
      <c r="J175" s="31"/>
      <c r="K175" s="159"/>
      <c r="L175" s="159"/>
      <c r="M175" s="31"/>
      <c r="N175" s="31"/>
      <c r="O175" s="31"/>
      <c r="P175" s="31"/>
      <c r="Q175" s="31"/>
    </row>
    <row r="176" spans="1:17" s="17" customFormat="1" x14ac:dyDescent="0.35">
      <c r="A176" s="106"/>
      <c r="B176" s="31"/>
      <c r="C176" s="31"/>
      <c r="D176" s="31"/>
      <c r="E176" s="31"/>
      <c r="F176" s="31"/>
      <c r="G176" s="31"/>
      <c r="H176" s="31"/>
      <c r="I176" s="31"/>
      <c r="J176" s="31"/>
      <c r="K176" s="159"/>
      <c r="L176" s="159"/>
      <c r="M176" s="31"/>
      <c r="N176" s="31"/>
      <c r="O176" s="31"/>
      <c r="P176" s="31"/>
      <c r="Q176" s="31"/>
    </row>
    <row r="177" spans="1:17" s="17" customFormat="1" x14ac:dyDescent="0.35">
      <c r="A177" s="106"/>
      <c r="B177" s="31"/>
      <c r="C177" s="31"/>
      <c r="D177" s="31"/>
      <c r="E177" s="31"/>
      <c r="F177" s="31"/>
      <c r="G177" s="31"/>
      <c r="H177" s="31"/>
      <c r="I177" s="31"/>
      <c r="J177" s="31"/>
      <c r="K177" s="159"/>
      <c r="L177" s="159"/>
      <c r="M177" s="31"/>
      <c r="N177" s="31"/>
      <c r="O177" s="31"/>
      <c r="P177" s="31"/>
      <c r="Q177" s="31"/>
    </row>
    <row r="178" spans="1:17" s="17" customFormat="1" x14ac:dyDescent="0.35">
      <c r="A178" s="106"/>
      <c r="B178" s="31"/>
      <c r="C178" s="31"/>
      <c r="D178" s="31"/>
      <c r="E178" s="31"/>
      <c r="F178" s="31"/>
      <c r="G178" s="31"/>
      <c r="H178" s="31"/>
      <c r="I178" s="31"/>
      <c r="J178" s="31"/>
      <c r="K178" s="159"/>
      <c r="L178" s="159"/>
      <c r="M178" s="31"/>
      <c r="N178" s="31"/>
      <c r="O178" s="31"/>
      <c r="P178" s="31"/>
      <c r="Q178" s="31"/>
    </row>
    <row r="179" spans="1:17" s="17" customFormat="1" x14ac:dyDescent="0.35">
      <c r="A179" s="106"/>
      <c r="B179" s="31"/>
      <c r="C179" s="31"/>
      <c r="D179" s="31"/>
      <c r="E179" s="31"/>
      <c r="F179" s="31"/>
      <c r="G179" s="31"/>
      <c r="H179" s="31"/>
      <c r="I179" s="31"/>
      <c r="J179" s="31"/>
      <c r="K179" s="159"/>
      <c r="L179" s="159"/>
      <c r="M179" s="31"/>
      <c r="N179" s="31"/>
      <c r="O179" s="31"/>
      <c r="P179" s="31"/>
      <c r="Q179" s="31"/>
    </row>
    <row r="180" spans="1:17" s="17" customFormat="1" x14ac:dyDescent="0.35">
      <c r="A180" s="106"/>
      <c r="B180" s="31"/>
      <c r="C180" s="31"/>
      <c r="D180" s="31"/>
      <c r="E180" s="31"/>
      <c r="F180" s="31"/>
      <c r="G180" s="31"/>
      <c r="H180" s="31"/>
      <c r="I180" s="31"/>
      <c r="J180" s="31"/>
      <c r="K180" s="159"/>
      <c r="L180" s="159"/>
      <c r="M180" s="31"/>
      <c r="N180" s="31"/>
      <c r="O180" s="31"/>
      <c r="P180" s="31"/>
      <c r="Q180" s="31"/>
    </row>
    <row r="181" spans="1:17" s="17" customFormat="1" x14ac:dyDescent="0.35">
      <c r="A181" s="106"/>
      <c r="B181" s="31"/>
      <c r="C181" s="31"/>
      <c r="D181" s="31"/>
      <c r="E181" s="31"/>
      <c r="F181" s="31"/>
      <c r="G181" s="31"/>
      <c r="H181" s="31"/>
      <c r="I181" s="31"/>
      <c r="J181" s="31"/>
      <c r="K181" s="159"/>
      <c r="L181" s="159"/>
      <c r="M181" s="31"/>
      <c r="N181" s="31"/>
      <c r="O181" s="31"/>
      <c r="P181" s="31"/>
      <c r="Q181" s="31"/>
    </row>
    <row r="182" spans="1:17" s="17" customFormat="1" x14ac:dyDescent="0.35">
      <c r="A182" s="106"/>
      <c r="B182" s="31"/>
      <c r="C182" s="31"/>
      <c r="D182" s="31"/>
      <c r="E182" s="31"/>
      <c r="F182" s="31"/>
      <c r="G182" s="31"/>
      <c r="H182" s="31"/>
      <c r="I182" s="31"/>
      <c r="J182" s="31"/>
      <c r="K182" s="159"/>
      <c r="L182" s="159"/>
      <c r="M182" s="31"/>
      <c r="N182" s="31"/>
      <c r="O182" s="31"/>
      <c r="P182" s="31"/>
      <c r="Q182" s="31"/>
    </row>
    <row r="183" spans="1:17" s="17" customFormat="1" x14ac:dyDescent="0.35">
      <c r="A183" s="106"/>
      <c r="B183" s="31"/>
      <c r="C183" s="31"/>
      <c r="D183" s="31"/>
      <c r="E183" s="31"/>
      <c r="F183" s="31"/>
      <c r="G183" s="31"/>
      <c r="H183" s="31"/>
      <c r="I183" s="31"/>
      <c r="J183" s="31"/>
      <c r="K183" s="159"/>
      <c r="L183" s="159"/>
      <c r="M183" s="31"/>
      <c r="N183" s="31"/>
      <c r="O183" s="31"/>
      <c r="P183" s="31"/>
      <c r="Q183" s="31"/>
    </row>
    <row r="184" spans="1:17" s="17" customFormat="1" x14ac:dyDescent="0.35">
      <c r="A184" s="106"/>
      <c r="B184" s="31"/>
      <c r="C184" s="31"/>
      <c r="D184" s="31"/>
      <c r="E184" s="31"/>
      <c r="F184" s="31"/>
      <c r="G184" s="31"/>
      <c r="H184" s="31"/>
      <c r="I184" s="31"/>
      <c r="J184" s="31"/>
      <c r="K184" s="159"/>
      <c r="L184" s="159"/>
      <c r="M184" s="31"/>
      <c r="N184" s="31"/>
      <c r="O184" s="31"/>
      <c r="P184" s="31"/>
      <c r="Q184" s="31"/>
    </row>
    <row r="185" spans="1:17" s="17" customFormat="1" x14ac:dyDescent="0.35">
      <c r="A185" s="106"/>
      <c r="B185" s="31"/>
      <c r="C185" s="31"/>
      <c r="D185" s="31"/>
      <c r="E185" s="31"/>
      <c r="F185" s="31"/>
      <c r="G185" s="31"/>
      <c r="H185" s="31"/>
      <c r="I185" s="31"/>
      <c r="J185" s="31"/>
      <c r="K185" s="159"/>
      <c r="L185" s="159"/>
      <c r="M185" s="31"/>
      <c r="N185" s="31"/>
      <c r="O185" s="31"/>
      <c r="P185" s="31"/>
      <c r="Q185" s="31"/>
    </row>
    <row r="186" spans="1:17" s="17" customFormat="1" x14ac:dyDescent="0.35">
      <c r="A186" s="111"/>
      <c r="B186" s="112"/>
      <c r="C186" s="112"/>
      <c r="D186" s="112"/>
      <c r="E186" s="112"/>
      <c r="F186" s="112"/>
      <c r="G186" s="112"/>
      <c r="H186" s="112"/>
      <c r="I186" s="112"/>
      <c r="J186" s="112"/>
      <c r="K186" s="174"/>
      <c r="L186" s="174"/>
      <c r="M186" s="112"/>
      <c r="N186" s="112"/>
      <c r="O186" s="31"/>
      <c r="P186" s="31"/>
      <c r="Q186" s="31"/>
    </row>
    <row r="187" spans="1:17" s="17" customFormat="1" x14ac:dyDescent="0.35">
      <c r="A187" s="111"/>
      <c r="B187" s="112"/>
      <c r="C187" s="112"/>
      <c r="D187" s="112"/>
      <c r="E187" s="112"/>
      <c r="F187" s="112"/>
      <c r="G187" s="112"/>
      <c r="H187" s="112"/>
      <c r="I187" s="112"/>
      <c r="J187" s="112"/>
      <c r="K187" s="174"/>
      <c r="L187" s="174"/>
      <c r="M187" s="112"/>
      <c r="N187" s="112"/>
      <c r="O187" s="31"/>
      <c r="P187" s="31"/>
      <c r="Q187" s="31"/>
    </row>
    <row r="188" spans="1:17" s="17" customFormat="1" x14ac:dyDescent="0.35">
      <c r="A188" s="111"/>
      <c r="B188" s="112"/>
      <c r="C188" s="112"/>
      <c r="D188" s="112"/>
      <c r="E188" s="112"/>
      <c r="F188" s="112"/>
      <c r="G188" s="112"/>
      <c r="H188" s="112"/>
      <c r="I188" s="112"/>
      <c r="J188" s="112"/>
      <c r="K188" s="174"/>
      <c r="L188" s="174"/>
      <c r="M188" s="112"/>
      <c r="N188" s="112"/>
      <c r="O188" s="31"/>
      <c r="P188" s="31"/>
      <c r="Q188" s="31"/>
    </row>
    <row r="189" spans="1:17" s="17" customFormat="1" x14ac:dyDescent="0.35">
      <c r="A189" s="111"/>
      <c r="B189" s="112"/>
      <c r="C189" s="112"/>
      <c r="D189" s="112"/>
      <c r="E189" s="112"/>
      <c r="F189" s="112"/>
      <c r="G189" s="112"/>
      <c r="H189" s="112"/>
      <c r="I189" s="112"/>
      <c r="J189" s="112"/>
      <c r="K189" s="174"/>
      <c r="L189" s="174"/>
      <c r="M189" s="112"/>
      <c r="N189" s="112"/>
      <c r="O189" s="31"/>
      <c r="P189" s="31"/>
      <c r="Q189" s="31"/>
    </row>
    <row r="190" spans="1:17" s="17" customFormat="1" x14ac:dyDescent="0.35">
      <c r="A190" s="111"/>
      <c r="B190" s="112"/>
      <c r="C190" s="112"/>
      <c r="D190" s="112"/>
      <c r="E190" s="112"/>
      <c r="F190" s="112"/>
      <c r="G190" s="112"/>
      <c r="H190" s="112"/>
      <c r="I190" s="112"/>
      <c r="J190" s="112"/>
      <c r="K190" s="174"/>
      <c r="L190" s="174"/>
      <c r="M190" s="112"/>
      <c r="N190" s="112"/>
      <c r="O190" s="31"/>
      <c r="P190" s="31"/>
      <c r="Q190" s="31"/>
    </row>
    <row r="191" spans="1:17" s="17" customFormat="1" x14ac:dyDescent="0.35">
      <c r="A191" s="111"/>
      <c r="B191" s="112"/>
      <c r="C191" s="112"/>
      <c r="D191" s="112"/>
      <c r="E191" s="112"/>
      <c r="F191" s="112"/>
      <c r="G191" s="112"/>
      <c r="H191" s="112"/>
      <c r="I191" s="112"/>
      <c r="J191" s="112"/>
      <c r="K191" s="174"/>
      <c r="L191" s="174"/>
      <c r="M191" s="112"/>
      <c r="N191" s="112"/>
      <c r="O191" s="31"/>
      <c r="P191" s="31"/>
      <c r="Q191" s="31"/>
    </row>
    <row r="192" spans="1:17" s="17" customFormat="1" x14ac:dyDescent="0.35">
      <c r="A192" s="111"/>
      <c r="B192" s="112"/>
      <c r="C192" s="112"/>
      <c r="D192" s="112"/>
      <c r="E192" s="112"/>
      <c r="F192" s="112"/>
      <c r="G192" s="112"/>
      <c r="H192" s="112"/>
      <c r="I192" s="112"/>
      <c r="J192" s="112"/>
      <c r="K192" s="174"/>
      <c r="L192" s="174"/>
      <c r="M192" s="112"/>
      <c r="N192" s="112"/>
      <c r="O192" s="31"/>
      <c r="P192" s="31"/>
      <c r="Q192" s="31"/>
    </row>
    <row r="193" spans="1:17" s="17" customFormat="1" x14ac:dyDescent="0.35">
      <c r="A193" s="106"/>
      <c r="B193" s="31"/>
      <c r="C193" s="31"/>
      <c r="D193" s="31"/>
      <c r="E193" s="31"/>
      <c r="F193" s="31"/>
      <c r="G193" s="31"/>
      <c r="H193" s="31"/>
      <c r="I193" s="31"/>
      <c r="J193" s="31"/>
      <c r="K193" s="159"/>
      <c r="L193" s="159"/>
      <c r="M193" s="31"/>
      <c r="N193" s="31"/>
      <c r="O193" s="31"/>
      <c r="P193" s="31"/>
      <c r="Q193" s="31"/>
    </row>
    <row r="194" spans="1:17" s="17" customFormat="1" x14ac:dyDescent="0.35">
      <c r="A194" s="106"/>
      <c r="B194" s="31"/>
      <c r="C194" s="31"/>
      <c r="D194" s="31"/>
      <c r="E194" s="31"/>
      <c r="F194" s="31"/>
      <c r="G194" s="31"/>
      <c r="H194" s="31"/>
      <c r="I194" s="31"/>
      <c r="J194" s="31"/>
      <c r="K194" s="159"/>
      <c r="L194" s="159"/>
      <c r="M194" s="31"/>
      <c r="N194" s="31"/>
      <c r="O194" s="31"/>
      <c r="P194" s="31"/>
      <c r="Q194" s="31"/>
    </row>
    <row r="195" spans="1:17" s="17" customFormat="1" x14ac:dyDescent="0.35">
      <c r="A195" s="106"/>
      <c r="B195" s="31"/>
      <c r="C195" s="31"/>
      <c r="D195" s="31"/>
      <c r="E195" s="31"/>
      <c r="F195" s="31"/>
      <c r="G195" s="31"/>
      <c r="H195" s="31"/>
      <c r="I195" s="31"/>
      <c r="J195" s="31"/>
      <c r="K195" s="159"/>
      <c r="L195" s="159"/>
      <c r="M195" s="31"/>
      <c r="N195" s="31"/>
      <c r="O195" s="31"/>
      <c r="P195" s="31"/>
      <c r="Q195" s="31"/>
    </row>
    <row r="196" spans="1:17" s="17" customFormat="1" x14ac:dyDescent="0.35">
      <c r="A196" s="106"/>
      <c r="B196" s="31"/>
      <c r="C196" s="31"/>
      <c r="D196" s="31"/>
      <c r="E196" s="31"/>
      <c r="F196" s="31"/>
      <c r="G196" s="31"/>
      <c r="H196" s="31"/>
      <c r="I196" s="31"/>
      <c r="J196" s="31"/>
      <c r="K196" s="159"/>
      <c r="L196" s="159"/>
      <c r="M196" s="31"/>
      <c r="N196" s="31"/>
      <c r="O196" s="31"/>
      <c r="P196" s="31"/>
      <c r="Q196" s="31"/>
    </row>
    <row r="197" spans="1:17" s="17" customFormat="1" x14ac:dyDescent="0.35">
      <c r="A197" s="106"/>
      <c r="B197" s="31"/>
      <c r="C197" s="31"/>
      <c r="D197" s="31"/>
      <c r="E197" s="31"/>
      <c r="F197" s="31"/>
      <c r="G197" s="31"/>
      <c r="H197" s="31"/>
      <c r="I197" s="31"/>
      <c r="J197" s="31"/>
      <c r="K197" s="159"/>
      <c r="L197" s="159"/>
      <c r="M197" s="31"/>
      <c r="N197" s="31"/>
      <c r="O197" s="31"/>
      <c r="P197" s="31"/>
      <c r="Q197" s="31"/>
    </row>
    <row r="198" spans="1:17" s="17" customFormat="1" x14ac:dyDescent="0.35">
      <c r="A198" s="106"/>
      <c r="B198" s="31"/>
      <c r="C198" s="31"/>
      <c r="D198" s="31"/>
      <c r="E198" s="31"/>
      <c r="F198" s="31"/>
      <c r="G198" s="31"/>
      <c r="H198" s="31"/>
      <c r="I198" s="31"/>
      <c r="J198" s="31"/>
      <c r="K198" s="159"/>
      <c r="L198" s="159"/>
      <c r="M198" s="31"/>
      <c r="N198" s="31"/>
      <c r="O198" s="31"/>
      <c r="P198" s="31"/>
      <c r="Q198" s="31"/>
    </row>
    <row r="199" spans="1:17" s="17" customFormat="1" x14ac:dyDescent="0.35">
      <c r="A199" s="106"/>
      <c r="B199" s="31"/>
      <c r="C199" s="31"/>
      <c r="D199" s="31"/>
      <c r="E199" s="31"/>
      <c r="F199" s="31"/>
      <c r="G199" s="31"/>
      <c r="H199" s="31"/>
      <c r="I199" s="31"/>
      <c r="J199" s="31"/>
      <c r="K199" s="159"/>
      <c r="L199" s="159"/>
      <c r="M199" s="31"/>
      <c r="N199" s="31"/>
      <c r="O199" s="31"/>
      <c r="P199" s="31"/>
      <c r="Q199" s="31"/>
    </row>
    <row r="200" spans="1:17" s="17" customFormat="1" x14ac:dyDescent="0.35">
      <c r="A200" s="106"/>
      <c r="B200" s="31"/>
      <c r="C200" s="31"/>
      <c r="D200" s="31"/>
      <c r="E200" s="31"/>
      <c r="F200" s="31"/>
      <c r="G200" s="31"/>
      <c r="H200" s="31"/>
      <c r="I200" s="31"/>
      <c r="J200" s="31"/>
      <c r="K200" s="159"/>
      <c r="L200" s="159"/>
      <c r="M200" s="31"/>
      <c r="N200" s="31"/>
      <c r="O200" s="31"/>
      <c r="P200" s="31"/>
      <c r="Q200" s="31"/>
    </row>
    <row r="201" spans="1:17" s="17" customFormat="1" x14ac:dyDescent="0.35">
      <c r="A201" s="106"/>
      <c r="B201" s="31"/>
      <c r="C201" s="31"/>
      <c r="D201" s="31"/>
      <c r="E201" s="31"/>
      <c r="F201" s="31"/>
      <c r="G201" s="31"/>
      <c r="H201" s="31"/>
      <c r="I201" s="31"/>
      <c r="J201" s="31"/>
      <c r="K201" s="159"/>
      <c r="L201" s="159"/>
      <c r="M201" s="31"/>
      <c r="N201" s="31"/>
      <c r="O201" s="31"/>
      <c r="P201" s="31"/>
      <c r="Q201" s="31"/>
    </row>
    <row r="202" spans="1:17" s="17" customFormat="1" x14ac:dyDescent="0.35">
      <c r="A202" s="106"/>
      <c r="B202" s="31"/>
      <c r="C202" s="31"/>
      <c r="D202" s="31"/>
      <c r="E202" s="31"/>
      <c r="F202" s="31"/>
      <c r="G202" s="31"/>
      <c r="H202" s="31"/>
      <c r="I202" s="31"/>
      <c r="J202" s="31"/>
      <c r="K202" s="159"/>
      <c r="L202" s="159"/>
      <c r="M202" s="31"/>
      <c r="N202" s="31"/>
      <c r="O202" s="31"/>
      <c r="P202" s="31"/>
      <c r="Q202" s="31"/>
    </row>
    <row r="203" spans="1:17" s="17" customFormat="1" x14ac:dyDescent="0.35">
      <c r="A203" s="106"/>
      <c r="B203" s="31"/>
      <c r="C203" s="31"/>
      <c r="D203" s="31"/>
      <c r="E203" s="31"/>
      <c r="F203" s="31"/>
      <c r="G203" s="31"/>
      <c r="H203" s="31"/>
      <c r="I203" s="31"/>
      <c r="J203" s="31"/>
      <c r="K203" s="159"/>
      <c r="L203" s="159"/>
      <c r="M203" s="31"/>
      <c r="N203" s="31"/>
      <c r="O203" s="31"/>
      <c r="P203" s="31"/>
      <c r="Q203" s="31"/>
    </row>
    <row r="204" spans="1:17" s="17" customFormat="1" x14ac:dyDescent="0.35">
      <c r="A204" s="106"/>
      <c r="B204" s="31"/>
      <c r="C204" s="31"/>
      <c r="D204" s="31"/>
      <c r="E204" s="31"/>
      <c r="F204" s="31"/>
      <c r="G204" s="31"/>
      <c r="H204" s="31"/>
      <c r="I204" s="31"/>
      <c r="J204" s="31"/>
      <c r="K204" s="159"/>
      <c r="L204" s="159"/>
      <c r="M204" s="31"/>
      <c r="N204" s="31"/>
      <c r="O204" s="31"/>
      <c r="P204" s="31"/>
      <c r="Q204" s="31"/>
    </row>
    <row r="205" spans="1:17" s="17" customFormat="1" x14ac:dyDescent="0.35">
      <c r="A205" s="106"/>
      <c r="B205" s="31"/>
      <c r="C205" s="31"/>
      <c r="D205" s="31"/>
      <c r="E205" s="31"/>
      <c r="F205" s="31"/>
      <c r="G205" s="31"/>
      <c r="H205" s="31"/>
      <c r="I205" s="31"/>
      <c r="J205" s="31"/>
      <c r="K205" s="159"/>
      <c r="L205" s="159"/>
      <c r="M205" s="31"/>
      <c r="N205" s="31"/>
      <c r="O205" s="31"/>
      <c r="P205" s="31"/>
      <c r="Q205" s="31"/>
    </row>
    <row r="206" spans="1:17" s="17" customFormat="1" x14ac:dyDescent="0.35">
      <c r="A206" s="106"/>
      <c r="B206" s="31"/>
      <c r="C206" s="31"/>
      <c r="D206" s="31"/>
      <c r="E206" s="31"/>
      <c r="F206" s="31"/>
      <c r="G206" s="31"/>
      <c r="H206" s="31"/>
      <c r="I206" s="31"/>
      <c r="J206" s="31"/>
      <c r="K206" s="159"/>
      <c r="L206" s="159"/>
      <c r="M206" s="31"/>
      <c r="N206" s="31"/>
      <c r="O206" s="31"/>
      <c r="P206" s="31"/>
      <c r="Q206" s="31"/>
    </row>
    <row r="207" spans="1:17" s="17" customFormat="1" x14ac:dyDescent="0.35">
      <c r="A207" s="106"/>
      <c r="B207" s="31"/>
      <c r="C207" s="31"/>
      <c r="D207" s="31"/>
      <c r="E207" s="31"/>
      <c r="F207" s="31"/>
      <c r="G207" s="31"/>
      <c r="H207" s="31"/>
      <c r="I207" s="31"/>
      <c r="J207" s="31"/>
      <c r="K207" s="159"/>
      <c r="L207" s="159"/>
      <c r="M207" s="31"/>
      <c r="N207" s="31"/>
      <c r="O207" s="31"/>
      <c r="P207" s="31"/>
      <c r="Q207" s="31"/>
    </row>
    <row r="208" spans="1:17" s="17" customFormat="1" x14ac:dyDescent="0.35">
      <c r="A208" s="106"/>
      <c r="B208" s="31"/>
      <c r="C208" s="31"/>
      <c r="D208" s="31"/>
      <c r="E208" s="31"/>
      <c r="F208" s="31"/>
      <c r="G208" s="31"/>
      <c r="H208" s="31"/>
      <c r="I208" s="31"/>
      <c r="J208" s="31"/>
      <c r="K208" s="159"/>
      <c r="L208" s="159"/>
      <c r="M208" s="31"/>
      <c r="N208" s="31"/>
      <c r="O208" s="31"/>
      <c r="P208" s="31"/>
      <c r="Q208" s="31"/>
    </row>
    <row r="209" spans="1:17" s="17" customFormat="1" x14ac:dyDescent="0.35">
      <c r="A209" s="106"/>
      <c r="B209" s="31"/>
      <c r="C209" s="31"/>
      <c r="D209" s="31"/>
      <c r="E209" s="31"/>
      <c r="F209" s="31"/>
      <c r="G209" s="31"/>
      <c r="H209" s="31"/>
      <c r="I209" s="31"/>
      <c r="J209" s="31"/>
      <c r="K209" s="159"/>
      <c r="L209" s="159"/>
      <c r="M209" s="31"/>
      <c r="N209" s="31"/>
      <c r="O209" s="31"/>
      <c r="P209" s="31"/>
      <c r="Q209" s="31"/>
    </row>
    <row r="210" spans="1:17" s="17" customFormat="1" x14ac:dyDescent="0.35">
      <c r="A210" s="106"/>
      <c r="B210" s="31"/>
      <c r="C210" s="31"/>
      <c r="D210" s="31"/>
      <c r="E210" s="31"/>
      <c r="F210" s="31"/>
      <c r="G210" s="31"/>
      <c r="H210" s="31"/>
      <c r="I210" s="31"/>
      <c r="J210" s="31"/>
      <c r="K210" s="159"/>
      <c r="L210" s="159"/>
      <c r="M210" s="31"/>
      <c r="N210" s="31"/>
      <c r="O210" s="31"/>
      <c r="P210" s="31"/>
      <c r="Q210" s="31"/>
    </row>
    <row r="211" spans="1:17" s="17" customFormat="1" x14ac:dyDescent="0.35">
      <c r="A211" s="106"/>
      <c r="B211" s="31"/>
      <c r="C211" s="31"/>
      <c r="D211" s="31"/>
      <c r="E211" s="31"/>
      <c r="F211" s="31"/>
      <c r="G211" s="31"/>
      <c r="H211" s="31"/>
      <c r="I211" s="31"/>
      <c r="J211" s="31"/>
      <c r="K211" s="159"/>
      <c r="L211" s="159"/>
      <c r="M211" s="31"/>
      <c r="N211" s="31"/>
      <c r="O211" s="31"/>
      <c r="P211" s="31"/>
      <c r="Q211" s="31"/>
    </row>
    <row r="212" spans="1:17" s="17" customFormat="1" x14ac:dyDescent="0.35">
      <c r="A212" s="106"/>
      <c r="B212" s="31"/>
      <c r="C212" s="31"/>
      <c r="D212" s="31"/>
      <c r="E212" s="31"/>
      <c r="F212" s="31"/>
      <c r="G212" s="31"/>
      <c r="H212" s="31"/>
      <c r="I212" s="31"/>
      <c r="J212" s="31"/>
      <c r="K212" s="159"/>
      <c r="L212" s="159"/>
      <c r="M212" s="31"/>
      <c r="N212" s="31"/>
      <c r="O212" s="31"/>
      <c r="P212" s="31"/>
      <c r="Q212" s="31"/>
    </row>
    <row r="213" spans="1:17" s="17" customFormat="1" x14ac:dyDescent="0.35">
      <c r="A213" s="106"/>
      <c r="B213" s="31"/>
      <c r="C213" s="31"/>
      <c r="D213" s="31"/>
      <c r="E213" s="31"/>
      <c r="F213" s="31"/>
      <c r="G213" s="31"/>
      <c r="H213" s="31"/>
      <c r="I213" s="31"/>
      <c r="J213" s="31"/>
      <c r="K213" s="159"/>
      <c r="L213" s="159"/>
      <c r="M213" s="31"/>
      <c r="N213" s="31"/>
      <c r="O213" s="31"/>
      <c r="P213" s="31"/>
      <c r="Q213" s="31"/>
    </row>
    <row r="214" spans="1:17" s="17" customFormat="1" x14ac:dyDescent="0.35">
      <c r="A214" s="106"/>
      <c r="B214" s="31"/>
      <c r="C214" s="31"/>
      <c r="D214" s="31"/>
      <c r="E214" s="31"/>
      <c r="F214" s="31"/>
      <c r="G214" s="31"/>
      <c r="H214" s="31"/>
      <c r="I214" s="31"/>
      <c r="J214" s="31"/>
      <c r="K214" s="159"/>
      <c r="L214" s="159"/>
      <c r="M214" s="31"/>
      <c r="N214" s="31"/>
      <c r="O214" s="31"/>
      <c r="P214" s="31"/>
      <c r="Q214" s="31"/>
    </row>
    <row r="215" spans="1:17" s="17" customFormat="1" x14ac:dyDescent="0.35">
      <c r="A215" s="106"/>
      <c r="B215" s="31"/>
      <c r="C215" s="31"/>
      <c r="D215" s="31"/>
      <c r="E215" s="31"/>
      <c r="F215" s="31"/>
      <c r="G215" s="31"/>
      <c r="H215" s="31"/>
      <c r="I215" s="31"/>
      <c r="J215" s="31"/>
      <c r="K215" s="159"/>
      <c r="L215" s="159"/>
      <c r="M215" s="31"/>
      <c r="N215" s="31"/>
      <c r="O215" s="31"/>
      <c r="P215" s="31"/>
      <c r="Q215" s="31"/>
    </row>
    <row r="216" spans="1:17" s="17" customFormat="1" x14ac:dyDescent="0.35">
      <c r="A216" s="106"/>
      <c r="B216" s="31"/>
      <c r="C216" s="31"/>
      <c r="D216" s="31"/>
      <c r="E216" s="31"/>
      <c r="F216" s="31"/>
      <c r="G216" s="31"/>
      <c r="H216" s="31"/>
      <c r="I216" s="31"/>
      <c r="J216" s="31"/>
      <c r="K216" s="159"/>
      <c r="L216" s="159"/>
      <c r="M216" s="31"/>
      <c r="N216" s="31"/>
      <c r="O216" s="31"/>
      <c r="P216" s="31"/>
      <c r="Q216" s="31"/>
    </row>
    <row r="217" spans="1:17" s="17" customFormat="1" x14ac:dyDescent="0.35">
      <c r="A217" s="106"/>
      <c r="B217" s="31"/>
      <c r="C217" s="31"/>
      <c r="D217" s="31"/>
      <c r="E217" s="31"/>
      <c r="F217" s="31"/>
      <c r="G217" s="31"/>
      <c r="H217" s="31"/>
      <c r="I217" s="31"/>
      <c r="J217" s="31"/>
      <c r="K217" s="159"/>
      <c r="L217" s="159"/>
      <c r="M217" s="31"/>
      <c r="N217" s="31"/>
      <c r="O217" s="31"/>
      <c r="P217" s="31"/>
      <c r="Q217" s="31"/>
    </row>
    <row r="218" spans="1:17" s="17" customFormat="1" x14ac:dyDescent="0.35">
      <c r="A218" s="106"/>
      <c r="B218" s="31"/>
      <c r="C218" s="31"/>
      <c r="D218" s="31"/>
      <c r="E218" s="31"/>
      <c r="F218" s="31"/>
      <c r="G218" s="31"/>
      <c r="H218" s="31"/>
      <c r="I218" s="31"/>
      <c r="J218" s="31"/>
      <c r="K218" s="159"/>
      <c r="L218" s="159"/>
      <c r="M218" s="31"/>
      <c r="N218" s="31"/>
      <c r="O218" s="31"/>
      <c r="P218" s="31"/>
      <c r="Q218" s="31"/>
    </row>
    <row r="219" spans="1:17" s="17" customFormat="1" x14ac:dyDescent="0.35">
      <c r="A219" s="106"/>
      <c r="B219" s="31"/>
      <c r="C219" s="31"/>
      <c r="D219" s="31"/>
      <c r="E219" s="31"/>
      <c r="F219" s="31"/>
      <c r="G219" s="31"/>
      <c r="H219" s="31"/>
      <c r="I219" s="31"/>
      <c r="J219" s="31"/>
      <c r="K219" s="159"/>
      <c r="L219" s="159"/>
      <c r="M219" s="31"/>
      <c r="N219" s="31"/>
      <c r="O219" s="31"/>
      <c r="P219" s="31"/>
      <c r="Q219" s="31"/>
    </row>
    <row r="220" spans="1:17" s="17" customFormat="1" x14ac:dyDescent="0.35">
      <c r="A220" s="106"/>
      <c r="B220" s="31"/>
      <c r="C220" s="31"/>
      <c r="D220" s="31"/>
      <c r="E220" s="31"/>
      <c r="F220" s="31"/>
      <c r="G220" s="31"/>
      <c r="H220" s="31"/>
      <c r="I220" s="31"/>
      <c r="J220" s="31"/>
      <c r="K220" s="159"/>
      <c r="L220" s="159"/>
      <c r="M220" s="31"/>
      <c r="N220" s="31"/>
      <c r="O220" s="31"/>
      <c r="P220" s="31"/>
      <c r="Q220" s="31"/>
    </row>
    <row r="221" spans="1:17" s="17" customFormat="1" x14ac:dyDescent="0.35">
      <c r="A221" s="106"/>
      <c r="B221" s="31"/>
      <c r="C221" s="31"/>
      <c r="D221" s="31"/>
      <c r="E221" s="31"/>
      <c r="F221" s="31"/>
      <c r="G221" s="31"/>
      <c r="H221" s="31"/>
      <c r="I221" s="31"/>
      <c r="J221" s="31"/>
      <c r="K221" s="159"/>
      <c r="L221" s="159"/>
      <c r="M221" s="31"/>
      <c r="N221" s="31"/>
      <c r="O221" s="31"/>
      <c r="P221" s="31"/>
      <c r="Q221" s="31"/>
    </row>
    <row r="222" spans="1:17" s="17" customFormat="1" x14ac:dyDescent="0.35">
      <c r="A222" s="106"/>
      <c r="B222" s="31"/>
      <c r="C222" s="31"/>
      <c r="D222" s="31"/>
      <c r="E222" s="31"/>
      <c r="F222" s="31"/>
      <c r="G222" s="31"/>
      <c r="H222" s="31"/>
      <c r="I222" s="31"/>
      <c r="J222" s="31"/>
      <c r="K222" s="159"/>
      <c r="L222" s="159"/>
      <c r="M222" s="31"/>
      <c r="N222" s="31"/>
      <c r="O222" s="31"/>
      <c r="P222" s="31"/>
      <c r="Q222" s="31"/>
    </row>
    <row r="223" spans="1:17" s="17" customFormat="1" x14ac:dyDescent="0.35">
      <c r="A223" s="106"/>
      <c r="B223" s="31"/>
      <c r="C223" s="31"/>
      <c r="D223" s="31"/>
      <c r="E223" s="31"/>
      <c r="F223" s="31"/>
      <c r="G223" s="31"/>
      <c r="H223" s="31"/>
      <c r="I223" s="31"/>
      <c r="J223" s="31"/>
      <c r="K223" s="159"/>
      <c r="L223" s="159"/>
      <c r="M223" s="31"/>
      <c r="N223" s="31"/>
      <c r="O223" s="31"/>
      <c r="P223" s="31"/>
      <c r="Q223" s="31"/>
    </row>
    <row r="224" spans="1:17" s="17" customFormat="1" x14ac:dyDescent="0.35">
      <c r="A224" s="106"/>
      <c r="B224" s="31"/>
      <c r="C224" s="31"/>
      <c r="D224" s="31"/>
      <c r="E224" s="31"/>
      <c r="F224" s="31"/>
      <c r="G224" s="31"/>
      <c r="H224" s="31"/>
      <c r="I224" s="31"/>
      <c r="J224" s="31"/>
      <c r="K224" s="159"/>
      <c r="L224" s="159"/>
      <c r="M224" s="31"/>
      <c r="N224" s="31"/>
      <c r="O224" s="31"/>
      <c r="P224" s="31"/>
      <c r="Q224" s="31"/>
    </row>
    <row r="225" spans="1:17" s="17" customFormat="1" x14ac:dyDescent="0.35">
      <c r="A225" s="106"/>
      <c r="B225" s="31"/>
      <c r="C225" s="31"/>
      <c r="D225" s="31"/>
      <c r="E225" s="31"/>
      <c r="F225" s="31"/>
      <c r="G225" s="31"/>
      <c r="H225" s="31"/>
      <c r="I225" s="31"/>
      <c r="J225" s="31"/>
      <c r="K225" s="159"/>
      <c r="L225" s="159"/>
      <c r="M225" s="31"/>
      <c r="N225" s="31"/>
      <c r="O225" s="31"/>
      <c r="P225" s="31"/>
      <c r="Q225" s="31"/>
    </row>
    <row r="226" spans="1:17" s="17" customFormat="1" x14ac:dyDescent="0.35">
      <c r="A226" s="106"/>
      <c r="B226" s="31"/>
      <c r="C226" s="31"/>
      <c r="D226" s="31"/>
      <c r="E226" s="31"/>
      <c r="F226" s="31"/>
      <c r="G226" s="31"/>
      <c r="H226" s="31"/>
      <c r="I226" s="31"/>
      <c r="J226" s="31"/>
      <c r="K226" s="159"/>
      <c r="L226" s="159"/>
      <c r="M226" s="31"/>
      <c r="N226" s="31"/>
      <c r="O226" s="31"/>
      <c r="P226" s="31"/>
      <c r="Q226" s="31"/>
    </row>
    <row r="227" spans="1:17" s="17" customFormat="1" x14ac:dyDescent="0.35">
      <c r="A227" s="106"/>
      <c r="B227" s="31"/>
      <c r="C227" s="31"/>
      <c r="D227" s="31"/>
      <c r="E227" s="31"/>
      <c r="F227" s="31"/>
      <c r="G227" s="31"/>
      <c r="H227" s="31"/>
      <c r="I227" s="31"/>
      <c r="J227" s="31"/>
      <c r="K227" s="159"/>
      <c r="L227" s="159"/>
      <c r="M227" s="31"/>
      <c r="N227" s="31"/>
      <c r="O227" s="31"/>
      <c r="P227" s="31"/>
      <c r="Q227" s="31"/>
    </row>
    <row r="228" spans="1:17" s="17" customFormat="1" x14ac:dyDescent="0.35">
      <c r="A228" s="106"/>
      <c r="B228" s="31"/>
      <c r="C228" s="31"/>
      <c r="D228" s="31"/>
      <c r="E228" s="31"/>
      <c r="F228" s="31"/>
      <c r="G228" s="31"/>
      <c r="H228" s="31"/>
      <c r="I228" s="31"/>
      <c r="J228" s="31"/>
      <c r="K228" s="159"/>
      <c r="L228" s="159"/>
      <c r="M228" s="31"/>
      <c r="N228" s="31"/>
      <c r="O228" s="31"/>
      <c r="P228" s="31"/>
      <c r="Q228" s="31"/>
    </row>
    <row r="229" spans="1:17" s="17" customFormat="1" x14ac:dyDescent="0.35">
      <c r="A229" s="106"/>
      <c r="B229" s="31"/>
      <c r="C229" s="31"/>
      <c r="D229" s="31"/>
      <c r="E229" s="31"/>
      <c r="F229" s="31"/>
      <c r="G229" s="31"/>
      <c r="H229" s="31"/>
      <c r="I229" s="31"/>
      <c r="J229" s="31"/>
      <c r="K229" s="159"/>
      <c r="L229" s="159"/>
      <c r="M229" s="31"/>
      <c r="N229" s="31"/>
      <c r="O229" s="31"/>
      <c r="P229" s="31"/>
      <c r="Q229" s="31"/>
    </row>
    <row r="230" spans="1:17" s="17" customFormat="1" x14ac:dyDescent="0.35">
      <c r="A230" s="106"/>
      <c r="B230" s="31"/>
      <c r="C230" s="31"/>
      <c r="D230" s="31"/>
      <c r="E230" s="31"/>
      <c r="F230" s="31"/>
      <c r="G230" s="31"/>
      <c r="H230" s="31"/>
      <c r="I230" s="31"/>
      <c r="J230" s="31"/>
      <c r="K230" s="159"/>
      <c r="L230" s="159"/>
      <c r="M230" s="31"/>
      <c r="N230" s="31"/>
      <c r="O230" s="31"/>
      <c r="P230" s="31"/>
      <c r="Q230" s="31"/>
    </row>
    <row r="231" spans="1:17" s="17" customFormat="1" x14ac:dyDescent="0.35">
      <c r="A231" s="106"/>
      <c r="B231" s="31"/>
      <c r="C231" s="31"/>
      <c r="D231" s="31"/>
      <c r="E231" s="31"/>
      <c r="F231" s="31"/>
      <c r="G231" s="31"/>
      <c r="H231" s="31"/>
      <c r="I231" s="31"/>
      <c r="J231" s="31"/>
      <c r="K231" s="159"/>
      <c r="L231" s="159"/>
      <c r="M231" s="31"/>
      <c r="N231" s="31"/>
      <c r="O231" s="31"/>
      <c r="P231" s="31"/>
      <c r="Q231" s="31"/>
    </row>
    <row r="232" spans="1:17" s="17" customFormat="1" x14ac:dyDescent="0.35">
      <c r="A232" s="106"/>
      <c r="B232" s="31"/>
      <c r="C232" s="31"/>
      <c r="D232" s="31"/>
      <c r="E232" s="31"/>
      <c r="F232" s="31"/>
      <c r="G232" s="31"/>
      <c r="H232" s="31"/>
      <c r="I232" s="31"/>
      <c r="J232" s="31"/>
      <c r="K232" s="159"/>
      <c r="L232" s="159"/>
      <c r="M232" s="31"/>
      <c r="N232" s="31"/>
      <c r="O232" s="31"/>
      <c r="P232" s="31"/>
      <c r="Q232" s="31"/>
    </row>
    <row r="233" spans="1:17" s="17" customFormat="1" x14ac:dyDescent="0.35">
      <c r="A233" s="106"/>
      <c r="B233" s="31"/>
      <c r="C233" s="31"/>
      <c r="D233" s="31"/>
      <c r="E233" s="31"/>
      <c r="F233" s="31"/>
      <c r="G233" s="31"/>
      <c r="H233" s="31"/>
      <c r="I233" s="31"/>
      <c r="J233" s="31"/>
      <c r="K233" s="159"/>
      <c r="L233" s="159"/>
      <c r="M233" s="31"/>
      <c r="N233" s="31"/>
      <c r="O233" s="31"/>
      <c r="P233" s="31"/>
      <c r="Q233" s="31"/>
    </row>
    <row r="234" spans="1:17" s="17" customFormat="1" x14ac:dyDescent="0.35">
      <c r="A234" s="106"/>
      <c r="B234" s="31"/>
      <c r="C234" s="31"/>
      <c r="D234" s="31"/>
      <c r="E234" s="31"/>
      <c r="F234" s="31"/>
      <c r="G234" s="31"/>
      <c r="H234" s="31"/>
      <c r="I234" s="31"/>
      <c r="J234" s="31"/>
      <c r="K234" s="159"/>
      <c r="L234" s="159"/>
      <c r="M234" s="31"/>
      <c r="N234" s="31"/>
      <c r="O234" s="31"/>
      <c r="P234" s="31"/>
      <c r="Q234" s="31"/>
    </row>
    <row r="235" spans="1:17" s="17" customFormat="1" x14ac:dyDescent="0.35">
      <c r="A235" s="106"/>
      <c r="B235" s="31"/>
      <c r="C235" s="31"/>
      <c r="D235" s="31"/>
      <c r="E235" s="31"/>
      <c r="F235" s="31"/>
      <c r="G235" s="31"/>
      <c r="H235" s="31"/>
      <c r="I235" s="31"/>
      <c r="J235" s="31"/>
      <c r="K235" s="159"/>
      <c r="L235" s="159"/>
      <c r="M235" s="31"/>
      <c r="N235" s="31"/>
      <c r="O235" s="31"/>
      <c r="P235" s="31"/>
      <c r="Q235" s="31"/>
    </row>
    <row r="236" spans="1:17" s="17" customFormat="1" x14ac:dyDescent="0.35">
      <c r="A236" s="106"/>
      <c r="B236" s="31"/>
      <c r="C236" s="31"/>
      <c r="D236" s="31"/>
      <c r="E236" s="31"/>
      <c r="F236" s="31"/>
      <c r="G236" s="31"/>
      <c r="H236" s="31"/>
      <c r="I236" s="31"/>
      <c r="J236" s="31"/>
      <c r="K236" s="159"/>
      <c r="L236" s="159"/>
      <c r="M236" s="31"/>
      <c r="N236" s="31"/>
      <c r="O236" s="31"/>
      <c r="P236" s="31"/>
      <c r="Q236" s="31"/>
    </row>
    <row r="237" spans="1:17" s="17" customFormat="1" x14ac:dyDescent="0.35">
      <c r="A237" s="106"/>
      <c r="B237" s="31"/>
      <c r="C237" s="31"/>
      <c r="D237" s="31"/>
      <c r="E237" s="31"/>
      <c r="F237" s="31"/>
      <c r="G237" s="31"/>
      <c r="H237" s="31"/>
      <c r="I237" s="31"/>
      <c r="J237" s="31"/>
      <c r="K237" s="159"/>
      <c r="L237" s="159"/>
      <c r="M237" s="31"/>
      <c r="N237" s="31"/>
      <c r="O237" s="31"/>
      <c r="P237" s="31"/>
      <c r="Q237" s="31"/>
    </row>
    <row r="238" spans="1:17" s="17" customFormat="1" x14ac:dyDescent="0.35">
      <c r="A238" s="106"/>
      <c r="B238" s="31"/>
      <c r="C238" s="31"/>
      <c r="D238" s="31"/>
      <c r="E238" s="31"/>
      <c r="F238" s="31"/>
      <c r="G238" s="31"/>
      <c r="H238" s="31"/>
      <c r="I238" s="31"/>
      <c r="J238" s="31"/>
      <c r="K238" s="159"/>
      <c r="L238" s="159"/>
      <c r="M238" s="31"/>
      <c r="N238" s="31"/>
      <c r="O238" s="31"/>
      <c r="P238" s="31"/>
      <c r="Q238" s="31"/>
    </row>
    <row r="239" spans="1:17" s="17" customFormat="1" x14ac:dyDescent="0.35">
      <c r="A239" s="106"/>
      <c r="B239" s="31"/>
      <c r="C239" s="31"/>
      <c r="D239" s="31"/>
      <c r="E239" s="31"/>
      <c r="F239" s="31"/>
      <c r="G239" s="31"/>
      <c r="H239" s="31"/>
      <c r="I239" s="31"/>
      <c r="J239" s="31"/>
      <c r="K239" s="159"/>
      <c r="L239" s="159"/>
      <c r="M239" s="31"/>
      <c r="N239" s="31"/>
      <c r="O239" s="31"/>
      <c r="P239" s="31"/>
      <c r="Q239" s="31"/>
    </row>
    <row r="240" spans="1:17" s="17" customFormat="1" x14ac:dyDescent="0.35">
      <c r="A240" s="106"/>
      <c r="B240" s="31"/>
      <c r="C240" s="31"/>
      <c r="D240" s="31"/>
      <c r="E240" s="31"/>
      <c r="F240" s="31"/>
      <c r="G240" s="31"/>
      <c r="H240" s="31"/>
      <c r="I240" s="31"/>
      <c r="J240" s="31"/>
      <c r="K240" s="159"/>
      <c r="L240" s="159"/>
      <c r="M240" s="31"/>
      <c r="N240" s="31"/>
      <c r="O240" s="31"/>
      <c r="P240" s="31"/>
      <c r="Q240" s="31"/>
    </row>
    <row r="241" spans="1:17" s="17" customFormat="1" x14ac:dyDescent="0.35">
      <c r="A241" s="106"/>
      <c r="B241" s="31"/>
      <c r="C241" s="31"/>
      <c r="D241" s="31"/>
      <c r="E241" s="31"/>
      <c r="F241" s="31"/>
      <c r="G241" s="31"/>
      <c r="H241" s="31"/>
      <c r="I241" s="31"/>
      <c r="J241" s="31"/>
      <c r="K241" s="159"/>
      <c r="L241" s="159"/>
      <c r="M241" s="31"/>
      <c r="N241" s="31"/>
      <c r="O241" s="31"/>
      <c r="P241" s="31"/>
      <c r="Q241" s="31"/>
    </row>
    <row r="242" spans="1:17" s="17" customFormat="1" x14ac:dyDescent="0.35">
      <c r="A242" s="106"/>
      <c r="B242" s="31"/>
      <c r="C242" s="31"/>
      <c r="D242" s="31"/>
      <c r="E242" s="31"/>
      <c r="F242" s="31"/>
      <c r="G242" s="31"/>
      <c r="H242" s="31"/>
      <c r="I242" s="31"/>
      <c r="J242" s="31"/>
      <c r="K242" s="159"/>
      <c r="L242" s="159"/>
      <c r="M242" s="31"/>
      <c r="N242" s="31"/>
      <c r="O242" s="31"/>
      <c r="P242" s="31"/>
      <c r="Q242" s="31"/>
    </row>
    <row r="243" spans="1:17" s="17" customFormat="1" x14ac:dyDescent="0.35">
      <c r="A243" s="106"/>
      <c r="B243" s="31"/>
      <c r="C243" s="31"/>
      <c r="D243" s="31"/>
      <c r="E243" s="31"/>
      <c r="F243" s="31"/>
      <c r="G243" s="31"/>
      <c r="H243" s="31"/>
      <c r="I243" s="31"/>
      <c r="J243" s="31"/>
      <c r="K243" s="159"/>
      <c r="L243" s="159"/>
      <c r="M243" s="31"/>
      <c r="N243" s="31"/>
      <c r="O243" s="31"/>
      <c r="P243" s="31"/>
      <c r="Q243" s="31"/>
    </row>
    <row r="244" spans="1:17" s="17" customFormat="1" x14ac:dyDescent="0.35">
      <c r="A244" s="106"/>
      <c r="B244" s="31"/>
      <c r="C244" s="31"/>
      <c r="D244" s="31"/>
      <c r="E244" s="31"/>
      <c r="F244" s="31"/>
      <c r="G244" s="31"/>
      <c r="H244" s="31"/>
      <c r="I244" s="31"/>
      <c r="J244" s="31"/>
      <c r="K244" s="159"/>
      <c r="L244" s="159"/>
      <c r="M244" s="31"/>
      <c r="N244" s="31"/>
      <c r="O244" s="31"/>
      <c r="P244" s="31"/>
      <c r="Q244" s="31"/>
    </row>
    <row r="245" spans="1:17" s="17" customFormat="1" x14ac:dyDescent="0.35">
      <c r="A245" s="106"/>
      <c r="B245" s="31"/>
      <c r="C245" s="31"/>
      <c r="D245" s="31"/>
      <c r="E245" s="31"/>
      <c r="F245" s="31"/>
      <c r="G245" s="31"/>
      <c r="H245" s="31"/>
      <c r="I245" s="31"/>
      <c r="J245" s="31"/>
      <c r="K245" s="159"/>
      <c r="L245" s="159"/>
      <c r="M245" s="31"/>
      <c r="N245" s="31"/>
      <c r="O245" s="31"/>
      <c r="P245" s="31"/>
      <c r="Q245" s="31"/>
    </row>
    <row r="246" spans="1:17" s="17" customFormat="1" x14ac:dyDescent="0.35">
      <c r="A246" s="106"/>
      <c r="B246" s="31"/>
      <c r="C246" s="31"/>
      <c r="D246" s="31"/>
      <c r="E246" s="31"/>
      <c r="F246" s="31"/>
      <c r="G246" s="31"/>
      <c r="H246" s="31"/>
      <c r="I246" s="31"/>
      <c r="J246" s="31"/>
      <c r="K246" s="159"/>
      <c r="L246" s="159"/>
      <c r="M246" s="31"/>
      <c r="N246" s="31"/>
      <c r="O246" s="31"/>
      <c r="P246" s="31"/>
      <c r="Q246" s="31"/>
    </row>
    <row r="247" spans="1:17" s="17" customFormat="1" x14ac:dyDescent="0.35">
      <c r="A247" s="106"/>
      <c r="B247" s="31"/>
      <c r="C247" s="31"/>
      <c r="D247" s="31"/>
      <c r="E247" s="31"/>
      <c r="F247" s="31"/>
      <c r="G247" s="31"/>
      <c r="H247" s="31"/>
      <c r="I247" s="31"/>
      <c r="J247" s="31"/>
      <c r="K247" s="159"/>
      <c r="L247" s="159"/>
      <c r="M247" s="31"/>
      <c r="N247" s="31"/>
      <c r="O247" s="31"/>
      <c r="P247" s="31"/>
      <c r="Q247" s="31"/>
    </row>
    <row r="248" spans="1:17" s="17" customFormat="1" x14ac:dyDescent="0.35">
      <c r="A248" s="106"/>
      <c r="B248" s="31"/>
      <c r="C248" s="31"/>
      <c r="D248" s="31"/>
      <c r="E248" s="31"/>
      <c r="F248" s="31"/>
      <c r="G248" s="31"/>
      <c r="H248" s="31"/>
      <c r="I248" s="31"/>
      <c r="J248" s="31"/>
      <c r="K248" s="159"/>
      <c r="L248" s="159"/>
      <c r="M248" s="31"/>
      <c r="N248" s="31"/>
      <c r="O248" s="31"/>
      <c r="P248" s="31"/>
      <c r="Q248" s="31"/>
    </row>
    <row r="249" spans="1:17" s="17" customFormat="1" x14ac:dyDescent="0.35">
      <c r="A249" s="106"/>
      <c r="B249" s="31"/>
      <c r="C249" s="31"/>
      <c r="D249" s="31"/>
      <c r="E249" s="31"/>
      <c r="F249" s="31"/>
      <c r="G249" s="31"/>
      <c r="H249" s="31"/>
      <c r="I249" s="31"/>
      <c r="J249" s="31"/>
      <c r="K249" s="159"/>
      <c r="L249" s="159"/>
      <c r="M249" s="31"/>
      <c r="N249" s="31"/>
      <c r="O249" s="31"/>
      <c r="P249" s="31"/>
      <c r="Q249" s="31"/>
    </row>
    <row r="250" spans="1:17" s="17" customFormat="1" x14ac:dyDescent="0.35">
      <c r="A250" s="106"/>
      <c r="B250" s="31"/>
      <c r="C250" s="31"/>
      <c r="D250" s="31"/>
      <c r="E250" s="31"/>
      <c r="F250" s="31"/>
      <c r="G250" s="31"/>
      <c r="H250" s="31"/>
      <c r="I250" s="31"/>
      <c r="J250" s="31"/>
      <c r="K250" s="159"/>
      <c r="L250" s="159"/>
      <c r="M250" s="31"/>
      <c r="N250" s="31"/>
      <c r="O250" s="31"/>
      <c r="P250" s="31"/>
      <c r="Q250" s="31"/>
    </row>
    <row r="251" spans="1:17" s="17" customFormat="1" x14ac:dyDescent="0.35">
      <c r="A251" s="106"/>
      <c r="B251" s="31"/>
      <c r="C251" s="31"/>
      <c r="D251" s="31"/>
      <c r="E251" s="31"/>
      <c r="F251" s="31"/>
      <c r="G251" s="31"/>
      <c r="H251" s="31"/>
      <c r="I251" s="31"/>
      <c r="J251" s="31"/>
      <c r="K251" s="159"/>
      <c r="L251" s="159"/>
      <c r="M251" s="31"/>
      <c r="N251" s="31"/>
      <c r="O251" s="31"/>
      <c r="P251" s="31"/>
      <c r="Q251" s="31"/>
    </row>
    <row r="252" spans="1:17" s="17" customFormat="1" x14ac:dyDescent="0.35">
      <c r="A252" s="19"/>
      <c r="K252" s="175"/>
      <c r="L252" s="175"/>
    </row>
    <row r="253" spans="1:17" s="17" customFormat="1" x14ac:dyDescent="0.35">
      <c r="A253" s="19"/>
      <c r="K253" s="175"/>
      <c r="L253" s="175"/>
    </row>
    <row r="254" spans="1:17" s="17" customFormat="1" x14ac:dyDescent="0.35">
      <c r="A254" s="19"/>
      <c r="K254" s="175"/>
      <c r="L254" s="175"/>
    </row>
    <row r="255" spans="1:17" s="17" customFormat="1" x14ac:dyDescent="0.35">
      <c r="A255" s="19"/>
      <c r="K255" s="175"/>
      <c r="L255" s="175"/>
    </row>
    <row r="256" spans="1:17" s="17" customFormat="1" x14ac:dyDescent="0.35">
      <c r="A256" s="19"/>
      <c r="K256" s="175"/>
      <c r="L256" s="175"/>
    </row>
    <row r="257" spans="1:12" s="17" customFormat="1" x14ac:dyDescent="0.35">
      <c r="A257" s="19"/>
      <c r="K257" s="175"/>
      <c r="L257" s="175"/>
    </row>
    <row r="258" spans="1:12" s="17" customFormat="1" x14ac:dyDescent="0.35">
      <c r="A258" s="19"/>
      <c r="K258" s="175"/>
      <c r="L258" s="175"/>
    </row>
    <row r="259" spans="1:12" s="17" customFormat="1" x14ac:dyDescent="0.35">
      <c r="A259" s="19"/>
      <c r="K259" s="175"/>
      <c r="L259" s="175"/>
    </row>
    <row r="260" spans="1:12" s="17" customFormat="1" x14ac:dyDescent="0.35">
      <c r="A260" s="19"/>
      <c r="K260" s="175"/>
      <c r="L260" s="175"/>
    </row>
    <row r="261" spans="1:12" s="17" customFormat="1" x14ac:dyDescent="0.35">
      <c r="A261" s="19"/>
      <c r="K261" s="175"/>
      <c r="L261" s="175"/>
    </row>
    <row r="262" spans="1:12" s="17" customFormat="1" x14ac:dyDescent="0.35">
      <c r="A262" s="19"/>
      <c r="K262" s="175"/>
      <c r="L262" s="175"/>
    </row>
    <row r="263" spans="1:12" s="17" customFormat="1" x14ac:dyDescent="0.35">
      <c r="A263" s="19"/>
      <c r="K263" s="175"/>
      <c r="L263" s="175"/>
    </row>
    <row r="264" spans="1:12" s="17" customFormat="1" x14ac:dyDescent="0.35">
      <c r="A264" s="19"/>
      <c r="K264" s="175"/>
      <c r="L264" s="175"/>
    </row>
    <row r="265" spans="1:12" s="17" customFormat="1" x14ac:dyDescent="0.35">
      <c r="A265" s="19"/>
      <c r="K265" s="175"/>
      <c r="L265" s="175"/>
    </row>
    <row r="266" spans="1:12" s="17" customFormat="1" x14ac:dyDescent="0.35">
      <c r="A266" s="19"/>
      <c r="K266" s="175"/>
      <c r="L266" s="175"/>
    </row>
    <row r="267" spans="1:12" s="17" customFormat="1" x14ac:dyDescent="0.35">
      <c r="A267" s="19"/>
      <c r="K267" s="175"/>
      <c r="L267" s="175"/>
    </row>
    <row r="268" spans="1:12" s="17" customFormat="1" x14ac:dyDescent="0.35">
      <c r="A268" s="19"/>
      <c r="K268" s="175"/>
      <c r="L268" s="175"/>
    </row>
    <row r="269" spans="1:12" s="17" customFormat="1" x14ac:dyDescent="0.35">
      <c r="A269" s="19"/>
      <c r="K269" s="175"/>
      <c r="L269" s="175"/>
    </row>
    <row r="270" spans="1:12" s="17" customFormat="1" x14ac:dyDescent="0.35">
      <c r="A270" s="19"/>
      <c r="K270" s="175"/>
      <c r="L270" s="175"/>
    </row>
    <row r="271" spans="1:12" s="17" customFormat="1" x14ac:dyDescent="0.35">
      <c r="A271" s="19"/>
      <c r="K271" s="175"/>
      <c r="L271" s="175"/>
    </row>
    <row r="272" spans="1:12" s="17" customFormat="1" x14ac:dyDescent="0.35">
      <c r="A272" s="19"/>
      <c r="K272" s="175"/>
      <c r="L272" s="175"/>
    </row>
    <row r="273" spans="1:12" s="17" customFormat="1" x14ac:dyDescent="0.35">
      <c r="A273" s="19"/>
      <c r="K273" s="175"/>
      <c r="L273" s="175"/>
    </row>
    <row r="274" spans="1:12" s="17" customFormat="1" x14ac:dyDescent="0.35">
      <c r="A274" s="19"/>
      <c r="K274" s="175"/>
      <c r="L274" s="175"/>
    </row>
    <row r="275" spans="1:12" s="17" customFormat="1" x14ac:dyDescent="0.35">
      <c r="A275" s="19"/>
      <c r="K275" s="175"/>
      <c r="L275" s="175"/>
    </row>
    <row r="276" spans="1:12" s="17" customFormat="1" x14ac:dyDescent="0.35">
      <c r="A276" s="19"/>
      <c r="K276" s="175"/>
      <c r="L276" s="175"/>
    </row>
    <row r="277" spans="1:12" s="17" customFormat="1" x14ac:dyDescent="0.35">
      <c r="A277" s="19"/>
      <c r="K277" s="175"/>
      <c r="L277" s="175"/>
    </row>
    <row r="278" spans="1:12" s="17" customFormat="1" x14ac:dyDescent="0.35">
      <c r="A278" s="19"/>
      <c r="K278" s="175"/>
      <c r="L278" s="175"/>
    </row>
    <row r="279" spans="1:12" s="17" customFormat="1" x14ac:dyDescent="0.35">
      <c r="A279" s="19"/>
      <c r="K279" s="175"/>
      <c r="L279" s="175"/>
    </row>
    <row r="280" spans="1:12" s="17" customFormat="1" x14ac:dyDescent="0.35">
      <c r="A280" s="19"/>
      <c r="K280" s="175"/>
      <c r="L280" s="175"/>
    </row>
    <row r="281" spans="1:12" s="17" customFormat="1" x14ac:dyDescent="0.35">
      <c r="A281" s="19"/>
      <c r="K281" s="175"/>
      <c r="L281" s="175"/>
    </row>
    <row r="282" spans="1:12" s="17" customFormat="1" x14ac:dyDescent="0.35">
      <c r="A282" s="19"/>
      <c r="K282" s="175"/>
      <c r="L282" s="175"/>
    </row>
    <row r="283" spans="1:12" s="17" customFormat="1" x14ac:dyDescent="0.35">
      <c r="A283" s="19"/>
      <c r="K283" s="175"/>
      <c r="L283" s="175"/>
    </row>
    <row r="284" spans="1:12" s="17" customFormat="1" x14ac:dyDescent="0.35">
      <c r="A284" s="19"/>
      <c r="K284" s="175"/>
      <c r="L284" s="175"/>
    </row>
    <row r="285" spans="1:12" s="17" customFormat="1" x14ac:dyDescent="0.35">
      <c r="A285" s="19"/>
      <c r="K285" s="175"/>
      <c r="L285" s="175"/>
    </row>
    <row r="286" spans="1:12" s="17" customFormat="1" x14ac:dyDescent="0.35">
      <c r="A286" s="19"/>
      <c r="K286" s="175"/>
      <c r="L286" s="175"/>
    </row>
    <row r="287" spans="1:12" s="17" customFormat="1" x14ac:dyDescent="0.35">
      <c r="A287" s="19"/>
      <c r="K287" s="175"/>
      <c r="L287" s="175"/>
    </row>
    <row r="288" spans="1:12" s="17" customFormat="1" x14ac:dyDescent="0.35">
      <c r="A288" s="19"/>
      <c r="K288" s="175"/>
      <c r="L288" s="175"/>
    </row>
    <row r="289" spans="1:12" s="17" customFormat="1" x14ac:dyDescent="0.35">
      <c r="A289" s="19"/>
      <c r="K289" s="175"/>
      <c r="L289" s="175"/>
    </row>
    <row r="290" spans="1:12" s="17" customFormat="1" x14ac:dyDescent="0.35">
      <c r="A290" s="19"/>
      <c r="K290" s="175"/>
      <c r="L290" s="175"/>
    </row>
    <row r="291" spans="1:12" s="17" customFormat="1" x14ac:dyDescent="0.35">
      <c r="A291" s="19"/>
      <c r="K291" s="175"/>
      <c r="L291" s="175"/>
    </row>
    <row r="292" spans="1:12" s="17" customFormat="1" x14ac:dyDescent="0.35">
      <c r="A292" s="19"/>
      <c r="K292" s="175"/>
      <c r="L292" s="175"/>
    </row>
    <row r="293" spans="1:12" s="17" customFormat="1" x14ac:dyDescent="0.35">
      <c r="A293" s="19"/>
      <c r="K293" s="175"/>
      <c r="L293" s="175"/>
    </row>
    <row r="294" spans="1:12" s="17" customFormat="1" x14ac:dyDescent="0.35">
      <c r="A294" s="19"/>
      <c r="K294" s="175"/>
      <c r="L294" s="175"/>
    </row>
    <row r="295" spans="1:12" s="17" customFormat="1" x14ac:dyDescent="0.35">
      <c r="A295" s="19"/>
      <c r="K295" s="175"/>
      <c r="L295" s="175"/>
    </row>
    <row r="296" spans="1:12" s="17" customFormat="1" x14ac:dyDescent="0.35">
      <c r="A296" s="19"/>
      <c r="K296" s="175"/>
      <c r="L296" s="175"/>
    </row>
    <row r="297" spans="1:12" s="17" customFormat="1" x14ac:dyDescent="0.35">
      <c r="A297" s="19"/>
      <c r="K297" s="175"/>
      <c r="L297" s="175"/>
    </row>
    <row r="298" spans="1:12" s="17" customFormat="1" x14ac:dyDescent="0.35">
      <c r="A298" s="19"/>
      <c r="K298" s="175"/>
      <c r="L298" s="175"/>
    </row>
    <row r="299" spans="1:12" s="17" customFormat="1" x14ac:dyDescent="0.35">
      <c r="A299" s="19"/>
      <c r="K299" s="175"/>
      <c r="L299" s="175"/>
    </row>
    <row r="300" spans="1:12" s="17" customFormat="1" x14ac:dyDescent="0.35">
      <c r="A300" s="19"/>
      <c r="K300" s="175"/>
      <c r="L300" s="175"/>
    </row>
    <row r="301" spans="1:12" s="17" customFormat="1" x14ac:dyDescent="0.35">
      <c r="A301" s="19"/>
      <c r="K301" s="175"/>
      <c r="L301" s="175"/>
    </row>
    <row r="302" spans="1:12" s="17" customFormat="1" x14ac:dyDescent="0.35">
      <c r="A302" s="19"/>
      <c r="K302" s="175"/>
      <c r="L302" s="175"/>
    </row>
    <row r="303" spans="1:12" s="17" customFormat="1" x14ac:dyDescent="0.35">
      <c r="A303" s="19"/>
      <c r="K303" s="175"/>
      <c r="L303" s="175"/>
    </row>
    <row r="304" spans="1:12" s="17" customFormat="1" x14ac:dyDescent="0.35">
      <c r="A304" s="19"/>
      <c r="K304" s="175"/>
      <c r="L304" s="175"/>
    </row>
    <row r="305" spans="1:12" s="17" customFormat="1" x14ac:dyDescent="0.35">
      <c r="A305" s="19"/>
      <c r="K305" s="175"/>
      <c r="L305" s="175"/>
    </row>
    <row r="306" spans="1:12" s="17" customFormat="1" x14ac:dyDescent="0.35">
      <c r="A306" s="19"/>
      <c r="K306" s="175"/>
      <c r="L306" s="175"/>
    </row>
    <row r="307" spans="1:12" s="17" customFormat="1" x14ac:dyDescent="0.35">
      <c r="A307" s="19"/>
      <c r="K307" s="175"/>
      <c r="L307" s="175"/>
    </row>
    <row r="308" spans="1:12" s="17" customFormat="1" x14ac:dyDescent="0.35">
      <c r="A308" s="19"/>
      <c r="K308" s="175"/>
      <c r="L308" s="175"/>
    </row>
    <row r="309" spans="1:12" s="17" customFormat="1" x14ac:dyDescent="0.35">
      <c r="A309" s="19"/>
      <c r="K309" s="175"/>
      <c r="L309" s="175"/>
    </row>
    <row r="310" spans="1:12" s="17" customFormat="1" x14ac:dyDescent="0.35">
      <c r="A310" s="19"/>
      <c r="K310" s="175"/>
      <c r="L310" s="175"/>
    </row>
    <row r="311" spans="1:12" s="17" customFormat="1" x14ac:dyDescent="0.35">
      <c r="A311" s="19"/>
      <c r="K311" s="175"/>
      <c r="L311" s="175"/>
    </row>
    <row r="312" spans="1:12" s="17" customFormat="1" x14ac:dyDescent="0.35">
      <c r="A312" s="19"/>
      <c r="K312" s="175"/>
      <c r="L312" s="175"/>
    </row>
    <row r="313" spans="1:12" s="17" customFormat="1" x14ac:dyDescent="0.35">
      <c r="A313" s="19"/>
      <c r="K313" s="175"/>
      <c r="L313" s="175"/>
    </row>
    <row r="314" spans="1:12" s="17" customFormat="1" x14ac:dyDescent="0.35">
      <c r="A314" s="19"/>
      <c r="K314" s="175"/>
      <c r="L314" s="175"/>
    </row>
    <row r="315" spans="1:12" s="17" customFormat="1" x14ac:dyDescent="0.35">
      <c r="A315" s="19"/>
      <c r="K315" s="175"/>
      <c r="L315" s="175"/>
    </row>
    <row r="316" spans="1:12" s="17" customFormat="1" x14ac:dyDescent="0.35">
      <c r="A316" s="19"/>
      <c r="K316" s="175"/>
      <c r="L316" s="175"/>
    </row>
    <row r="317" spans="1:12" s="17" customFormat="1" x14ac:dyDescent="0.35">
      <c r="A317" s="19"/>
      <c r="K317" s="175"/>
      <c r="L317" s="175"/>
    </row>
    <row r="318" spans="1:12" s="17" customFormat="1" x14ac:dyDescent="0.35">
      <c r="A318" s="19"/>
      <c r="K318" s="175"/>
      <c r="L318" s="175"/>
    </row>
    <row r="319" spans="1:12" s="17" customFormat="1" x14ac:dyDescent="0.35">
      <c r="A319" s="19"/>
      <c r="K319" s="175"/>
      <c r="L319" s="175"/>
    </row>
    <row r="320" spans="1:12" s="17" customFormat="1" x14ac:dyDescent="0.35">
      <c r="A320" s="19"/>
      <c r="K320" s="175"/>
      <c r="L320" s="175"/>
    </row>
    <row r="321" spans="1:12" s="17" customFormat="1" x14ac:dyDescent="0.35">
      <c r="A321" s="19"/>
      <c r="K321" s="175"/>
      <c r="L321" s="175"/>
    </row>
    <row r="322" spans="1:12" s="17" customFormat="1" x14ac:dyDescent="0.35">
      <c r="A322" s="19"/>
      <c r="K322" s="175"/>
      <c r="L322" s="175"/>
    </row>
    <row r="323" spans="1:12" s="17" customFormat="1" x14ac:dyDescent="0.35">
      <c r="A323" s="19"/>
      <c r="K323" s="175"/>
      <c r="L323" s="175"/>
    </row>
    <row r="324" spans="1:12" s="17" customFormat="1" x14ac:dyDescent="0.35">
      <c r="A324" s="19"/>
      <c r="K324" s="175"/>
      <c r="L324" s="175"/>
    </row>
    <row r="325" spans="1:12" s="17" customFormat="1" x14ac:dyDescent="0.35">
      <c r="A325" s="19"/>
      <c r="K325" s="175"/>
      <c r="L325" s="175"/>
    </row>
    <row r="326" spans="1:12" s="17" customFormat="1" x14ac:dyDescent="0.35">
      <c r="A326" s="19"/>
      <c r="K326" s="175"/>
      <c r="L326" s="175"/>
    </row>
    <row r="327" spans="1:12" s="17" customFormat="1" x14ac:dyDescent="0.35">
      <c r="A327" s="19"/>
      <c r="K327" s="175"/>
      <c r="L327" s="175"/>
    </row>
    <row r="328" spans="1:12" s="17" customFormat="1" x14ac:dyDescent="0.35">
      <c r="A328" s="19"/>
      <c r="K328" s="175"/>
      <c r="L328" s="175"/>
    </row>
    <row r="329" spans="1:12" s="17" customFormat="1" x14ac:dyDescent="0.35">
      <c r="A329" s="19"/>
      <c r="K329" s="175"/>
      <c r="L329" s="175"/>
    </row>
    <row r="330" spans="1:12" s="17" customFormat="1" x14ac:dyDescent="0.35">
      <c r="A330" s="19"/>
      <c r="K330" s="175"/>
      <c r="L330" s="175"/>
    </row>
    <row r="331" spans="1:12" s="17" customFormat="1" x14ac:dyDescent="0.35">
      <c r="A331" s="19"/>
      <c r="K331" s="175"/>
      <c r="L331" s="175"/>
    </row>
    <row r="332" spans="1:12" s="17" customFormat="1" x14ac:dyDescent="0.35">
      <c r="A332" s="19"/>
      <c r="K332" s="175"/>
      <c r="L332" s="175"/>
    </row>
    <row r="333" spans="1:12" s="17" customFormat="1" x14ac:dyDescent="0.35">
      <c r="A333" s="19"/>
      <c r="K333" s="175"/>
      <c r="L333" s="175"/>
    </row>
    <row r="334" spans="1:12" s="17" customFormat="1" x14ac:dyDescent="0.35">
      <c r="A334" s="19"/>
      <c r="K334" s="175"/>
      <c r="L334" s="175"/>
    </row>
    <row r="335" spans="1:12" s="17" customFormat="1" x14ac:dyDescent="0.35">
      <c r="A335" s="19"/>
      <c r="K335" s="175"/>
      <c r="L335" s="175"/>
    </row>
    <row r="336" spans="1:12" s="17" customFormat="1" x14ac:dyDescent="0.35">
      <c r="A336" s="19"/>
      <c r="K336" s="175"/>
      <c r="L336" s="175"/>
    </row>
    <row r="337" spans="1:12" s="17" customFormat="1" x14ac:dyDescent="0.35">
      <c r="A337" s="19"/>
      <c r="K337" s="175"/>
      <c r="L337" s="175"/>
    </row>
    <row r="338" spans="1:12" s="17" customFormat="1" x14ac:dyDescent="0.35">
      <c r="A338" s="19"/>
      <c r="K338" s="175"/>
      <c r="L338" s="175"/>
    </row>
    <row r="339" spans="1:12" s="17" customFormat="1" x14ac:dyDescent="0.35">
      <c r="A339" s="19"/>
      <c r="K339" s="175"/>
      <c r="L339" s="175"/>
    </row>
    <row r="340" spans="1:12" s="17" customFormat="1" x14ac:dyDescent="0.35">
      <c r="A340" s="19"/>
      <c r="K340" s="175"/>
      <c r="L340" s="175"/>
    </row>
    <row r="341" spans="1:12" s="17" customFormat="1" x14ac:dyDescent="0.35">
      <c r="A341" s="19"/>
      <c r="K341" s="175"/>
      <c r="L341" s="175"/>
    </row>
    <row r="342" spans="1:12" s="17" customFormat="1" x14ac:dyDescent="0.35">
      <c r="A342" s="19"/>
      <c r="K342" s="175"/>
      <c r="L342" s="175"/>
    </row>
    <row r="343" spans="1:12" s="17" customFormat="1" x14ac:dyDescent="0.35">
      <c r="A343" s="19"/>
      <c r="K343" s="175"/>
      <c r="L343" s="175"/>
    </row>
    <row r="344" spans="1:12" s="17" customFormat="1" x14ac:dyDescent="0.35">
      <c r="A344" s="19"/>
      <c r="K344" s="175"/>
      <c r="L344" s="175"/>
    </row>
    <row r="345" spans="1:12" s="17" customFormat="1" x14ac:dyDescent="0.35">
      <c r="A345" s="19"/>
      <c r="K345" s="175"/>
      <c r="L345" s="175"/>
    </row>
    <row r="346" spans="1:12" s="17" customFormat="1" x14ac:dyDescent="0.35">
      <c r="A346" s="19"/>
      <c r="K346" s="175"/>
      <c r="L346" s="175"/>
    </row>
    <row r="347" spans="1:12" s="17" customFormat="1" x14ac:dyDescent="0.35">
      <c r="A347" s="19"/>
      <c r="K347" s="175"/>
      <c r="L347" s="175"/>
    </row>
    <row r="348" spans="1:12" s="17" customFormat="1" x14ac:dyDescent="0.35">
      <c r="A348" s="19"/>
      <c r="K348" s="175"/>
      <c r="L348" s="175"/>
    </row>
    <row r="349" spans="1:12" s="17" customFormat="1" x14ac:dyDescent="0.35">
      <c r="A349" s="19"/>
      <c r="K349" s="175"/>
      <c r="L349" s="175"/>
    </row>
    <row r="350" spans="1:12" s="17" customFormat="1" x14ac:dyDescent="0.35">
      <c r="A350" s="19"/>
      <c r="K350" s="175"/>
      <c r="L350" s="175"/>
    </row>
    <row r="351" spans="1:12" s="17" customFormat="1" x14ac:dyDescent="0.35">
      <c r="A351" s="19"/>
      <c r="K351" s="175"/>
      <c r="L351" s="175"/>
    </row>
    <row r="352" spans="1:12" s="17" customFormat="1" x14ac:dyDescent="0.35">
      <c r="A352" s="19"/>
      <c r="K352" s="175"/>
      <c r="L352" s="175"/>
    </row>
    <row r="353" spans="1:12" s="17" customFormat="1" x14ac:dyDescent="0.35">
      <c r="A353" s="19"/>
      <c r="K353" s="175"/>
      <c r="L353" s="175"/>
    </row>
    <row r="354" spans="1:12" s="17" customFormat="1" x14ac:dyDescent="0.35">
      <c r="A354" s="19"/>
      <c r="K354" s="175"/>
      <c r="L354" s="175"/>
    </row>
    <row r="355" spans="1:12" s="17" customFormat="1" x14ac:dyDescent="0.35">
      <c r="A355" s="19"/>
      <c r="K355" s="175"/>
      <c r="L355" s="175"/>
    </row>
    <row r="356" spans="1:12" s="17" customFormat="1" x14ac:dyDescent="0.35">
      <c r="A356" s="19"/>
      <c r="K356" s="175"/>
      <c r="L356" s="175"/>
    </row>
    <row r="357" spans="1:12" s="17" customFormat="1" x14ac:dyDescent="0.35">
      <c r="A357" s="19"/>
      <c r="K357" s="175"/>
      <c r="L357" s="175"/>
    </row>
    <row r="358" spans="1:12" s="17" customFormat="1" x14ac:dyDescent="0.35">
      <c r="A358" s="19"/>
      <c r="K358" s="175"/>
      <c r="L358" s="175"/>
    </row>
    <row r="359" spans="1:12" s="17" customFormat="1" x14ac:dyDescent="0.35">
      <c r="A359" s="19"/>
      <c r="K359" s="175"/>
      <c r="L359" s="175"/>
    </row>
    <row r="360" spans="1:12" s="17" customFormat="1" x14ac:dyDescent="0.35">
      <c r="A360" s="19"/>
      <c r="K360" s="175"/>
      <c r="L360" s="175"/>
    </row>
    <row r="361" spans="1:12" s="17" customFormat="1" x14ac:dyDescent="0.35">
      <c r="A361" s="19"/>
      <c r="K361" s="175"/>
      <c r="L361" s="175"/>
    </row>
    <row r="362" spans="1:12" s="17" customFormat="1" x14ac:dyDescent="0.35">
      <c r="A362" s="19"/>
      <c r="K362" s="175"/>
      <c r="L362" s="175"/>
    </row>
    <row r="363" spans="1:12" s="17" customFormat="1" x14ac:dyDescent="0.35">
      <c r="A363" s="19"/>
      <c r="K363" s="175"/>
      <c r="L363" s="175"/>
    </row>
    <row r="364" spans="1:12" s="17" customFormat="1" x14ac:dyDescent="0.35">
      <c r="A364" s="19"/>
      <c r="K364" s="175"/>
      <c r="L364" s="175"/>
    </row>
    <row r="365" spans="1:12" s="17" customFormat="1" x14ac:dyDescent="0.35">
      <c r="A365" s="19"/>
      <c r="K365" s="175"/>
      <c r="L365" s="175"/>
    </row>
    <row r="366" spans="1:12" s="17" customFormat="1" x14ac:dyDescent="0.35">
      <c r="A366" s="19"/>
      <c r="K366" s="175"/>
      <c r="L366" s="175"/>
    </row>
    <row r="367" spans="1:12" s="17" customFormat="1" x14ac:dyDescent="0.35">
      <c r="A367" s="19"/>
      <c r="K367" s="175"/>
      <c r="L367" s="175"/>
    </row>
    <row r="368" spans="1:12" s="17" customFormat="1" x14ac:dyDescent="0.35">
      <c r="A368" s="19"/>
      <c r="K368" s="175"/>
      <c r="L368" s="175"/>
    </row>
    <row r="369" spans="1:12" s="17" customFormat="1" x14ac:dyDescent="0.35">
      <c r="A369" s="19"/>
      <c r="K369" s="175"/>
      <c r="L369" s="175"/>
    </row>
    <row r="370" spans="1:12" s="17" customFormat="1" x14ac:dyDescent="0.35">
      <c r="A370" s="19"/>
      <c r="K370" s="175"/>
      <c r="L370" s="175"/>
    </row>
    <row r="371" spans="1:12" s="17" customFormat="1" x14ac:dyDescent="0.35">
      <c r="A371" s="19"/>
      <c r="K371" s="175"/>
      <c r="L371" s="175"/>
    </row>
    <row r="372" spans="1:12" s="17" customFormat="1" x14ac:dyDescent="0.35">
      <c r="A372" s="19"/>
      <c r="K372" s="175"/>
      <c r="L372" s="175"/>
    </row>
    <row r="373" spans="1:12" s="17" customFormat="1" x14ac:dyDescent="0.35">
      <c r="A373" s="19"/>
      <c r="K373" s="175"/>
      <c r="L373" s="175"/>
    </row>
    <row r="374" spans="1:12" s="17" customFormat="1" x14ac:dyDescent="0.35">
      <c r="A374" s="19"/>
      <c r="K374" s="175"/>
      <c r="L374" s="175"/>
    </row>
    <row r="375" spans="1:12" s="17" customFormat="1" x14ac:dyDescent="0.35">
      <c r="A375" s="19"/>
      <c r="K375" s="175"/>
      <c r="L375" s="175"/>
    </row>
    <row r="376" spans="1:12" s="17" customFormat="1" x14ac:dyDescent="0.35">
      <c r="A376" s="19"/>
      <c r="K376" s="175"/>
      <c r="L376" s="175"/>
    </row>
    <row r="377" spans="1:12" s="17" customFormat="1" x14ac:dyDescent="0.35">
      <c r="A377" s="19"/>
      <c r="K377" s="175"/>
      <c r="L377" s="175"/>
    </row>
    <row r="378" spans="1:12" s="17" customFormat="1" x14ac:dyDescent="0.35">
      <c r="A378" s="19"/>
      <c r="K378" s="175"/>
      <c r="L378" s="175"/>
    </row>
    <row r="379" spans="1:12" s="17" customFormat="1" x14ac:dyDescent="0.35">
      <c r="A379" s="19"/>
      <c r="K379" s="175"/>
      <c r="L379" s="175"/>
    </row>
    <row r="380" spans="1:12" s="17" customFormat="1" x14ac:dyDescent="0.35">
      <c r="A380" s="19"/>
      <c r="K380" s="175"/>
      <c r="L380" s="175"/>
    </row>
    <row r="381" spans="1:12" s="17" customFormat="1" x14ac:dyDescent="0.35">
      <c r="A381" s="19"/>
      <c r="K381" s="175"/>
      <c r="L381" s="175"/>
    </row>
    <row r="382" spans="1:12" s="17" customFormat="1" x14ac:dyDescent="0.35">
      <c r="A382" s="19"/>
      <c r="K382" s="175"/>
      <c r="L382" s="175"/>
    </row>
    <row r="383" spans="1:12" s="17" customFormat="1" x14ac:dyDescent="0.35">
      <c r="A383" s="19"/>
      <c r="K383" s="175"/>
      <c r="L383" s="175"/>
    </row>
    <row r="384" spans="1:12" s="17" customFormat="1" x14ac:dyDescent="0.35">
      <c r="A384" s="19"/>
      <c r="K384" s="175"/>
      <c r="L384" s="175"/>
    </row>
    <row r="385" spans="1:12" s="17" customFormat="1" x14ac:dyDescent="0.35">
      <c r="A385" s="19"/>
      <c r="K385" s="175"/>
      <c r="L385" s="175"/>
    </row>
    <row r="386" spans="1:12" s="17" customFormat="1" x14ac:dyDescent="0.35">
      <c r="A386" s="19"/>
      <c r="K386" s="175"/>
      <c r="L386" s="175"/>
    </row>
    <row r="387" spans="1:12" s="17" customFormat="1" x14ac:dyDescent="0.35">
      <c r="A387" s="19"/>
      <c r="K387" s="175"/>
      <c r="L387" s="175"/>
    </row>
    <row r="388" spans="1:12" s="17" customFormat="1" x14ac:dyDescent="0.35">
      <c r="A388" s="19"/>
      <c r="K388" s="175"/>
      <c r="L388" s="175"/>
    </row>
    <row r="389" spans="1:12" s="17" customFormat="1" x14ac:dyDescent="0.35">
      <c r="A389" s="19"/>
      <c r="K389" s="175"/>
      <c r="L389" s="175"/>
    </row>
    <row r="390" spans="1:12" s="17" customFormat="1" x14ac:dyDescent="0.35">
      <c r="A390" s="19"/>
      <c r="K390" s="175"/>
      <c r="L390" s="175"/>
    </row>
    <row r="391" spans="1:12" s="17" customFormat="1" x14ac:dyDescent="0.35">
      <c r="A391" s="19"/>
      <c r="K391" s="175"/>
      <c r="L391" s="175"/>
    </row>
    <row r="392" spans="1:12" s="17" customFormat="1" x14ac:dyDescent="0.35">
      <c r="A392" s="19"/>
      <c r="K392" s="175"/>
      <c r="L392" s="175"/>
    </row>
    <row r="393" spans="1:12" s="17" customFormat="1" x14ac:dyDescent="0.35">
      <c r="A393" s="19"/>
      <c r="K393" s="175"/>
      <c r="L393" s="175"/>
    </row>
    <row r="394" spans="1:12" s="17" customFormat="1" x14ac:dyDescent="0.35">
      <c r="A394" s="19"/>
      <c r="K394" s="175"/>
      <c r="L394" s="175"/>
    </row>
    <row r="395" spans="1:12" s="17" customFormat="1" x14ac:dyDescent="0.35">
      <c r="A395" s="19"/>
      <c r="K395" s="175"/>
      <c r="L395" s="175"/>
    </row>
    <row r="396" spans="1:12" s="17" customFormat="1" x14ac:dyDescent="0.35">
      <c r="A396" s="19"/>
      <c r="K396" s="175"/>
      <c r="L396" s="175"/>
    </row>
    <row r="397" spans="1:12" s="17" customFormat="1" x14ac:dyDescent="0.35">
      <c r="A397" s="19"/>
      <c r="K397" s="175"/>
      <c r="L397" s="175"/>
    </row>
    <row r="398" spans="1:12" s="17" customFormat="1" x14ac:dyDescent="0.35">
      <c r="A398" s="19"/>
      <c r="K398" s="175"/>
      <c r="L398" s="175"/>
    </row>
    <row r="399" spans="1:12" s="17" customFormat="1" x14ac:dyDescent="0.35">
      <c r="A399" s="19"/>
      <c r="K399" s="175"/>
      <c r="L399" s="175"/>
    </row>
    <row r="400" spans="1:12" s="17" customFormat="1" x14ac:dyDescent="0.35">
      <c r="A400" s="19"/>
      <c r="K400" s="175"/>
      <c r="L400" s="175"/>
    </row>
    <row r="401" spans="1:12" s="17" customFormat="1" x14ac:dyDescent="0.35">
      <c r="A401" s="19"/>
      <c r="K401" s="175"/>
      <c r="L401" s="175"/>
    </row>
    <row r="402" spans="1:12" s="17" customFormat="1" x14ac:dyDescent="0.35">
      <c r="A402" s="19"/>
      <c r="K402" s="175"/>
      <c r="L402" s="175"/>
    </row>
    <row r="403" spans="1:12" s="17" customFormat="1" x14ac:dyDescent="0.35">
      <c r="A403" s="19"/>
      <c r="K403" s="175"/>
      <c r="L403" s="175"/>
    </row>
    <row r="404" spans="1:12" s="17" customFormat="1" x14ac:dyDescent="0.35">
      <c r="A404" s="19"/>
      <c r="K404" s="175"/>
      <c r="L404" s="175"/>
    </row>
    <row r="405" spans="1:12" s="17" customFormat="1" x14ac:dyDescent="0.35">
      <c r="A405" s="19"/>
      <c r="K405" s="175"/>
      <c r="L405" s="175"/>
    </row>
    <row r="406" spans="1:12" s="17" customFormat="1" x14ac:dyDescent="0.35">
      <c r="A406" s="19"/>
      <c r="K406" s="175"/>
      <c r="L406" s="175"/>
    </row>
    <row r="407" spans="1:12" s="17" customFormat="1" x14ac:dyDescent="0.35">
      <c r="A407" s="19"/>
      <c r="K407" s="175"/>
      <c r="L407" s="175"/>
    </row>
    <row r="408" spans="1:12" s="17" customFormat="1" x14ac:dyDescent="0.35">
      <c r="A408" s="19"/>
      <c r="K408" s="175"/>
      <c r="L408" s="175"/>
    </row>
    <row r="409" spans="1:12" s="17" customFormat="1" x14ac:dyDescent="0.35">
      <c r="A409" s="19"/>
      <c r="K409" s="175"/>
      <c r="L409" s="175"/>
    </row>
    <row r="410" spans="1:12" s="17" customFormat="1" x14ac:dyDescent="0.35">
      <c r="A410" s="19"/>
      <c r="K410" s="175"/>
      <c r="L410" s="175"/>
    </row>
    <row r="411" spans="1:12" s="17" customFormat="1" x14ac:dyDescent="0.35">
      <c r="A411" s="19"/>
      <c r="K411" s="175"/>
      <c r="L411" s="175"/>
    </row>
    <row r="412" spans="1:12" s="17" customFormat="1" x14ac:dyDescent="0.35">
      <c r="A412" s="19"/>
      <c r="K412" s="175"/>
      <c r="L412" s="175"/>
    </row>
    <row r="413" spans="1:12" s="17" customFormat="1" x14ac:dyDescent="0.35">
      <c r="A413" s="19"/>
      <c r="K413" s="175"/>
      <c r="L413" s="175"/>
    </row>
    <row r="414" spans="1:12" s="17" customFormat="1" x14ac:dyDescent="0.35">
      <c r="A414" s="19"/>
      <c r="K414" s="175"/>
      <c r="L414" s="175"/>
    </row>
    <row r="415" spans="1:12" s="17" customFormat="1" x14ac:dyDescent="0.35">
      <c r="A415" s="19"/>
      <c r="K415" s="175"/>
      <c r="L415" s="175"/>
    </row>
    <row r="416" spans="1:12" s="17" customFormat="1" x14ac:dyDescent="0.35">
      <c r="A416" s="19"/>
      <c r="K416" s="175"/>
      <c r="L416" s="175"/>
    </row>
    <row r="417" spans="1:12" s="17" customFormat="1" x14ac:dyDescent="0.35">
      <c r="A417" s="19"/>
      <c r="K417" s="175"/>
      <c r="L417" s="175"/>
    </row>
    <row r="418" spans="1:12" s="17" customFormat="1" x14ac:dyDescent="0.35">
      <c r="A418" s="19"/>
      <c r="K418" s="175"/>
      <c r="L418" s="175"/>
    </row>
    <row r="419" spans="1:12" s="17" customFormat="1" x14ac:dyDescent="0.35">
      <c r="A419" s="19"/>
      <c r="K419" s="175"/>
      <c r="L419" s="175"/>
    </row>
    <row r="420" spans="1:12" s="17" customFormat="1" x14ac:dyDescent="0.35">
      <c r="A420" s="19"/>
      <c r="K420" s="175"/>
      <c r="L420" s="175"/>
    </row>
    <row r="421" spans="1:12" s="17" customFormat="1" x14ac:dyDescent="0.35">
      <c r="A421" s="19"/>
      <c r="K421" s="175"/>
      <c r="L421" s="175"/>
    </row>
    <row r="422" spans="1:12" s="17" customFormat="1" x14ac:dyDescent="0.35">
      <c r="A422" s="19"/>
      <c r="K422" s="175"/>
      <c r="L422" s="175"/>
    </row>
    <row r="423" spans="1:12" s="17" customFormat="1" x14ac:dyDescent="0.35">
      <c r="A423" s="19"/>
      <c r="K423" s="175"/>
      <c r="L423" s="175"/>
    </row>
    <row r="424" spans="1:12" s="17" customFormat="1" x14ac:dyDescent="0.35">
      <c r="A424" s="19"/>
      <c r="K424" s="175"/>
      <c r="L424" s="175"/>
    </row>
    <row r="425" spans="1:12" s="17" customFormat="1" x14ac:dyDescent="0.35">
      <c r="A425" s="19"/>
      <c r="K425" s="175"/>
      <c r="L425" s="175"/>
    </row>
    <row r="426" spans="1:12" s="17" customFormat="1" x14ac:dyDescent="0.35">
      <c r="A426" s="19"/>
      <c r="K426" s="175"/>
      <c r="L426" s="175"/>
    </row>
    <row r="427" spans="1:12" s="17" customFormat="1" x14ac:dyDescent="0.35">
      <c r="A427" s="19"/>
      <c r="K427" s="175"/>
      <c r="L427" s="175"/>
    </row>
    <row r="428" spans="1:12" s="17" customFormat="1" x14ac:dyDescent="0.35">
      <c r="A428" s="19"/>
      <c r="K428" s="175"/>
      <c r="L428" s="175"/>
    </row>
    <row r="429" spans="1:12" s="17" customFormat="1" x14ac:dyDescent="0.35">
      <c r="A429" s="19"/>
      <c r="K429" s="175"/>
      <c r="L429" s="175"/>
    </row>
    <row r="430" spans="1:12" s="17" customFormat="1" x14ac:dyDescent="0.35">
      <c r="A430" s="19"/>
      <c r="K430" s="175"/>
      <c r="L430" s="175"/>
    </row>
    <row r="431" spans="1:12" s="17" customFormat="1" x14ac:dyDescent="0.35">
      <c r="A431" s="19"/>
      <c r="K431" s="175"/>
      <c r="L431" s="175"/>
    </row>
    <row r="432" spans="1:12" s="17" customFormat="1" x14ac:dyDescent="0.35">
      <c r="A432" s="19"/>
      <c r="K432" s="175"/>
      <c r="L432" s="175"/>
    </row>
    <row r="433" spans="1:12" s="17" customFormat="1" x14ac:dyDescent="0.35">
      <c r="A433" s="19"/>
      <c r="K433" s="175"/>
      <c r="L433" s="175"/>
    </row>
    <row r="434" spans="1:12" s="17" customFormat="1" x14ac:dyDescent="0.35">
      <c r="A434" s="19"/>
      <c r="K434" s="175"/>
      <c r="L434" s="175"/>
    </row>
    <row r="435" spans="1:12" s="17" customFormat="1" x14ac:dyDescent="0.35">
      <c r="A435" s="19"/>
      <c r="K435" s="175"/>
      <c r="L435" s="175"/>
    </row>
    <row r="436" spans="1:12" s="17" customFormat="1" x14ac:dyDescent="0.35">
      <c r="A436" s="19"/>
      <c r="K436" s="175"/>
      <c r="L436" s="175"/>
    </row>
    <row r="437" spans="1:12" s="17" customFormat="1" x14ac:dyDescent="0.35">
      <c r="A437" s="19"/>
      <c r="K437" s="175"/>
      <c r="L437" s="175"/>
    </row>
    <row r="438" spans="1:12" s="17" customFormat="1" x14ac:dyDescent="0.35">
      <c r="A438" s="19"/>
      <c r="K438" s="175"/>
      <c r="L438" s="175"/>
    </row>
    <row r="439" spans="1:12" s="17" customFormat="1" x14ac:dyDescent="0.35">
      <c r="A439" s="19"/>
      <c r="K439" s="175"/>
      <c r="L439" s="175"/>
    </row>
    <row r="440" spans="1:12" s="17" customFormat="1" x14ac:dyDescent="0.35">
      <c r="A440" s="19"/>
      <c r="K440" s="175"/>
      <c r="L440" s="175"/>
    </row>
    <row r="441" spans="1:12" s="17" customFormat="1" x14ac:dyDescent="0.35">
      <c r="A441" s="19"/>
      <c r="K441" s="175"/>
      <c r="L441" s="175"/>
    </row>
    <row r="442" spans="1:12" s="17" customFormat="1" x14ac:dyDescent="0.35">
      <c r="A442" s="19"/>
      <c r="K442" s="175"/>
      <c r="L442" s="175"/>
    </row>
    <row r="443" spans="1:12" s="17" customFormat="1" x14ac:dyDescent="0.35">
      <c r="A443" s="19"/>
      <c r="K443" s="175"/>
      <c r="L443" s="175"/>
    </row>
    <row r="444" spans="1:12" s="17" customFormat="1" x14ac:dyDescent="0.35">
      <c r="A444" s="19"/>
      <c r="K444" s="175"/>
      <c r="L444" s="175"/>
    </row>
    <row r="445" spans="1:12" s="17" customFormat="1" x14ac:dyDescent="0.35">
      <c r="A445" s="19"/>
      <c r="K445" s="175"/>
      <c r="L445" s="175"/>
    </row>
    <row r="446" spans="1:12" s="17" customFormat="1" x14ac:dyDescent="0.35">
      <c r="A446" s="19"/>
      <c r="K446" s="175"/>
      <c r="L446" s="175"/>
    </row>
    <row r="447" spans="1:12" s="17" customFormat="1" x14ac:dyDescent="0.35">
      <c r="A447" s="19"/>
      <c r="K447" s="175"/>
      <c r="L447" s="175"/>
    </row>
    <row r="448" spans="1:12" s="17" customFormat="1" x14ac:dyDescent="0.35">
      <c r="A448" s="19"/>
      <c r="K448" s="175"/>
      <c r="L448" s="175"/>
    </row>
    <row r="449" spans="1:12" s="17" customFormat="1" x14ac:dyDescent="0.35">
      <c r="A449" s="19"/>
      <c r="K449" s="175"/>
      <c r="L449" s="175"/>
    </row>
    <row r="450" spans="1:12" s="17" customFormat="1" x14ac:dyDescent="0.35">
      <c r="A450" s="19"/>
      <c r="K450" s="175"/>
      <c r="L450" s="175"/>
    </row>
    <row r="451" spans="1:12" s="17" customFormat="1" x14ac:dyDescent="0.35">
      <c r="A451" s="19"/>
      <c r="K451" s="175"/>
      <c r="L451" s="175"/>
    </row>
    <row r="452" spans="1:12" s="17" customFormat="1" x14ac:dyDescent="0.35">
      <c r="A452" s="19"/>
      <c r="K452" s="175"/>
      <c r="L452" s="175"/>
    </row>
    <row r="453" spans="1:12" s="17" customFormat="1" x14ac:dyDescent="0.35">
      <c r="A453" s="19"/>
      <c r="K453" s="175"/>
      <c r="L453" s="175"/>
    </row>
    <row r="454" spans="1:12" s="17" customFormat="1" x14ac:dyDescent="0.35">
      <c r="A454" s="19"/>
      <c r="K454" s="175"/>
      <c r="L454" s="175"/>
    </row>
    <row r="455" spans="1:12" s="17" customFormat="1" x14ac:dyDescent="0.35">
      <c r="A455" s="19"/>
      <c r="K455" s="175"/>
      <c r="L455" s="175"/>
    </row>
    <row r="456" spans="1:12" s="17" customFormat="1" x14ac:dyDescent="0.35">
      <c r="A456" s="19"/>
      <c r="K456" s="175"/>
      <c r="L456" s="175"/>
    </row>
    <row r="457" spans="1:12" s="17" customFormat="1" x14ac:dyDescent="0.35">
      <c r="A457" s="19"/>
      <c r="K457" s="175"/>
      <c r="L457" s="175"/>
    </row>
    <row r="458" spans="1:12" s="17" customFormat="1" x14ac:dyDescent="0.35">
      <c r="A458" s="19"/>
      <c r="K458" s="175"/>
      <c r="L458" s="175"/>
    </row>
    <row r="459" spans="1:12" s="17" customFormat="1" x14ac:dyDescent="0.35">
      <c r="A459" s="19"/>
      <c r="K459" s="175"/>
      <c r="L459" s="175"/>
    </row>
    <row r="460" spans="1:12" s="17" customFormat="1" x14ac:dyDescent="0.35">
      <c r="A460" s="19"/>
      <c r="K460" s="175"/>
      <c r="L460" s="175"/>
    </row>
    <row r="461" spans="1:12" s="17" customFormat="1" x14ac:dyDescent="0.35">
      <c r="A461" s="19"/>
      <c r="K461" s="175"/>
      <c r="L461" s="175"/>
    </row>
    <row r="462" spans="1:12" s="17" customFormat="1" x14ac:dyDescent="0.35">
      <c r="A462" s="19"/>
      <c r="K462" s="175"/>
      <c r="L462" s="175"/>
    </row>
    <row r="463" spans="1:12" s="17" customFormat="1" x14ac:dyDescent="0.35">
      <c r="A463" s="19"/>
      <c r="K463" s="175"/>
      <c r="L463" s="175"/>
    </row>
    <row r="464" spans="1:12" s="17" customFormat="1" x14ac:dyDescent="0.35">
      <c r="A464" s="19"/>
      <c r="K464" s="175"/>
      <c r="L464" s="175"/>
    </row>
    <row r="465" spans="1:12" s="17" customFormat="1" x14ac:dyDescent="0.35">
      <c r="A465" s="19"/>
      <c r="K465" s="175"/>
      <c r="L465" s="175"/>
    </row>
    <row r="466" spans="1:12" s="17" customFormat="1" x14ac:dyDescent="0.35">
      <c r="A466" s="19"/>
      <c r="K466" s="175"/>
      <c r="L466" s="175"/>
    </row>
    <row r="467" spans="1:12" s="17" customFormat="1" x14ac:dyDescent="0.35">
      <c r="A467" s="19"/>
      <c r="K467" s="175"/>
      <c r="L467" s="175"/>
    </row>
    <row r="468" spans="1:12" s="17" customFormat="1" x14ac:dyDescent="0.35">
      <c r="A468" s="19"/>
      <c r="K468" s="175"/>
      <c r="L468" s="175"/>
    </row>
    <row r="469" spans="1:12" s="17" customFormat="1" x14ac:dyDescent="0.35">
      <c r="A469" s="19"/>
      <c r="K469" s="175"/>
      <c r="L469" s="175"/>
    </row>
    <row r="470" spans="1:12" s="17" customFormat="1" x14ac:dyDescent="0.35">
      <c r="A470" s="19"/>
      <c r="K470" s="175"/>
      <c r="L470" s="175"/>
    </row>
    <row r="471" spans="1:12" s="17" customFormat="1" x14ac:dyDescent="0.35">
      <c r="A471" s="19"/>
      <c r="K471" s="175"/>
      <c r="L471" s="175"/>
    </row>
    <row r="472" spans="1:12" s="17" customFormat="1" x14ac:dyDescent="0.35">
      <c r="A472" s="19"/>
      <c r="K472" s="175"/>
      <c r="L472" s="175"/>
    </row>
    <row r="473" spans="1:12" s="17" customFormat="1" x14ac:dyDescent="0.35">
      <c r="A473" s="19"/>
      <c r="K473" s="175"/>
      <c r="L473" s="175"/>
    </row>
    <row r="474" spans="1:12" s="17" customFormat="1" x14ac:dyDescent="0.35">
      <c r="A474" s="19"/>
      <c r="K474" s="175"/>
      <c r="L474" s="175"/>
    </row>
    <row r="475" spans="1:12" s="17" customFormat="1" x14ac:dyDescent="0.35">
      <c r="A475" s="19"/>
      <c r="K475" s="175"/>
      <c r="L475" s="175"/>
    </row>
    <row r="476" spans="1:12" s="17" customFormat="1" x14ac:dyDescent="0.35">
      <c r="A476" s="19"/>
      <c r="K476" s="175"/>
      <c r="L476" s="175"/>
    </row>
    <row r="477" spans="1:12" s="17" customFormat="1" x14ac:dyDescent="0.35">
      <c r="A477" s="19"/>
      <c r="K477" s="175"/>
      <c r="L477" s="175"/>
    </row>
    <row r="478" spans="1:12" s="17" customFormat="1" x14ac:dyDescent="0.35">
      <c r="A478" s="19"/>
      <c r="K478" s="175"/>
      <c r="L478" s="175"/>
    </row>
    <row r="479" spans="1:12" s="17" customFormat="1" x14ac:dyDescent="0.35">
      <c r="A479" s="19"/>
      <c r="K479" s="175"/>
      <c r="L479" s="175"/>
    </row>
    <row r="480" spans="1:12" s="17" customFormat="1" x14ac:dyDescent="0.35">
      <c r="A480" s="19"/>
      <c r="K480" s="175"/>
      <c r="L480" s="175"/>
    </row>
    <row r="481" spans="1:12" s="17" customFormat="1" x14ac:dyDescent="0.35">
      <c r="A481" s="19"/>
      <c r="K481" s="175"/>
      <c r="L481" s="175"/>
    </row>
    <row r="482" spans="1:12" s="17" customFormat="1" x14ac:dyDescent="0.35">
      <c r="A482" s="19"/>
      <c r="K482" s="175"/>
      <c r="L482" s="175"/>
    </row>
    <row r="483" spans="1:12" s="17" customFormat="1" x14ac:dyDescent="0.35">
      <c r="A483" s="19"/>
      <c r="K483" s="175"/>
      <c r="L483" s="175"/>
    </row>
    <row r="484" spans="1:12" s="17" customFormat="1" x14ac:dyDescent="0.35">
      <c r="A484" s="19"/>
      <c r="K484" s="175"/>
      <c r="L484" s="175"/>
    </row>
    <row r="485" spans="1:12" s="17" customFormat="1" x14ac:dyDescent="0.35">
      <c r="A485" s="19"/>
      <c r="K485" s="175"/>
      <c r="L485" s="175"/>
    </row>
    <row r="486" spans="1:12" s="17" customFormat="1" x14ac:dyDescent="0.35">
      <c r="A486" s="19"/>
      <c r="K486" s="175"/>
      <c r="L486" s="175"/>
    </row>
    <row r="487" spans="1:12" s="17" customFormat="1" x14ac:dyDescent="0.35">
      <c r="A487" s="19"/>
      <c r="K487" s="175"/>
      <c r="L487" s="175"/>
    </row>
    <row r="488" spans="1:12" s="17" customFormat="1" x14ac:dyDescent="0.35">
      <c r="A488" s="19"/>
      <c r="K488" s="175"/>
      <c r="L488" s="175"/>
    </row>
    <row r="489" spans="1:12" s="17" customFormat="1" x14ac:dyDescent="0.35">
      <c r="A489" s="19"/>
      <c r="K489" s="175"/>
      <c r="L489" s="175"/>
    </row>
    <row r="490" spans="1:12" s="17" customFormat="1" x14ac:dyDescent="0.35">
      <c r="A490" s="19"/>
      <c r="K490" s="175"/>
      <c r="L490" s="175"/>
    </row>
    <row r="491" spans="1:12" s="17" customFormat="1" x14ac:dyDescent="0.35">
      <c r="A491" s="19"/>
      <c r="K491" s="175"/>
      <c r="L491" s="175"/>
    </row>
    <row r="492" spans="1:12" s="17" customFormat="1" x14ac:dyDescent="0.35">
      <c r="A492" s="19"/>
      <c r="K492" s="175"/>
      <c r="L492" s="175"/>
    </row>
    <row r="493" spans="1:12" s="17" customFormat="1" x14ac:dyDescent="0.35">
      <c r="A493" s="19"/>
      <c r="K493" s="175"/>
      <c r="L493" s="175"/>
    </row>
    <row r="494" spans="1:12" s="17" customFormat="1" x14ac:dyDescent="0.35">
      <c r="A494" s="19"/>
      <c r="K494" s="175"/>
      <c r="L494" s="175"/>
    </row>
    <row r="495" spans="1:12" s="17" customFormat="1" x14ac:dyDescent="0.35">
      <c r="A495" s="19"/>
      <c r="K495" s="175"/>
      <c r="L495" s="175"/>
    </row>
    <row r="496" spans="1:12" s="17" customFormat="1" x14ac:dyDescent="0.35">
      <c r="A496" s="19"/>
      <c r="K496" s="175"/>
      <c r="L496" s="175"/>
    </row>
    <row r="497" spans="1:12" s="17" customFormat="1" x14ac:dyDescent="0.35">
      <c r="A497" s="19"/>
      <c r="K497" s="175"/>
      <c r="L497" s="175"/>
    </row>
    <row r="498" spans="1:12" s="17" customFormat="1" x14ac:dyDescent="0.35">
      <c r="A498" s="19"/>
      <c r="K498" s="175"/>
      <c r="L498" s="175"/>
    </row>
    <row r="499" spans="1:12" s="17" customFormat="1" x14ac:dyDescent="0.35">
      <c r="A499" s="19"/>
      <c r="K499" s="175"/>
      <c r="L499" s="175"/>
    </row>
    <row r="500" spans="1:12" s="17" customFormat="1" x14ac:dyDescent="0.35">
      <c r="A500" s="19"/>
      <c r="K500" s="175"/>
      <c r="L500" s="175"/>
    </row>
    <row r="501" spans="1:12" s="17" customFormat="1" x14ac:dyDescent="0.35">
      <c r="A501" s="19"/>
      <c r="K501" s="175"/>
      <c r="L501" s="175"/>
    </row>
    <row r="502" spans="1:12" s="17" customFormat="1" x14ac:dyDescent="0.35">
      <c r="A502" s="19"/>
      <c r="K502" s="175"/>
      <c r="L502" s="175"/>
    </row>
    <row r="503" spans="1:12" s="17" customFormat="1" x14ac:dyDescent="0.35">
      <c r="A503" s="19"/>
      <c r="K503" s="175"/>
      <c r="L503" s="175"/>
    </row>
    <row r="504" spans="1:12" s="17" customFormat="1" x14ac:dyDescent="0.35">
      <c r="A504" s="19"/>
      <c r="K504" s="175"/>
      <c r="L504" s="175"/>
    </row>
    <row r="505" spans="1:12" s="17" customFormat="1" x14ac:dyDescent="0.35">
      <c r="A505" s="19"/>
      <c r="K505" s="175"/>
      <c r="L505" s="175"/>
    </row>
    <row r="506" spans="1:12" s="17" customFormat="1" x14ac:dyDescent="0.35">
      <c r="A506" s="19"/>
      <c r="K506" s="175"/>
      <c r="L506" s="175"/>
    </row>
    <row r="507" spans="1:12" s="17" customFormat="1" x14ac:dyDescent="0.35">
      <c r="A507" s="19"/>
      <c r="K507" s="175"/>
      <c r="L507" s="175"/>
    </row>
    <row r="508" spans="1:12" s="17" customFormat="1" x14ac:dyDescent="0.35">
      <c r="A508" s="19"/>
      <c r="K508" s="175"/>
      <c r="L508" s="175"/>
    </row>
    <row r="509" spans="1:12" s="17" customFormat="1" x14ac:dyDescent="0.35">
      <c r="A509" s="19"/>
      <c r="K509" s="175"/>
      <c r="L509" s="175"/>
    </row>
    <row r="510" spans="1:12" s="17" customFormat="1" x14ac:dyDescent="0.35">
      <c r="A510" s="19"/>
      <c r="K510" s="175"/>
      <c r="L510" s="175"/>
    </row>
    <row r="511" spans="1:12" s="17" customFormat="1" x14ac:dyDescent="0.35">
      <c r="A511" s="19"/>
      <c r="K511" s="175"/>
      <c r="L511" s="175"/>
    </row>
    <row r="512" spans="1:12" s="17" customFormat="1" x14ac:dyDescent="0.35">
      <c r="A512" s="19"/>
      <c r="K512" s="175"/>
      <c r="L512" s="175"/>
    </row>
    <row r="513" spans="1:12" s="17" customFormat="1" x14ac:dyDescent="0.35">
      <c r="A513" s="19"/>
      <c r="K513" s="175"/>
      <c r="L513" s="175"/>
    </row>
    <row r="514" spans="1:12" s="17" customFormat="1" x14ac:dyDescent="0.35">
      <c r="A514" s="19"/>
      <c r="K514" s="175"/>
      <c r="L514" s="175"/>
    </row>
    <row r="515" spans="1:12" s="17" customFormat="1" x14ac:dyDescent="0.35">
      <c r="A515" s="19"/>
      <c r="K515" s="175"/>
      <c r="L515" s="175"/>
    </row>
    <row r="516" spans="1:12" s="17" customFormat="1" x14ac:dyDescent="0.35">
      <c r="A516" s="19"/>
      <c r="K516" s="175"/>
      <c r="L516" s="175"/>
    </row>
    <row r="517" spans="1:12" s="17" customFormat="1" x14ac:dyDescent="0.35">
      <c r="A517" s="19"/>
      <c r="K517" s="175"/>
      <c r="L517" s="175"/>
    </row>
    <row r="518" spans="1:12" s="17" customFormat="1" x14ac:dyDescent="0.35">
      <c r="A518" s="19"/>
      <c r="K518" s="175"/>
      <c r="L518" s="175"/>
    </row>
    <row r="519" spans="1:12" s="17" customFormat="1" x14ac:dyDescent="0.35">
      <c r="A519" s="19"/>
      <c r="K519" s="175"/>
      <c r="L519" s="175"/>
    </row>
    <row r="520" spans="1:12" s="17" customFormat="1" x14ac:dyDescent="0.35">
      <c r="A520" s="19"/>
      <c r="K520" s="175"/>
      <c r="L520" s="175"/>
    </row>
    <row r="521" spans="1:12" s="17" customFormat="1" x14ac:dyDescent="0.35">
      <c r="A521" s="19"/>
      <c r="K521" s="175"/>
      <c r="L521" s="175"/>
    </row>
    <row r="522" spans="1:12" s="17" customFormat="1" x14ac:dyDescent="0.35">
      <c r="A522" s="19"/>
      <c r="K522" s="175"/>
      <c r="L522" s="175"/>
    </row>
    <row r="523" spans="1:12" s="17" customFormat="1" x14ac:dyDescent="0.35">
      <c r="A523" s="19"/>
      <c r="K523" s="175"/>
      <c r="L523" s="175"/>
    </row>
    <row r="524" spans="1:12" s="17" customFormat="1" x14ac:dyDescent="0.35">
      <c r="A524" s="19"/>
      <c r="K524" s="175"/>
      <c r="L524" s="175"/>
    </row>
    <row r="525" spans="1:12" s="17" customFormat="1" x14ac:dyDescent="0.35">
      <c r="A525" s="19"/>
      <c r="K525" s="175"/>
      <c r="L525" s="175"/>
    </row>
    <row r="526" spans="1:12" s="17" customFormat="1" x14ac:dyDescent="0.35">
      <c r="A526" s="19"/>
      <c r="K526" s="175"/>
      <c r="L526" s="175"/>
    </row>
    <row r="527" spans="1:12" s="17" customFormat="1" x14ac:dyDescent="0.35">
      <c r="A527" s="19"/>
      <c r="K527" s="175"/>
      <c r="L527" s="175"/>
    </row>
    <row r="528" spans="1:12" s="17" customFormat="1" x14ac:dyDescent="0.35">
      <c r="A528" s="19"/>
      <c r="K528" s="175"/>
      <c r="L528" s="175"/>
    </row>
    <row r="529" spans="1:12" s="17" customFormat="1" x14ac:dyDescent="0.35">
      <c r="A529" s="19"/>
      <c r="K529" s="175"/>
      <c r="L529" s="175"/>
    </row>
    <row r="530" spans="1:12" s="17" customFormat="1" x14ac:dyDescent="0.35">
      <c r="A530" s="19"/>
      <c r="K530" s="175"/>
      <c r="L530" s="175"/>
    </row>
    <row r="531" spans="1:12" s="17" customFormat="1" x14ac:dyDescent="0.35">
      <c r="A531" s="19"/>
      <c r="K531" s="175"/>
      <c r="L531" s="175"/>
    </row>
    <row r="532" spans="1:12" s="17" customFormat="1" x14ac:dyDescent="0.35">
      <c r="A532" s="19"/>
      <c r="K532" s="175"/>
      <c r="L532" s="175"/>
    </row>
    <row r="533" spans="1:12" s="17" customFormat="1" x14ac:dyDescent="0.35">
      <c r="A533" s="19"/>
      <c r="K533" s="175"/>
      <c r="L533" s="175"/>
    </row>
    <row r="534" spans="1:12" s="17" customFormat="1" x14ac:dyDescent="0.35">
      <c r="A534" s="19"/>
      <c r="K534" s="175"/>
      <c r="L534" s="175"/>
    </row>
    <row r="535" spans="1:12" s="17" customFormat="1" x14ac:dyDescent="0.35">
      <c r="A535" s="19"/>
      <c r="K535" s="175"/>
      <c r="L535" s="175"/>
    </row>
    <row r="536" spans="1:12" s="17" customFormat="1" x14ac:dyDescent="0.35">
      <c r="A536" s="19"/>
      <c r="K536" s="175"/>
      <c r="L536" s="175"/>
    </row>
    <row r="537" spans="1:12" s="17" customFormat="1" x14ac:dyDescent="0.35">
      <c r="A537" s="19"/>
      <c r="K537" s="175"/>
      <c r="L537" s="175"/>
    </row>
    <row r="538" spans="1:12" s="17" customFormat="1" x14ac:dyDescent="0.35">
      <c r="A538" s="19"/>
      <c r="K538" s="175"/>
      <c r="L538" s="175"/>
    </row>
    <row r="539" spans="1:12" s="17" customFormat="1" x14ac:dyDescent="0.35">
      <c r="A539" s="19"/>
      <c r="K539" s="175"/>
      <c r="L539" s="175"/>
    </row>
    <row r="540" spans="1:12" s="17" customFormat="1" x14ac:dyDescent="0.35">
      <c r="A540" s="19"/>
      <c r="K540" s="175"/>
      <c r="L540" s="175"/>
    </row>
    <row r="541" spans="1:12" s="17" customFormat="1" x14ac:dyDescent="0.35">
      <c r="A541" s="19"/>
      <c r="K541" s="175"/>
      <c r="L541" s="175"/>
    </row>
    <row r="542" spans="1:12" s="17" customFormat="1" x14ac:dyDescent="0.35">
      <c r="A542" s="19"/>
      <c r="K542" s="175"/>
      <c r="L542" s="175"/>
    </row>
    <row r="543" spans="1:12" s="17" customFormat="1" x14ac:dyDescent="0.35">
      <c r="A543" s="19"/>
      <c r="K543" s="175"/>
      <c r="L543" s="175"/>
    </row>
    <row r="544" spans="1:12" s="17" customFormat="1" x14ac:dyDescent="0.35">
      <c r="A544" s="19"/>
      <c r="K544" s="175"/>
      <c r="L544" s="175"/>
    </row>
    <row r="545" spans="1:12" s="17" customFormat="1" x14ac:dyDescent="0.35">
      <c r="A545" s="19"/>
      <c r="K545" s="175"/>
      <c r="L545" s="175"/>
    </row>
    <row r="546" spans="1:12" s="17" customFormat="1" x14ac:dyDescent="0.35">
      <c r="A546" s="19"/>
      <c r="K546" s="175"/>
      <c r="L546" s="175"/>
    </row>
    <row r="547" spans="1:12" s="17" customFormat="1" x14ac:dyDescent="0.35">
      <c r="A547" s="19"/>
      <c r="K547" s="175"/>
      <c r="L547" s="175"/>
    </row>
    <row r="548" spans="1:12" s="17" customFormat="1" x14ac:dyDescent="0.35">
      <c r="A548" s="19"/>
      <c r="K548" s="175"/>
      <c r="L548" s="175"/>
    </row>
    <row r="549" spans="1:12" s="17" customFormat="1" x14ac:dyDescent="0.35">
      <c r="A549" s="19"/>
      <c r="K549" s="175"/>
      <c r="L549" s="175"/>
    </row>
    <row r="550" spans="1:12" s="17" customFormat="1" x14ac:dyDescent="0.35">
      <c r="A550" s="19"/>
      <c r="K550" s="175"/>
      <c r="L550" s="175"/>
    </row>
    <row r="551" spans="1:12" s="17" customFormat="1" x14ac:dyDescent="0.35">
      <c r="A551" s="19"/>
      <c r="K551" s="175"/>
      <c r="L551" s="175"/>
    </row>
    <row r="552" spans="1:12" s="17" customFormat="1" x14ac:dyDescent="0.35">
      <c r="A552" s="19"/>
      <c r="K552" s="175"/>
      <c r="L552" s="175"/>
    </row>
    <row r="553" spans="1:12" s="17" customFormat="1" x14ac:dyDescent="0.35">
      <c r="A553" s="19"/>
      <c r="K553" s="175"/>
      <c r="L553" s="175"/>
    </row>
    <row r="554" spans="1:12" s="17" customFormat="1" x14ac:dyDescent="0.35">
      <c r="A554" s="19"/>
      <c r="K554" s="175"/>
      <c r="L554" s="175"/>
    </row>
    <row r="555" spans="1:12" s="17" customFormat="1" x14ac:dyDescent="0.35">
      <c r="A555" s="19"/>
      <c r="K555" s="175"/>
      <c r="L555" s="175"/>
    </row>
    <row r="556" spans="1:12" s="17" customFormat="1" x14ac:dyDescent="0.35">
      <c r="A556" s="19"/>
      <c r="K556" s="175"/>
      <c r="L556" s="175"/>
    </row>
    <row r="557" spans="1:12" s="17" customFormat="1" x14ac:dyDescent="0.35">
      <c r="A557" s="19"/>
      <c r="K557" s="175"/>
      <c r="L557" s="175"/>
    </row>
    <row r="558" spans="1:12" s="17" customFormat="1" x14ac:dyDescent="0.35">
      <c r="A558" s="19"/>
      <c r="K558" s="175"/>
      <c r="L558" s="175"/>
    </row>
    <row r="559" spans="1:12" s="17" customFormat="1" x14ac:dyDescent="0.35">
      <c r="A559" s="19"/>
      <c r="K559" s="175"/>
      <c r="L559" s="175"/>
    </row>
    <row r="560" spans="1:12" s="17" customFormat="1" x14ac:dyDescent="0.35">
      <c r="A560" s="19"/>
      <c r="K560" s="175"/>
      <c r="L560" s="175"/>
    </row>
    <row r="561" spans="1:12" s="17" customFormat="1" x14ac:dyDescent="0.35">
      <c r="A561" s="19"/>
      <c r="K561" s="175"/>
      <c r="L561" s="175"/>
    </row>
    <row r="562" spans="1:12" s="17" customFormat="1" x14ac:dyDescent="0.35">
      <c r="A562" s="19"/>
      <c r="K562" s="175"/>
      <c r="L562" s="175"/>
    </row>
    <row r="563" spans="1:12" s="17" customFormat="1" x14ac:dyDescent="0.35">
      <c r="A563" s="19"/>
      <c r="K563" s="175"/>
      <c r="L563" s="175"/>
    </row>
    <row r="564" spans="1:12" s="17" customFormat="1" x14ac:dyDescent="0.35">
      <c r="A564" s="19"/>
      <c r="K564" s="175"/>
      <c r="L564" s="175"/>
    </row>
    <row r="565" spans="1:12" s="17" customFormat="1" x14ac:dyDescent="0.35">
      <c r="A565" s="19"/>
      <c r="K565" s="175"/>
      <c r="L565" s="175"/>
    </row>
    <row r="566" spans="1:12" s="17" customFormat="1" x14ac:dyDescent="0.35">
      <c r="A566" s="19"/>
      <c r="K566" s="175"/>
      <c r="L566" s="175"/>
    </row>
    <row r="567" spans="1:12" s="17" customFormat="1" x14ac:dyDescent="0.35">
      <c r="A567" s="19"/>
      <c r="K567" s="175"/>
      <c r="L567" s="175"/>
    </row>
    <row r="568" spans="1:12" s="17" customFormat="1" x14ac:dyDescent="0.35">
      <c r="A568" s="19"/>
      <c r="K568" s="175"/>
      <c r="L568" s="175"/>
    </row>
    <row r="569" spans="1:12" s="17" customFormat="1" x14ac:dyDescent="0.35">
      <c r="A569" s="19"/>
      <c r="K569" s="175"/>
      <c r="L569" s="175"/>
    </row>
    <row r="570" spans="1:12" s="17" customFormat="1" x14ac:dyDescent="0.35">
      <c r="A570" s="19"/>
      <c r="K570" s="175"/>
      <c r="L570" s="175"/>
    </row>
    <row r="571" spans="1:12" s="17" customFormat="1" x14ac:dyDescent="0.35">
      <c r="A571" s="19"/>
      <c r="K571" s="175"/>
      <c r="L571" s="175"/>
    </row>
    <row r="572" spans="1:12" s="17" customFormat="1" x14ac:dyDescent="0.35">
      <c r="A572" s="19"/>
      <c r="K572" s="175"/>
      <c r="L572" s="175"/>
    </row>
    <row r="573" spans="1:12" s="17" customFormat="1" x14ac:dyDescent="0.35">
      <c r="A573" s="19"/>
      <c r="K573" s="175"/>
      <c r="L573" s="175"/>
    </row>
    <row r="574" spans="1:12" s="17" customFormat="1" x14ac:dyDescent="0.35">
      <c r="A574" s="19"/>
      <c r="K574" s="175"/>
      <c r="L574" s="175"/>
    </row>
    <row r="575" spans="1:12" s="17" customFormat="1" x14ac:dyDescent="0.35">
      <c r="A575" s="19"/>
      <c r="K575" s="175"/>
      <c r="L575" s="175"/>
    </row>
    <row r="576" spans="1:12" s="17" customFormat="1" x14ac:dyDescent="0.35">
      <c r="A576" s="19"/>
      <c r="K576" s="175"/>
      <c r="L576" s="175"/>
    </row>
    <row r="577" spans="1:12" s="17" customFormat="1" x14ac:dyDescent="0.35">
      <c r="A577" s="19"/>
      <c r="K577" s="175"/>
      <c r="L577" s="175"/>
    </row>
    <row r="578" spans="1:12" s="17" customFormat="1" x14ac:dyDescent="0.35">
      <c r="A578" s="19"/>
      <c r="K578" s="175"/>
      <c r="L578" s="175"/>
    </row>
    <row r="579" spans="1:12" s="17" customFormat="1" x14ac:dyDescent="0.35">
      <c r="A579" s="19"/>
      <c r="K579" s="175"/>
      <c r="L579" s="175"/>
    </row>
    <row r="580" spans="1:12" s="17" customFormat="1" x14ac:dyDescent="0.35">
      <c r="A580" s="19"/>
      <c r="K580" s="175"/>
      <c r="L580" s="175"/>
    </row>
    <row r="581" spans="1:12" s="17" customFormat="1" x14ac:dyDescent="0.35">
      <c r="A581" s="19"/>
      <c r="K581" s="175"/>
      <c r="L581" s="175"/>
    </row>
    <row r="582" spans="1:12" s="17" customFormat="1" x14ac:dyDescent="0.35">
      <c r="A582" s="19"/>
      <c r="K582" s="175"/>
      <c r="L582" s="175"/>
    </row>
    <row r="583" spans="1:12" s="17" customFormat="1" x14ac:dyDescent="0.35">
      <c r="A583" s="19"/>
      <c r="K583" s="175"/>
      <c r="L583" s="175"/>
    </row>
    <row r="584" spans="1:12" s="17" customFormat="1" x14ac:dyDescent="0.35">
      <c r="A584" s="19"/>
      <c r="K584" s="175"/>
      <c r="L584" s="175"/>
    </row>
    <row r="585" spans="1:12" s="17" customFormat="1" x14ac:dyDescent="0.35">
      <c r="A585" s="19"/>
      <c r="K585" s="175"/>
      <c r="L585" s="175"/>
    </row>
    <row r="586" spans="1:12" s="17" customFormat="1" x14ac:dyDescent="0.35">
      <c r="A586" s="19"/>
      <c r="K586" s="175"/>
      <c r="L586" s="175"/>
    </row>
    <row r="587" spans="1:12" s="17" customFormat="1" x14ac:dyDescent="0.35">
      <c r="A587" s="19"/>
      <c r="K587" s="175"/>
      <c r="L587" s="175"/>
    </row>
    <row r="588" spans="1:12" s="17" customFormat="1" x14ac:dyDescent="0.35">
      <c r="A588" s="19"/>
      <c r="K588" s="175"/>
      <c r="L588" s="175"/>
    </row>
    <row r="589" spans="1:12" s="17" customFormat="1" x14ac:dyDescent="0.35">
      <c r="A589" s="19"/>
      <c r="K589" s="175"/>
      <c r="L589" s="175"/>
    </row>
    <row r="590" spans="1:12" s="17" customFormat="1" x14ac:dyDescent="0.35">
      <c r="A590" s="19"/>
      <c r="K590" s="175"/>
      <c r="L590" s="175"/>
    </row>
    <row r="591" spans="1:12" s="17" customFormat="1" x14ac:dyDescent="0.35">
      <c r="A591" s="19"/>
      <c r="K591" s="175"/>
      <c r="L591" s="175"/>
    </row>
    <row r="592" spans="1:12" s="17" customFormat="1" x14ac:dyDescent="0.35">
      <c r="A592" s="19"/>
      <c r="K592" s="175"/>
      <c r="L592" s="175"/>
    </row>
    <row r="593" spans="1:12" s="17" customFormat="1" x14ac:dyDescent="0.35">
      <c r="A593" s="19"/>
      <c r="K593" s="175"/>
      <c r="L593" s="175"/>
    </row>
    <row r="594" spans="1:12" s="17" customFormat="1" x14ac:dyDescent="0.35">
      <c r="A594" s="19"/>
      <c r="K594" s="175"/>
      <c r="L594" s="175"/>
    </row>
    <row r="595" spans="1:12" s="17" customFormat="1" x14ac:dyDescent="0.35">
      <c r="A595" s="19"/>
      <c r="K595" s="175"/>
      <c r="L595" s="175"/>
    </row>
    <row r="596" spans="1:12" s="17" customFormat="1" x14ac:dyDescent="0.35">
      <c r="A596" s="19"/>
      <c r="K596" s="175"/>
      <c r="L596" s="175"/>
    </row>
    <row r="597" spans="1:12" s="17" customFormat="1" x14ac:dyDescent="0.35">
      <c r="A597" s="19"/>
      <c r="K597" s="175"/>
      <c r="L597" s="175"/>
    </row>
    <row r="598" spans="1:12" s="17" customFormat="1" x14ac:dyDescent="0.35">
      <c r="A598" s="19"/>
      <c r="K598" s="175"/>
      <c r="L598" s="175"/>
    </row>
    <row r="599" spans="1:12" s="17" customFormat="1" x14ac:dyDescent="0.35">
      <c r="A599" s="19"/>
      <c r="K599" s="175"/>
      <c r="L599" s="175"/>
    </row>
    <row r="600" spans="1:12" s="17" customFormat="1" x14ac:dyDescent="0.35">
      <c r="A600" s="19"/>
      <c r="K600" s="175"/>
      <c r="L600" s="175"/>
    </row>
    <row r="601" spans="1:12" s="17" customFormat="1" x14ac:dyDescent="0.35">
      <c r="A601" s="19"/>
      <c r="K601" s="175"/>
      <c r="L601" s="175"/>
    </row>
    <row r="602" spans="1:12" s="17" customFormat="1" x14ac:dyDescent="0.35">
      <c r="A602" s="19"/>
      <c r="K602" s="175"/>
      <c r="L602" s="175"/>
    </row>
    <row r="603" spans="1:12" s="17" customFormat="1" x14ac:dyDescent="0.35">
      <c r="A603" s="19"/>
      <c r="K603" s="175"/>
      <c r="L603" s="175"/>
    </row>
    <row r="604" spans="1:12" s="17" customFormat="1" x14ac:dyDescent="0.35">
      <c r="A604" s="19"/>
      <c r="K604" s="175"/>
      <c r="L604" s="175"/>
    </row>
    <row r="605" spans="1:12" s="17" customFormat="1" x14ac:dyDescent="0.35">
      <c r="A605" s="19"/>
      <c r="K605" s="175"/>
      <c r="L605" s="175"/>
    </row>
    <row r="606" spans="1:12" s="17" customFormat="1" x14ac:dyDescent="0.35">
      <c r="A606" s="19"/>
      <c r="K606" s="175"/>
      <c r="L606" s="175"/>
    </row>
    <row r="607" spans="1:12" s="17" customFormat="1" x14ac:dyDescent="0.35">
      <c r="A607" s="19"/>
      <c r="K607" s="175"/>
      <c r="L607" s="175"/>
    </row>
    <row r="608" spans="1:12" s="17" customFormat="1" x14ac:dyDescent="0.35">
      <c r="A608" s="19"/>
      <c r="K608" s="175"/>
      <c r="L608" s="175"/>
    </row>
    <row r="609" spans="1:12" s="17" customFormat="1" x14ac:dyDescent="0.35">
      <c r="A609" s="19"/>
      <c r="K609" s="175"/>
      <c r="L609" s="175"/>
    </row>
    <row r="610" spans="1:12" s="17" customFormat="1" x14ac:dyDescent="0.35">
      <c r="A610" s="19"/>
      <c r="K610" s="175"/>
      <c r="L610" s="175"/>
    </row>
    <row r="611" spans="1:12" s="17" customFormat="1" x14ac:dyDescent="0.35">
      <c r="A611" s="19"/>
      <c r="K611" s="175"/>
      <c r="L611" s="175"/>
    </row>
    <row r="612" spans="1:12" s="17" customFormat="1" x14ac:dyDescent="0.35">
      <c r="A612" s="19"/>
      <c r="K612" s="175"/>
      <c r="L612" s="175"/>
    </row>
    <row r="613" spans="1:12" s="17" customFormat="1" x14ac:dyDescent="0.35">
      <c r="A613" s="19"/>
      <c r="K613" s="175"/>
      <c r="L613" s="175"/>
    </row>
    <row r="614" spans="1:12" s="17" customFormat="1" x14ac:dyDescent="0.35">
      <c r="A614" s="19"/>
      <c r="K614" s="175"/>
      <c r="L614" s="175"/>
    </row>
    <row r="615" spans="1:12" s="17" customFormat="1" x14ac:dyDescent="0.35">
      <c r="A615" s="19"/>
      <c r="K615" s="175"/>
      <c r="L615" s="175"/>
    </row>
    <row r="616" spans="1:12" s="17" customFormat="1" x14ac:dyDescent="0.35">
      <c r="A616" s="19"/>
      <c r="K616" s="175"/>
      <c r="L616" s="175"/>
    </row>
    <row r="617" spans="1:12" s="17" customFormat="1" x14ac:dyDescent="0.35">
      <c r="A617" s="19"/>
      <c r="K617" s="175"/>
      <c r="L617" s="175"/>
    </row>
    <row r="618" spans="1:12" s="17" customFormat="1" x14ac:dyDescent="0.35">
      <c r="A618" s="19"/>
      <c r="K618" s="175"/>
      <c r="L618" s="175"/>
    </row>
    <row r="619" spans="1:12" s="17" customFormat="1" x14ac:dyDescent="0.35">
      <c r="A619" s="19"/>
      <c r="K619" s="175"/>
      <c r="L619" s="175"/>
    </row>
    <row r="620" spans="1:12" s="17" customFormat="1" x14ac:dyDescent="0.35">
      <c r="A620" s="19"/>
      <c r="K620" s="175"/>
      <c r="L620" s="175"/>
    </row>
    <row r="621" spans="1:12" s="17" customFormat="1" x14ac:dyDescent="0.35">
      <c r="A621" s="19"/>
      <c r="K621" s="175"/>
      <c r="L621" s="175"/>
    </row>
    <row r="622" spans="1:12" s="17" customFormat="1" x14ac:dyDescent="0.35">
      <c r="A622" s="19"/>
      <c r="K622" s="175"/>
      <c r="L622" s="175"/>
    </row>
    <row r="623" spans="1:12" s="17" customFormat="1" x14ac:dyDescent="0.35">
      <c r="A623" s="19"/>
      <c r="K623" s="175"/>
      <c r="L623" s="175"/>
    </row>
    <row r="624" spans="1:12" s="17" customFormat="1" x14ac:dyDescent="0.35">
      <c r="A624" s="19"/>
      <c r="K624" s="175"/>
      <c r="L624" s="175"/>
    </row>
    <row r="625" spans="1:12" s="17" customFormat="1" x14ac:dyDescent="0.35">
      <c r="A625" s="19"/>
      <c r="K625" s="175"/>
      <c r="L625" s="175"/>
    </row>
    <row r="626" spans="1:12" s="17" customFormat="1" x14ac:dyDescent="0.35">
      <c r="A626" s="19"/>
      <c r="K626" s="175"/>
      <c r="L626" s="175"/>
    </row>
    <row r="627" spans="1:12" s="17" customFormat="1" x14ac:dyDescent="0.35">
      <c r="A627" s="19"/>
      <c r="K627" s="175"/>
      <c r="L627" s="175"/>
    </row>
    <row r="628" spans="1:12" s="17" customFormat="1" x14ac:dyDescent="0.35">
      <c r="A628" s="19"/>
      <c r="K628" s="175"/>
      <c r="L628" s="175"/>
    </row>
    <row r="629" spans="1:12" s="17" customFormat="1" x14ac:dyDescent="0.35">
      <c r="A629" s="19"/>
      <c r="K629" s="175"/>
      <c r="L629" s="175"/>
    </row>
    <row r="630" spans="1:12" s="17" customFormat="1" x14ac:dyDescent="0.35">
      <c r="A630" s="19"/>
      <c r="K630" s="175"/>
      <c r="L630" s="175"/>
    </row>
    <row r="631" spans="1:12" s="17" customFormat="1" x14ac:dyDescent="0.35">
      <c r="A631" s="19"/>
      <c r="K631" s="175"/>
      <c r="L631" s="175"/>
    </row>
    <row r="632" spans="1:12" s="17" customFormat="1" x14ac:dyDescent="0.35">
      <c r="A632" s="19"/>
      <c r="K632" s="175"/>
      <c r="L632" s="175"/>
    </row>
    <row r="633" spans="1:12" s="17" customFormat="1" x14ac:dyDescent="0.35">
      <c r="A633" s="19"/>
      <c r="K633" s="175"/>
      <c r="L633" s="175"/>
    </row>
    <row r="634" spans="1:12" s="17" customFormat="1" x14ac:dyDescent="0.35">
      <c r="A634" s="19"/>
      <c r="K634" s="175"/>
      <c r="L634" s="175"/>
    </row>
    <row r="635" spans="1:12" s="17" customFormat="1" x14ac:dyDescent="0.35">
      <c r="A635" s="19"/>
      <c r="K635" s="175"/>
      <c r="L635" s="175"/>
    </row>
    <row r="636" spans="1:12" s="17" customFormat="1" x14ac:dyDescent="0.35">
      <c r="A636" s="19"/>
      <c r="K636" s="175"/>
      <c r="L636" s="175"/>
    </row>
    <row r="637" spans="1:12" s="17" customFormat="1" x14ac:dyDescent="0.35">
      <c r="A637" s="19"/>
      <c r="K637" s="175"/>
      <c r="L637" s="175"/>
    </row>
    <row r="638" spans="1:12" s="17" customFormat="1" x14ac:dyDescent="0.35">
      <c r="A638" s="19"/>
      <c r="K638" s="175"/>
      <c r="L638" s="175"/>
    </row>
    <row r="639" spans="1:12" s="17" customFormat="1" x14ac:dyDescent="0.35">
      <c r="A639" s="19"/>
      <c r="K639" s="175"/>
      <c r="L639" s="175"/>
    </row>
    <row r="640" spans="1:12" s="17" customFormat="1" x14ac:dyDescent="0.35">
      <c r="A640" s="19"/>
      <c r="K640" s="175"/>
      <c r="L640" s="175"/>
    </row>
    <row r="641" spans="1:12" s="17" customFormat="1" x14ac:dyDescent="0.35">
      <c r="A641" s="19"/>
      <c r="K641" s="175"/>
      <c r="L641" s="175"/>
    </row>
    <row r="642" spans="1:12" s="17" customFormat="1" x14ac:dyDescent="0.35">
      <c r="A642" s="19"/>
      <c r="K642" s="175"/>
      <c r="L642" s="175"/>
    </row>
    <row r="643" spans="1:12" s="17" customFormat="1" x14ac:dyDescent="0.35">
      <c r="A643" s="19"/>
      <c r="K643" s="175"/>
      <c r="L643" s="175"/>
    </row>
    <row r="644" spans="1:12" s="17" customFormat="1" x14ac:dyDescent="0.35">
      <c r="A644" s="19"/>
      <c r="K644" s="175"/>
      <c r="L644" s="175"/>
    </row>
    <row r="645" spans="1:12" s="17" customFormat="1" x14ac:dyDescent="0.35">
      <c r="A645" s="19"/>
      <c r="K645" s="175"/>
      <c r="L645" s="175"/>
    </row>
    <row r="646" spans="1:12" s="17" customFormat="1" x14ac:dyDescent="0.35">
      <c r="A646" s="19"/>
      <c r="K646" s="175"/>
      <c r="L646" s="175"/>
    </row>
    <row r="647" spans="1:12" s="17" customFormat="1" x14ac:dyDescent="0.35">
      <c r="A647" s="19"/>
      <c r="K647" s="175"/>
      <c r="L647" s="175"/>
    </row>
    <row r="648" spans="1:12" s="17" customFormat="1" x14ac:dyDescent="0.35">
      <c r="A648" s="19"/>
      <c r="K648" s="175"/>
      <c r="L648" s="175"/>
    </row>
    <row r="649" spans="1:12" s="17" customFormat="1" x14ac:dyDescent="0.35">
      <c r="A649" s="19"/>
      <c r="K649" s="175"/>
      <c r="L649" s="175"/>
    </row>
    <row r="650" spans="1:12" s="17" customFormat="1" x14ac:dyDescent="0.35">
      <c r="A650" s="19"/>
      <c r="K650" s="175"/>
      <c r="L650" s="175"/>
    </row>
    <row r="651" spans="1:12" s="17" customFormat="1" x14ac:dyDescent="0.35">
      <c r="A651" s="19"/>
      <c r="K651" s="175"/>
      <c r="L651" s="175"/>
    </row>
    <row r="652" spans="1:12" s="17" customFormat="1" x14ac:dyDescent="0.35">
      <c r="A652" s="19"/>
      <c r="K652" s="175"/>
      <c r="L652" s="175"/>
    </row>
    <row r="653" spans="1:12" s="17" customFormat="1" x14ac:dyDescent="0.35">
      <c r="A653" s="19"/>
      <c r="K653" s="175"/>
      <c r="L653" s="175"/>
    </row>
    <row r="654" spans="1:12" s="17" customFormat="1" x14ac:dyDescent="0.35">
      <c r="A654" s="19"/>
      <c r="K654" s="175"/>
      <c r="L654" s="175"/>
    </row>
    <row r="655" spans="1:12" s="17" customFormat="1" x14ac:dyDescent="0.35">
      <c r="A655" s="19"/>
      <c r="K655" s="175"/>
      <c r="L655" s="175"/>
    </row>
    <row r="656" spans="1:12" s="17" customFormat="1" x14ac:dyDescent="0.35">
      <c r="A656" s="19"/>
      <c r="K656" s="175"/>
      <c r="L656" s="175"/>
    </row>
    <row r="657" spans="1:12" s="17" customFormat="1" x14ac:dyDescent="0.35">
      <c r="A657" s="19"/>
      <c r="K657" s="175"/>
      <c r="L657" s="175"/>
    </row>
    <row r="658" spans="1:12" s="17" customFormat="1" x14ac:dyDescent="0.35">
      <c r="A658" s="19"/>
      <c r="K658" s="175"/>
      <c r="L658" s="175"/>
    </row>
    <row r="659" spans="1:12" s="17" customFormat="1" x14ac:dyDescent="0.35">
      <c r="A659" s="19"/>
      <c r="K659" s="175"/>
      <c r="L659" s="175"/>
    </row>
    <row r="660" spans="1:12" s="17" customFormat="1" x14ac:dyDescent="0.35">
      <c r="A660" s="19"/>
      <c r="K660" s="175"/>
      <c r="L660" s="175"/>
    </row>
    <row r="661" spans="1:12" s="17" customFormat="1" x14ac:dyDescent="0.35">
      <c r="A661" s="19"/>
      <c r="K661" s="175"/>
      <c r="L661" s="175"/>
    </row>
    <row r="662" spans="1:12" s="17" customFormat="1" x14ac:dyDescent="0.35">
      <c r="A662" s="19"/>
      <c r="K662" s="175"/>
      <c r="L662" s="175"/>
    </row>
    <row r="663" spans="1:12" s="17" customFormat="1" x14ac:dyDescent="0.35">
      <c r="A663" s="19"/>
      <c r="K663" s="175"/>
      <c r="L663" s="175"/>
    </row>
    <row r="664" spans="1:12" s="17" customFormat="1" x14ac:dyDescent="0.35">
      <c r="A664" s="19"/>
      <c r="K664" s="175"/>
      <c r="L664" s="175"/>
    </row>
    <row r="665" spans="1:12" s="17" customFormat="1" x14ac:dyDescent="0.35">
      <c r="A665" s="19"/>
      <c r="K665" s="175"/>
      <c r="L665" s="175"/>
    </row>
    <row r="666" spans="1:12" s="17" customFormat="1" x14ac:dyDescent="0.35">
      <c r="A666" s="19"/>
      <c r="K666" s="175"/>
      <c r="L666" s="175"/>
    </row>
    <row r="667" spans="1:12" s="17" customFormat="1" x14ac:dyDescent="0.35">
      <c r="A667" s="19"/>
      <c r="K667" s="175"/>
      <c r="L667" s="175"/>
    </row>
    <row r="668" spans="1:12" s="17" customFormat="1" x14ac:dyDescent="0.35">
      <c r="A668" s="19"/>
      <c r="K668" s="175"/>
      <c r="L668" s="175"/>
    </row>
    <row r="669" spans="1:12" s="17" customFormat="1" x14ac:dyDescent="0.35">
      <c r="A669" s="19"/>
      <c r="K669" s="175"/>
      <c r="L669" s="175"/>
    </row>
    <row r="670" spans="1:12" s="17" customFormat="1" x14ac:dyDescent="0.35">
      <c r="A670" s="19"/>
      <c r="K670" s="175"/>
      <c r="L670" s="175"/>
    </row>
    <row r="671" spans="1:12" s="17" customFormat="1" x14ac:dyDescent="0.35">
      <c r="A671" s="19"/>
      <c r="K671" s="175"/>
      <c r="L671" s="175"/>
    </row>
    <row r="672" spans="1:12" s="17" customFormat="1" x14ac:dyDescent="0.35">
      <c r="A672" s="19"/>
      <c r="K672" s="175"/>
      <c r="L672" s="175"/>
    </row>
    <row r="673" spans="1:12" s="17" customFormat="1" x14ac:dyDescent="0.35">
      <c r="A673" s="19"/>
      <c r="K673" s="175"/>
      <c r="L673" s="175"/>
    </row>
    <row r="674" spans="1:12" s="17" customFormat="1" x14ac:dyDescent="0.35">
      <c r="A674" s="19"/>
      <c r="K674" s="175"/>
      <c r="L674" s="175"/>
    </row>
    <row r="675" spans="1:12" s="17" customFormat="1" x14ac:dyDescent="0.35">
      <c r="A675" s="19"/>
      <c r="K675" s="175"/>
      <c r="L675" s="175"/>
    </row>
    <row r="676" spans="1:12" s="17" customFormat="1" x14ac:dyDescent="0.35">
      <c r="A676" s="19"/>
      <c r="K676" s="175"/>
      <c r="L676" s="175"/>
    </row>
    <row r="677" spans="1:12" s="17" customFormat="1" x14ac:dyDescent="0.35">
      <c r="A677" s="19"/>
      <c r="K677" s="175"/>
      <c r="L677" s="175"/>
    </row>
    <row r="678" spans="1:12" s="17" customFormat="1" x14ac:dyDescent="0.35">
      <c r="A678" s="19"/>
      <c r="K678" s="175"/>
      <c r="L678" s="175"/>
    </row>
    <row r="679" spans="1:12" s="17" customFormat="1" x14ac:dyDescent="0.35">
      <c r="A679" s="19"/>
      <c r="K679" s="175"/>
      <c r="L679" s="175"/>
    </row>
    <row r="680" spans="1:12" s="17" customFormat="1" x14ac:dyDescent="0.35">
      <c r="A680" s="19"/>
      <c r="K680" s="175"/>
      <c r="L680" s="175"/>
    </row>
    <row r="681" spans="1:12" s="17" customFormat="1" x14ac:dyDescent="0.35">
      <c r="A681" s="19"/>
      <c r="K681" s="175"/>
      <c r="L681" s="175"/>
    </row>
    <row r="682" spans="1:12" s="17" customFormat="1" x14ac:dyDescent="0.35">
      <c r="A682" s="19"/>
      <c r="K682" s="175"/>
      <c r="L682" s="175"/>
    </row>
    <row r="683" spans="1:12" s="17" customFormat="1" x14ac:dyDescent="0.35">
      <c r="A683" s="19"/>
      <c r="K683" s="175"/>
      <c r="L683" s="175"/>
    </row>
    <row r="684" spans="1:12" s="17" customFormat="1" x14ac:dyDescent="0.35">
      <c r="A684" s="19"/>
      <c r="K684" s="175"/>
      <c r="L684" s="175"/>
    </row>
    <row r="685" spans="1:12" s="17" customFormat="1" x14ac:dyDescent="0.35">
      <c r="A685" s="19"/>
      <c r="K685" s="175"/>
      <c r="L685" s="175"/>
    </row>
    <row r="686" spans="1:12" s="17" customFormat="1" x14ac:dyDescent="0.35">
      <c r="A686" s="19"/>
      <c r="K686" s="175"/>
      <c r="L686" s="175"/>
    </row>
    <row r="687" spans="1:12" s="17" customFormat="1" x14ac:dyDescent="0.35">
      <c r="A687" s="19"/>
      <c r="K687" s="175"/>
      <c r="L687" s="175"/>
    </row>
    <row r="688" spans="1:12" s="17" customFormat="1" x14ac:dyDescent="0.35">
      <c r="A688" s="19"/>
      <c r="K688" s="175"/>
      <c r="L688" s="175"/>
    </row>
    <row r="689" spans="1:12" s="17" customFormat="1" x14ac:dyDescent="0.35">
      <c r="A689" s="19"/>
      <c r="K689" s="175"/>
      <c r="L689" s="175"/>
    </row>
    <row r="690" spans="1:12" s="17" customFormat="1" x14ac:dyDescent="0.35">
      <c r="A690" s="19"/>
      <c r="K690" s="175"/>
      <c r="L690" s="175"/>
    </row>
    <row r="691" spans="1:12" s="17" customFormat="1" x14ac:dyDescent="0.35">
      <c r="A691" s="19"/>
      <c r="K691" s="175"/>
      <c r="L691" s="175"/>
    </row>
    <row r="692" spans="1:12" s="17" customFormat="1" x14ac:dyDescent="0.35">
      <c r="A692" s="19"/>
      <c r="K692" s="175"/>
      <c r="L692" s="175"/>
    </row>
    <row r="693" spans="1:12" s="17" customFormat="1" x14ac:dyDescent="0.35">
      <c r="A693" s="19"/>
      <c r="K693" s="175"/>
      <c r="L693" s="175"/>
    </row>
    <row r="694" spans="1:12" s="17" customFormat="1" x14ac:dyDescent="0.35">
      <c r="A694" s="19"/>
      <c r="K694" s="175"/>
      <c r="L694" s="175"/>
    </row>
    <row r="695" spans="1:12" s="17" customFormat="1" x14ac:dyDescent="0.35">
      <c r="A695" s="19"/>
      <c r="K695" s="175"/>
      <c r="L695" s="175"/>
    </row>
    <row r="696" spans="1:12" s="17" customFormat="1" x14ac:dyDescent="0.35">
      <c r="A696" s="19"/>
      <c r="K696" s="175"/>
      <c r="L696" s="175"/>
    </row>
    <row r="697" spans="1:12" s="17" customFormat="1" x14ac:dyDescent="0.35">
      <c r="A697" s="19"/>
      <c r="K697" s="175"/>
      <c r="L697" s="175"/>
    </row>
    <row r="698" spans="1:12" s="17" customFormat="1" x14ac:dyDescent="0.35">
      <c r="A698" s="19"/>
      <c r="K698" s="175"/>
      <c r="L698" s="175"/>
    </row>
    <row r="699" spans="1:12" s="17" customFormat="1" x14ac:dyDescent="0.35">
      <c r="A699" s="19"/>
      <c r="K699" s="175"/>
      <c r="L699" s="175"/>
    </row>
    <row r="700" spans="1:12" s="17" customFormat="1" x14ac:dyDescent="0.35">
      <c r="A700" s="19"/>
      <c r="K700" s="175"/>
      <c r="L700" s="175"/>
    </row>
    <row r="701" spans="1:12" s="17" customFormat="1" x14ac:dyDescent="0.35">
      <c r="A701" s="19"/>
      <c r="K701" s="175"/>
      <c r="L701" s="175"/>
    </row>
    <row r="702" spans="1:12" s="17" customFormat="1" x14ac:dyDescent="0.35">
      <c r="A702" s="19"/>
      <c r="K702" s="175"/>
      <c r="L702" s="175"/>
    </row>
    <row r="703" spans="1:12" s="17" customFormat="1" x14ac:dyDescent="0.35">
      <c r="A703" s="19"/>
      <c r="K703" s="175"/>
      <c r="L703" s="175"/>
    </row>
    <row r="704" spans="1:12" s="17" customFormat="1" x14ac:dyDescent="0.35">
      <c r="A704" s="19"/>
      <c r="K704" s="175"/>
      <c r="L704" s="175"/>
    </row>
    <row r="705" spans="1:12" s="17" customFormat="1" x14ac:dyDescent="0.35">
      <c r="A705" s="19"/>
      <c r="K705" s="175"/>
      <c r="L705" s="175"/>
    </row>
    <row r="706" spans="1:12" s="17" customFormat="1" x14ac:dyDescent="0.35">
      <c r="A706" s="19"/>
      <c r="K706" s="175"/>
      <c r="L706" s="175"/>
    </row>
    <row r="707" spans="1:12" s="17" customFormat="1" x14ac:dyDescent="0.35">
      <c r="A707" s="19"/>
      <c r="K707" s="175"/>
      <c r="L707" s="175"/>
    </row>
    <row r="708" spans="1:12" s="17" customFormat="1" x14ac:dyDescent="0.35">
      <c r="A708" s="19"/>
      <c r="K708" s="175"/>
      <c r="L708" s="175"/>
    </row>
    <row r="709" spans="1:12" s="17" customFormat="1" x14ac:dyDescent="0.35">
      <c r="A709" s="19"/>
      <c r="K709" s="175"/>
      <c r="L709" s="175"/>
    </row>
    <row r="710" spans="1:12" s="17" customFormat="1" x14ac:dyDescent="0.35">
      <c r="A710" s="19"/>
      <c r="K710" s="175"/>
      <c r="L710" s="175"/>
    </row>
    <row r="711" spans="1:12" s="17" customFormat="1" x14ac:dyDescent="0.35">
      <c r="A711" s="19"/>
      <c r="K711" s="175"/>
      <c r="L711" s="175"/>
    </row>
    <row r="712" spans="1:12" s="17" customFormat="1" x14ac:dyDescent="0.35">
      <c r="A712" s="19"/>
      <c r="K712" s="175"/>
      <c r="L712" s="175"/>
    </row>
    <row r="713" spans="1:12" s="17" customFormat="1" x14ac:dyDescent="0.35">
      <c r="A713" s="19"/>
      <c r="K713" s="175"/>
      <c r="L713" s="175"/>
    </row>
    <row r="714" spans="1:12" s="17" customFormat="1" x14ac:dyDescent="0.35">
      <c r="A714" s="19"/>
      <c r="K714" s="175"/>
      <c r="L714" s="175"/>
    </row>
    <row r="715" spans="1:12" s="17" customFormat="1" x14ac:dyDescent="0.35">
      <c r="A715" s="19"/>
      <c r="K715" s="175"/>
      <c r="L715" s="175"/>
    </row>
    <row r="716" spans="1:12" s="17" customFormat="1" x14ac:dyDescent="0.35">
      <c r="A716" s="19"/>
      <c r="K716" s="175"/>
      <c r="L716" s="175"/>
    </row>
    <row r="717" spans="1:12" s="17" customFormat="1" x14ac:dyDescent="0.35">
      <c r="A717" s="19"/>
      <c r="K717" s="175"/>
      <c r="L717" s="175"/>
    </row>
    <row r="718" spans="1:12" s="17" customFormat="1" x14ac:dyDescent="0.35">
      <c r="A718" s="19"/>
      <c r="K718" s="175"/>
      <c r="L718" s="175"/>
    </row>
    <row r="719" spans="1:12" s="17" customFormat="1" x14ac:dyDescent="0.35">
      <c r="A719" s="19"/>
      <c r="K719" s="175"/>
      <c r="L719" s="175"/>
    </row>
    <row r="720" spans="1:12" s="17" customFormat="1" x14ac:dyDescent="0.35">
      <c r="A720" s="19"/>
      <c r="K720" s="175"/>
      <c r="L720" s="175"/>
    </row>
    <row r="721" spans="1:12" s="17" customFormat="1" x14ac:dyDescent="0.35">
      <c r="A721" s="19"/>
      <c r="K721" s="175"/>
      <c r="L721" s="175"/>
    </row>
    <row r="722" spans="1:12" s="17" customFormat="1" x14ac:dyDescent="0.35">
      <c r="A722" s="19"/>
      <c r="K722" s="175"/>
      <c r="L722" s="175"/>
    </row>
    <row r="723" spans="1:12" s="17" customFormat="1" x14ac:dyDescent="0.35">
      <c r="A723" s="19"/>
      <c r="K723" s="175"/>
      <c r="L723" s="175"/>
    </row>
    <row r="724" spans="1:12" s="17" customFormat="1" x14ac:dyDescent="0.35">
      <c r="A724" s="19"/>
      <c r="K724" s="175"/>
      <c r="L724" s="175"/>
    </row>
    <row r="725" spans="1:12" s="17" customFormat="1" x14ac:dyDescent="0.35">
      <c r="A725" s="19"/>
      <c r="K725" s="175"/>
      <c r="L725" s="175"/>
    </row>
    <row r="726" spans="1:12" s="17" customFormat="1" x14ac:dyDescent="0.35">
      <c r="A726" s="19"/>
      <c r="K726" s="175"/>
      <c r="L726" s="175"/>
    </row>
    <row r="727" spans="1:12" s="17" customFormat="1" x14ac:dyDescent="0.35">
      <c r="A727" s="19"/>
      <c r="K727" s="175"/>
      <c r="L727" s="175"/>
    </row>
    <row r="728" spans="1:12" s="17" customFormat="1" x14ac:dyDescent="0.35">
      <c r="A728" s="19"/>
      <c r="K728" s="175"/>
      <c r="L728" s="175"/>
    </row>
    <row r="729" spans="1:12" s="17" customFormat="1" x14ac:dyDescent="0.35">
      <c r="A729" s="19"/>
      <c r="K729" s="175"/>
      <c r="L729" s="175"/>
    </row>
    <row r="730" spans="1:12" s="17" customFormat="1" x14ac:dyDescent="0.35">
      <c r="A730" s="19"/>
      <c r="K730" s="175"/>
      <c r="L730" s="175"/>
    </row>
    <row r="731" spans="1:12" s="17" customFormat="1" x14ac:dyDescent="0.35">
      <c r="A731" s="19"/>
      <c r="K731" s="175"/>
      <c r="L731" s="175"/>
    </row>
    <row r="732" spans="1:12" s="17" customFormat="1" x14ac:dyDescent="0.35">
      <c r="A732" s="19"/>
      <c r="K732" s="175"/>
      <c r="L732" s="175"/>
    </row>
    <row r="733" spans="1:12" s="17" customFormat="1" x14ac:dyDescent="0.35">
      <c r="A733" s="19"/>
      <c r="K733" s="175"/>
      <c r="L733" s="175"/>
    </row>
    <row r="734" spans="1:12" s="17" customFormat="1" x14ac:dyDescent="0.35">
      <c r="A734" s="19"/>
      <c r="K734" s="175"/>
      <c r="L734" s="175"/>
    </row>
    <row r="735" spans="1:12" s="17" customFormat="1" x14ac:dyDescent="0.35">
      <c r="A735" s="19"/>
      <c r="K735" s="175"/>
      <c r="L735" s="175"/>
    </row>
    <row r="736" spans="1:12" s="17" customFormat="1" x14ac:dyDescent="0.35">
      <c r="A736" s="19"/>
      <c r="K736" s="175"/>
      <c r="L736" s="175"/>
    </row>
    <row r="737" spans="1:12" s="17" customFormat="1" x14ac:dyDescent="0.35">
      <c r="A737" s="19"/>
      <c r="K737" s="175"/>
      <c r="L737" s="175"/>
    </row>
    <row r="738" spans="1:12" s="17" customFormat="1" x14ac:dyDescent="0.35">
      <c r="A738" s="19"/>
      <c r="K738" s="175"/>
      <c r="L738" s="175"/>
    </row>
    <row r="739" spans="1:12" s="17" customFormat="1" x14ac:dyDescent="0.35">
      <c r="A739" s="19"/>
      <c r="K739" s="175"/>
      <c r="L739" s="175"/>
    </row>
    <row r="740" spans="1:12" s="17" customFormat="1" x14ac:dyDescent="0.35">
      <c r="A740" s="19"/>
      <c r="K740" s="175"/>
      <c r="L740" s="175"/>
    </row>
    <row r="741" spans="1:12" s="17" customFormat="1" x14ac:dyDescent="0.35">
      <c r="A741" s="19"/>
      <c r="K741" s="175"/>
      <c r="L741" s="175"/>
    </row>
    <row r="742" spans="1:12" s="17" customFormat="1" x14ac:dyDescent="0.35">
      <c r="A742" s="19"/>
      <c r="K742" s="175"/>
      <c r="L742" s="175"/>
    </row>
    <row r="743" spans="1:12" s="17" customFormat="1" x14ac:dyDescent="0.35">
      <c r="A743" s="19"/>
      <c r="K743" s="175"/>
      <c r="L743" s="175"/>
    </row>
    <row r="744" spans="1:12" s="17" customFormat="1" x14ac:dyDescent="0.35">
      <c r="A744" s="19"/>
      <c r="K744" s="175"/>
      <c r="L744" s="175"/>
    </row>
    <row r="745" spans="1:12" s="17" customFormat="1" x14ac:dyDescent="0.35">
      <c r="A745" s="19"/>
      <c r="K745" s="175"/>
      <c r="L745" s="175"/>
    </row>
    <row r="746" spans="1:12" s="17" customFormat="1" x14ac:dyDescent="0.35">
      <c r="A746" s="19"/>
      <c r="K746" s="175"/>
      <c r="L746" s="175"/>
    </row>
    <row r="747" spans="1:12" s="17" customFormat="1" x14ac:dyDescent="0.35">
      <c r="A747" s="19"/>
      <c r="K747" s="175"/>
      <c r="L747" s="175"/>
    </row>
    <row r="748" spans="1:12" s="17" customFormat="1" x14ac:dyDescent="0.35">
      <c r="A748" s="19"/>
      <c r="K748" s="175"/>
      <c r="L748" s="175"/>
    </row>
    <row r="749" spans="1:12" s="17" customFormat="1" x14ac:dyDescent="0.35">
      <c r="A749" s="19"/>
      <c r="K749" s="175"/>
      <c r="L749" s="175"/>
    </row>
    <row r="750" spans="1:12" s="17" customFormat="1" x14ac:dyDescent="0.35">
      <c r="A750" s="19"/>
      <c r="K750" s="175"/>
      <c r="L750" s="175"/>
    </row>
    <row r="751" spans="1:12" s="17" customFormat="1" x14ac:dyDescent="0.35">
      <c r="A751" s="19"/>
      <c r="K751" s="175"/>
      <c r="L751" s="175"/>
    </row>
    <row r="752" spans="1:12" s="17" customFormat="1" x14ac:dyDescent="0.35">
      <c r="A752" s="19"/>
      <c r="K752" s="175"/>
      <c r="L752" s="175"/>
    </row>
    <row r="753" spans="1:12" s="17" customFormat="1" x14ac:dyDescent="0.35">
      <c r="A753" s="19"/>
      <c r="K753" s="175"/>
      <c r="L753" s="175"/>
    </row>
    <row r="754" spans="1:12" s="17" customFormat="1" x14ac:dyDescent="0.35">
      <c r="A754" s="19"/>
      <c r="K754" s="175"/>
      <c r="L754" s="175"/>
    </row>
    <row r="755" spans="1:12" s="17" customFormat="1" x14ac:dyDescent="0.35">
      <c r="A755" s="19"/>
      <c r="K755" s="175"/>
      <c r="L755" s="175"/>
    </row>
    <row r="756" spans="1:12" s="17" customFormat="1" x14ac:dyDescent="0.35">
      <c r="A756" s="19"/>
      <c r="K756" s="175"/>
      <c r="L756" s="175"/>
    </row>
    <row r="757" spans="1:12" s="17" customFormat="1" x14ac:dyDescent="0.35">
      <c r="A757" s="19"/>
      <c r="K757" s="175"/>
      <c r="L757" s="175"/>
    </row>
    <row r="758" spans="1:12" s="17" customFormat="1" x14ac:dyDescent="0.35">
      <c r="A758" s="19"/>
      <c r="K758" s="175"/>
      <c r="L758" s="175"/>
    </row>
    <row r="759" spans="1:12" s="17" customFormat="1" x14ac:dyDescent="0.35">
      <c r="A759" s="19"/>
      <c r="K759" s="175"/>
      <c r="L759" s="175"/>
    </row>
    <row r="760" spans="1:12" s="17" customFormat="1" x14ac:dyDescent="0.35">
      <c r="A760" s="19"/>
      <c r="K760" s="175"/>
      <c r="L760" s="175"/>
    </row>
    <row r="761" spans="1:12" s="17" customFormat="1" x14ac:dyDescent="0.35">
      <c r="A761" s="19"/>
      <c r="K761" s="175"/>
      <c r="L761" s="175"/>
    </row>
    <row r="762" spans="1:12" s="17" customFormat="1" x14ac:dyDescent="0.35">
      <c r="A762" s="19"/>
      <c r="K762" s="175"/>
      <c r="L762" s="175"/>
    </row>
    <row r="763" spans="1:12" s="17" customFormat="1" x14ac:dyDescent="0.35">
      <c r="A763" s="19"/>
      <c r="K763" s="175"/>
      <c r="L763" s="175"/>
    </row>
    <row r="764" spans="1:12" s="17" customFormat="1" x14ac:dyDescent="0.35">
      <c r="A764" s="19"/>
      <c r="K764" s="175"/>
      <c r="L764" s="175"/>
    </row>
    <row r="765" spans="1:12" s="17" customFormat="1" x14ac:dyDescent="0.35">
      <c r="A765" s="19"/>
      <c r="K765" s="175"/>
      <c r="L765" s="175"/>
    </row>
    <row r="766" spans="1:12" s="17" customFormat="1" x14ac:dyDescent="0.35">
      <c r="A766" s="19"/>
      <c r="K766" s="175"/>
      <c r="L766" s="175"/>
    </row>
    <row r="767" spans="1:12" s="17" customFormat="1" x14ac:dyDescent="0.35">
      <c r="A767" s="19"/>
      <c r="K767" s="175"/>
      <c r="L767" s="175"/>
    </row>
    <row r="768" spans="1:12" s="17" customFormat="1" x14ac:dyDescent="0.35">
      <c r="A768" s="19"/>
      <c r="K768" s="175"/>
      <c r="L768" s="175"/>
    </row>
    <row r="769" spans="1:12" s="17" customFormat="1" x14ac:dyDescent="0.35">
      <c r="A769" s="19"/>
      <c r="K769" s="175"/>
      <c r="L769" s="175"/>
    </row>
    <row r="770" spans="1:12" s="17" customFormat="1" x14ac:dyDescent="0.35">
      <c r="A770" s="19"/>
      <c r="K770" s="175"/>
      <c r="L770" s="175"/>
    </row>
    <row r="771" spans="1:12" s="17" customFormat="1" x14ac:dyDescent="0.35">
      <c r="A771" s="19"/>
      <c r="K771" s="175"/>
      <c r="L771" s="175"/>
    </row>
    <row r="772" spans="1:12" s="17" customFormat="1" x14ac:dyDescent="0.35">
      <c r="A772" s="19"/>
      <c r="K772" s="175"/>
      <c r="L772" s="175"/>
    </row>
    <row r="773" spans="1:12" s="17" customFormat="1" x14ac:dyDescent="0.35">
      <c r="A773" s="19"/>
      <c r="K773" s="175"/>
      <c r="L773" s="175"/>
    </row>
    <row r="774" spans="1:12" s="17" customFormat="1" x14ac:dyDescent="0.35">
      <c r="A774" s="19"/>
      <c r="K774" s="175"/>
      <c r="L774" s="175"/>
    </row>
    <row r="775" spans="1:12" s="17" customFormat="1" x14ac:dyDescent="0.35">
      <c r="A775" s="19"/>
      <c r="K775" s="175"/>
      <c r="L775" s="175"/>
    </row>
    <row r="776" spans="1:12" s="17" customFormat="1" x14ac:dyDescent="0.35">
      <c r="A776" s="19"/>
      <c r="K776" s="175"/>
      <c r="L776" s="175"/>
    </row>
    <row r="777" spans="1:12" s="17" customFormat="1" x14ac:dyDescent="0.35">
      <c r="A777" s="19"/>
      <c r="K777" s="175"/>
      <c r="L777" s="175"/>
    </row>
    <row r="778" spans="1:12" s="17" customFormat="1" x14ac:dyDescent="0.35">
      <c r="A778" s="19"/>
      <c r="K778" s="175"/>
      <c r="L778" s="175"/>
    </row>
    <row r="779" spans="1:12" s="17" customFormat="1" x14ac:dyDescent="0.35">
      <c r="A779" s="19"/>
      <c r="K779" s="175"/>
      <c r="L779" s="175"/>
    </row>
    <row r="780" spans="1:12" s="17" customFormat="1" x14ac:dyDescent="0.35">
      <c r="A780" s="19"/>
      <c r="K780" s="175"/>
      <c r="L780" s="175"/>
    </row>
    <row r="781" spans="1:12" s="17" customFormat="1" x14ac:dyDescent="0.35">
      <c r="A781" s="19"/>
      <c r="K781" s="175"/>
      <c r="L781" s="175"/>
    </row>
    <row r="782" spans="1:12" s="17" customFormat="1" x14ac:dyDescent="0.35">
      <c r="A782" s="19"/>
      <c r="K782" s="175"/>
      <c r="L782" s="175"/>
    </row>
    <row r="783" spans="1:12" s="17" customFormat="1" x14ac:dyDescent="0.35">
      <c r="A783" s="19"/>
      <c r="K783" s="175"/>
      <c r="L783" s="175"/>
    </row>
    <row r="784" spans="1:12" s="17" customFormat="1" x14ac:dyDescent="0.35">
      <c r="A784" s="19"/>
      <c r="K784" s="175"/>
      <c r="L784" s="175"/>
    </row>
    <row r="785" spans="1:12" s="17" customFormat="1" x14ac:dyDescent="0.35">
      <c r="A785" s="19"/>
      <c r="K785" s="175"/>
      <c r="L785" s="175"/>
    </row>
    <row r="786" spans="1:12" s="17" customFormat="1" x14ac:dyDescent="0.35">
      <c r="A786" s="19"/>
      <c r="K786" s="175"/>
      <c r="L786" s="175"/>
    </row>
    <row r="787" spans="1:12" s="17" customFormat="1" x14ac:dyDescent="0.35">
      <c r="A787" s="19"/>
      <c r="K787" s="175"/>
      <c r="L787" s="175"/>
    </row>
    <row r="788" spans="1:12" s="17" customFormat="1" x14ac:dyDescent="0.35">
      <c r="A788" s="19"/>
      <c r="K788" s="175"/>
      <c r="L788" s="175"/>
    </row>
    <row r="789" spans="1:12" s="17" customFormat="1" x14ac:dyDescent="0.35">
      <c r="A789" s="19"/>
      <c r="K789" s="175"/>
      <c r="L789" s="175"/>
    </row>
    <row r="790" spans="1:12" s="17" customFormat="1" x14ac:dyDescent="0.35">
      <c r="A790" s="19"/>
      <c r="K790" s="175"/>
      <c r="L790" s="175"/>
    </row>
    <row r="791" spans="1:12" s="17" customFormat="1" x14ac:dyDescent="0.35">
      <c r="A791" s="19"/>
      <c r="K791" s="175"/>
      <c r="L791" s="175"/>
    </row>
    <row r="792" spans="1:12" s="17" customFormat="1" x14ac:dyDescent="0.35">
      <c r="A792" s="19"/>
      <c r="K792" s="175"/>
      <c r="L792" s="175"/>
    </row>
    <row r="793" spans="1:12" s="17" customFormat="1" x14ac:dyDescent="0.35">
      <c r="A793" s="19"/>
      <c r="K793" s="175"/>
      <c r="L793" s="175"/>
    </row>
    <row r="794" spans="1:12" s="17" customFormat="1" x14ac:dyDescent="0.35">
      <c r="A794" s="19"/>
      <c r="K794" s="175"/>
      <c r="L794" s="175"/>
    </row>
    <row r="795" spans="1:12" s="17" customFormat="1" x14ac:dyDescent="0.35">
      <c r="A795" s="19"/>
      <c r="K795" s="175"/>
      <c r="L795" s="175"/>
    </row>
    <row r="796" spans="1:12" s="17" customFormat="1" x14ac:dyDescent="0.35">
      <c r="A796" s="19"/>
      <c r="K796" s="175"/>
      <c r="L796" s="175"/>
    </row>
    <row r="797" spans="1:12" s="17" customFormat="1" x14ac:dyDescent="0.35">
      <c r="A797" s="19"/>
      <c r="K797" s="175"/>
      <c r="L797" s="175"/>
    </row>
    <row r="798" spans="1:12" s="17" customFormat="1" x14ac:dyDescent="0.35">
      <c r="A798" s="19"/>
      <c r="K798" s="175"/>
      <c r="L798" s="175"/>
    </row>
    <row r="799" spans="1:12" s="17" customFormat="1" x14ac:dyDescent="0.35">
      <c r="A799" s="19"/>
      <c r="K799" s="175"/>
      <c r="L799" s="175"/>
    </row>
    <row r="800" spans="1:12" s="17" customFormat="1" x14ac:dyDescent="0.35">
      <c r="A800" s="19"/>
      <c r="K800" s="175"/>
      <c r="L800" s="175"/>
    </row>
    <row r="801" spans="1:12" s="17" customFormat="1" x14ac:dyDescent="0.35">
      <c r="A801" s="19"/>
      <c r="K801" s="175"/>
      <c r="L801" s="175"/>
    </row>
    <row r="802" spans="1:12" s="17" customFormat="1" x14ac:dyDescent="0.35">
      <c r="A802" s="19"/>
      <c r="K802" s="175"/>
      <c r="L802" s="175"/>
    </row>
    <row r="803" spans="1:12" s="17" customFormat="1" x14ac:dyDescent="0.35">
      <c r="A803" s="19"/>
      <c r="K803" s="175"/>
      <c r="L803" s="175"/>
    </row>
    <row r="804" spans="1:12" s="17" customFormat="1" x14ac:dyDescent="0.35">
      <c r="A804" s="19"/>
      <c r="K804" s="175"/>
      <c r="L804" s="175"/>
    </row>
    <row r="805" spans="1:12" s="17" customFormat="1" x14ac:dyDescent="0.35">
      <c r="A805" s="19"/>
      <c r="K805" s="175"/>
      <c r="L805" s="175"/>
    </row>
    <row r="806" spans="1:12" s="17" customFormat="1" x14ac:dyDescent="0.35">
      <c r="A806" s="19"/>
      <c r="K806" s="175"/>
      <c r="L806" s="175"/>
    </row>
    <row r="807" spans="1:12" s="17" customFormat="1" x14ac:dyDescent="0.35">
      <c r="A807" s="19"/>
      <c r="K807" s="175"/>
      <c r="L807" s="175"/>
    </row>
    <row r="808" spans="1:12" s="17" customFormat="1" x14ac:dyDescent="0.35">
      <c r="A808" s="19"/>
      <c r="K808" s="175"/>
      <c r="L808" s="175"/>
    </row>
    <row r="809" spans="1:12" s="17" customFormat="1" x14ac:dyDescent="0.35">
      <c r="A809" s="19"/>
      <c r="K809" s="175"/>
      <c r="L809" s="175"/>
    </row>
    <row r="810" spans="1:12" s="17" customFormat="1" x14ac:dyDescent="0.35">
      <c r="A810" s="19"/>
      <c r="K810" s="175"/>
      <c r="L810" s="175"/>
    </row>
    <row r="811" spans="1:12" s="17" customFormat="1" x14ac:dyDescent="0.35">
      <c r="A811" s="19"/>
      <c r="K811" s="175"/>
      <c r="L811" s="175"/>
    </row>
    <row r="812" spans="1:12" s="17" customFormat="1" x14ac:dyDescent="0.35">
      <c r="A812" s="19"/>
      <c r="K812" s="175"/>
      <c r="L812" s="175"/>
    </row>
    <row r="813" spans="1:12" s="17" customFormat="1" x14ac:dyDescent="0.35">
      <c r="A813" s="19"/>
      <c r="K813" s="175"/>
      <c r="L813" s="175"/>
    </row>
    <row r="814" spans="1:12" s="17" customFormat="1" x14ac:dyDescent="0.35">
      <c r="A814" s="19"/>
      <c r="K814" s="175"/>
      <c r="L814" s="175"/>
    </row>
    <row r="815" spans="1:12" s="17" customFormat="1" x14ac:dyDescent="0.35">
      <c r="A815" s="19"/>
      <c r="K815" s="175"/>
      <c r="L815" s="175"/>
    </row>
    <row r="816" spans="1:12" s="17" customFormat="1" x14ac:dyDescent="0.35">
      <c r="A816" s="19"/>
      <c r="K816" s="175"/>
      <c r="L816" s="175"/>
    </row>
    <row r="817" spans="1:12" s="17" customFormat="1" x14ac:dyDescent="0.35">
      <c r="A817" s="19"/>
      <c r="K817" s="175"/>
      <c r="L817" s="175"/>
    </row>
    <row r="818" spans="1:12" s="17" customFormat="1" x14ac:dyDescent="0.35">
      <c r="A818" s="19"/>
      <c r="K818" s="175"/>
      <c r="L818" s="175"/>
    </row>
    <row r="819" spans="1:12" s="17" customFormat="1" x14ac:dyDescent="0.35">
      <c r="A819" s="19"/>
      <c r="K819" s="175"/>
      <c r="L819" s="175"/>
    </row>
    <row r="820" spans="1:12" s="17" customFormat="1" x14ac:dyDescent="0.35">
      <c r="A820" s="19"/>
      <c r="K820" s="175"/>
      <c r="L820" s="175"/>
    </row>
    <row r="821" spans="1:12" s="17" customFormat="1" x14ac:dyDescent="0.35">
      <c r="A821" s="19"/>
      <c r="K821" s="175"/>
      <c r="L821" s="175"/>
    </row>
    <row r="822" spans="1:12" s="17" customFormat="1" x14ac:dyDescent="0.35">
      <c r="A822" s="19"/>
      <c r="K822" s="175"/>
      <c r="L822" s="175"/>
    </row>
    <row r="823" spans="1:12" s="17" customFormat="1" x14ac:dyDescent="0.35">
      <c r="A823" s="19"/>
      <c r="K823" s="175"/>
      <c r="L823" s="175"/>
    </row>
    <row r="824" spans="1:12" s="17" customFormat="1" x14ac:dyDescent="0.35">
      <c r="A824" s="19"/>
      <c r="K824" s="175"/>
      <c r="L824" s="175"/>
    </row>
    <row r="825" spans="1:12" s="17" customFormat="1" x14ac:dyDescent="0.35">
      <c r="A825" s="19"/>
      <c r="K825" s="175"/>
      <c r="L825" s="175"/>
    </row>
    <row r="826" spans="1:12" s="17" customFormat="1" x14ac:dyDescent="0.35">
      <c r="A826" s="19"/>
      <c r="K826" s="175"/>
      <c r="L826" s="175"/>
    </row>
    <row r="827" spans="1:12" s="17" customFormat="1" x14ac:dyDescent="0.35">
      <c r="A827" s="19"/>
      <c r="K827" s="175"/>
      <c r="L827" s="175"/>
    </row>
    <row r="828" spans="1:12" s="17" customFormat="1" x14ac:dyDescent="0.35">
      <c r="A828" s="19"/>
      <c r="K828" s="175"/>
      <c r="L828" s="175"/>
    </row>
    <row r="829" spans="1:12" s="17" customFormat="1" x14ac:dyDescent="0.35">
      <c r="A829" s="19"/>
      <c r="K829" s="175"/>
      <c r="L829" s="175"/>
    </row>
    <row r="830" spans="1:12" s="17" customFormat="1" x14ac:dyDescent="0.35">
      <c r="A830" s="19"/>
      <c r="K830" s="175"/>
      <c r="L830" s="175"/>
    </row>
    <row r="831" spans="1:12" s="17" customFormat="1" x14ac:dyDescent="0.35">
      <c r="A831" s="19"/>
      <c r="K831" s="175"/>
      <c r="L831" s="175"/>
    </row>
    <row r="832" spans="1:12" s="17" customFormat="1" x14ac:dyDescent="0.35">
      <c r="A832" s="19"/>
      <c r="K832" s="175"/>
      <c r="L832" s="175"/>
    </row>
    <row r="833" spans="1:12" s="17" customFormat="1" x14ac:dyDescent="0.35">
      <c r="A833" s="19"/>
      <c r="K833" s="175"/>
      <c r="L833" s="175"/>
    </row>
    <row r="834" spans="1:12" s="17" customFormat="1" x14ac:dyDescent="0.35">
      <c r="A834" s="19"/>
      <c r="K834" s="175"/>
      <c r="L834" s="175"/>
    </row>
    <row r="835" spans="1:12" s="17" customFormat="1" x14ac:dyDescent="0.35">
      <c r="A835" s="19"/>
      <c r="K835" s="175"/>
      <c r="L835" s="175"/>
    </row>
    <row r="836" spans="1:12" s="17" customFormat="1" x14ac:dyDescent="0.35">
      <c r="A836" s="19"/>
      <c r="K836" s="175"/>
      <c r="L836" s="175"/>
    </row>
    <row r="837" spans="1:12" s="17" customFormat="1" x14ac:dyDescent="0.35">
      <c r="A837" s="19"/>
      <c r="K837" s="175"/>
      <c r="L837" s="175"/>
    </row>
    <row r="838" spans="1:12" s="17" customFormat="1" x14ac:dyDescent="0.35">
      <c r="A838" s="19"/>
      <c r="K838" s="175"/>
      <c r="L838" s="175"/>
    </row>
    <row r="839" spans="1:12" s="17" customFormat="1" x14ac:dyDescent="0.35">
      <c r="A839" s="19"/>
      <c r="K839" s="175"/>
      <c r="L839" s="175"/>
    </row>
    <row r="840" spans="1:12" s="17" customFormat="1" x14ac:dyDescent="0.35">
      <c r="A840" s="19"/>
      <c r="K840" s="175"/>
      <c r="L840" s="175"/>
    </row>
    <row r="841" spans="1:12" s="17" customFormat="1" x14ac:dyDescent="0.35">
      <c r="A841" s="19"/>
      <c r="K841" s="175"/>
      <c r="L841" s="175"/>
    </row>
    <row r="842" spans="1:12" s="17" customFormat="1" x14ac:dyDescent="0.35">
      <c r="A842" s="19"/>
      <c r="K842" s="175"/>
      <c r="L842" s="175"/>
    </row>
    <row r="843" spans="1:12" s="17" customFormat="1" x14ac:dyDescent="0.35">
      <c r="A843" s="19"/>
      <c r="K843" s="175"/>
      <c r="L843" s="175"/>
    </row>
    <row r="844" spans="1:12" s="17" customFormat="1" x14ac:dyDescent="0.35">
      <c r="A844" s="19"/>
      <c r="K844" s="175"/>
      <c r="L844" s="175"/>
    </row>
    <row r="845" spans="1:12" s="17" customFormat="1" x14ac:dyDescent="0.35">
      <c r="A845" s="19"/>
      <c r="K845" s="175"/>
      <c r="L845" s="175"/>
    </row>
    <row r="846" spans="1:12" s="17" customFormat="1" x14ac:dyDescent="0.35">
      <c r="A846" s="19"/>
      <c r="K846" s="175"/>
      <c r="L846" s="175"/>
    </row>
    <row r="847" spans="1:12" s="17" customFormat="1" x14ac:dyDescent="0.35">
      <c r="A847" s="19"/>
      <c r="K847" s="175"/>
      <c r="L847" s="175"/>
    </row>
    <row r="848" spans="1:12" s="17" customFormat="1" x14ac:dyDescent="0.35">
      <c r="A848" s="19"/>
      <c r="K848" s="175"/>
      <c r="L848" s="175"/>
    </row>
    <row r="849" spans="1:12" s="17" customFormat="1" x14ac:dyDescent="0.35">
      <c r="A849" s="19"/>
      <c r="K849" s="175"/>
      <c r="L849" s="175"/>
    </row>
    <row r="850" spans="1:12" s="17" customFormat="1" x14ac:dyDescent="0.35">
      <c r="A850" s="19"/>
      <c r="K850" s="175"/>
      <c r="L850" s="175"/>
    </row>
    <row r="851" spans="1:12" s="17" customFormat="1" x14ac:dyDescent="0.35">
      <c r="A851" s="19"/>
      <c r="K851" s="175"/>
      <c r="L851" s="175"/>
    </row>
    <row r="852" spans="1:12" s="17" customFormat="1" x14ac:dyDescent="0.35">
      <c r="A852" s="19"/>
      <c r="K852" s="175"/>
      <c r="L852" s="175"/>
    </row>
    <row r="853" spans="1:12" s="17" customFormat="1" x14ac:dyDescent="0.35">
      <c r="A853" s="19"/>
      <c r="K853" s="175"/>
      <c r="L853" s="175"/>
    </row>
    <row r="854" spans="1:12" s="17" customFormat="1" x14ac:dyDescent="0.35">
      <c r="A854" s="19"/>
      <c r="K854" s="175"/>
      <c r="L854" s="175"/>
    </row>
    <row r="855" spans="1:12" s="17" customFormat="1" x14ac:dyDescent="0.35">
      <c r="A855" s="19"/>
      <c r="K855" s="175"/>
      <c r="L855" s="175"/>
    </row>
    <row r="856" spans="1:12" s="17" customFormat="1" x14ac:dyDescent="0.35">
      <c r="A856" s="19"/>
      <c r="K856" s="175"/>
      <c r="L856" s="175"/>
    </row>
    <row r="857" spans="1:12" s="17" customFormat="1" x14ac:dyDescent="0.35">
      <c r="A857" s="19"/>
      <c r="K857" s="175"/>
      <c r="L857" s="175"/>
    </row>
    <row r="858" spans="1:12" s="17" customFormat="1" x14ac:dyDescent="0.35">
      <c r="A858" s="19"/>
      <c r="K858" s="175"/>
      <c r="L858" s="175"/>
    </row>
    <row r="859" spans="1:12" s="17" customFormat="1" x14ac:dyDescent="0.35">
      <c r="A859" s="19"/>
      <c r="K859" s="175"/>
      <c r="L859" s="175"/>
    </row>
    <row r="860" spans="1:12" s="17" customFormat="1" x14ac:dyDescent="0.35">
      <c r="A860" s="19"/>
      <c r="K860" s="175"/>
      <c r="L860" s="175"/>
    </row>
    <row r="861" spans="1:12" s="17" customFormat="1" x14ac:dyDescent="0.35">
      <c r="A861" s="19"/>
      <c r="K861" s="175"/>
      <c r="L861" s="175"/>
    </row>
    <row r="862" spans="1:12" s="17" customFormat="1" x14ac:dyDescent="0.35">
      <c r="A862" s="19"/>
      <c r="K862" s="175"/>
      <c r="L862" s="175"/>
    </row>
    <row r="863" spans="1:12" s="17" customFormat="1" x14ac:dyDescent="0.35">
      <c r="A863" s="19"/>
      <c r="K863" s="175"/>
      <c r="L863" s="175"/>
    </row>
    <row r="864" spans="1:12" s="17" customFormat="1" x14ac:dyDescent="0.35">
      <c r="A864" s="19"/>
      <c r="K864" s="175"/>
      <c r="L864" s="175"/>
    </row>
    <row r="865" spans="1:12" s="17" customFormat="1" x14ac:dyDescent="0.35">
      <c r="A865" s="19"/>
      <c r="K865" s="175"/>
      <c r="L865" s="175"/>
    </row>
    <row r="866" spans="1:12" s="17" customFormat="1" x14ac:dyDescent="0.35">
      <c r="A866" s="19"/>
      <c r="K866" s="175"/>
      <c r="L866" s="175"/>
    </row>
    <row r="867" spans="1:12" s="17" customFormat="1" x14ac:dyDescent="0.35">
      <c r="A867" s="19"/>
      <c r="K867" s="175"/>
      <c r="L867" s="175"/>
    </row>
    <row r="868" spans="1:12" s="17" customFormat="1" x14ac:dyDescent="0.35">
      <c r="A868" s="19"/>
      <c r="K868" s="175"/>
      <c r="L868" s="175"/>
    </row>
    <row r="869" spans="1:12" s="17" customFormat="1" x14ac:dyDescent="0.35">
      <c r="A869" s="19"/>
      <c r="K869" s="175"/>
      <c r="L869" s="175"/>
    </row>
    <row r="870" spans="1:12" s="17" customFormat="1" x14ac:dyDescent="0.35">
      <c r="A870" s="19"/>
      <c r="K870" s="175"/>
      <c r="L870" s="175"/>
    </row>
    <row r="871" spans="1:12" s="17" customFormat="1" x14ac:dyDescent="0.35">
      <c r="A871" s="19"/>
      <c r="K871" s="175"/>
      <c r="L871" s="175"/>
    </row>
    <row r="872" spans="1:12" s="17" customFormat="1" x14ac:dyDescent="0.35">
      <c r="A872" s="19"/>
      <c r="K872" s="175"/>
      <c r="L872" s="175"/>
    </row>
    <row r="873" spans="1:12" s="17" customFormat="1" x14ac:dyDescent="0.35">
      <c r="A873" s="19"/>
      <c r="K873" s="175"/>
      <c r="L873" s="175"/>
    </row>
    <row r="874" spans="1:12" s="17" customFormat="1" x14ac:dyDescent="0.35">
      <c r="A874" s="19"/>
      <c r="K874" s="175"/>
      <c r="L874" s="175"/>
    </row>
    <row r="875" spans="1:12" s="17" customFormat="1" x14ac:dyDescent="0.35">
      <c r="A875" s="19"/>
      <c r="K875" s="175"/>
      <c r="L875" s="175"/>
    </row>
    <row r="876" spans="1:12" s="17" customFormat="1" x14ac:dyDescent="0.35">
      <c r="A876" s="19"/>
      <c r="K876" s="175"/>
      <c r="L876" s="175"/>
    </row>
    <row r="877" spans="1:12" s="17" customFormat="1" x14ac:dyDescent="0.35">
      <c r="A877" s="19"/>
      <c r="K877" s="175"/>
      <c r="L877" s="175"/>
    </row>
    <row r="878" spans="1:12" s="17" customFormat="1" x14ac:dyDescent="0.35">
      <c r="A878" s="19"/>
      <c r="K878" s="175"/>
      <c r="L878" s="175"/>
    </row>
    <row r="879" spans="1:12" s="17" customFormat="1" x14ac:dyDescent="0.35">
      <c r="A879" s="19"/>
      <c r="K879" s="175"/>
      <c r="L879" s="175"/>
    </row>
    <row r="880" spans="1:12" s="17" customFormat="1" x14ac:dyDescent="0.35">
      <c r="A880" s="19"/>
      <c r="K880" s="175"/>
      <c r="L880" s="175"/>
    </row>
    <row r="881" spans="1:12" s="17" customFormat="1" x14ac:dyDescent="0.35">
      <c r="A881" s="19"/>
      <c r="K881" s="175"/>
      <c r="L881" s="175"/>
    </row>
    <row r="882" spans="1:12" s="17" customFormat="1" x14ac:dyDescent="0.35">
      <c r="A882" s="19"/>
      <c r="K882" s="175"/>
      <c r="L882" s="175"/>
    </row>
    <row r="883" spans="1:12" s="17" customFormat="1" x14ac:dyDescent="0.35">
      <c r="A883" s="19"/>
      <c r="K883" s="175"/>
      <c r="L883" s="175"/>
    </row>
    <row r="884" spans="1:12" s="17" customFormat="1" x14ac:dyDescent="0.35">
      <c r="A884" s="19"/>
      <c r="K884" s="175"/>
      <c r="L884" s="175"/>
    </row>
    <row r="885" spans="1:12" s="17" customFormat="1" x14ac:dyDescent="0.35">
      <c r="A885" s="19"/>
      <c r="K885" s="175"/>
      <c r="L885" s="175"/>
    </row>
    <row r="886" spans="1:12" s="17" customFormat="1" x14ac:dyDescent="0.35">
      <c r="A886" s="19"/>
      <c r="K886" s="175"/>
      <c r="L886" s="175"/>
    </row>
    <row r="887" spans="1:12" s="17" customFormat="1" x14ac:dyDescent="0.35">
      <c r="A887" s="19"/>
      <c r="K887" s="175"/>
      <c r="L887" s="175"/>
    </row>
    <row r="888" spans="1:12" s="17" customFormat="1" x14ac:dyDescent="0.35">
      <c r="A888" s="19"/>
      <c r="K888" s="175"/>
      <c r="L888" s="175"/>
    </row>
    <row r="889" spans="1:12" s="17" customFormat="1" x14ac:dyDescent="0.35">
      <c r="A889" s="19"/>
      <c r="K889" s="175"/>
      <c r="L889" s="175"/>
    </row>
    <row r="890" spans="1:12" s="17" customFormat="1" x14ac:dyDescent="0.35">
      <c r="A890" s="19"/>
      <c r="K890" s="175"/>
      <c r="L890" s="175"/>
    </row>
    <row r="891" spans="1:12" s="17" customFormat="1" x14ac:dyDescent="0.35">
      <c r="A891" s="19"/>
      <c r="K891" s="175"/>
      <c r="L891" s="175"/>
    </row>
    <row r="892" spans="1:12" s="17" customFormat="1" x14ac:dyDescent="0.35">
      <c r="A892" s="19"/>
      <c r="K892" s="175"/>
      <c r="L892" s="175"/>
    </row>
    <row r="893" spans="1:12" s="17" customFormat="1" x14ac:dyDescent="0.35">
      <c r="A893" s="19"/>
      <c r="K893" s="175"/>
      <c r="L893" s="175"/>
    </row>
    <row r="894" spans="1:12" s="17" customFormat="1" x14ac:dyDescent="0.35">
      <c r="A894" s="19"/>
      <c r="K894" s="175"/>
      <c r="L894" s="175"/>
    </row>
    <row r="895" spans="1:12" s="17" customFormat="1" x14ac:dyDescent="0.35">
      <c r="A895" s="19"/>
      <c r="K895" s="175"/>
      <c r="L895" s="175"/>
    </row>
    <row r="896" spans="1:12" s="17" customFormat="1" x14ac:dyDescent="0.35">
      <c r="A896" s="19"/>
      <c r="K896" s="175"/>
      <c r="L896" s="175"/>
    </row>
    <row r="897" spans="1:12" s="17" customFormat="1" x14ac:dyDescent="0.35">
      <c r="A897" s="19"/>
      <c r="K897" s="175"/>
      <c r="L897" s="175"/>
    </row>
    <row r="898" spans="1:12" s="17" customFormat="1" x14ac:dyDescent="0.35">
      <c r="A898" s="19"/>
      <c r="K898" s="175"/>
      <c r="L898" s="175"/>
    </row>
    <row r="899" spans="1:12" s="17" customFormat="1" x14ac:dyDescent="0.35">
      <c r="A899" s="19"/>
      <c r="K899" s="175"/>
      <c r="L899" s="175"/>
    </row>
    <row r="900" spans="1:12" s="17" customFormat="1" x14ac:dyDescent="0.35">
      <c r="A900" s="19"/>
      <c r="K900" s="175"/>
      <c r="L900" s="175"/>
    </row>
    <row r="901" spans="1:12" s="17" customFormat="1" x14ac:dyDescent="0.35">
      <c r="A901" s="19"/>
      <c r="K901" s="175"/>
      <c r="L901" s="175"/>
    </row>
    <row r="902" spans="1:12" s="17" customFormat="1" x14ac:dyDescent="0.35">
      <c r="A902" s="19"/>
      <c r="K902" s="175"/>
      <c r="L902" s="175"/>
    </row>
    <row r="903" spans="1:12" s="17" customFormat="1" x14ac:dyDescent="0.35">
      <c r="A903" s="19"/>
      <c r="K903" s="175"/>
      <c r="L903" s="175"/>
    </row>
    <row r="904" spans="1:12" s="17" customFormat="1" x14ac:dyDescent="0.35">
      <c r="A904" s="19"/>
      <c r="K904" s="175"/>
      <c r="L904" s="175"/>
    </row>
    <row r="905" spans="1:12" s="17" customFormat="1" x14ac:dyDescent="0.35">
      <c r="A905" s="19"/>
      <c r="K905" s="175"/>
      <c r="L905" s="175"/>
    </row>
    <row r="906" spans="1:12" s="17" customFormat="1" x14ac:dyDescent="0.35">
      <c r="A906" s="19"/>
      <c r="K906" s="175"/>
      <c r="L906" s="175"/>
    </row>
    <row r="907" spans="1:12" s="17" customFormat="1" x14ac:dyDescent="0.35">
      <c r="A907" s="19"/>
      <c r="K907" s="175"/>
      <c r="L907" s="175"/>
    </row>
    <row r="908" spans="1:12" s="17" customFormat="1" x14ac:dyDescent="0.35">
      <c r="A908" s="19"/>
      <c r="K908" s="175"/>
      <c r="L908" s="175"/>
    </row>
    <row r="909" spans="1:12" s="17" customFormat="1" x14ac:dyDescent="0.35">
      <c r="A909" s="19"/>
      <c r="K909" s="175"/>
      <c r="L909" s="175"/>
    </row>
    <row r="910" spans="1:12" s="17" customFormat="1" x14ac:dyDescent="0.35">
      <c r="A910" s="19"/>
      <c r="K910" s="175"/>
      <c r="L910" s="175"/>
    </row>
    <row r="911" spans="1:12" s="17" customFormat="1" x14ac:dyDescent="0.35">
      <c r="A911" s="19"/>
      <c r="K911" s="175"/>
      <c r="L911" s="175"/>
    </row>
    <row r="912" spans="1:12" s="17" customFormat="1" x14ac:dyDescent="0.35">
      <c r="A912" s="19"/>
      <c r="K912" s="175"/>
      <c r="L912" s="175"/>
    </row>
    <row r="913" spans="1:12" s="17" customFormat="1" x14ac:dyDescent="0.35">
      <c r="A913" s="19"/>
      <c r="K913" s="175"/>
      <c r="L913" s="175"/>
    </row>
    <row r="914" spans="1:12" s="17" customFormat="1" x14ac:dyDescent="0.35">
      <c r="A914" s="19"/>
      <c r="K914" s="175"/>
      <c r="L914" s="175"/>
    </row>
    <row r="915" spans="1:12" s="17" customFormat="1" x14ac:dyDescent="0.35">
      <c r="A915" s="19"/>
      <c r="K915" s="175"/>
      <c r="L915" s="175"/>
    </row>
    <row r="916" spans="1:12" s="17" customFormat="1" x14ac:dyDescent="0.35">
      <c r="A916" s="19"/>
      <c r="K916" s="175"/>
      <c r="L916" s="175"/>
    </row>
    <row r="917" spans="1:12" s="17" customFormat="1" x14ac:dyDescent="0.35">
      <c r="A917" s="19"/>
      <c r="K917" s="175"/>
      <c r="L917" s="175"/>
    </row>
    <row r="918" spans="1:12" s="17" customFormat="1" x14ac:dyDescent="0.35">
      <c r="A918" s="19"/>
      <c r="K918" s="175"/>
      <c r="L918" s="175"/>
    </row>
    <row r="919" spans="1:12" s="17" customFormat="1" x14ac:dyDescent="0.35">
      <c r="A919" s="19"/>
      <c r="K919" s="175"/>
      <c r="L919" s="175"/>
    </row>
    <row r="920" spans="1:12" s="17" customFormat="1" x14ac:dyDescent="0.35">
      <c r="A920" s="19"/>
      <c r="K920" s="175"/>
      <c r="L920" s="175"/>
    </row>
    <row r="921" spans="1:12" s="17" customFormat="1" x14ac:dyDescent="0.35">
      <c r="A921" s="19"/>
      <c r="K921" s="175"/>
      <c r="L921" s="175"/>
    </row>
    <row r="922" spans="1:12" s="17" customFormat="1" x14ac:dyDescent="0.35">
      <c r="A922" s="19"/>
      <c r="K922" s="175"/>
      <c r="L922" s="175"/>
    </row>
    <row r="923" spans="1:12" s="17" customFormat="1" x14ac:dyDescent="0.35">
      <c r="A923" s="19"/>
      <c r="K923" s="175"/>
      <c r="L923" s="175"/>
    </row>
    <row r="924" spans="1:12" s="17" customFormat="1" x14ac:dyDescent="0.35">
      <c r="A924" s="19"/>
      <c r="K924" s="175"/>
      <c r="L924" s="175"/>
    </row>
    <row r="925" spans="1:12" s="17" customFormat="1" x14ac:dyDescent="0.35">
      <c r="A925" s="19"/>
      <c r="K925" s="175"/>
      <c r="L925" s="175"/>
    </row>
    <row r="926" spans="1:12" s="17" customFormat="1" x14ac:dyDescent="0.35">
      <c r="A926" s="19"/>
      <c r="K926" s="175"/>
      <c r="L926" s="175"/>
    </row>
    <row r="927" spans="1:12" s="17" customFormat="1" x14ac:dyDescent="0.35">
      <c r="A927" s="19"/>
      <c r="K927" s="175"/>
      <c r="L927" s="175"/>
    </row>
    <row r="928" spans="1:12" s="17" customFormat="1" x14ac:dyDescent="0.35">
      <c r="A928" s="19"/>
      <c r="K928" s="175"/>
      <c r="L928" s="175"/>
    </row>
    <row r="929" spans="1:12" s="17" customFormat="1" x14ac:dyDescent="0.35">
      <c r="A929" s="19"/>
      <c r="K929" s="175"/>
      <c r="L929" s="175"/>
    </row>
    <row r="930" spans="1:12" s="17" customFormat="1" x14ac:dyDescent="0.35">
      <c r="A930" s="19"/>
      <c r="K930" s="175"/>
      <c r="L930" s="175"/>
    </row>
    <row r="931" spans="1:12" s="17" customFormat="1" x14ac:dyDescent="0.35">
      <c r="A931" s="19"/>
      <c r="K931" s="175"/>
      <c r="L931" s="175"/>
    </row>
    <row r="932" spans="1:12" s="17" customFormat="1" x14ac:dyDescent="0.35">
      <c r="A932" s="19"/>
      <c r="K932" s="175"/>
      <c r="L932" s="175"/>
    </row>
    <row r="933" spans="1:12" s="17" customFormat="1" x14ac:dyDescent="0.35">
      <c r="A933" s="19"/>
      <c r="K933" s="175"/>
      <c r="L933" s="175"/>
    </row>
    <row r="934" spans="1:12" s="17" customFormat="1" x14ac:dyDescent="0.35">
      <c r="A934" s="19"/>
      <c r="K934" s="175"/>
      <c r="L934" s="175"/>
    </row>
    <row r="935" spans="1:12" s="17" customFormat="1" x14ac:dyDescent="0.35">
      <c r="A935" s="19"/>
      <c r="K935" s="175"/>
      <c r="L935" s="175"/>
    </row>
    <row r="936" spans="1:12" s="17" customFormat="1" x14ac:dyDescent="0.35">
      <c r="A936" s="19"/>
      <c r="K936" s="175"/>
      <c r="L936" s="175"/>
    </row>
    <row r="937" spans="1:12" s="17" customFormat="1" x14ac:dyDescent="0.35">
      <c r="A937" s="19"/>
      <c r="K937" s="175"/>
      <c r="L937" s="175"/>
    </row>
    <row r="938" spans="1:12" s="17" customFormat="1" x14ac:dyDescent="0.35">
      <c r="A938" s="19"/>
      <c r="K938" s="175"/>
      <c r="L938" s="175"/>
    </row>
    <row r="939" spans="1:12" s="17" customFormat="1" x14ac:dyDescent="0.35">
      <c r="A939" s="19"/>
      <c r="K939" s="175"/>
      <c r="L939" s="175"/>
    </row>
    <row r="940" spans="1:12" s="17" customFormat="1" x14ac:dyDescent="0.35">
      <c r="A940" s="19"/>
      <c r="K940" s="175"/>
      <c r="L940" s="175"/>
    </row>
    <row r="941" spans="1:12" s="17" customFormat="1" x14ac:dyDescent="0.35">
      <c r="A941" s="19"/>
      <c r="K941" s="175"/>
      <c r="L941" s="175"/>
    </row>
    <row r="942" spans="1:12" s="17" customFormat="1" x14ac:dyDescent="0.35">
      <c r="A942" s="19"/>
      <c r="K942" s="175"/>
      <c r="L942" s="175"/>
    </row>
    <row r="943" spans="1:12" s="17" customFormat="1" x14ac:dyDescent="0.35">
      <c r="A943" s="19"/>
      <c r="K943" s="175"/>
      <c r="L943" s="175"/>
    </row>
    <row r="944" spans="1:12" s="17" customFormat="1" x14ac:dyDescent="0.35">
      <c r="A944" s="19"/>
      <c r="K944" s="175"/>
      <c r="L944" s="175"/>
    </row>
    <row r="945" spans="1:12" s="17" customFormat="1" x14ac:dyDescent="0.35">
      <c r="A945" s="19"/>
      <c r="K945" s="175"/>
      <c r="L945" s="175"/>
    </row>
    <row r="946" spans="1:12" s="17" customFormat="1" x14ac:dyDescent="0.35">
      <c r="A946" s="19"/>
      <c r="K946" s="175"/>
      <c r="L946" s="175"/>
    </row>
    <row r="947" spans="1:12" s="17" customFormat="1" x14ac:dyDescent="0.35">
      <c r="A947" s="19"/>
      <c r="K947" s="175"/>
      <c r="L947" s="175"/>
    </row>
    <row r="948" spans="1:12" s="17" customFormat="1" x14ac:dyDescent="0.35">
      <c r="A948" s="19"/>
      <c r="K948" s="175"/>
      <c r="L948" s="175"/>
    </row>
    <row r="949" spans="1:12" s="17" customFormat="1" x14ac:dyDescent="0.35">
      <c r="A949" s="19"/>
      <c r="K949" s="175"/>
      <c r="L949" s="175"/>
    </row>
    <row r="950" spans="1:12" s="17" customFormat="1" x14ac:dyDescent="0.35">
      <c r="A950" s="19"/>
      <c r="K950" s="175"/>
      <c r="L950" s="175"/>
    </row>
    <row r="951" spans="1:12" s="17" customFormat="1" x14ac:dyDescent="0.35">
      <c r="A951" s="19"/>
      <c r="K951" s="175"/>
      <c r="L951" s="175"/>
    </row>
    <row r="952" spans="1:12" s="17" customFormat="1" x14ac:dyDescent="0.35">
      <c r="A952" s="19"/>
      <c r="K952" s="175"/>
      <c r="L952" s="175"/>
    </row>
    <row r="953" spans="1:12" s="17" customFormat="1" x14ac:dyDescent="0.35">
      <c r="A953" s="19"/>
      <c r="K953" s="175"/>
      <c r="L953" s="175"/>
    </row>
    <row r="954" spans="1:12" s="17" customFormat="1" x14ac:dyDescent="0.35">
      <c r="A954" s="19"/>
      <c r="K954" s="175"/>
      <c r="L954" s="175"/>
    </row>
    <row r="955" spans="1:12" s="17" customFormat="1" x14ac:dyDescent="0.35">
      <c r="A955" s="19"/>
      <c r="K955" s="175"/>
      <c r="L955" s="175"/>
    </row>
    <row r="956" spans="1:12" s="17" customFormat="1" x14ac:dyDescent="0.35">
      <c r="A956" s="19"/>
      <c r="K956" s="175"/>
      <c r="L956" s="175"/>
    </row>
    <row r="957" spans="1:12" s="17" customFormat="1" x14ac:dyDescent="0.35">
      <c r="A957" s="19"/>
      <c r="K957" s="175"/>
      <c r="L957" s="175"/>
    </row>
    <row r="958" spans="1:12" s="17" customFormat="1" x14ac:dyDescent="0.35">
      <c r="A958" s="19"/>
      <c r="K958" s="175"/>
      <c r="L958" s="175"/>
    </row>
    <row r="959" spans="1:12" s="17" customFormat="1" x14ac:dyDescent="0.35">
      <c r="A959" s="19"/>
      <c r="K959" s="175"/>
      <c r="L959" s="175"/>
    </row>
    <row r="960" spans="1:12" s="17" customFormat="1" x14ac:dyDescent="0.35">
      <c r="A960" s="19"/>
      <c r="K960" s="175"/>
      <c r="L960" s="175"/>
    </row>
    <row r="961" spans="1:12" s="17" customFormat="1" x14ac:dyDescent="0.35">
      <c r="A961" s="19"/>
      <c r="K961" s="175"/>
      <c r="L961" s="175"/>
    </row>
    <row r="962" spans="1:12" s="17" customFormat="1" x14ac:dyDescent="0.35">
      <c r="A962" s="19"/>
      <c r="K962" s="175"/>
      <c r="L962" s="175"/>
    </row>
    <row r="963" spans="1:12" s="17" customFormat="1" x14ac:dyDescent="0.35">
      <c r="A963" s="19"/>
      <c r="K963" s="175"/>
      <c r="L963" s="175"/>
    </row>
    <row r="964" spans="1:12" s="17" customFormat="1" x14ac:dyDescent="0.35">
      <c r="A964" s="19"/>
      <c r="K964" s="175"/>
      <c r="L964" s="175"/>
    </row>
    <row r="965" spans="1:12" s="17" customFormat="1" x14ac:dyDescent="0.35">
      <c r="A965" s="19"/>
      <c r="K965" s="175"/>
      <c r="L965" s="175"/>
    </row>
    <row r="966" spans="1:12" s="17" customFormat="1" x14ac:dyDescent="0.35">
      <c r="A966" s="19"/>
      <c r="K966" s="175"/>
      <c r="L966" s="175"/>
    </row>
    <row r="967" spans="1:12" s="17" customFormat="1" x14ac:dyDescent="0.35">
      <c r="A967" s="19"/>
      <c r="K967" s="175"/>
      <c r="L967" s="175"/>
    </row>
    <row r="968" spans="1:12" s="17" customFormat="1" x14ac:dyDescent="0.35">
      <c r="A968" s="19"/>
      <c r="K968" s="175"/>
      <c r="L968" s="175"/>
    </row>
    <row r="969" spans="1:12" s="17" customFormat="1" x14ac:dyDescent="0.35">
      <c r="A969" s="19"/>
      <c r="K969" s="175"/>
      <c r="L969" s="175"/>
    </row>
    <row r="970" spans="1:12" s="17" customFormat="1" x14ac:dyDescent="0.35">
      <c r="A970" s="19"/>
      <c r="K970" s="175"/>
      <c r="L970" s="175"/>
    </row>
    <row r="971" spans="1:12" s="17" customFormat="1" x14ac:dyDescent="0.35">
      <c r="A971" s="19"/>
      <c r="K971" s="175"/>
      <c r="L971" s="175"/>
    </row>
    <row r="972" spans="1:12" s="17" customFormat="1" x14ac:dyDescent="0.35">
      <c r="A972" s="19"/>
      <c r="K972" s="175"/>
      <c r="L972" s="175"/>
    </row>
    <row r="973" spans="1:12" s="17" customFormat="1" x14ac:dyDescent="0.35">
      <c r="A973" s="19"/>
      <c r="K973" s="175"/>
      <c r="L973" s="175"/>
    </row>
    <row r="974" spans="1:12" s="17" customFormat="1" x14ac:dyDescent="0.35">
      <c r="A974" s="19"/>
      <c r="K974" s="175"/>
      <c r="L974" s="175"/>
    </row>
    <row r="975" spans="1:12" s="17" customFormat="1" x14ac:dyDescent="0.35">
      <c r="A975" s="19"/>
      <c r="K975" s="175"/>
      <c r="L975" s="175"/>
    </row>
    <row r="976" spans="1:12" s="17" customFormat="1" x14ac:dyDescent="0.35">
      <c r="A976" s="19"/>
      <c r="K976" s="175"/>
      <c r="L976" s="175"/>
    </row>
    <row r="977" spans="1:12" s="17" customFormat="1" x14ac:dyDescent="0.35">
      <c r="A977" s="19"/>
      <c r="K977" s="175"/>
      <c r="L977" s="175"/>
    </row>
    <row r="978" spans="1:12" s="17" customFormat="1" x14ac:dyDescent="0.35">
      <c r="A978" s="19"/>
      <c r="K978" s="175"/>
      <c r="L978" s="175"/>
    </row>
    <row r="979" spans="1:12" s="17" customFormat="1" x14ac:dyDescent="0.35">
      <c r="A979" s="19"/>
      <c r="K979" s="175"/>
      <c r="L979" s="175"/>
    </row>
    <row r="980" spans="1:12" s="17" customFormat="1" x14ac:dyDescent="0.35">
      <c r="A980" s="19"/>
      <c r="K980" s="175"/>
      <c r="L980" s="175"/>
    </row>
    <row r="981" spans="1:12" s="17" customFormat="1" x14ac:dyDescent="0.35">
      <c r="A981" s="19"/>
      <c r="K981" s="175"/>
      <c r="L981" s="175"/>
    </row>
    <row r="982" spans="1:12" s="17" customFormat="1" x14ac:dyDescent="0.35">
      <c r="A982" s="19"/>
      <c r="K982" s="175"/>
      <c r="L982" s="175"/>
    </row>
    <row r="983" spans="1:12" s="17" customFormat="1" x14ac:dyDescent="0.35">
      <c r="A983" s="19"/>
      <c r="K983" s="175"/>
      <c r="L983" s="175"/>
    </row>
    <row r="984" spans="1:12" s="17" customFormat="1" x14ac:dyDescent="0.35">
      <c r="A984" s="19"/>
      <c r="K984" s="175"/>
      <c r="L984" s="175"/>
    </row>
    <row r="985" spans="1:12" s="17" customFormat="1" x14ac:dyDescent="0.35">
      <c r="A985" s="19"/>
      <c r="K985" s="175"/>
      <c r="L985" s="175"/>
    </row>
    <row r="986" spans="1:12" s="17" customFormat="1" x14ac:dyDescent="0.35">
      <c r="A986" s="19"/>
      <c r="K986" s="175"/>
      <c r="L986" s="175"/>
    </row>
    <row r="987" spans="1:12" s="17" customFormat="1" x14ac:dyDescent="0.35">
      <c r="A987" s="19"/>
      <c r="K987" s="175"/>
      <c r="L987" s="175"/>
    </row>
    <row r="988" spans="1:12" s="17" customFormat="1" x14ac:dyDescent="0.35">
      <c r="A988" s="19"/>
      <c r="K988" s="175"/>
      <c r="L988" s="175"/>
    </row>
    <row r="989" spans="1:12" s="17" customFormat="1" x14ac:dyDescent="0.35">
      <c r="A989" s="19"/>
      <c r="K989" s="175"/>
      <c r="L989" s="175"/>
    </row>
    <row r="990" spans="1:12" s="17" customFormat="1" x14ac:dyDescent="0.35">
      <c r="A990" s="19"/>
      <c r="K990" s="175"/>
      <c r="L990" s="175"/>
    </row>
    <row r="991" spans="1:12" s="17" customFormat="1" x14ac:dyDescent="0.35">
      <c r="A991" s="19"/>
      <c r="K991" s="175"/>
      <c r="L991" s="175"/>
    </row>
    <row r="992" spans="1:12" s="17" customFormat="1" x14ac:dyDescent="0.35">
      <c r="A992" s="19"/>
      <c r="K992" s="175"/>
      <c r="L992" s="175"/>
    </row>
    <row r="993" spans="1:12" s="17" customFormat="1" x14ac:dyDescent="0.35">
      <c r="A993" s="19"/>
      <c r="K993" s="175"/>
      <c r="L993" s="175"/>
    </row>
    <row r="994" spans="1:12" s="17" customFormat="1" x14ac:dyDescent="0.35">
      <c r="A994" s="19"/>
      <c r="K994" s="175"/>
      <c r="L994" s="175"/>
    </row>
    <row r="995" spans="1:12" s="17" customFormat="1" x14ac:dyDescent="0.35">
      <c r="A995" s="19"/>
      <c r="K995" s="175"/>
      <c r="L995" s="175"/>
    </row>
    <row r="996" spans="1:12" s="17" customFormat="1" x14ac:dyDescent="0.35">
      <c r="A996" s="19"/>
      <c r="K996" s="175"/>
      <c r="L996" s="175"/>
    </row>
    <row r="997" spans="1:12" s="17" customFormat="1" x14ac:dyDescent="0.35">
      <c r="A997" s="19"/>
      <c r="K997" s="175"/>
      <c r="L997" s="175"/>
    </row>
    <row r="998" spans="1:12" s="17" customFormat="1" x14ac:dyDescent="0.35">
      <c r="A998" s="19"/>
      <c r="K998" s="175"/>
      <c r="L998" s="175"/>
    </row>
    <row r="999" spans="1:12" s="17" customFormat="1" x14ac:dyDescent="0.35">
      <c r="A999" s="19"/>
      <c r="K999" s="175"/>
      <c r="L999" s="175"/>
    </row>
    <row r="1000" spans="1:12" s="17" customFormat="1" x14ac:dyDescent="0.35">
      <c r="A1000" s="19"/>
      <c r="K1000" s="175"/>
      <c r="L1000" s="175"/>
    </row>
    <row r="1001" spans="1:12" s="17" customFormat="1" x14ac:dyDescent="0.35">
      <c r="A1001" s="19"/>
      <c r="K1001" s="175"/>
      <c r="L1001" s="175"/>
    </row>
    <row r="1002" spans="1:12" s="17" customFormat="1" x14ac:dyDescent="0.35">
      <c r="A1002" s="19"/>
      <c r="K1002" s="175"/>
      <c r="L1002" s="175"/>
    </row>
    <row r="1003" spans="1:12" s="17" customFormat="1" x14ac:dyDescent="0.35">
      <c r="A1003" s="19"/>
      <c r="K1003" s="175"/>
      <c r="L1003" s="175"/>
    </row>
    <row r="1004" spans="1:12" s="17" customFormat="1" x14ac:dyDescent="0.35">
      <c r="A1004" s="19"/>
      <c r="K1004" s="175"/>
      <c r="L1004" s="175"/>
    </row>
    <row r="1005" spans="1:12" s="17" customFormat="1" x14ac:dyDescent="0.35">
      <c r="A1005" s="19"/>
      <c r="K1005" s="175"/>
      <c r="L1005" s="175"/>
    </row>
    <row r="1006" spans="1:12" s="17" customFormat="1" x14ac:dyDescent="0.35">
      <c r="A1006" s="19"/>
      <c r="K1006" s="175"/>
      <c r="L1006" s="175"/>
    </row>
    <row r="1007" spans="1:12" s="17" customFormat="1" x14ac:dyDescent="0.35">
      <c r="A1007" s="19"/>
      <c r="K1007" s="175"/>
      <c r="L1007" s="175"/>
    </row>
    <row r="1008" spans="1:12" s="17" customFormat="1" x14ac:dyDescent="0.35">
      <c r="A1008" s="19"/>
      <c r="K1008" s="175"/>
      <c r="L1008" s="175"/>
    </row>
    <row r="1009" spans="1:12" s="17" customFormat="1" x14ac:dyDescent="0.35">
      <c r="A1009" s="19"/>
      <c r="K1009" s="175"/>
      <c r="L1009" s="175"/>
    </row>
    <row r="1010" spans="1:12" s="17" customFormat="1" x14ac:dyDescent="0.35">
      <c r="A1010" s="19"/>
      <c r="K1010" s="175"/>
      <c r="L1010" s="175"/>
    </row>
    <row r="1011" spans="1:12" s="17" customFormat="1" x14ac:dyDescent="0.35">
      <c r="A1011" s="19"/>
      <c r="K1011" s="175"/>
      <c r="L1011" s="175"/>
    </row>
    <row r="1012" spans="1:12" s="17" customFormat="1" x14ac:dyDescent="0.35">
      <c r="A1012" s="19"/>
      <c r="K1012" s="175"/>
      <c r="L1012" s="175"/>
    </row>
    <row r="1013" spans="1:12" s="17" customFormat="1" x14ac:dyDescent="0.35">
      <c r="A1013" s="19"/>
      <c r="K1013" s="175"/>
      <c r="L1013" s="175"/>
    </row>
    <row r="1014" spans="1:12" s="17" customFormat="1" x14ac:dyDescent="0.35">
      <c r="A1014" s="19"/>
      <c r="K1014" s="175"/>
      <c r="L1014" s="175"/>
    </row>
    <row r="1015" spans="1:12" s="17" customFormat="1" x14ac:dyDescent="0.35">
      <c r="A1015" s="19"/>
      <c r="K1015" s="175"/>
      <c r="L1015" s="175"/>
    </row>
    <row r="1016" spans="1:12" s="17" customFormat="1" x14ac:dyDescent="0.35">
      <c r="A1016" s="19"/>
      <c r="K1016" s="175"/>
      <c r="L1016" s="175"/>
    </row>
    <row r="1017" spans="1:12" s="17" customFormat="1" x14ac:dyDescent="0.35">
      <c r="A1017" s="19"/>
      <c r="K1017" s="175"/>
      <c r="L1017" s="175"/>
    </row>
    <row r="1018" spans="1:12" s="17" customFormat="1" x14ac:dyDescent="0.35">
      <c r="A1018" s="19"/>
      <c r="K1018" s="175"/>
      <c r="L1018" s="175"/>
    </row>
    <row r="1019" spans="1:12" s="17" customFormat="1" x14ac:dyDescent="0.35">
      <c r="A1019" s="19"/>
      <c r="K1019" s="175"/>
      <c r="L1019" s="175"/>
    </row>
    <row r="1020" spans="1:12" s="17" customFormat="1" x14ac:dyDescent="0.35">
      <c r="A1020" s="19"/>
      <c r="K1020" s="175"/>
      <c r="L1020" s="175"/>
    </row>
    <row r="1021" spans="1:12" s="17" customFormat="1" x14ac:dyDescent="0.35">
      <c r="A1021" s="19"/>
      <c r="K1021" s="175"/>
      <c r="L1021" s="175"/>
    </row>
    <row r="1022" spans="1:12" s="17" customFormat="1" x14ac:dyDescent="0.35">
      <c r="A1022" s="19"/>
      <c r="K1022" s="175"/>
      <c r="L1022" s="175"/>
    </row>
    <row r="1023" spans="1:12" s="17" customFormat="1" x14ac:dyDescent="0.35">
      <c r="A1023" s="19"/>
      <c r="K1023" s="175"/>
      <c r="L1023" s="175"/>
    </row>
    <row r="1024" spans="1:12" s="17" customFormat="1" x14ac:dyDescent="0.35">
      <c r="A1024" s="19"/>
      <c r="K1024" s="175"/>
      <c r="L1024" s="175"/>
    </row>
    <row r="1025" spans="1:12" s="17" customFormat="1" x14ac:dyDescent="0.35">
      <c r="A1025" s="19"/>
      <c r="K1025" s="175"/>
      <c r="L1025" s="175"/>
    </row>
    <row r="1026" spans="1:12" s="17" customFormat="1" x14ac:dyDescent="0.35">
      <c r="A1026" s="19"/>
      <c r="K1026" s="175"/>
      <c r="L1026" s="175"/>
    </row>
    <row r="1027" spans="1:12" s="17" customFormat="1" x14ac:dyDescent="0.35">
      <c r="A1027" s="19"/>
      <c r="K1027" s="175"/>
      <c r="L1027" s="175"/>
    </row>
    <row r="1028" spans="1:12" s="17" customFormat="1" x14ac:dyDescent="0.35">
      <c r="A1028" s="19"/>
      <c r="K1028" s="175"/>
      <c r="L1028" s="175"/>
    </row>
    <row r="1029" spans="1:12" s="17" customFormat="1" x14ac:dyDescent="0.35">
      <c r="A1029" s="19"/>
      <c r="K1029" s="175"/>
      <c r="L1029" s="175"/>
    </row>
    <row r="1030" spans="1:12" s="17" customFormat="1" x14ac:dyDescent="0.35">
      <c r="A1030" s="19"/>
      <c r="K1030" s="175"/>
      <c r="L1030" s="175"/>
    </row>
    <row r="1031" spans="1:12" s="17" customFormat="1" x14ac:dyDescent="0.35">
      <c r="A1031" s="19"/>
      <c r="K1031" s="175"/>
      <c r="L1031" s="175"/>
    </row>
    <row r="1032" spans="1:12" s="17" customFormat="1" x14ac:dyDescent="0.35">
      <c r="A1032" s="19"/>
      <c r="K1032" s="175"/>
      <c r="L1032" s="175"/>
    </row>
    <row r="1033" spans="1:12" s="17" customFormat="1" x14ac:dyDescent="0.35">
      <c r="A1033" s="19"/>
      <c r="K1033" s="175"/>
      <c r="L1033" s="175"/>
    </row>
    <row r="1034" spans="1:12" s="17" customFormat="1" x14ac:dyDescent="0.35">
      <c r="A1034" s="19"/>
      <c r="K1034" s="175"/>
      <c r="L1034" s="175"/>
    </row>
    <row r="1035" spans="1:12" s="17" customFormat="1" x14ac:dyDescent="0.35">
      <c r="A1035" s="19"/>
      <c r="K1035" s="175"/>
      <c r="L1035" s="175"/>
    </row>
    <row r="1036" spans="1:12" s="17" customFormat="1" x14ac:dyDescent="0.35">
      <c r="A1036" s="19"/>
      <c r="K1036" s="175"/>
      <c r="L1036" s="175"/>
    </row>
    <row r="1037" spans="1:12" s="17" customFormat="1" x14ac:dyDescent="0.35">
      <c r="A1037" s="19"/>
      <c r="K1037" s="175"/>
      <c r="L1037" s="175"/>
    </row>
    <row r="1038" spans="1:12" s="17" customFormat="1" x14ac:dyDescent="0.35">
      <c r="A1038" s="19"/>
      <c r="K1038" s="175"/>
      <c r="L1038" s="175"/>
    </row>
    <row r="1039" spans="1:12" s="17" customFormat="1" x14ac:dyDescent="0.35">
      <c r="A1039" s="19"/>
      <c r="K1039" s="175"/>
      <c r="L1039" s="175"/>
    </row>
    <row r="1040" spans="1:12" s="17" customFormat="1" x14ac:dyDescent="0.35">
      <c r="A1040" s="19"/>
      <c r="K1040" s="175"/>
      <c r="L1040" s="175"/>
    </row>
    <row r="1041" spans="1:12" s="17" customFormat="1" x14ac:dyDescent="0.35">
      <c r="A1041" s="19"/>
      <c r="K1041" s="175"/>
      <c r="L1041" s="175"/>
    </row>
    <row r="1042" spans="1:12" s="17" customFormat="1" x14ac:dyDescent="0.35">
      <c r="A1042" s="19"/>
      <c r="K1042" s="175"/>
      <c r="L1042" s="175"/>
    </row>
    <row r="1043" spans="1:12" s="17" customFormat="1" x14ac:dyDescent="0.35">
      <c r="A1043" s="19"/>
      <c r="K1043" s="175"/>
      <c r="L1043" s="175"/>
    </row>
    <row r="1044" spans="1:12" s="17" customFormat="1" x14ac:dyDescent="0.35">
      <c r="A1044" s="19"/>
      <c r="K1044" s="175"/>
      <c r="L1044" s="175"/>
    </row>
    <row r="1045" spans="1:12" s="17" customFormat="1" x14ac:dyDescent="0.35">
      <c r="A1045" s="19"/>
      <c r="K1045" s="175"/>
      <c r="L1045" s="175"/>
    </row>
    <row r="1046" spans="1:12" s="17" customFormat="1" x14ac:dyDescent="0.35">
      <c r="A1046" s="19"/>
      <c r="K1046" s="175"/>
      <c r="L1046" s="175"/>
    </row>
    <row r="1047" spans="1:12" s="17" customFormat="1" x14ac:dyDescent="0.35">
      <c r="A1047" s="19"/>
      <c r="K1047" s="175"/>
      <c r="L1047" s="175"/>
    </row>
    <row r="1048" spans="1:12" s="17" customFormat="1" x14ac:dyDescent="0.35">
      <c r="A1048" s="19"/>
      <c r="K1048" s="175"/>
      <c r="L1048" s="175"/>
    </row>
    <row r="1049" spans="1:12" s="17" customFormat="1" x14ac:dyDescent="0.35">
      <c r="A1049" s="19"/>
      <c r="K1049" s="175"/>
      <c r="L1049" s="175"/>
    </row>
    <row r="1050" spans="1:12" s="17" customFormat="1" x14ac:dyDescent="0.35">
      <c r="A1050" s="19"/>
      <c r="K1050" s="175"/>
      <c r="L1050" s="175"/>
    </row>
    <row r="1051" spans="1:12" s="17" customFormat="1" x14ac:dyDescent="0.35">
      <c r="A1051" s="19"/>
      <c r="K1051" s="175"/>
      <c r="L1051" s="175"/>
    </row>
    <row r="1052" spans="1:12" s="17" customFormat="1" x14ac:dyDescent="0.35">
      <c r="A1052" s="19"/>
      <c r="K1052" s="175"/>
      <c r="L1052" s="175"/>
    </row>
    <row r="1053" spans="1:12" s="17" customFormat="1" x14ac:dyDescent="0.35">
      <c r="A1053" s="19"/>
      <c r="K1053" s="175"/>
      <c r="L1053" s="175"/>
    </row>
    <row r="1054" spans="1:12" s="17" customFormat="1" x14ac:dyDescent="0.35">
      <c r="A1054" s="19"/>
      <c r="K1054" s="175"/>
      <c r="L1054" s="175"/>
    </row>
    <row r="1055" spans="1:12" s="17" customFormat="1" x14ac:dyDescent="0.35">
      <c r="A1055" s="19"/>
      <c r="K1055" s="175"/>
      <c r="L1055" s="175"/>
    </row>
    <row r="1056" spans="1:12" s="17" customFormat="1" x14ac:dyDescent="0.35">
      <c r="A1056" s="19"/>
      <c r="K1056" s="175"/>
      <c r="L1056" s="175"/>
    </row>
    <row r="1057" spans="1:12" s="17" customFormat="1" x14ac:dyDescent="0.35">
      <c r="A1057" s="19"/>
      <c r="K1057" s="175"/>
      <c r="L1057" s="175"/>
    </row>
    <row r="1058" spans="1:12" s="17" customFormat="1" x14ac:dyDescent="0.35">
      <c r="A1058" s="19"/>
      <c r="K1058" s="175"/>
      <c r="L1058" s="175"/>
    </row>
    <row r="1059" spans="1:12" s="17" customFormat="1" x14ac:dyDescent="0.35">
      <c r="A1059" s="19"/>
      <c r="K1059" s="175"/>
      <c r="L1059" s="175"/>
    </row>
    <row r="1060" spans="1:12" s="17" customFormat="1" x14ac:dyDescent="0.35">
      <c r="A1060" s="19"/>
      <c r="K1060" s="175"/>
      <c r="L1060" s="175"/>
    </row>
    <row r="1061" spans="1:12" s="17" customFormat="1" x14ac:dyDescent="0.35">
      <c r="A1061" s="19"/>
      <c r="K1061" s="175"/>
      <c r="L1061" s="175"/>
    </row>
    <row r="1062" spans="1:12" s="17" customFormat="1" x14ac:dyDescent="0.35">
      <c r="A1062" s="19"/>
      <c r="K1062" s="175"/>
      <c r="L1062" s="175"/>
    </row>
    <row r="1063" spans="1:12" s="17" customFormat="1" x14ac:dyDescent="0.35">
      <c r="A1063" s="19"/>
      <c r="K1063" s="175"/>
      <c r="L1063" s="175"/>
    </row>
    <row r="1064" spans="1:12" s="17" customFormat="1" x14ac:dyDescent="0.35">
      <c r="A1064" s="19"/>
      <c r="K1064" s="175"/>
      <c r="L1064" s="175"/>
    </row>
    <row r="1065" spans="1:12" s="17" customFormat="1" x14ac:dyDescent="0.35">
      <c r="A1065" s="19"/>
      <c r="K1065" s="175"/>
      <c r="L1065" s="175"/>
    </row>
    <row r="1066" spans="1:12" s="17" customFormat="1" x14ac:dyDescent="0.35">
      <c r="A1066" s="19"/>
      <c r="K1066" s="175"/>
      <c r="L1066" s="175"/>
    </row>
    <row r="1067" spans="1:12" s="17" customFormat="1" x14ac:dyDescent="0.35">
      <c r="A1067" s="19"/>
      <c r="K1067" s="175"/>
      <c r="L1067" s="175"/>
    </row>
    <row r="1068" spans="1:12" s="17" customFormat="1" x14ac:dyDescent="0.35">
      <c r="A1068" s="19"/>
      <c r="K1068" s="175"/>
      <c r="L1068" s="175"/>
    </row>
    <row r="1069" spans="1:12" s="17" customFormat="1" x14ac:dyDescent="0.35">
      <c r="A1069" s="19"/>
      <c r="K1069" s="175"/>
      <c r="L1069" s="175"/>
    </row>
    <row r="1070" spans="1:12" s="17" customFormat="1" x14ac:dyDescent="0.35">
      <c r="A1070" s="19"/>
      <c r="K1070" s="175"/>
      <c r="L1070" s="175"/>
    </row>
    <row r="1071" spans="1:12" s="17" customFormat="1" x14ac:dyDescent="0.35">
      <c r="A1071" s="19"/>
      <c r="K1071" s="175"/>
      <c r="L1071" s="175"/>
    </row>
    <row r="1072" spans="1:12" s="17" customFormat="1" x14ac:dyDescent="0.35">
      <c r="A1072" s="19"/>
      <c r="K1072" s="175"/>
      <c r="L1072" s="175"/>
    </row>
    <row r="1073" spans="1:12" s="17" customFormat="1" x14ac:dyDescent="0.35">
      <c r="A1073" s="19"/>
      <c r="K1073" s="175"/>
      <c r="L1073" s="175"/>
    </row>
    <row r="1074" spans="1:12" s="17" customFormat="1" x14ac:dyDescent="0.35">
      <c r="A1074" s="19"/>
      <c r="K1074" s="175"/>
      <c r="L1074" s="175"/>
    </row>
    <row r="1075" spans="1:12" s="17" customFormat="1" x14ac:dyDescent="0.35">
      <c r="A1075" s="19"/>
      <c r="K1075" s="175"/>
      <c r="L1075" s="175"/>
    </row>
    <row r="1076" spans="1:12" s="17" customFormat="1" x14ac:dyDescent="0.35">
      <c r="A1076" s="19"/>
      <c r="K1076" s="175"/>
      <c r="L1076" s="175"/>
    </row>
    <row r="1077" spans="1:12" s="17" customFormat="1" x14ac:dyDescent="0.35">
      <c r="A1077" s="19"/>
      <c r="K1077" s="175"/>
      <c r="L1077" s="175"/>
    </row>
    <row r="1078" spans="1:12" s="17" customFormat="1" x14ac:dyDescent="0.35">
      <c r="A1078" s="19"/>
      <c r="K1078" s="175"/>
      <c r="L1078" s="175"/>
    </row>
    <row r="1079" spans="1:12" s="17" customFormat="1" x14ac:dyDescent="0.35">
      <c r="A1079" s="19"/>
      <c r="K1079" s="175"/>
      <c r="L1079" s="175"/>
    </row>
    <row r="1080" spans="1:12" s="17" customFormat="1" x14ac:dyDescent="0.35">
      <c r="A1080" s="19"/>
      <c r="K1080" s="175"/>
      <c r="L1080" s="175"/>
    </row>
    <row r="1081" spans="1:12" s="17" customFormat="1" x14ac:dyDescent="0.35">
      <c r="A1081" s="19"/>
      <c r="K1081" s="175"/>
      <c r="L1081" s="175"/>
    </row>
    <row r="1082" spans="1:12" s="17" customFormat="1" x14ac:dyDescent="0.35">
      <c r="A1082" s="19"/>
      <c r="K1082" s="175"/>
      <c r="L1082" s="175"/>
    </row>
    <row r="1083" spans="1:12" s="17" customFormat="1" x14ac:dyDescent="0.35">
      <c r="A1083" s="19"/>
      <c r="K1083" s="175"/>
      <c r="L1083" s="175"/>
    </row>
    <row r="1084" spans="1:12" s="17" customFormat="1" x14ac:dyDescent="0.35">
      <c r="A1084" s="19"/>
      <c r="K1084" s="175"/>
      <c r="L1084" s="175"/>
    </row>
    <row r="1085" spans="1:12" s="17" customFormat="1" x14ac:dyDescent="0.35">
      <c r="A1085" s="19"/>
      <c r="K1085" s="175"/>
      <c r="L1085" s="175"/>
    </row>
    <row r="1086" spans="1:12" s="17" customFormat="1" x14ac:dyDescent="0.35">
      <c r="A1086" s="19"/>
      <c r="K1086" s="175"/>
      <c r="L1086" s="175"/>
    </row>
    <row r="1087" spans="1:12" s="17" customFormat="1" x14ac:dyDescent="0.35">
      <c r="A1087" s="19"/>
      <c r="K1087" s="175"/>
      <c r="L1087" s="175"/>
    </row>
    <row r="1088" spans="1:12" s="17" customFormat="1" x14ac:dyDescent="0.35">
      <c r="A1088" s="19"/>
      <c r="K1088" s="175"/>
      <c r="L1088" s="175"/>
    </row>
    <row r="1089" spans="1:12" s="17" customFormat="1" x14ac:dyDescent="0.35">
      <c r="A1089" s="19"/>
      <c r="K1089" s="175"/>
      <c r="L1089" s="175"/>
    </row>
    <row r="1090" spans="1:12" s="17" customFormat="1" x14ac:dyDescent="0.35">
      <c r="A1090" s="19"/>
      <c r="K1090" s="175"/>
      <c r="L1090" s="175"/>
    </row>
    <row r="1091" spans="1:12" s="17" customFormat="1" x14ac:dyDescent="0.35">
      <c r="A1091" s="19"/>
      <c r="K1091" s="175"/>
      <c r="L1091" s="175"/>
    </row>
    <row r="1092" spans="1:12" s="17" customFormat="1" x14ac:dyDescent="0.35">
      <c r="A1092" s="19"/>
      <c r="K1092" s="175"/>
      <c r="L1092" s="175"/>
    </row>
    <row r="1093" spans="1:12" s="17" customFormat="1" x14ac:dyDescent="0.35">
      <c r="A1093" s="19"/>
      <c r="K1093" s="175"/>
      <c r="L1093" s="175"/>
    </row>
    <row r="1094" spans="1:12" s="17" customFormat="1" x14ac:dyDescent="0.35">
      <c r="A1094" s="19"/>
      <c r="K1094" s="175"/>
      <c r="L1094" s="175"/>
    </row>
    <row r="1095" spans="1:12" s="17" customFormat="1" x14ac:dyDescent="0.35">
      <c r="A1095" s="19"/>
      <c r="K1095" s="175"/>
      <c r="L1095" s="175"/>
    </row>
    <row r="1096" spans="1:12" s="17" customFormat="1" x14ac:dyDescent="0.35">
      <c r="A1096" s="19"/>
      <c r="K1096" s="175"/>
      <c r="L1096" s="175"/>
    </row>
    <row r="1097" spans="1:12" s="17" customFormat="1" x14ac:dyDescent="0.35">
      <c r="A1097" s="19"/>
      <c r="K1097" s="175"/>
      <c r="L1097" s="175"/>
    </row>
    <row r="1098" spans="1:12" s="17" customFormat="1" x14ac:dyDescent="0.35">
      <c r="A1098" s="19"/>
      <c r="K1098" s="175"/>
      <c r="L1098" s="175"/>
    </row>
    <row r="1099" spans="1:12" s="17" customFormat="1" x14ac:dyDescent="0.35">
      <c r="A1099" s="19"/>
      <c r="K1099" s="175"/>
      <c r="L1099" s="175"/>
    </row>
    <row r="1100" spans="1:12" s="17" customFormat="1" x14ac:dyDescent="0.35">
      <c r="A1100" s="19"/>
      <c r="K1100" s="175"/>
      <c r="L1100" s="175"/>
    </row>
    <row r="1101" spans="1:12" s="17" customFormat="1" x14ac:dyDescent="0.35">
      <c r="A1101" s="19"/>
      <c r="K1101" s="175"/>
      <c r="L1101" s="175"/>
    </row>
    <row r="1102" spans="1:12" s="17" customFormat="1" x14ac:dyDescent="0.35">
      <c r="A1102" s="19"/>
      <c r="K1102" s="175"/>
      <c r="L1102" s="175"/>
    </row>
    <row r="1103" spans="1:12" s="17" customFormat="1" x14ac:dyDescent="0.35">
      <c r="A1103" s="19"/>
      <c r="K1103" s="175"/>
      <c r="L1103" s="175"/>
    </row>
    <row r="1104" spans="1:12" s="17" customFormat="1" x14ac:dyDescent="0.35">
      <c r="A1104" s="19"/>
      <c r="K1104" s="175"/>
      <c r="L1104" s="175"/>
    </row>
    <row r="1105" spans="1:12" s="17" customFormat="1" x14ac:dyDescent="0.35">
      <c r="A1105" s="19"/>
      <c r="K1105" s="175"/>
      <c r="L1105" s="175"/>
    </row>
    <row r="1106" spans="1:12" s="17" customFormat="1" x14ac:dyDescent="0.35">
      <c r="A1106" s="19"/>
      <c r="K1106" s="175"/>
      <c r="L1106" s="175"/>
    </row>
    <row r="1107" spans="1:12" s="17" customFormat="1" x14ac:dyDescent="0.35">
      <c r="A1107" s="19"/>
      <c r="K1107" s="175"/>
      <c r="L1107" s="175"/>
    </row>
    <row r="1108" spans="1:12" s="17" customFormat="1" x14ac:dyDescent="0.35">
      <c r="A1108" s="19"/>
      <c r="K1108" s="175"/>
      <c r="L1108" s="175"/>
    </row>
    <row r="1109" spans="1:12" s="17" customFormat="1" x14ac:dyDescent="0.35">
      <c r="A1109" s="19"/>
      <c r="K1109" s="175"/>
      <c r="L1109" s="175"/>
    </row>
    <row r="1110" spans="1:12" s="17" customFormat="1" x14ac:dyDescent="0.35">
      <c r="A1110" s="19"/>
      <c r="K1110" s="175"/>
      <c r="L1110" s="175"/>
    </row>
    <row r="1111" spans="1:12" s="17" customFormat="1" x14ac:dyDescent="0.35">
      <c r="A1111" s="19"/>
      <c r="K1111" s="175"/>
      <c r="L1111" s="175"/>
    </row>
    <row r="1112" spans="1:12" s="17" customFormat="1" x14ac:dyDescent="0.35">
      <c r="A1112" s="19"/>
      <c r="K1112" s="175"/>
      <c r="L1112" s="175"/>
    </row>
    <row r="1113" spans="1:12" s="17" customFormat="1" x14ac:dyDescent="0.35">
      <c r="A1113" s="19"/>
      <c r="K1113" s="175"/>
      <c r="L1113" s="175"/>
    </row>
    <row r="1114" spans="1:12" s="17" customFormat="1" x14ac:dyDescent="0.35">
      <c r="A1114" s="19"/>
      <c r="K1114" s="175"/>
      <c r="L1114" s="175"/>
    </row>
    <row r="1115" spans="1:12" s="17" customFormat="1" x14ac:dyDescent="0.35">
      <c r="A1115" s="19"/>
      <c r="K1115" s="175"/>
      <c r="L1115" s="175"/>
    </row>
    <row r="1116" spans="1:12" s="17" customFormat="1" x14ac:dyDescent="0.35">
      <c r="A1116" s="19"/>
      <c r="K1116" s="175"/>
      <c r="L1116" s="175"/>
    </row>
    <row r="1117" spans="1:12" s="17" customFormat="1" x14ac:dyDescent="0.35">
      <c r="A1117" s="19"/>
      <c r="K1117" s="175"/>
      <c r="L1117" s="175"/>
    </row>
    <row r="1118" spans="1:12" s="17" customFormat="1" x14ac:dyDescent="0.35">
      <c r="A1118" s="19"/>
      <c r="K1118" s="175"/>
      <c r="L1118" s="175"/>
    </row>
    <row r="1119" spans="1:12" s="17" customFormat="1" x14ac:dyDescent="0.35">
      <c r="A1119" s="19"/>
      <c r="K1119" s="175"/>
      <c r="L1119" s="175"/>
    </row>
    <row r="1120" spans="1:12" s="17" customFormat="1" x14ac:dyDescent="0.35">
      <c r="A1120" s="19"/>
      <c r="K1120" s="175"/>
      <c r="L1120" s="175"/>
    </row>
    <row r="1121" spans="1:12" s="17" customFormat="1" x14ac:dyDescent="0.35">
      <c r="A1121" s="19"/>
      <c r="K1121" s="175"/>
      <c r="L1121" s="175"/>
    </row>
    <row r="1122" spans="1:12" s="17" customFormat="1" x14ac:dyDescent="0.35">
      <c r="A1122" s="19"/>
      <c r="K1122" s="175"/>
      <c r="L1122" s="175"/>
    </row>
    <row r="1123" spans="1:12" s="17" customFormat="1" x14ac:dyDescent="0.35">
      <c r="A1123" s="19"/>
      <c r="K1123" s="175"/>
      <c r="L1123" s="175"/>
    </row>
    <row r="1124" spans="1:12" s="17" customFormat="1" x14ac:dyDescent="0.35">
      <c r="A1124" s="19"/>
      <c r="K1124" s="175"/>
      <c r="L1124" s="175"/>
    </row>
    <row r="1125" spans="1:12" s="17" customFormat="1" x14ac:dyDescent="0.35">
      <c r="A1125" s="19"/>
      <c r="K1125" s="175"/>
      <c r="L1125" s="175"/>
    </row>
    <row r="1126" spans="1:12" s="17" customFormat="1" x14ac:dyDescent="0.35">
      <c r="A1126" s="19"/>
      <c r="K1126" s="175"/>
      <c r="L1126" s="175"/>
    </row>
    <row r="1127" spans="1:12" s="17" customFormat="1" x14ac:dyDescent="0.35">
      <c r="A1127" s="19"/>
      <c r="K1127" s="175"/>
      <c r="L1127" s="175"/>
    </row>
    <row r="1128" spans="1:12" s="17" customFormat="1" x14ac:dyDescent="0.35">
      <c r="A1128" s="19"/>
      <c r="K1128" s="175"/>
      <c r="L1128" s="175"/>
    </row>
    <row r="1129" spans="1:12" s="17" customFormat="1" x14ac:dyDescent="0.35">
      <c r="A1129" s="19"/>
      <c r="K1129" s="175"/>
      <c r="L1129" s="175"/>
    </row>
    <row r="1130" spans="1:12" s="17" customFormat="1" x14ac:dyDescent="0.35">
      <c r="A1130" s="19"/>
      <c r="K1130" s="175"/>
      <c r="L1130" s="175"/>
    </row>
    <row r="1131" spans="1:12" s="17" customFormat="1" x14ac:dyDescent="0.35">
      <c r="A1131" s="19"/>
      <c r="K1131" s="175"/>
      <c r="L1131" s="175"/>
    </row>
    <row r="1132" spans="1:12" s="17" customFormat="1" x14ac:dyDescent="0.35">
      <c r="A1132" s="19"/>
      <c r="K1132" s="175"/>
      <c r="L1132" s="175"/>
    </row>
    <row r="1133" spans="1:12" s="17" customFormat="1" x14ac:dyDescent="0.35">
      <c r="A1133" s="19"/>
      <c r="K1133" s="175"/>
      <c r="L1133" s="175"/>
    </row>
    <row r="1134" spans="1:12" s="17" customFormat="1" x14ac:dyDescent="0.35">
      <c r="A1134" s="19"/>
      <c r="K1134" s="175"/>
      <c r="L1134" s="175"/>
    </row>
    <row r="1135" spans="1:12" s="17" customFormat="1" x14ac:dyDescent="0.35">
      <c r="A1135" s="19"/>
      <c r="K1135" s="175"/>
      <c r="L1135" s="175"/>
    </row>
    <row r="1136" spans="1:12" s="17" customFormat="1" x14ac:dyDescent="0.35">
      <c r="A1136" s="19"/>
      <c r="K1136" s="175"/>
      <c r="L1136" s="175"/>
    </row>
    <row r="1137" spans="1:12" s="17" customFormat="1" x14ac:dyDescent="0.35">
      <c r="A1137" s="19"/>
      <c r="K1137" s="175"/>
      <c r="L1137" s="175"/>
    </row>
    <row r="1138" spans="1:12" s="17" customFormat="1" x14ac:dyDescent="0.35">
      <c r="A1138" s="19"/>
      <c r="K1138" s="175"/>
      <c r="L1138" s="175"/>
    </row>
    <row r="1139" spans="1:12" s="17" customFormat="1" x14ac:dyDescent="0.35">
      <c r="A1139" s="19"/>
      <c r="K1139" s="175"/>
      <c r="L1139" s="175"/>
    </row>
    <row r="1140" spans="1:12" s="17" customFormat="1" x14ac:dyDescent="0.35">
      <c r="A1140" s="19"/>
      <c r="K1140" s="175"/>
      <c r="L1140" s="175"/>
    </row>
    <row r="1141" spans="1:12" s="17" customFormat="1" x14ac:dyDescent="0.35">
      <c r="A1141" s="19"/>
      <c r="K1141" s="175"/>
      <c r="L1141" s="175"/>
    </row>
    <row r="1142" spans="1:12" s="17" customFormat="1" x14ac:dyDescent="0.35">
      <c r="A1142" s="19"/>
      <c r="K1142" s="175"/>
      <c r="L1142" s="175"/>
    </row>
    <row r="1143" spans="1:12" s="17" customFormat="1" x14ac:dyDescent="0.35">
      <c r="A1143" s="19"/>
      <c r="K1143" s="175"/>
      <c r="L1143" s="175"/>
    </row>
    <row r="1144" spans="1:12" s="17" customFormat="1" x14ac:dyDescent="0.35">
      <c r="A1144" s="19"/>
      <c r="K1144" s="175"/>
      <c r="L1144" s="175"/>
    </row>
    <row r="1145" spans="1:12" s="17" customFormat="1" x14ac:dyDescent="0.35">
      <c r="A1145" s="19"/>
      <c r="K1145" s="175"/>
      <c r="L1145" s="175"/>
    </row>
    <row r="1146" spans="1:12" s="17" customFormat="1" x14ac:dyDescent="0.35">
      <c r="A1146" s="19"/>
      <c r="K1146" s="175"/>
      <c r="L1146" s="175"/>
    </row>
    <row r="1147" spans="1:12" s="17" customFormat="1" x14ac:dyDescent="0.35">
      <c r="A1147" s="19"/>
      <c r="K1147" s="175"/>
      <c r="L1147" s="175"/>
    </row>
    <row r="1148" spans="1:12" s="17" customFormat="1" x14ac:dyDescent="0.35">
      <c r="A1148" s="19"/>
      <c r="K1148" s="175"/>
      <c r="L1148" s="175"/>
    </row>
    <row r="1149" spans="1:12" s="17" customFormat="1" x14ac:dyDescent="0.35">
      <c r="A1149" s="19"/>
      <c r="K1149" s="175"/>
      <c r="L1149" s="175"/>
    </row>
    <row r="1150" spans="1:12" s="17" customFormat="1" x14ac:dyDescent="0.35">
      <c r="A1150" s="19"/>
      <c r="K1150" s="175"/>
      <c r="L1150" s="175"/>
    </row>
    <row r="1151" spans="1:12" s="17" customFormat="1" x14ac:dyDescent="0.35">
      <c r="A1151" s="19"/>
      <c r="K1151" s="175"/>
      <c r="L1151" s="175"/>
    </row>
    <row r="1152" spans="1:12" s="17" customFormat="1" x14ac:dyDescent="0.35">
      <c r="A1152" s="19"/>
      <c r="K1152" s="175"/>
      <c r="L1152" s="175"/>
    </row>
    <row r="1153" spans="1:12" s="17" customFormat="1" x14ac:dyDescent="0.35">
      <c r="A1153" s="19"/>
      <c r="K1153" s="175"/>
      <c r="L1153" s="175"/>
    </row>
    <row r="1154" spans="1:12" s="17" customFormat="1" x14ac:dyDescent="0.35">
      <c r="A1154" s="19"/>
      <c r="K1154" s="175"/>
      <c r="L1154" s="175"/>
    </row>
    <row r="1155" spans="1:12" s="17" customFormat="1" x14ac:dyDescent="0.35">
      <c r="A1155" s="19"/>
      <c r="K1155" s="175"/>
      <c r="L1155" s="175"/>
    </row>
    <row r="1156" spans="1:12" s="17" customFormat="1" x14ac:dyDescent="0.35">
      <c r="A1156" s="19"/>
      <c r="K1156" s="175"/>
      <c r="L1156" s="175"/>
    </row>
    <row r="1157" spans="1:12" s="17" customFormat="1" x14ac:dyDescent="0.35">
      <c r="A1157" s="19"/>
      <c r="K1157" s="175"/>
      <c r="L1157" s="175"/>
    </row>
    <row r="1158" spans="1:12" s="17" customFormat="1" x14ac:dyDescent="0.35">
      <c r="A1158" s="19"/>
      <c r="K1158" s="175"/>
      <c r="L1158" s="175"/>
    </row>
    <row r="1159" spans="1:12" s="17" customFormat="1" x14ac:dyDescent="0.35">
      <c r="A1159" s="19"/>
      <c r="K1159" s="175"/>
      <c r="L1159" s="175"/>
    </row>
    <row r="1160" spans="1:12" s="17" customFormat="1" x14ac:dyDescent="0.35">
      <c r="A1160" s="19"/>
      <c r="K1160" s="175"/>
      <c r="L1160" s="175"/>
    </row>
    <row r="1161" spans="1:12" s="17" customFormat="1" x14ac:dyDescent="0.35">
      <c r="A1161" s="19"/>
      <c r="K1161" s="175"/>
      <c r="L1161" s="175"/>
    </row>
    <row r="1162" spans="1:12" s="17" customFormat="1" x14ac:dyDescent="0.35">
      <c r="A1162" s="19"/>
      <c r="K1162" s="175"/>
      <c r="L1162" s="175"/>
    </row>
    <row r="1163" spans="1:12" s="17" customFormat="1" x14ac:dyDescent="0.35">
      <c r="A1163" s="19"/>
      <c r="K1163" s="175"/>
      <c r="L1163" s="175"/>
    </row>
    <row r="1164" spans="1:12" s="17" customFormat="1" x14ac:dyDescent="0.35">
      <c r="A1164" s="19"/>
      <c r="K1164" s="175"/>
      <c r="L1164" s="175"/>
    </row>
    <row r="1165" spans="1:12" s="17" customFormat="1" x14ac:dyDescent="0.35">
      <c r="A1165" s="19"/>
      <c r="K1165" s="175"/>
      <c r="L1165" s="175"/>
    </row>
    <row r="1166" spans="1:12" s="17" customFormat="1" x14ac:dyDescent="0.35">
      <c r="A1166" s="19"/>
      <c r="K1166" s="175"/>
      <c r="L1166" s="175"/>
    </row>
    <row r="1167" spans="1:12" s="17" customFormat="1" x14ac:dyDescent="0.35">
      <c r="A1167" s="19"/>
      <c r="K1167" s="175"/>
      <c r="L1167" s="175"/>
    </row>
    <row r="1168" spans="1:12" s="17" customFormat="1" x14ac:dyDescent="0.35">
      <c r="A1168" s="19"/>
      <c r="K1168" s="175"/>
      <c r="L1168" s="175"/>
    </row>
    <row r="1169" spans="1:12" s="17" customFormat="1" x14ac:dyDescent="0.35">
      <c r="A1169" s="19"/>
      <c r="K1169" s="175"/>
      <c r="L1169" s="175"/>
    </row>
    <row r="1170" spans="1:12" s="17" customFormat="1" x14ac:dyDescent="0.35">
      <c r="A1170" s="19"/>
      <c r="K1170" s="175"/>
      <c r="L1170" s="175"/>
    </row>
    <row r="1171" spans="1:12" s="17" customFormat="1" x14ac:dyDescent="0.35">
      <c r="A1171" s="19"/>
      <c r="K1171" s="175"/>
      <c r="L1171" s="175"/>
    </row>
    <row r="1172" spans="1:12" s="17" customFormat="1" x14ac:dyDescent="0.35">
      <c r="A1172" s="19"/>
      <c r="K1172" s="175"/>
      <c r="L1172" s="175"/>
    </row>
    <row r="1173" spans="1:12" s="17" customFormat="1" x14ac:dyDescent="0.35">
      <c r="A1173" s="19"/>
      <c r="K1173" s="175"/>
      <c r="L1173" s="175"/>
    </row>
    <row r="1174" spans="1:12" s="17" customFormat="1" x14ac:dyDescent="0.35">
      <c r="A1174" s="19"/>
      <c r="K1174" s="175"/>
      <c r="L1174" s="175"/>
    </row>
    <row r="1175" spans="1:12" s="17" customFormat="1" x14ac:dyDescent="0.35">
      <c r="A1175" s="19"/>
      <c r="K1175" s="175"/>
      <c r="L1175" s="175"/>
    </row>
    <row r="1176" spans="1:12" s="17" customFormat="1" x14ac:dyDescent="0.35">
      <c r="A1176" s="19"/>
      <c r="K1176" s="175"/>
      <c r="L1176" s="175"/>
    </row>
    <row r="1177" spans="1:12" s="17" customFormat="1" x14ac:dyDescent="0.35">
      <c r="A1177" s="19"/>
      <c r="K1177" s="175"/>
      <c r="L1177" s="175"/>
    </row>
    <row r="1178" spans="1:12" s="17" customFormat="1" x14ac:dyDescent="0.35">
      <c r="A1178" s="19"/>
      <c r="K1178" s="175"/>
      <c r="L1178" s="175"/>
    </row>
    <row r="1179" spans="1:12" s="17" customFormat="1" x14ac:dyDescent="0.35">
      <c r="A1179" s="19"/>
      <c r="K1179" s="175"/>
      <c r="L1179" s="175"/>
    </row>
    <row r="1180" spans="1:12" s="17" customFormat="1" x14ac:dyDescent="0.35">
      <c r="A1180" s="19"/>
      <c r="K1180" s="175"/>
      <c r="L1180" s="175"/>
    </row>
    <row r="1181" spans="1:12" s="17" customFormat="1" x14ac:dyDescent="0.35">
      <c r="A1181" s="19"/>
      <c r="K1181" s="175"/>
      <c r="L1181" s="175"/>
    </row>
    <row r="1182" spans="1:12" s="17" customFormat="1" x14ac:dyDescent="0.35">
      <c r="A1182" s="19"/>
      <c r="K1182" s="175"/>
      <c r="L1182" s="175"/>
    </row>
    <row r="1183" spans="1:12" s="17" customFormat="1" x14ac:dyDescent="0.35">
      <c r="A1183" s="19"/>
      <c r="K1183" s="175"/>
      <c r="L1183" s="175"/>
    </row>
    <row r="1184" spans="1:12" s="17" customFormat="1" x14ac:dyDescent="0.35">
      <c r="A1184" s="19"/>
      <c r="K1184" s="175"/>
      <c r="L1184" s="175"/>
    </row>
    <row r="1185" spans="1:12" s="17" customFormat="1" x14ac:dyDescent="0.35">
      <c r="A1185" s="19"/>
      <c r="K1185" s="175"/>
      <c r="L1185" s="175"/>
    </row>
    <row r="1186" spans="1:12" s="17" customFormat="1" x14ac:dyDescent="0.35">
      <c r="A1186" s="19"/>
      <c r="K1186" s="175"/>
      <c r="L1186" s="175"/>
    </row>
    <row r="1187" spans="1:12" s="17" customFormat="1" x14ac:dyDescent="0.35">
      <c r="A1187" s="19"/>
      <c r="K1187" s="175"/>
      <c r="L1187" s="175"/>
    </row>
    <row r="1188" spans="1:12" s="17" customFormat="1" x14ac:dyDescent="0.35">
      <c r="A1188" s="19"/>
      <c r="K1188" s="175"/>
      <c r="L1188" s="175"/>
    </row>
    <row r="1189" spans="1:12" s="17" customFormat="1" x14ac:dyDescent="0.35">
      <c r="A1189" s="19"/>
      <c r="K1189" s="175"/>
      <c r="L1189" s="175"/>
    </row>
    <row r="1190" spans="1:12" s="17" customFormat="1" x14ac:dyDescent="0.35">
      <c r="A1190" s="19"/>
      <c r="K1190" s="175"/>
      <c r="L1190" s="175"/>
    </row>
    <row r="1191" spans="1:12" s="17" customFormat="1" x14ac:dyDescent="0.35">
      <c r="A1191" s="19"/>
      <c r="K1191" s="175"/>
      <c r="L1191" s="175"/>
    </row>
    <row r="1192" spans="1:12" s="17" customFormat="1" x14ac:dyDescent="0.35">
      <c r="A1192" s="19"/>
      <c r="K1192" s="175"/>
      <c r="L1192" s="175"/>
    </row>
    <row r="1193" spans="1:12" s="17" customFormat="1" x14ac:dyDescent="0.35">
      <c r="A1193" s="19"/>
      <c r="K1193" s="175"/>
      <c r="L1193" s="175"/>
    </row>
    <row r="1194" spans="1:12" s="17" customFormat="1" x14ac:dyDescent="0.35">
      <c r="A1194" s="19"/>
      <c r="K1194" s="175"/>
      <c r="L1194" s="175"/>
    </row>
    <row r="1195" spans="1:12" s="17" customFormat="1" x14ac:dyDescent="0.35">
      <c r="A1195" s="19"/>
      <c r="K1195" s="175"/>
      <c r="L1195" s="175"/>
    </row>
    <row r="1196" spans="1:12" s="17" customFormat="1" x14ac:dyDescent="0.35">
      <c r="A1196" s="19"/>
      <c r="K1196" s="175"/>
      <c r="L1196" s="175"/>
    </row>
    <row r="1197" spans="1:12" s="17" customFormat="1" x14ac:dyDescent="0.35">
      <c r="A1197" s="19"/>
      <c r="K1197" s="175"/>
      <c r="L1197" s="175"/>
    </row>
    <row r="1198" spans="1:12" s="17" customFormat="1" x14ac:dyDescent="0.35">
      <c r="A1198" s="19"/>
      <c r="K1198" s="175"/>
      <c r="L1198" s="175"/>
    </row>
    <row r="1199" spans="1:12" s="17" customFormat="1" x14ac:dyDescent="0.35">
      <c r="A1199" s="19"/>
      <c r="K1199" s="175"/>
      <c r="L1199" s="175"/>
    </row>
    <row r="1200" spans="1:12" s="17" customFormat="1" x14ac:dyDescent="0.35">
      <c r="A1200" s="19"/>
      <c r="K1200" s="175"/>
      <c r="L1200" s="175"/>
    </row>
    <row r="1201" spans="1:12" s="17" customFormat="1" x14ac:dyDescent="0.35">
      <c r="A1201" s="19"/>
      <c r="K1201" s="175"/>
      <c r="L1201" s="175"/>
    </row>
    <row r="1202" spans="1:12" s="17" customFormat="1" x14ac:dyDescent="0.35">
      <c r="A1202" s="19"/>
      <c r="K1202" s="175"/>
      <c r="L1202" s="175"/>
    </row>
    <row r="1203" spans="1:12" s="17" customFormat="1" x14ac:dyDescent="0.35">
      <c r="A1203" s="19"/>
      <c r="K1203" s="175"/>
      <c r="L1203" s="175"/>
    </row>
    <row r="1204" spans="1:12" s="17" customFormat="1" x14ac:dyDescent="0.35">
      <c r="A1204" s="19"/>
      <c r="K1204" s="175"/>
      <c r="L1204" s="175"/>
    </row>
    <row r="1205" spans="1:12" s="17" customFormat="1" x14ac:dyDescent="0.35">
      <c r="A1205" s="19"/>
      <c r="K1205" s="175"/>
      <c r="L1205" s="175"/>
    </row>
    <row r="1206" spans="1:12" s="17" customFormat="1" x14ac:dyDescent="0.35">
      <c r="A1206" s="19"/>
      <c r="K1206" s="175"/>
      <c r="L1206" s="175"/>
    </row>
    <row r="1207" spans="1:12" s="17" customFormat="1" x14ac:dyDescent="0.35">
      <c r="A1207" s="19"/>
      <c r="K1207" s="175"/>
      <c r="L1207" s="175"/>
    </row>
    <row r="1208" spans="1:12" s="17" customFormat="1" x14ac:dyDescent="0.35">
      <c r="A1208" s="19"/>
      <c r="K1208" s="175"/>
      <c r="L1208" s="175"/>
    </row>
    <row r="1209" spans="1:12" s="17" customFormat="1" x14ac:dyDescent="0.35">
      <c r="A1209" s="19"/>
      <c r="K1209" s="175"/>
      <c r="L1209" s="175"/>
    </row>
    <row r="1210" spans="1:12" s="17" customFormat="1" x14ac:dyDescent="0.35">
      <c r="A1210" s="19"/>
      <c r="K1210" s="175"/>
      <c r="L1210" s="175"/>
    </row>
    <row r="1211" spans="1:12" s="17" customFormat="1" x14ac:dyDescent="0.35">
      <c r="A1211" s="19"/>
      <c r="K1211" s="175"/>
      <c r="L1211" s="175"/>
    </row>
    <row r="1212" spans="1:12" s="17" customFormat="1" x14ac:dyDescent="0.35">
      <c r="A1212" s="19"/>
      <c r="K1212" s="175"/>
      <c r="L1212" s="175"/>
    </row>
    <row r="1213" spans="1:12" s="17" customFormat="1" x14ac:dyDescent="0.35">
      <c r="A1213" s="19"/>
      <c r="K1213" s="175"/>
      <c r="L1213" s="175"/>
    </row>
    <row r="1214" spans="1:12" s="17" customFormat="1" x14ac:dyDescent="0.35">
      <c r="A1214" s="19"/>
      <c r="K1214" s="175"/>
      <c r="L1214" s="175"/>
    </row>
    <row r="1215" spans="1:12" s="17" customFormat="1" x14ac:dyDescent="0.35">
      <c r="A1215" s="19"/>
      <c r="K1215" s="175"/>
      <c r="L1215" s="175"/>
    </row>
    <row r="1216" spans="1:12" s="17" customFormat="1" x14ac:dyDescent="0.35">
      <c r="A1216" s="19"/>
      <c r="K1216" s="175"/>
      <c r="L1216" s="175"/>
    </row>
    <row r="1217" spans="1:12" s="17" customFormat="1" x14ac:dyDescent="0.35">
      <c r="A1217" s="19"/>
      <c r="K1217" s="175"/>
      <c r="L1217" s="175"/>
    </row>
    <row r="1218" spans="1:12" s="17" customFormat="1" x14ac:dyDescent="0.35">
      <c r="A1218" s="19"/>
      <c r="K1218" s="175"/>
      <c r="L1218" s="175"/>
    </row>
    <row r="1219" spans="1:12" s="17" customFormat="1" x14ac:dyDescent="0.35">
      <c r="A1219" s="19"/>
      <c r="K1219" s="175"/>
      <c r="L1219" s="175"/>
    </row>
    <row r="1220" spans="1:12" s="17" customFormat="1" x14ac:dyDescent="0.35">
      <c r="A1220" s="19"/>
      <c r="K1220" s="175"/>
      <c r="L1220" s="175"/>
    </row>
    <row r="1221" spans="1:12" s="17" customFormat="1" x14ac:dyDescent="0.35">
      <c r="A1221" s="19"/>
      <c r="K1221" s="175"/>
      <c r="L1221" s="175"/>
    </row>
    <row r="1222" spans="1:12" s="17" customFormat="1" x14ac:dyDescent="0.35">
      <c r="A1222" s="19"/>
      <c r="K1222" s="175"/>
      <c r="L1222" s="175"/>
    </row>
    <row r="1223" spans="1:12" s="17" customFormat="1" x14ac:dyDescent="0.35">
      <c r="A1223" s="19"/>
      <c r="K1223" s="175"/>
      <c r="L1223" s="175"/>
    </row>
    <row r="1224" spans="1:12" s="17" customFormat="1" x14ac:dyDescent="0.35">
      <c r="A1224" s="19"/>
      <c r="K1224" s="175"/>
      <c r="L1224" s="175"/>
    </row>
    <row r="1225" spans="1:12" s="17" customFormat="1" x14ac:dyDescent="0.35">
      <c r="A1225" s="19"/>
      <c r="K1225" s="175"/>
      <c r="L1225" s="175"/>
    </row>
    <row r="1226" spans="1:12" s="17" customFormat="1" x14ac:dyDescent="0.35">
      <c r="A1226" s="19"/>
      <c r="K1226" s="175"/>
      <c r="L1226" s="175"/>
    </row>
    <row r="1227" spans="1:12" s="17" customFormat="1" x14ac:dyDescent="0.35">
      <c r="A1227" s="19"/>
      <c r="K1227" s="175"/>
      <c r="L1227" s="175"/>
    </row>
    <row r="1228" spans="1:12" s="17" customFormat="1" x14ac:dyDescent="0.35">
      <c r="A1228" s="19"/>
      <c r="K1228" s="175"/>
      <c r="L1228" s="175"/>
    </row>
    <row r="1229" spans="1:12" s="17" customFormat="1" x14ac:dyDescent="0.35">
      <c r="A1229" s="19"/>
      <c r="K1229" s="175"/>
      <c r="L1229" s="175"/>
    </row>
    <row r="1230" spans="1:12" s="17" customFormat="1" x14ac:dyDescent="0.35">
      <c r="A1230" s="19"/>
      <c r="K1230" s="175"/>
      <c r="L1230" s="175"/>
    </row>
    <row r="1231" spans="1:12" s="17" customFormat="1" x14ac:dyDescent="0.35">
      <c r="A1231" s="19"/>
      <c r="K1231" s="175"/>
      <c r="L1231" s="175"/>
    </row>
    <row r="1232" spans="1:12" s="17" customFormat="1" x14ac:dyDescent="0.35">
      <c r="A1232" s="19"/>
      <c r="K1232" s="175"/>
      <c r="L1232" s="175"/>
    </row>
    <row r="1233" spans="1:12" s="17" customFormat="1" x14ac:dyDescent="0.35">
      <c r="A1233" s="19"/>
      <c r="K1233" s="175"/>
      <c r="L1233" s="175"/>
    </row>
    <row r="1234" spans="1:12" s="17" customFormat="1" x14ac:dyDescent="0.35">
      <c r="A1234" s="19"/>
      <c r="K1234" s="175"/>
      <c r="L1234" s="175"/>
    </row>
    <row r="1235" spans="1:12" s="17" customFormat="1" x14ac:dyDescent="0.35">
      <c r="A1235" s="19"/>
      <c r="K1235" s="175"/>
      <c r="L1235" s="175"/>
    </row>
    <row r="1236" spans="1:12" s="17" customFormat="1" x14ac:dyDescent="0.35">
      <c r="A1236" s="19"/>
      <c r="K1236" s="175"/>
      <c r="L1236" s="175"/>
    </row>
    <row r="1237" spans="1:12" s="17" customFormat="1" x14ac:dyDescent="0.35">
      <c r="A1237" s="19"/>
      <c r="K1237" s="175"/>
      <c r="L1237" s="175"/>
    </row>
    <row r="1238" spans="1:12" s="17" customFormat="1" x14ac:dyDescent="0.35">
      <c r="A1238" s="19"/>
      <c r="K1238" s="175"/>
      <c r="L1238" s="175"/>
    </row>
    <row r="1239" spans="1:12" s="17" customFormat="1" x14ac:dyDescent="0.35">
      <c r="A1239" s="19"/>
      <c r="K1239" s="175"/>
      <c r="L1239" s="175"/>
    </row>
    <row r="1240" spans="1:12" s="17" customFormat="1" x14ac:dyDescent="0.35">
      <c r="A1240" s="19"/>
      <c r="K1240" s="175"/>
      <c r="L1240" s="175"/>
    </row>
    <row r="1241" spans="1:12" s="17" customFormat="1" x14ac:dyDescent="0.35">
      <c r="A1241" s="19"/>
      <c r="K1241" s="175"/>
      <c r="L1241" s="175"/>
    </row>
    <row r="1242" spans="1:12" s="17" customFormat="1" x14ac:dyDescent="0.35">
      <c r="A1242" s="19"/>
      <c r="K1242" s="175"/>
      <c r="L1242" s="175"/>
    </row>
    <row r="1243" spans="1:12" s="17" customFormat="1" x14ac:dyDescent="0.35">
      <c r="A1243" s="19"/>
      <c r="K1243" s="175"/>
      <c r="L1243" s="175"/>
    </row>
    <row r="1244" spans="1:12" s="17" customFormat="1" x14ac:dyDescent="0.35">
      <c r="A1244" s="19"/>
      <c r="K1244" s="175"/>
      <c r="L1244" s="175"/>
    </row>
    <row r="1245" spans="1:12" s="17" customFormat="1" x14ac:dyDescent="0.35">
      <c r="A1245" s="19"/>
      <c r="K1245" s="175"/>
      <c r="L1245" s="175"/>
    </row>
    <row r="1246" spans="1:12" s="17" customFormat="1" x14ac:dyDescent="0.35">
      <c r="A1246" s="19"/>
      <c r="K1246" s="175"/>
      <c r="L1246" s="175"/>
    </row>
    <row r="1247" spans="1:12" s="17" customFormat="1" x14ac:dyDescent="0.35">
      <c r="A1247" s="19"/>
      <c r="K1247" s="175"/>
      <c r="L1247" s="175"/>
    </row>
    <row r="1248" spans="1:12" s="17" customFormat="1" x14ac:dyDescent="0.35">
      <c r="A1248" s="19"/>
      <c r="K1248" s="175"/>
      <c r="L1248" s="175"/>
    </row>
    <row r="1249" spans="1:12" s="17" customFormat="1" x14ac:dyDescent="0.35">
      <c r="A1249" s="19"/>
      <c r="K1249" s="175"/>
      <c r="L1249" s="175"/>
    </row>
    <row r="1250" spans="1:12" s="17" customFormat="1" x14ac:dyDescent="0.35">
      <c r="A1250" s="19"/>
      <c r="K1250" s="175"/>
      <c r="L1250" s="175"/>
    </row>
    <row r="1251" spans="1:12" s="17" customFormat="1" x14ac:dyDescent="0.35">
      <c r="A1251" s="19"/>
      <c r="K1251" s="175"/>
      <c r="L1251" s="175"/>
    </row>
    <row r="1252" spans="1:12" s="17" customFormat="1" x14ac:dyDescent="0.35">
      <c r="A1252" s="19"/>
      <c r="K1252" s="175"/>
      <c r="L1252" s="175"/>
    </row>
    <row r="1253" spans="1:12" s="17" customFormat="1" x14ac:dyDescent="0.35">
      <c r="A1253" s="19"/>
      <c r="K1253" s="175"/>
      <c r="L1253" s="175"/>
    </row>
    <row r="1254" spans="1:12" s="17" customFormat="1" x14ac:dyDescent="0.35">
      <c r="A1254" s="19"/>
      <c r="K1254" s="175"/>
      <c r="L1254" s="175"/>
    </row>
    <row r="1255" spans="1:12" s="17" customFormat="1" x14ac:dyDescent="0.35">
      <c r="A1255" s="19"/>
      <c r="K1255" s="175"/>
      <c r="L1255" s="175"/>
    </row>
    <row r="1256" spans="1:12" s="17" customFormat="1" x14ac:dyDescent="0.35">
      <c r="A1256" s="19"/>
      <c r="K1256" s="175"/>
      <c r="L1256" s="175"/>
    </row>
    <row r="1257" spans="1:12" s="17" customFormat="1" x14ac:dyDescent="0.35">
      <c r="A1257" s="19"/>
      <c r="K1257" s="175"/>
      <c r="L1257" s="175"/>
    </row>
    <row r="1258" spans="1:12" s="17" customFormat="1" x14ac:dyDescent="0.35">
      <c r="A1258" s="19"/>
      <c r="K1258" s="175"/>
      <c r="L1258" s="175"/>
    </row>
    <row r="1259" spans="1:12" s="17" customFormat="1" x14ac:dyDescent="0.35">
      <c r="A1259" s="19"/>
      <c r="K1259" s="175"/>
      <c r="L1259" s="175"/>
    </row>
    <row r="1260" spans="1:12" s="17" customFormat="1" x14ac:dyDescent="0.35">
      <c r="A1260" s="19"/>
      <c r="K1260" s="175"/>
      <c r="L1260" s="175"/>
    </row>
    <row r="1261" spans="1:12" s="17" customFormat="1" x14ac:dyDescent="0.35">
      <c r="A1261" s="19"/>
      <c r="K1261" s="175"/>
      <c r="L1261" s="175"/>
    </row>
    <row r="1262" spans="1:12" s="17" customFormat="1" x14ac:dyDescent="0.35">
      <c r="A1262" s="19"/>
      <c r="K1262" s="175"/>
      <c r="L1262" s="175"/>
    </row>
    <row r="1263" spans="1:12" s="17" customFormat="1" x14ac:dyDescent="0.35">
      <c r="A1263" s="19"/>
      <c r="K1263" s="175"/>
      <c r="L1263" s="175"/>
    </row>
    <row r="1264" spans="1:12" s="17" customFormat="1" x14ac:dyDescent="0.35">
      <c r="A1264" s="19"/>
      <c r="K1264" s="175"/>
      <c r="L1264" s="175"/>
    </row>
    <row r="1265" spans="1:12" s="17" customFormat="1" x14ac:dyDescent="0.35">
      <c r="A1265" s="19"/>
      <c r="K1265" s="175"/>
      <c r="L1265" s="175"/>
    </row>
    <row r="1266" spans="1:12" s="17" customFormat="1" x14ac:dyDescent="0.35">
      <c r="A1266" s="19"/>
      <c r="K1266" s="175"/>
      <c r="L1266" s="175"/>
    </row>
    <row r="1267" spans="1:12" s="17" customFormat="1" x14ac:dyDescent="0.35">
      <c r="A1267" s="19"/>
      <c r="K1267" s="175"/>
      <c r="L1267" s="175"/>
    </row>
    <row r="1268" spans="1:12" s="17" customFormat="1" x14ac:dyDescent="0.35">
      <c r="A1268" s="19"/>
      <c r="K1268" s="175"/>
      <c r="L1268" s="175"/>
    </row>
    <row r="1269" spans="1:12" s="17" customFormat="1" x14ac:dyDescent="0.35">
      <c r="A1269" s="19"/>
      <c r="K1269" s="175"/>
      <c r="L1269" s="175"/>
    </row>
    <row r="1270" spans="1:12" s="17" customFormat="1" x14ac:dyDescent="0.35">
      <c r="A1270" s="19"/>
      <c r="K1270" s="175"/>
      <c r="L1270" s="175"/>
    </row>
    <row r="1271" spans="1:12" s="17" customFormat="1" x14ac:dyDescent="0.35">
      <c r="A1271" s="19"/>
      <c r="K1271" s="175"/>
      <c r="L1271" s="175"/>
    </row>
    <row r="1272" spans="1:12" s="17" customFormat="1" x14ac:dyDescent="0.35">
      <c r="A1272" s="19"/>
      <c r="K1272" s="175"/>
      <c r="L1272" s="175"/>
    </row>
    <row r="1273" spans="1:12" s="17" customFormat="1" x14ac:dyDescent="0.35">
      <c r="A1273" s="19"/>
      <c r="K1273" s="175"/>
      <c r="L1273" s="175"/>
    </row>
    <row r="1274" spans="1:12" s="17" customFormat="1" x14ac:dyDescent="0.35">
      <c r="A1274" s="19"/>
      <c r="K1274" s="175"/>
      <c r="L1274" s="175"/>
    </row>
    <row r="1275" spans="1:12" s="17" customFormat="1" x14ac:dyDescent="0.35">
      <c r="A1275" s="19"/>
      <c r="K1275" s="175"/>
      <c r="L1275" s="175"/>
    </row>
    <row r="1276" spans="1:12" s="17" customFormat="1" x14ac:dyDescent="0.35">
      <c r="A1276" s="19"/>
      <c r="K1276" s="175"/>
      <c r="L1276" s="175"/>
    </row>
    <row r="1277" spans="1:12" s="17" customFormat="1" x14ac:dyDescent="0.35">
      <c r="A1277" s="19"/>
      <c r="K1277" s="175"/>
      <c r="L1277" s="175"/>
    </row>
    <row r="1278" spans="1:12" s="17" customFormat="1" x14ac:dyDescent="0.35">
      <c r="A1278" s="19"/>
      <c r="K1278" s="175"/>
      <c r="L1278" s="175"/>
    </row>
    <row r="1279" spans="1:12" s="17" customFormat="1" x14ac:dyDescent="0.35">
      <c r="A1279" s="19"/>
      <c r="K1279" s="175"/>
      <c r="L1279" s="175"/>
    </row>
    <row r="1280" spans="1:12" s="17" customFormat="1" x14ac:dyDescent="0.35">
      <c r="A1280" s="19"/>
      <c r="K1280" s="175"/>
      <c r="L1280" s="175"/>
    </row>
    <row r="1281" spans="1:12" s="17" customFormat="1" x14ac:dyDescent="0.35">
      <c r="A1281" s="19"/>
      <c r="K1281" s="175"/>
      <c r="L1281" s="175"/>
    </row>
    <row r="1282" spans="1:12" s="17" customFormat="1" x14ac:dyDescent="0.35">
      <c r="A1282" s="19"/>
      <c r="K1282" s="175"/>
      <c r="L1282" s="175"/>
    </row>
    <row r="1283" spans="1:12" s="17" customFormat="1" x14ac:dyDescent="0.35">
      <c r="A1283" s="19"/>
      <c r="K1283" s="175"/>
      <c r="L1283" s="175"/>
    </row>
    <row r="1284" spans="1:12" s="17" customFormat="1" x14ac:dyDescent="0.35">
      <c r="A1284" s="19"/>
      <c r="K1284" s="175"/>
      <c r="L1284" s="175"/>
    </row>
    <row r="1285" spans="1:12" s="17" customFormat="1" x14ac:dyDescent="0.35">
      <c r="A1285" s="19"/>
      <c r="K1285" s="175"/>
      <c r="L1285" s="175"/>
    </row>
    <row r="1286" spans="1:12" s="17" customFormat="1" x14ac:dyDescent="0.35">
      <c r="A1286" s="19"/>
      <c r="K1286" s="175"/>
      <c r="L1286" s="175"/>
    </row>
    <row r="1287" spans="1:12" s="17" customFormat="1" x14ac:dyDescent="0.35">
      <c r="A1287" s="19"/>
      <c r="K1287" s="175"/>
      <c r="L1287" s="175"/>
    </row>
    <row r="1288" spans="1:12" s="17" customFormat="1" x14ac:dyDescent="0.35">
      <c r="A1288" s="19"/>
      <c r="K1288" s="175"/>
      <c r="L1288" s="175"/>
    </row>
    <row r="1289" spans="1:12" s="17" customFormat="1" x14ac:dyDescent="0.35">
      <c r="A1289" s="19"/>
      <c r="K1289" s="175"/>
      <c r="L1289" s="175"/>
    </row>
    <row r="1290" spans="1:12" s="17" customFormat="1" x14ac:dyDescent="0.35">
      <c r="A1290" s="19"/>
      <c r="K1290" s="175"/>
      <c r="L1290" s="175"/>
    </row>
    <row r="1291" spans="1:12" s="17" customFormat="1" x14ac:dyDescent="0.35">
      <c r="A1291" s="19"/>
      <c r="K1291" s="175"/>
      <c r="L1291" s="175"/>
    </row>
    <row r="1292" spans="1:12" s="17" customFormat="1" x14ac:dyDescent="0.35">
      <c r="A1292" s="19"/>
      <c r="K1292" s="175"/>
      <c r="L1292" s="175"/>
    </row>
    <row r="1293" spans="1:12" s="17" customFormat="1" x14ac:dyDescent="0.35">
      <c r="A1293" s="19"/>
      <c r="K1293" s="175"/>
      <c r="L1293" s="175"/>
    </row>
    <row r="1294" spans="1:12" s="17" customFormat="1" x14ac:dyDescent="0.35">
      <c r="A1294" s="19"/>
      <c r="K1294" s="175"/>
      <c r="L1294" s="175"/>
    </row>
    <row r="1295" spans="1:12" s="17" customFormat="1" x14ac:dyDescent="0.35">
      <c r="A1295" s="19"/>
      <c r="K1295" s="175"/>
      <c r="L1295" s="175"/>
    </row>
    <row r="1296" spans="1:12" s="17" customFormat="1" x14ac:dyDescent="0.35">
      <c r="A1296" s="19"/>
      <c r="K1296" s="175"/>
      <c r="L1296" s="175"/>
    </row>
    <row r="1297" spans="1:12" s="17" customFormat="1" x14ac:dyDescent="0.35">
      <c r="A1297" s="19"/>
      <c r="K1297" s="175"/>
      <c r="L1297" s="175"/>
    </row>
    <row r="1298" spans="1:12" s="17" customFormat="1" x14ac:dyDescent="0.35">
      <c r="A1298" s="19"/>
      <c r="K1298" s="175"/>
      <c r="L1298" s="175"/>
    </row>
    <row r="1299" spans="1:12" s="17" customFormat="1" x14ac:dyDescent="0.35">
      <c r="A1299" s="19"/>
      <c r="K1299" s="175"/>
      <c r="L1299" s="175"/>
    </row>
    <row r="1300" spans="1:12" s="17" customFormat="1" x14ac:dyDescent="0.35">
      <c r="A1300" s="19"/>
      <c r="K1300" s="175"/>
      <c r="L1300" s="175"/>
    </row>
    <row r="1301" spans="1:12" s="17" customFormat="1" x14ac:dyDescent="0.35">
      <c r="A1301" s="19"/>
      <c r="K1301" s="175"/>
      <c r="L1301" s="175"/>
    </row>
    <row r="1302" spans="1:12" s="17" customFormat="1" x14ac:dyDescent="0.35">
      <c r="A1302" s="19"/>
      <c r="K1302" s="175"/>
      <c r="L1302" s="175"/>
    </row>
    <row r="1303" spans="1:12" s="17" customFormat="1" x14ac:dyDescent="0.35">
      <c r="A1303" s="19"/>
      <c r="K1303" s="175"/>
      <c r="L1303" s="175"/>
    </row>
    <row r="1304" spans="1:12" s="17" customFormat="1" x14ac:dyDescent="0.35">
      <c r="A1304" s="19"/>
      <c r="K1304" s="175"/>
      <c r="L1304" s="175"/>
    </row>
    <row r="1305" spans="1:12" s="17" customFormat="1" x14ac:dyDescent="0.35">
      <c r="A1305" s="19"/>
      <c r="K1305" s="175"/>
      <c r="L1305" s="175"/>
    </row>
    <row r="1306" spans="1:12" s="17" customFormat="1" x14ac:dyDescent="0.35">
      <c r="A1306" s="19"/>
      <c r="K1306" s="175"/>
      <c r="L1306" s="175"/>
    </row>
    <row r="1307" spans="1:12" s="17" customFormat="1" x14ac:dyDescent="0.35">
      <c r="A1307" s="19"/>
      <c r="K1307" s="175"/>
      <c r="L1307" s="175"/>
    </row>
    <row r="1308" spans="1:12" s="17" customFormat="1" x14ac:dyDescent="0.35">
      <c r="A1308" s="19"/>
      <c r="K1308" s="175"/>
      <c r="L1308" s="175"/>
    </row>
    <row r="1309" spans="1:12" s="17" customFormat="1" x14ac:dyDescent="0.35">
      <c r="A1309" s="19"/>
      <c r="K1309" s="175"/>
      <c r="L1309" s="175"/>
    </row>
    <row r="1310" spans="1:12" s="17" customFormat="1" x14ac:dyDescent="0.35">
      <c r="A1310" s="19"/>
      <c r="K1310" s="175"/>
      <c r="L1310" s="175"/>
    </row>
    <row r="1311" spans="1:12" s="17" customFormat="1" x14ac:dyDescent="0.35">
      <c r="A1311" s="19"/>
      <c r="K1311" s="175"/>
      <c r="L1311" s="175"/>
    </row>
    <row r="1312" spans="1:12" s="17" customFormat="1" x14ac:dyDescent="0.35">
      <c r="A1312" s="19"/>
      <c r="K1312" s="175"/>
      <c r="L1312" s="175"/>
    </row>
    <row r="1313" spans="1:12" s="17" customFormat="1" x14ac:dyDescent="0.35">
      <c r="A1313" s="19"/>
      <c r="K1313" s="175"/>
      <c r="L1313" s="175"/>
    </row>
    <row r="1314" spans="1:12" s="17" customFormat="1" x14ac:dyDescent="0.35">
      <c r="A1314" s="19"/>
      <c r="K1314" s="175"/>
      <c r="L1314" s="175"/>
    </row>
    <row r="1315" spans="1:12" s="17" customFormat="1" x14ac:dyDescent="0.35">
      <c r="A1315" s="19"/>
      <c r="K1315" s="175"/>
      <c r="L1315" s="175"/>
    </row>
    <row r="1316" spans="1:12" s="17" customFormat="1" x14ac:dyDescent="0.35">
      <c r="A1316" s="19"/>
      <c r="K1316" s="175"/>
      <c r="L1316" s="175"/>
    </row>
    <row r="1317" spans="1:12" s="17" customFormat="1" x14ac:dyDescent="0.35">
      <c r="A1317" s="19"/>
      <c r="K1317" s="175"/>
      <c r="L1317" s="175"/>
    </row>
    <row r="1318" spans="1:12" s="17" customFormat="1" x14ac:dyDescent="0.35">
      <c r="A1318" s="19"/>
      <c r="K1318" s="175"/>
      <c r="L1318" s="175"/>
    </row>
    <row r="1319" spans="1:12" s="17" customFormat="1" x14ac:dyDescent="0.35">
      <c r="A1319" s="19"/>
      <c r="K1319" s="175"/>
      <c r="L1319" s="175"/>
    </row>
    <row r="1320" spans="1:12" s="17" customFormat="1" x14ac:dyDescent="0.35">
      <c r="A1320" s="19"/>
      <c r="K1320" s="175"/>
      <c r="L1320" s="175"/>
    </row>
    <row r="1321" spans="1:12" s="17" customFormat="1" x14ac:dyDescent="0.35">
      <c r="A1321" s="19"/>
      <c r="K1321" s="175"/>
      <c r="L1321" s="175"/>
    </row>
    <row r="1322" spans="1:12" s="17" customFormat="1" x14ac:dyDescent="0.35">
      <c r="A1322" s="19"/>
      <c r="K1322" s="175"/>
      <c r="L1322" s="175"/>
    </row>
    <row r="1323" spans="1:12" s="17" customFormat="1" x14ac:dyDescent="0.35">
      <c r="A1323" s="19"/>
      <c r="K1323" s="175"/>
      <c r="L1323" s="175"/>
    </row>
    <row r="1324" spans="1:12" s="17" customFormat="1" x14ac:dyDescent="0.35">
      <c r="A1324" s="19"/>
      <c r="K1324" s="175"/>
      <c r="L1324" s="175"/>
    </row>
    <row r="1325" spans="1:12" s="17" customFormat="1" x14ac:dyDescent="0.35">
      <c r="A1325" s="19"/>
      <c r="K1325" s="175"/>
      <c r="L1325" s="175"/>
    </row>
    <row r="1326" spans="1:12" s="17" customFormat="1" x14ac:dyDescent="0.35">
      <c r="A1326" s="19"/>
      <c r="K1326" s="175"/>
      <c r="L1326" s="175"/>
    </row>
    <row r="1327" spans="1:12" s="17" customFormat="1" x14ac:dyDescent="0.35">
      <c r="A1327" s="19"/>
      <c r="K1327" s="175"/>
      <c r="L1327" s="175"/>
    </row>
    <row r="1328" spans="1:12" s="17" customFormat="1" x14ac:dyDescent="0.35">
      <c r="A1328" s="19"/>
      <c r="K1328" s="175"/>
      <c r="L1328" s="175"/>
    </row>
    <row r="1329" spans="1:12" s="17" customFormat="1" x14ac:dyDescent="0.35">
      <c r="A1329" s="19"/>
      <c r="K1329" s="175"/>
      <c r="L1329" s="175"/>
    </row>
    <row r="1330" spans="1:12" s="17" customFormat="1" x14ac:dyDescent="0.35">
      <c r="A1330" s="19"/>
      <c r="K1330" s="175"/>
      <c r="L1330" s="175"/>
    </row>
    <row r="1331" spans="1:12" s="17" customFormat="1" x14ac:dyDescent="0.35">
      <c r="A1331" s="19"/>
      <c r="K1331" s="175"/>
      <c r="L1331" s="175"/>
    </row>
    <row r="1332" spans="1:12" s="17" customFormat="1" x14ac:dyDescent="0.35">
      <c r="A1332" s="19"/>
      <c r="K1332" s="175"/>
      <c r="L1332" s="175"/>
    </row>
    <row r="1333" spans="1:12" s="17" customFormat="1" x14ac:dyDescent="0.35">
      <c r="A1333" s="19"/>
      <c r="K1333" s="175"/>
      <c r="L1333" s="175"/>
    </row>
    <row r="1334" spans="1:12" s="17" customFormat="1" x14ac:dyDescent="0.35">
      <c r="A1334" s="19"/>
      <c r="K1334" s="175"/>
      <c r="L1334" s="175"/>
    </row>
    <row r="1335" spans="1:12" s="17" customFormat="1" x14ac:dyDescent="0.35">
      <c r="A1335" s="19"/>
      <c r="K1335" s="175"/>
      <c r="L1335" s="175"/>
    </row>
    <row r="1336" spans="1:12" s="17" customFormat="1" x14ac:dyDescent="0.35">
      <c r="A1336" s="19"/>
      <c r="K1336" s="175"/>
      <c r="L1336" s="175"/>
    </row>
    <row r="1337" spans="1:12" s="17" customFormat="1" x14ac:dyDescent="0.35">
      <c r="A1337" s="19"/>
      <c r="K1337" s="175"/>
      <c r="L1337" s="175"/>
    </row>
    <row r="1338" spans="1:12" s="17" customFormat="1" x14ac:dyDescent="0.35">
      <c r="A1338" s="19"/>
      <c r="K1338" s="175"/>
      <c r="L1338" s="175"/>
    </row>
    <row r="1339" spans="1:12" s="17" customFormat="1" x14ac:dyDescent="0.35">
      <c r="A1339" s="19"/>
      <c r="K1339" s="175"/>
      <c r="L1339" s="175"/>
    </row>
    <row r="1340" spans="1:12" s="17" customFormat="1" x14ac:dyDescent="0.35">
      <c r="A1340" s="19"/>
      <c r="K1340" s="175"/>
      <c r="L1340" s="175"/>
    </row>
    <row r="1341" spans="1:12" s="17" customFormat="1" x14ac:dyDescent="0.35">
      <c r="A1341" s="19"/>
      <c r="K1341" s="175"/>
      <c r="L1341" s="175"/>
    </row>
    <row r="1342" spans="1:12" s="17" customFormat="1" x14ac:dyDescent="0.35">
      <c r="A1342" s="19"/>
      <c r="K1342" s="175"/>
      <c r="L1342" s="175"/>
    </row>
    <row r="1343" spans="1:12" s="17" customFormat="1" x14ac:dyDescent="0.35">
      <c r="A1343" s="19"/>
      <c r="K1343" s="175"/>
      <c r="L1343" s="175"/>
    </row>
    <row r="1344" spans="1:12" s="17" customFormat="1" x14ac:dyDescent="0.35">
      <c r="A1344" s="19"/>
      <c r="K1344" s="175"/>
      <c r="L1344" s="175"/>
    </row>
    <row r="1345" spans="1:12" s="17" customFormat="1" x14ac:dyDescent="0.35">
      <c r="A1345" s="19"/>
      <c r="K1345" s="175"/>
      <c r="L1345" s="175"/>
    </row>
    <row r="1346" spans="1:12" s="17" customFormat="1" x14ac:dyDescent="0.35">
      <c r="A1346" s="19"/>
      <c r="K1346" s="175"/>
      <c r="L1346" s="175"/>
    </row>
    <row r="1347" spans="1:12" s="17" customFormat="1" x14ac:dyDescent="0.35">
      <c r="A1347" s="19"/>
      <c r="K1347" s="175"/>
      <c r="L1347" s="175"/>
    </row>
    <row r="1348" spans="1:12" s="17" customFormat="1" x14ac:dyDescent="0.35">
      <c r="A1348" s="19"/>
      <c r="K1348" s="175"/>
      <c r="L1348" s="175"/>
    </row>
    <row r="1349" spans="1:12" s="17" customFormat="1" x14ac:dyDescent="0.35">
      <c r="A1349" s="19"/>
      <c r="K1349" s="175"/>
      <c r="L1349" s="175"/>
    </row>
    <row r="1350" spans="1:12" s="17" customFormat="1" x14ac:dyDescent="0.35">
      <c r="A1350" s="19"/>
      <c r="K1350" s="175"/>
      <c r="L1350" s="175"/>
    </row>
    <row r="1351" spans="1:12" s="17" customFormat="1" x14ac:dyDescent="0.35">
      <c r="A1351" s="19"/>
      <c r="K1351" s="175"/>
      <c r="L1351" s="175"/>
    </row>
    <row r="1352" spans="1:12" s="17" customFormat="1" x14ac:dyDescent="0.35">
      <c r="A1352" s="19"/>
      <c r="K1352" s="175"/>
      <c r="L1352" s="175"/>
    </row>
    <row r="1353" spans="1:12" s="17" customFormat="1" x14ac:dyDescent="0.35">
      <c r="A1353" s="19"/>
      <c r="K1353" s="175"/>
      <c r="L1353" s="175"/>
    </row>
    <row r="1354" spans="1:12" s="17" customFormat="1" x14ac:dyDescent="0.35">
      <c r="A1354" s="19"/>
      <c r="K1354" s="175"/>
      <c r="L1354" s="175"/>
    </row>
    <row r="1355" spans="1:12" s="17" customFormat="1" x14ac:dyDescent="0.35">
      <c r="A1355" s="19"/>
      <c r="K1355" s="175"/>
      <c r="L1355" s="175"/>
    </row>
    <row r="1356" spans="1:12" s="17" customFormat="1" x14ac:dyDescent="0.35">
      <c r="A1356" s="19"/>
      <c r="K1356" s="175"/>
      <c r="L1356" s="175"/>
    </row>
    <row r="1357" spans="1:12" s="17" customFormat="1" x14ac:dyDescent="0.35">
      <c r="A1357" s="19"/>
      <c r="K1357" s="175"/>
      <c r="L1357" s="175"/>
    </row>
    <row r="1358" spans="1:12" s="17" customFormat="1" x14ac:dyDescent="0.35">
      <c r="A1358" s="19"/>
      <c r="K1358" s="175"/>
      <c r="L1358" s="175"/>
    </row>
    <row r="1359" spans="1:12" s="17" customFormat="1" x14ac:dyDescent="0.35">
      <c r="A1359" s="19"/>
      <c r="K1359" s="175"/>
      <c r="L1359" s="175"/>
    </row>
    <row r="1360" spans="1:12" s="17" customFormat="1" x14ac:dyDescent="0.35">
      <c r="A1360" s="19"/>
      <c r="K1360" s="175"/>
      <c r="L1360" s="175"/>
    </row>
    <row r="1361" spans="1:12" s="17" customFormat="1" x14ac:dyDescent="0.35">
      <c r="A1361" s="19"/>
      <c r="K1361" s="175"/>
      <c r="L1361" s="175"/>
    </row>
    <row r="1362" spans="1:12" s="17" customFormat="1" x14ac:dyDescent="0.35">
      <c r="A1362" s="19"/>
      <c r="K1362" s="175"/>
      <c r="L1362" s="175"/>
    </row>
    <row r="1363" spans="1:12" s="17" customFormat="1" x14ac:dyDescent="0.35">
      <c r="A1363" s="19"/>
      <c r="K1363" s="175"/>
      <c r="L1363" s="175"/>
    </row>
    <row r="1364" spans="1:12" s="17" customFormat="1" x14ac:dyDescent="0.35">
      <c r="A1364" s="19"/>
      <c r="K1364" s="175"/>
      <c r="L1364" s="175"/>
    </row>
    <row r="1365" spans="1:12" s="17" customFormat="1" x14ac:dyDescent="0.35">
      <c r="A1365" s="19"/>
      <c r="K1365" s="175"/>
      <c r="L1365" s="175"/>
    </row>
    <row r="1366" spans="1:12" s="17" customFormat="1" x14ac:dyDescent="0.35">
      <c r="A1366" s="19"/>
      <c r="K1366" s="175"/>
      <c r="L1366" s="175"/>
    </row>
    <row r="1367" spans="1:12" s="17" customFormat="1" x14ac:dyDescent="0.35">
      <c r="A1367" s="19"/>
      <c r="K1367" s="175"/>
      <c r="L1367" s="175"/>
    </row>
    <row r="1368" spans="1:12" s="17" customFormat="1" x14ac:dyDescent="0.35">
      <c r="A1368" s="19"/>
      <c r="K1368" s="175"/>
      <c r="L1368" s="175"/>
    </row>
    <row r="1369" spans="1:12" s="17" customFormat="1" x14ac:dyDescent="0.35">
      <c r="A1369" s="19"/>
      <c r="K1369" s="175"/>
      <c r="L1369" s="175"/>
    </row>
    <row r="1370" spans="1:12" s="17" customFormat="1" x14ac:dyDescent="0.35">
      <c r="A1370" s="19"/>
      <c r="K1370" s="175"/>
      <c r="L1370" s="175"/>
    </row>
    <row r="1371" spans="1:12" s="17" customFormat="1" x14ac:dyDescent="0.35">
      <c r="A1371" s="19"/>
      <c r="K1371" s="175"/>
      <c r="L1371" s="175"/>
    </row>
    <row r="1372" spans="1:12" s="17" customFormat="1" x14ac:dyDescent="0.35">
      <c r="A1372" s="19"/>
      <c r="K1372" s="175"/>
      <c r="L1372" s="175"/>
    </row>
    <row r="1373" spans="1:12" s="17" customFormat="1" x14ac:dyDescent="0.35">
      <c r="A1373" s="19"/>
      <c r="K1373" s="175"/>
      <c r="L1373" s="175"/>
    </row>
    <row r="1374" spans="1:12" s="17" customFormat="1" x14ac:dyDescent="0.35">
      <c r="A1374" s="19"/>
      <c r="K1374" s="175"/>
      <c r="L1374" s="175"/>
    </row>
    <row r="1375" spans="1:12" s="17" customFormat="1" x14ac:dyDescent="0.35">
      <c r="A1375" s="19"/>
      <c r="K1375" s="175"/>
      <c r="L1375" s="175"/>
    </row>
    <row r="1376" spans="1:12" s="17" customFormat="1" x14ac:dyDescent="0.35">
      <c r="A1376" s="19"/>
      <c r="K1376" s="175"/>
      <c r="L1376" s="175"/>
    </row>
    <row r="1377" spans="1:12" s="17" customFormat="1" x14ac:dyDescent="0.35">
      <c r="A1377" s="19"/>
      <c r="K1377" s="175"/>
      <c r="L1377" s="175"/>
    </row>
    <row r="1378" spans="1:12" s="17" customFormat="1" x14ac:dyDescent="0.35">
      <c r="A1378" s="19"/>
      <c r="K1378" s="175"/>
      <c r="L1378" s="175"/>
    </row>
    <row r="1379" spans="1:12" s="17" customFormat="1" x14ac:dyDescent="0.35">
      <c r="A1379" s="19"/>
      <c r="K1379" s="175"/>
      <c r="L1379" s="175"/>
    </row>
    <row r="1380" spans="1:12" s="17" customFormat="1" x14ac:dyDescent="0.35">
      <c r="A1380" s="19"/>
      <c r="K1380" s="175"/>
      <c r="L1380" s="175"/>
    </row>
    <row r="1381" spans="1:12" s="17" customFormat="1" x14ac:dyDescent="0.35">
      <c r="A1381" s="19"/>
      <c r="K1381" s="175"/>
      <c r="L1381" s="175"/>
    </row>
    <row r="1382" spans="1:12" s="17" customFormat="1" x14ac:dyDescent="0.35">
      <c r="A1382" s="19"/>
      <c r="K1382" s="175"/>
      <c r="L1382" s="175"/>
    </row>
    <row r="1383" spans="1:12" s="17" customFormat="1" x14ac:dyDescent="0.35">
      <c r="A1383" s="19"/>
      <c r="K1383" s="175"/>
      <c r="L1383" s="175"/>
    </row>
    <row r="1384" spans="1:12" s="17" customFormat="1" x14ac:dyDescent="0.35">
      <c r="A1384" s="19"/>
      <c r="K1384" s="175"/>
      <c r="L1384" s="175"/>
    </row>
    <row r="1385" spans="1:12" s="17" customFormat="1" x14ac:dyDescent="0.35">
      <c r="A1385" s="19"/>
      <c r="K1385" s="175"/>
      <c r="L1385" s="175"/>
    </row>
    <row r="1386" spans="1:12" s="17" customFormat="1" x14ac:dyDescent="0.35">
      <c r="A1386" s="19"/>
      <c r="K1386" s="175"/>
      <c r="L1386" s="175"/>
    </row>
    <row r="1387" spans="1:12" s="17" customFormat="1" x14ac:dyDescent="0.35">
      <c r="A1387" s="19"/>
      <c r="K1387" s="175"/>
      <c r="L1387" s="175"/>
    </row>
    <row r="1388" spans="1:12" s="17" customFormat="1" x14ac:dyDescent="0.35">
      <c r="A1388" s="19"/>
      <c r="K1388" s="175"/>
      <c r="L1388" s="175"/>
    </row>
    <row r="1389" spans="1:12" s="17" customFormat="1" x14ac:dyDescent="0.35">
      <c r="A1389" s="19"/>
      <c r="K1389" s="175"/>
      <c r="L1389" s="175"/>
    </row>
    <row r="1390" spans="1:12" s="17" customFormat="1" x14ac:dyDescent="0.35">
      <c r="A1390" s="19"/>
      <c r="K1390" s="175"/>
      <c r="L1390" s="175"/>
    </row>
    <row r="1391" spans="1:12" s="17" customFormat="1" x14ac:dyDescent="0.35">
      <c r="A1391" s="19"/>
      <c r="K1391" s="175"/>
      <c r="L1391" s="175"/>
    </row>
    <row r="1392" spans="1:12" s="17" customFormat="1" x14ac:dyDescent="0.35">
      <c r="A1392" s="19"/>
      <c r="K1392" s="175"/>
      <c r="L1392" s="175"/>
    </row>
    <row r="1393" spans="1:12" s="17" customFormat="1" x14ac:dyDescent="0.35">
      <c r="A1393" s="19"/>
      <c r="K1393" s="175"/>
      <c r="L1393" s="175"/>
    </row>
    <row r="1394" spans="1:12" s="17" customFormat="1" x14ac:dyDescent="0.35">
      <c r="A1394" s="19"/>
      <c r="K1394" s="175"/>
      <c r="L1394" s="175"/>
    </row>
    <row r="1395" spans="1:12" s="17" customFormat="1" x14ac:dyDescent="0.35">
      <c r="A1395" s="19"/>
      <c r="K1395" s="175"/>
      <c r="L1395" s="175"/>
    </row>
    <row r="1396" spans="1:12" s="17" customFormat="1" x14ac:dyDescent="0.35">
      <c r="A1396" s="19"/>
      <c r="K1396" s="175"/>
      <c r="L1396" s="175"/>
    </row>
    <row r="1397" spans="1:12" s="17" customFormat="1" x14ac:dyDescent="0.35">
      <c r="A1397" s="19"/>
      <c r="K1397" s="175"/>
      <c r="L1397" s="175"/>
    </row>
    <row r="1398" spans="1:12" s="17" customFormat="1" x14ac:dyDescent="0.35">
      <c r="A1398" s="19"/>
      <c r="K1398" s="175"/>
      <c r="L1398" s="175"/>
    </row>
    <row r="1399" spans="1:12" s="17" customFormat="1" x14ac:dyDescent="0.35">
      <c r="A1399" s="19"/>
      <c r="K1399" s="175"/>
      <c r="L1399" s="175"/>
    </row>
    <row r="1400" spans="1:12" s="17" customFormat="1" x14ac:dyDescent="0.35">
      <c r="A1400" s="19"/>
      <c r="K1400" s="175"/>
      <c r="L1400" s="175"/>
    </row>
    <row r="1401" spans="1:12" s="17" customFormat="1" x14ac:dyDescent="0.35">
      <c r="A1401" s="19"/>
      <c r="K1401" s="175"/>
      <c r="L1401" s="175"/>
    </row>
    <row r="1402" spans="1:12" s="17" customFormat="1" x14ac:dyDescent="0.35">
      <c r="A1402" s="19"/>
      <c r="K1402" s="175"/>
      <c r="L1402" s="175"/>
    </row>
    <row r="1403" spans="1:12" s="17" customFormat="1" x14ac:dyDescent="0.35">
      <c r="A1403" s="19"/>
      <c r="K1403" s="175"/>
      <c r="L1403" s="175"/>
    </row>
    <row r="1404" spans="1:12" s="17" customFormat="1" x14ac:dyDescent="0.35">
      <c r="A1404" s="19"/>
      <c r="K1404" s="175"/>
      <c r="L1404" s="175"/>
    </row>
    <row r="1405" spans="1:12" s="17" customFormat="1" x14ac:dyDescent="0.35">
      <c r="A1405" s="19"/>
      <c r="K1405" s="175"/>
      <c r="L1405" s="175"/>
    </row>
    <row r="1406" spans="1:12" s="17" customFormat="1" x14ac:dyDescent="0.35">
      <c r="A1406" s="19"/>
      <c r="K1406" s="175"/>
      <c r="L1406" s="175"/>
    </row>
    <row r="1407" spans="1:12" s="17" customFormat="1" x14ac:dyDescent="0.35">
      <c r="A1407" s="19"/>
      <c r="K1407" s="175"/>
      <c r="L1407" s="175"/>
    </row>
    <row r="1408" spans="1:12" s="17" customFormat="1" x14ac:dyDescent="0.35">
      <c r="A1408" s="19"/>
      <c r="K1408" s="175"/>
      <c r="L1408" s="175"/>
    </row>
    <row r="1409" spans="1:12" s="17" customFormat="1" x14ac:dyDescent="0.35">
      <c r="A1409" s="19"/>
      <c r="K1409" s="175"/>
      <c r="L1409" s="175"/>
    </row>
    <row r="1410" spans="1:12" s="17" customFormat="1" x14ac:dyDescent="0.35">
      <c r="A1410" s="19"/>
      <c r="K1410" s="175"/>
      <c r="L1410" s="175"/>
    </row>
    <row r="1411" spans="1:12" s="17" customFormat="1" x14ac:dyDescent="0.35">
      <c r="A1411" s="19"/>
      <c r="K1411" s="175"/>
      <c r="L1411" s="175"/>
    </row>
    <row r="1412" spans="1:12" s="17" customFormat="1" x14ac:dyDescent="0.35">
      <c r="A1412" s="19"/>
      <c r="K1412" s="175"/>
      <c r="L1412" s="175"/>
    </row>
    <row r="1413" spans="1:12" s="17" customFormat="1" x14ac:dyDescent="0.35">
      <c r="A1413" s="19"/>
      <c r="K1413" s="175"/>
      <c r="L1413" s="175"/>
    </row>
    <row r="1414" spans="1:12" s="17" customFormat="1" x14ac:dyDescent="0.35">
      <c r="A1414" s="19"/>
      <c r="K1414" s="175"/>
      <c r="L1414" s="175"/>
    </row>
    <row r="1415" spans="1:12" s="17" customFormat="1" x14ac:dyDescent="0.35">
      <c r="A1415" s="19"/>
      <c r="K1415" s="175"/>
      <c r="L1415" s="175"/>
    </row>
    <row r="1416" spans="1:12" s="17" customFormat="1" x14ac:dyDescent="0.35">
      <c r="A1416" s="19"/>
      <c r="K1416" s="175"/>
      <c r="L1416" s="175"/>
    </row>
    <row r="1417" spans="1:12" s="17" customFormat="1" x14ac:dyDescent="0.35">
      <c r="A1417" s="19"/>
      <c r="K1417" s="175"/>
      <c r="L1417" s="175"/>
    </row>
    <row r="1418" spans="1:12" s="17" customFormat="1" x14ac:dyDescent="0.35">
      <c r="A1418" s="19"/>
      <c r="K1418" s="175"/>
      <c r="L1418" s="175"/>
    </row>
    <row r="1419" spans="1:12" s="17" customFormat="1" x14ac:dyDescent="0.35">
      <c r="A1419" s="19"/>
      <c r="K1419" s="175"/>
      <c r="L1419" s="175"/>
    </row>
    <row r="1420" spans="1:12" s="17" customFormat="1" x14ac:dyDescent="0.35">
      <c r="A1420" s="19"/>
      <c r="K1420" s="175"/>
      <c r="L1420" s="175"/>
    </row>
    <row r="1421" spans="1:12" s="17" customFormat="1" x14ac:dyDescent="0.35">
      <c r="A1421" s="19"/>
      <c r="K1421" s="175"/>
      <c r="L1421" s="175"/>
    </row>
    <row r="1422" spans="1:12" s="17" customFormat="1" x14ac:dyDescent="0.35">
      <c r="A1422" s="19"/>
      <c r="K1422" s="175"/>
      <c r="L1422" s="175"/>
    </row>
    <row r="1423" spans="1:12" s="17" customFormat="1" x14ac:dyDescent="0.35">
      <c r="A1423" s="19"/>
      <c r="K1423" s="175"/>
      <c r="L1423" s="175"/>
    </row>
    <row r="1424" spans="1:12" s="17" customFormat="1" x14ac:dyDescent="0.35">
      <c r="A1424" s="19"/>
      <c r="K1424" s="175"/>
      <c r="L1424" s="175"/>
    </row>
    <row r="1425" spans="1:12" s="17" customFormat="1" x14ac:dyDescent="0.35">
      <c r="A1425" s="19"/>
      <c r="K1425" s="175"/>
      <c r="L1425" s="175"/>
    </row>
    <row r="1426" spans="1:12" s="17" customFormat="1" x14ac:dyDescent="0.35">
      <c r="A1426" s="19"/>
      <c r="K1426" s="175"/>
      <c r="L1426" s="175"/>
    </row>
    <row r="1427" spans="1:12" s="17" customFormat="1" x14ac:dyDescent="0.35">
      <c r="A1427" s="19"/>
      <c r="K1427" s="175"/>
      <c r="L1427" s="175"/>
    </row>
    <row r="1428" spans="1:12" s="17" customFormat="1" x14ac:dyDescent="0.35">
      <c r="A1428" s="19"/>
      <c r="K1428" s="175"/>
      <c r="L1428" s="175"/>
    </row>
    <row r="1429" spans="1:12" s="17" customFormat="1" x14ac:dyDescent="0.35">
      <c r="A1429" s="19"/>
      <c r="K1429" s="175"/>
      <c r="L1429" s="175"/>
    </row>
    <row r="1430" spans="1:12" s="17" customFormat="1" x14ac:dyDescent="0.35">
      <c r="A1430" s="19"/>
      <c r="K1430" s="175"/>
      <c r="L1430" s="175"/>
    </row>
    <row r="1431" spans="1:12" s="17" customFormat="1" x14ac:dyDescent="0.35">
      <c r="A1431" s="19"/>
      <c r="K1431" s="175"/>
      <c r="L1431" s="175"/>
    </row>
    <row r="1432" spans="1:12" s="17" customFormat="1" x14ac:dyDescent="0.35">
      <c r="A1432" s="19"/>
      <c r="K1432" s="175"/>
      <c r="L1432" s="175"/>
    </row>
    <row r="1433" spans="1:12" s="17" customFormat="1" x14ac:dyDescent="0.35">
      <c r="A1433" s="19"/>
      <c r="K1433" s="175"/>
      <c r="L1433" s="175"/>
    </row>
    <row r="1434" spans="1:12" s="17" customFormat="1" x14ac:dyDescent="0.35">
      <c r="A1434" s="19"/>
      <c r="K1434" s="175"/>
      <c r="L1434" s="175"/>
    </row>
    <row r="1435" spans="1:12" s="17" customFormat="1" x14ac:dyDescent="0.35">
      <c r="A1435" s="19"/>
      <c r="K1435" s="175"/>
      <c r="L1435" s="175"/>
    </row>
    <row r="1436" spans="1:12" s="17" customFormat="1" x14ac:dyDescent="0.35">
      <c r="A1436" s="19"/>
      <c r="K1436" s="175"/>
      <c r="L1436" s="175"/>
    </row>
    <row r="1437" spans="1:12" s="17" customFormat="1" x14ac:dyDescent="0.35">
      <c r="A1437" s="19"/>
      <c r="K1437" s="175"/>
      <c r="L1437" s="175"/>
    </row>
    <row r="1438" spans="1:12" s="17" customFormat="1" x14ac:dyDescent="0.35">
      <c r="A1438" s="19"/>
      <c r="K1438" s="175"/>
      <c r="L1438" s="175"/>
    </row>
    <row r="1439" spans="1:12" s="17" customFormat="1" x14ac:dyDescent="0.35">
      <c r="A1439" s="19"/>
      <c r="K1439" s="175"/>
      <c r="L1439" s="175"/>
    </row>
    <row r="1440" spans="1:12" s="17" customFormat="1" x14ac:dyDescent="0.35">
      <c r="A1440" s="19"/>
      <c r="K1440" s="175"/>
      <c r="L1440" s="175"/>
    </row>
    <row r="1441" spans="1:12" s="17" customFormat="1" x14ac:dyDescent="0.35">
      <c r="A1441" s="19"/>
      <c r="K1441" s="175"/>
      <c r="L1441" s="175"/>
    </row>
    <row r="1442" spans="1:12" s="17" customFormat="1" x14ac:dyDescent="0.35">
      <c r="A1442" s="19"/>
      <c r="K1442" s="175"/>
      <c r="L1442" s="175"/>
    </row>
    <row r="1443" spans="1:12" s="17" customFormat="1" x14ac:dyDescent="0.35">
      <c r="A1443" s="19"/>
      <c r="K1443" s="175"/>
      <c r="L1443" s="175"/>
    </row>
    <row r="1444" spans="1:12" s="17" customFormat="1" x14ac:dyDescent="0.35">
      <c r="A1444" s="19"/>
      <c r="K1444" s="175"/>
      <c r="L1444" s="175"/>
    </row>
    <row r="1445" spans="1:12" s="17" customFormat="1" x14ac:dyDescent="0.35">
      <c r="A1445" s="19"/>
      <c r="K1445" s="175"/>
      <c r="L1445" s="175"/>
    </row>
    <row r="1446" spans="1:12" s="17" customFormat="1" x14ac:dyDescent="0.35">
      <c r="A1446" s="19"/>
      <c r="K1446" s="175"/>
      <c r="L1446" s="175"/>
    </row>
    <row r="1447" spans="1:12" s="17" customFormat="1" x14ac:dyDescent="0.35">
      <c r="A1447" s="19"/>
      <c r="K1447" s="175"/>
      <c r="L1447" s="175"/>
    </row>
    <row r="1448" spans="1:12" s="17" customFormat="1" x14ac:dyDescent="0.35">
      <c r="A1448" s="19"/>
      <c r="K1448" s="175"/>
      <c r="L1448" s="175"/>
    </row>
    <row r="1449" spans="1:12" s="17" customFormat="1" x14ac:dyDescent="0.35">
      <c r="A1449" s="19"/>
      <c r="K1449" s="175"/>
      <c r="L1449" s="175"/>
    </row>
    <row r="1450" spans="1:12" s="17" customFormat="1" x14ac:dyDescent="0.35">
      <c r="A1450" s="19"/>
      <c r="K1450" s="175"/>
      <c r="L1450" s="175"/>
    </row>
    <row r="1451" spans="1:12" s="17" customFormat="1" x14ac:dyDescent="0.35">
      <c r="A1451" s="19"/>
      <c r="K1451" s="175"/>
      <c r="L1451" s="175"/>
    </row>
    <row r="1452" spans="1:12" s="17" customFormat="1" x14ac:dyDescent="0.35">
      <c r="A1452" s="19"/>
      <c r="K1452" s="175"/>
      <c r="L1452" s="175"/>
    </row>
    <row r="1453" spans="1:12" s="17" customFormat="1" x14ac:dyDescent="0.35">
      <c r="A1453" s="19"/>
      <c r="K1453" s="175"/>
      <c r="L1453" s="175"/>
    </row>
    <row r="1454" spans="1:12" s="17" customFormat="1" x14ac:dyDescent="0.35">
      <c r="A1454" s="19"/>
      <c r="K1454" s="175"/>
      <c r="L1454" s="175"/>
    </row>
    <row r="1455" spans="1:12" s="17" customFormat="1" x14ac:dyDescent="0.35">
      <c r="A1455" s="19"/>
      <c r="K1455" s="175"/>
      <c r="L1455" s="175"/>
    </row>
    <row r="1456" spans="1:12" s="17" customFormat="1" x14ac:dyDescent="0.35">
      <c r="A1456" s="19"/>
      <c r="K1456" s="175"/>
      <c r="L1456" s="175"/>
    </row>
    <row r="1457" spans="1:12" s="17" customFormat="1" x14ac:dyDescent="0.35">
      <c r="A1457" s="19"/>
      <c r="K1457" s="175"/>
      <c r="L1457" s="175"/>
    </row>
    <row r="1458" spans="1:12" s="17" customFormat="1" x14ac:dyDescent="0.35">
      <c r="A1458" s="19"/>
      <c r="K1458" s="175"/>
      <c r="L1458" s="175"/>
    </row>
    <row r="1459" spans="1:12" s="17" customFormat="1" x14ac:dyDescent="0.35">
      <c r="A1459" s="19"/>
      <c r="K1459" s="175"/>
      <c r="L1459" s="175"/>
    </row>
    <row r="1460" spans="1:12" s="17" customFormat="1" x14ac:dyDescent="0.35">
      <c r="A1460" s="19"/>
      <c r="K1460" s="175"/>
      <c r="L1460" s="175"/>
    </row>
    <row r="1461" spans="1:12" s="17" customFormat="1" x14ac:dyDescent="0.35">
      <c r="A1461" s="19"/>
      <c r="K1461" s="175"/>
      <c r="L1461" s="175"/>
    </row>
    <row r="1462" spans="1:12" s="17" customFormat="1" x14ac:dyDescent="0.35">
      <c r="A1462" s="19"/>
      <c r="K1462" s="175"/>
      <c r="L1462" s="175"/>
    </row>
    <row r="1463" spans="1:12" s="17" customFormat="1" x14ac:dyDescent="0.35">
      <c r="A1463" s="19"/>
      <c r="K1463" s="175"/>
      <c r="L1463" s="175"/>
    </row>
    <row r="1464" spans="1:12" s="17" customFormat="1" x14ac:dyDescent="0.35">
      <c r="A1464" s="19"/>
      <c r="K1464" s="175"/>
      <c r="L1464" s="175"/>
    </row>
    <row r="1465" spans="1:12" s="17" customFormat="1" x14ac:dyDescent="0.35">
      <c r="A1465" s="19"/>
      <c r="K1465" s="175"/>
      <c r="L1465" s="175"/>
    </row>
    <row r="1466" spans="1:12" s="17" customFormat="1" x14ac:dyDescent="0.35">
      <c r="A1466" s="19"/>
      <c r="K1466" s="175"/>
      <c r="L1466" s="175"/>
    </row>
    <row r="1467" spans="1:12" s="17" customFormat="1" x14ac:dyDescent="0.35">
      <c r="A1467" s="19"/>
      <c r="K1467" s="175"/>
      <c r="L1467" s="175"/>
    </row>
    <row r="1468" spans="1:12" s="17" customFormat="1" x14ac:dyDescent="0.35">
      <c r="A1468" s="19"/>
      <c r="K1468" s="175"/>
      <c r="L1468" s="175"/>
    </row>
    <row r="1469" spans="1:12" s="17" customFormat="1" x14ac:dyDescent="0.35">
      <c r="A1469" s="19"/>
      <c r="K1469" s="175"/>
      <c r="L1469" s="175"/>
    </row>
    <row r="1470" spans="1:12" s="17" customFormat="1" x14ac:dyDescent="0.35">
      <c r="A1470" s="19"/>
      <c r="K1470" s="175"/>
      <c r="L1470" s="175"/>
    </row>
    <row r="1471" spans="1:12" s="17" customFormat="1" x14ac:dyDescent="0.35">
      <c r="A1471" s="19"/>
      <c r="K1471" s="175"/>
      <c r="L1471" s="175"/>
    </row>
    <row r="1472" spans="1:12" s="17" customFormat="1" x14ac:dyDescent="0.35">
      <c r="A1472" s="19"/>
      <c r="K1472" s="175"/>
      <c r="L1472" s="175"/>
    </row>
    <row r="1473" spans="1:12" s="17" customFormat="1" x14ac:dyDescent="0.35">
      <c r="A1473" s="19"/>
      <c r="K1473" s="175"/>
      <c r="L1473" s="175"/>
    </row>
    <row r="1474" spans="1:12" s="17" customFormat="1" x14ac:dyDescent="0.35">
      <c r="A1474" s="19"/>
      <c r="K1474" s="175"/>
      <c r="L1474" s="175"/>
    </row>
    <row r="1475" spans="1:12" s="17" customFormat="1" x14ac:dyDescent="0.35">
      <c r="A1475" s="19"/>
      <c r="K1475" s="175"/>
      <c r="L1475" s="175"/>
    </row>
    <row r="1476" spans="1:12" s="17" customFormat="1" x14ac:dyDescent="0.35">
      <c r="A1476" s="19"/>
      <c r="K1476" s="175"/>
      <c r="L1476" s="175"/>
    </row>
    <row r="1477" spans="1:12" s="17" customFormat="1" x14ac:dyDescent="0.35">
      <c r="A1477" s="19"/>
      <c r="K1477" s="175"/>
      <c r="L1477" s="175"/>
    </row>
    <row r="1478" spans="1:12" s="17" customFormat="1" x14ac:dyDescent="0.35">
      <c r="A1478" s="19"/>
      <c r="K1478" s="175"/>
      <c r="L1478" s="175"/>
    </row>
    <row r="1479" spans="1:12" s="17" customFormat="1" x14ac:dyDescent="0.35">
      <c r="A1479" s="19"/>
      <c r="K1479" s="175"/>
      <c r="L1479" s="175"/>
    </row>
    <row r="1480" spans="1:12" s="17" customFormat="1" x14ac:dyDescent="0.35">
      <c r="A1480" s="19"/>
      <c r="K1480" s="175"/>
      <c r="L1480" s="175"/>
    </row>
    <row r="1481" spans="1:12" s="17" customFormat="1" x14ac:dyDescent="0.35">
      <c r="A1481" s="19"/>
      <c r="K1481" s="175"/>
      <c r="L1481" s="175"/>
    </row>
    <row r="1482" spans="1:12" s="17" customFormat="1" x14ac:dyDescent="0.35">
      <c r="A1482" s="19"/>
      <c r="K1482" s="175"/>
      <c r="L1482" s="175"/>
    </row>
    <row r="1483" spans="1:12" s="17" customFormat="1" x14ac:dyDescent="0.35">
      <c r="A1483" s="19"/>
      <c r="K1483" s="175"/>
      <c r="L1483" s="175"/>
    </row>
    <row r="1484" spans="1:12" s="17" customFormat="1" x14ac:dyDescent="0.35">
      <c r="A1484" s="19"/>
      <c r="K1484" s="175"/>
      <c r="L1484" s="175"/>
    </row>
    <row r="1485" spans="1:12" s="17" customFormat="1" x14ac:dyDescent="0.35">
      <c r="A1485" s="19"/>
      <c r="K1485" s="175"/>
      <c r="L1485" s="175"/>
    </row>
    <row r="1486" spans="1:12" s="17" customFormat="1" x14ac:dyDescent="0.35">
      <c r="A1486" s="19"/>
      <c r="K1486" s="175"/>
      <c r="L1486" s="175"/>
    </row>
    <row r="1487" spans="1:12" s="17" customFormat="1" x14ac:dyDescent="0.35">
      <c r="A1487" s="19"/>
      <c r="K1487" s="175"/>
      <c r="L1487" s="175"/>
    </row>
    <row r="1488" spans="1:12" s="17" customFormat="1" x14ac:dyDescent="0.35">
      <c r="A1488" s="19"/>
      <c r="K1488" s="175"/>
      <c r="L1488" s="175"/>
    </row>
    <row r="1489" spans="1:12" s="17" customFormat="1" x14ac:dyDescent="0.35">
      <c r="A1489" s="19"/>
      <c r="K1489" s="175"/>
      <c r="L1489" s="175"/>
    </row>
    <row r="1490" spans="1:12" s="17" customFormat="1" x14ac:dyDescent="0.35">
      <c r="A1490" s="19"/>
      <c r="K1490" s="175"/>
      <c r="L1490" s="175"/>
    </row>
    <row r="1491" spans="1:12" s="17" customFormat="1" x14ac:dyDescent="0.35">
      <c r="A1491" s="19"/>
      <c r="K1491" s="175"/>
      <c r="L1491" s="175"/>
    </row>
    <row r="1492" spans="1:12" s="17" customFormat="1" x14ac:dyDescent="0.35">
      <c r="A1492" s="19"/>
      <c r="K1492" s="175"/>
      <c r="L1492" s="175"/>
    </row>
    <row r="1493" spans="1:12" s="17" customFormat="1" x14ac:dyDescent="0.35">
      <c r="A1493" s="19"/>
      <c r="K1493" s="175"/>
      <c r="L1493" s="175"/>
    </row>
    <row r="1494" spans="1:12" s="17" customFormat="1" x14ac:dyDescent="0.35">
      <c r="A1494" s="19"/>
      <c r="K1494" s="175"/>
      <c r="L1494" s="175"/>
    </row>
    <row r="1495" spans="1:12" s="17" customFormat="1" x14ac:dyDescent="0.35">
      <c r="A1495" s="19"/>
      <c r="K1495" s="175"/>
      <c r="L1495" s="175"/>
    </row>
    <row r="1496" spans="1:12" s="17" customFormat="1" x14ac:dyDescent="0.35">
      <c r="A1496" s="19"/>
      <c r="K1496" s="175"/>
      <c r="L1496" s="175"/>
    </row>
    <row r="1497" spans="1:12" s="17" customFormat="1" x14ac:dyDescent="0.35">
      <c r="A1497" s="19"/>
      <c r="K1497" s="175"/>
      <c r="L1497" s="175"/>
    </row>
    <row r="1498" spans="1:12" s="17" customFormat="1" x14ac:dyDescent="0.35">
      <c r="A1498" s="19"/>
      <c r="K1498" s="175"/>
      <c r="L1498" s="175"/>
    </row>
    <row r="1499" spans="1:12" s="17" customFormat="1" x14ac:dyDescent="0.35">
      <c r="A1499" s="19"/>
      <c r="K1499" s="175"/>
      <c r="L1499" s="175"/>
    </row>
    <row r="1500" spans="1:12" s="17" customFormat="1" x14ac:dyDescent="0.35">
      <c r="A1500" s="19"/>
      <c r="K1500" s="175"/>
      <c r="L1500" s="175"/>
    </row>
    <row r="1501" spans="1:12" s="17" customFormat="1" x14ac:dyDescent="0.35">
      <c r="A1501" s="19"/>
      <c r="K1501" s="175"/>
      <c r="L1501" s="175"/>
    </row>
    <row r="1502" spans="1:12" s="17" customFormat="1" x14ac:dyDescent="0.35">
      <c r="A1502" s="19"/>
      <c r="K1502" s="175"/>
      <c r="L1502" s="175"/>
    </row>
    <row r="1503" spans="1:12" s="17" customFormat="1" x14ac:dyDescent="0.35">
      <c r="A1503" s="19"/>
      <c r="K1503" s="175"/>
      <c r="L1503" s="175"/>
    </row>
    <row r="1504" spans="1:12" s="17" customFormat="1" x14ac:dyDescent="0.35">
      <c r="A1504" s="19"/>
      <c r="K1504" s="175"/>
      <c r="L1504" s="175"/>
    </row>
    <row r="1505" spans="1:12" s="17" customFormat="1" x14ac:dyDescent="0.35">
      <c r="A1505" s="19"/>
      <c r="K1505" s="175"/>
      <c r="L1505" s="175"/>
    </row>
    <row r="1506" spans="1:12" s="17" customFormat="1" x14ac:dyDescent="0.35">
      <c r="A1506" s="19"/>
      <c r="K1506" s="175"/>
      <c r="L1506" s="175"/>
    </row>
    <row r="1507" spans="1:12" s="17" customFormat="1" x14ac:dyDescent="0.35">
      <c r="A1507" s="19"/>
      <c r="K1507" s="175"/>
      <c r="L1507" s="175"/>
    </row>
    <row r="1508" spans="1:12" s="17" customFormat="1" x14ac:dyDescent="0.35">
      <c r="A1508" s="19"/>
      <c r="K1508" s="175"/>
      <c r="L1508" s="175"/>
    </row>
    <row r="1509" spans="1:12" s="17" customFormat="1" x14ac:dyDescent="0.35">
      <c r="A1509" s="19"/>
      <c r="K1509" s="175"/>
      <c r="L1509" s="175"/>
    </row>
    <row r="1510" spans="1:12" s="17" customFormat="1" x14ac:dyDescent="0.35">
      <c r="A1510" s="19"/>
      <c r="K1510" s="175"/>
      <c r="L1510" s="175"/>
    </row>
    <row r="1511" spans="1:12" s="17" customFormat="1" x14ac:dyDescent="0.35">
      <c r="A1511" s="19"/>
      <c r="K1511" s="175"/>
      <c r="L1511" s="175"/>
    </row>
    <row r="1512" spans="1:12" s="17" customFormat="1" x14ac:dyDescent="0.35">
      <c r="A1512" s="19"/>
      <c r="K1512" s="175"/>
      <c r="L1512" s="175"/>
    </row>
    <row r="1513" spans="1:12" s="17" customFormat="1" x14ac:dyDescent="0.35">
      <c r="A1513" s="19"/>
      <c r="K1513" s="175"/>
      <c r="L1513" s="175"/>
    </row>
    <row r="1514" spans="1:12" s="17" customFormat="1" x14ac:dyDescent="0.35">
      <c r="A1514" s="19"/>
      <c r="K1514" s="175"/>
      <c r="L1514" s="175"/>
    </row>
    <row r="1515" spans="1:12" s="17" customFormat="1" x14ac:dyDescent="0.35">
      <c r="A1515" s="19"/>
      <c r="K1515" s="175"/>
      <c r="L1515" s="175"/>
    </row>
    <row r="1516" spans="1:12" s="17" customFormat="1" x14ac:dyDescent="0.35">
      <c r="A1516" s="19"/>
      <c r="K1516" s="175"/>
      <c r="L1516" s="175"/>
    </row>
    <row r="1517" spans="1:12" s="17" customFormat="1" x14ac:dyDescent="0.35">
      <c r="A1517" s="19"/>
      <c r="K1517" s="175"/>
      <c r="L1517" s="175"/>
    </row>
    <row r="1518" spans="1:12" s="17" customFormat="1" x14ac:dyDescent="0.35">
      <c r="A1518" s="19"/>
      <c r="K1518" s="175"/>
      <c r="L1518" s="175"/>
    </row>
    <row r="1519" spans="1:12" s="17" customFormat="1" x14ac:dyDescent="0.35">
      <c r="A1519" s="19"/>
      <c r="K1519" s="175"/>
      <c r="L1519" s="175"/>
    </row>
    <row r="1520" spans="1:12" s="17" customFormat="1" x14ac:dyDescent="0.35">
      <c r="A1520" s="19"/>
      <c r="K1520" s="175"/>
      <c r="L1520" s="175"/>
    </row>
    <row r="1521" spans="1:12" s="17" customFormat="1" x14ac:dyDescent="0.35">
      <c r="A1521" s="19"/>
      <c r="K1521" s="175"/>
      <c r="L1521" s="175"/>
    </row>
    <row r="1522" spans="1:12" s="17" customFormat="1" x14ac:dyDescent="0.35">
      <c r="A1522" s="19"/>
      <c r="K1522" s="175"/>
      <c r="L1522" s="175"/>
    </row>
    <row r="1523" spans="1:12" s="17" customFormat="1" x14ac:dyDescent="0.35">
      <c r="A1523" s="19"/>
      <c r="K1523" s="175"/>
      <c r="L1523" s="175"/>
    </row>
    <row r="1524" spans="1:12" s="17" customFormat="1" x14ac:dyDescent="0.35">
      <c r="A1524" s="19"/>
      <c r="K1524" s="175"/>
      <c r="L1524" s="175"/>
    </row>
    <row r="1525" spans="1:12" s="17" customFormat="1" x14ac:dyDescent="0.35">
      <c r="A1525" s="19"/>
      <c r="K1525" s="175"/>
      <c r="L1525" s="175"/>
    </row>
    <row r="1526" spans="1:12" s="17" customFormat="1" x14ac:dyDescent="0.35">
      <c r="A1526" s="19"/>
      <c r="K1526" s="175"/>
      <c r="L1526" s="175"/>
    </row>
    <row r="1527" spans="1:12" s="17" customFormat="1" x14ac:dyDescent="0.35">
      <c r="A1527" s="19"/>
      <c r="K1527" s="175"/>
      <c r="L1527" s="175"/>
    </row>
    <row r="1528" spans="1:12" s="17" customFormat="1" x14ac:dyDescent="0.35">
      <c r="A1528" s="19"/>
      <c r="K1528" s="175"/>
      <c r="L1528" s="175"/>
    </row>
    <row r="1529" spans="1:12" s="17" customFormat="1" x14ac:dyDescent="0.35">
      <c r="A1529" s="19"/>
      <c r="K1529" s="175"/>
      <c r="L1529" s="175"/>
    </row>
    <row r="1530" spans="1:12" s="17" customFormat="1" x14ac:dyDescent="0.35">
      <c r="A1530" s="19"/>
      <c r="K1530" s="175"/>
      <c r="L1530" s="175"/>
    </row>
    <row r="1531" spans="1:12" s="17" customFormat="1" x14ac:dyDescent="0.35">
      <c r="A1531" s="19"/>
      <c r="K1531" s="175"/>
      <c r="L1531" s="175"/>
    </row>
    <row r="1532" spans="1:12" s="17" customFormat="1" x14ac:dyDescent="0.35">
      <c r="A1532" s="19"/>
      <c r="K1532" s="175"/>
      <c r="L1532" s="175"/>
    </row>
    <row r="1533" spans="1:12" s="17" customFormat="1" x14ac:dyDescent="0.35">
      <c r="A1533" s="19"/>
      <c r="K1533" s="175"/>
      <c r="L1533" s="175"/>
    </row>
    <row r="1534" spans="1:12" s="17" customFormat="1" x14ac:dyDescent="0.35">
      <c r="A1534" s="19"/>
      <c r="K1534" s="175"/>
      <c r="L1534" s="175"/>
    </row>
    <row r="1535" spans="1:12" s="17" customFormat="1" x14ac:dyDescent="0.35">
      <c r="A1535" s="19"/>
      <c r="K1535" s="175"/>
      <c r="L1535" s="175"/>
    </row>
    <row r="1536" spans="1:12" s="17" customFormat="1" x14ac:dyDescent="0.35">
      <c r="A1536" s="19"/>
      <c r="K1536" s="175"/>
      <c r="L1536" s="175"/>
    </row>
    <row r="1537" spans="1:12" s="17" customFormat="1" x14ac:dyDescent="0.35">
      <c r="A1537" s="19"/>
      <c r="K1537" s="175"/>
      <c r="L1537" s="175"/>
    </row>
    <row r="1538" spans="1:12" s="17" customFormat="1" x14ac:dyDescent="0.35">
      <c r="A1538" s="19"/>
      <c r="K1538" s="175"/>
      <c r="L1538" s="175"/>
    </row>
    <row r="1539" spans="1:12" s="17" customFormat="1" x14ac:dyDescent="0.35">
      <c r="A1539" s="19"/>
      <c r="K1539" s="175"/>
      <c r="L1539" s="175"/>
    </row>
    <row r="1540" spans="1:12" s="17" customFormat="1" x14ac:dyDescent="0.35">
      <c r="A1540" s="19"/>
      <c r="K1540" s="175"/>
      <c r="L1540" s="175"/>
    </row>
    <row r="1541" spans="1:12" s="17" customFormat="1" x14ac:dyDescent="0.35">
      <c r="A1541" s="19"/>
      <c r="K1541" s="175"/>
      <c r="L1541" s="175"/>
    </row>
    <row r="1542" spans="1:12" s="17" customFormat="1" x14ac:dyDescent="0.35">
      <c r="A1542" s="19"/>
      <c r="K1542" s="175"/>
      <c r="L1542" s="175"/>
    </row>
    <row r="1543" spans="1:12" s="17" customFormat="1" x14ac:dyDescent="0.35">
      <c r="A1543" s="19"/>
      <c r="K1543" s="175"/>
      <c r="L1543" s="175"/>
    </row>
    <row r="1544" spans="1:12" s="17" customFormat="1" x14ac:dyDescent="0.35">
      <c r="A1544" s="19"/>
      <c r="K1544" s="175"/>
      <c r="L1544" s="175"/>
    </row>
    <row r="1545" spans="1:12" s="17" customFormat="1" x14ac:dyDescent="0.35">
      <c r="A1545" s="19"/>
      <c r="K1545" s="175"/>
      <c r="L1545" s="175"/>
    </row>
    <row r="1546" spans="1:12" s="17" customFormat="1" x14ac:dyDescent="0.35">
      <c r="A1546" s="19"/>
      <c r="K1546" s="175"/>
      <c r="L1546" s="175"/>
    </row>
    <row r="1547" spans="1:12" s="17" customFormat="1" x14ac:dyDescent="0.35">
      <c r="A1547" s="19"/>
      <c r="K1547" s="175"/>
      <c r="L1547" s="175"/>
    </row>
    <row r="1548" spans="1:12" s="17" customFormat="1" x14ac:dyDescent="0.35">
      <c r="A1548" s="19"/>
      <c r="K1548" s="175"/>
      <c r="L1548" s="175"/>
    </row>
    <row r="1549" spans="1:12" s="17" customFormat="1" x14ac:dyDescent="0.35">
      <c r="A1549" s="19"/>
      <c r="K1549" s="175"/>
      <c r="L1549" s="175"/>
    </row>
    <row r="1550" spans="1:12" s="17" customFormat="1" x14ac:dyDescent="0.35">
      <c r="A1550" s="19"/>
      <c r="K1550" s="175"/>
      <c r="L1550" s="175"/>
    </row>
    <row r="1551" spans="1:12" s="17" customFormat="1" x14ac:dyDescent="0.35">
      <c r="A1551" s="19"/>
      <c r="K1551" s="175"/>
      <c r="L1551" s="175"/>
    </row>
    <row r="1552" spans="1:12" s="17" customFormat="1" x14ac:dyDescent="0.35">
      <c r="A1552" s="19"/>
      <c r="K1552" s="175"/>
      <c r="L1552" s="175"/>
    </row>
    <row r="1553" spans="1:12" s="17" customFormat="1" x14ac:dyDescent="0.35">
      <c r="A1553" s="19"/>
      <c r="K1553" s="175"/>
      <c r="L1553" s="175"/>
    </row>
    <row r="1554" spans="1:12" s="17" customFormat="1" x14ac:dyDescent="0.35">
      <c r="A1554" s="19"/>
      <c r="K1554" s="175"/>
      <c r="L1554" s="175"/>
    </row>
    <row r="1555" spans="1:12" s="17" customFormat="1" x14ac:dyDescent="0.35">
      <c r="A1555" s="19"/>
      <c r="K1555" s="175"/>
      <c r="L1555" s="175"/>
    </row>
    <row r="1556" spans="1:12" s="17" customFormat="1" x14ac:dyDescent="0.35">
      <c r="A1556" s="19"/>
      <c r="K1556" s="175"/>
      <c r="L1556" s="175"/>
    </row>
    <row r="1557" spans="1:12" s="17" customFormat="1" x14ac:dyDescent="0.35">
      <c r="A1557" s="19"/>
      <c r="K1557" s="175"/>
      <c r="L1557" s="175"/>
    </row>
    <row r="1558" spans="1:12" s="17" customFormat="1" x14ac:dyDescent="0.35">
      <c r="A1558" s="19"/>
      <c r="K1558" s="175"/>
      <c r="L1558" s="175"/>
    </row>
    <row r="1559" spans="1:12" s="17" customFormat="1" x14ac:dyDescent="0.35">
      <c r="A1559" s="19"/>
      <c r="K1559" s="175"/>
      <c r="L1559" s="175"/>
    </row>
    <row r="1560" spans="1:12" s="17" customFormat="1" x14ac:dyDescent="0.35">
      <c r="A1560" s="19"/>
      <c r="K1560" s="175"/>
      <c r="L1560" s="175"/>
    </row>
    <row r="1561" spans="1:12" s="17" customFormat="1" x14ac:dyDescent="0.35">
      <c r="A1561" s="19"/>
      <c r="K1561" s="175"/>
      <c r="L1561" s="175"/>
    </row>
    <row r="1562" spans="1:12" s="17" customFormat="1" x14ac:dyDescent="0.35">
      <c r="A1562" s="19"/>
      <c r="K1562" s="175"/>
      <c r="L1562" s="175"/>
    </row>
    <row r="1563" spans="1:12" s="17" customFormat="1" x14ac:dyDescent="0.35">
      <c r="A1563" s="19"/>
      <c r="K1563" s="175"/>
      <c r="L1563" s="175"/>
    </row>
    <row r="1564" spans="1:12" s="17" customFormat="1" x14ac:dyDescent="0.35">
      <c r="A1564" s="19"/>
      <c r="K1564" s="175"/>
      <c r="L1564" s="175"/>
    </row>
    <row r="1565" spans="1:12" s="17" customFormat="1" x14ac:dyDescent="0.35">
      <c r="A1565" s="19"/>
      <c r="K1565" s="175"/>
      <c r="L1565" s="175"/>
    </row>
    <row r="1566" spans="1:12" s="17" customFormat="1" x14ac:dyDescent="0.35">
      <c r="A1566" s="19"/>
      <c r="K1566" s="175"/>
      <c r="L1566" s="175"/>
    </row>
    <row r="1567" spans="1:12" s="17" customFormat="1" x14ac:dyDescent="0.35">
      <c r="A1567" s="19"/>
      <c r="K1567" s="175"/>
      <c r="L1567" s="175"/>
    </row>
    <row r="1568" spans="1:12" s="17" customFormat="1" x14ac:dyDescent="0.35">
      <c r="A1568" s="19"/>
      <c r="K1568" s="175"/>
      <c r="L1568" s="175"/>
    </row>
    <row r="1569" spans="1:12" s="17" customFormat="1" x14ac:dyDescent="0.35">
      <c r="A1569" s="19"/>
      <c r="K1569" s="175"/>
      <c r="L1569" s="175"/>
    </row>
    <row r="1570" spans="1:12" s="17" customFormat="1" x14ac:dyDescent="0.35">
      <c r="A1570" s="19"/>
      <c r="K1570" s="175"/>
      <c r="L1570" s="175"/>
    </row>
    <row r="1571" spans="1:12" s="17" customFormat="1" x14ac:dyDescent="0.35">
      <c r="A1571" s="19"/>
      <c r="K1571" s="175"/>
      <c r="L1571" s="175"/>
    </row>
    <row r="1572" spans="1:12" s="17" customFormat="1" x14ac:dyDescent="0.35">
      <c r="A1572" s="19"/>
      <c r="K1572" s="175"/>
      <c r="L1572" s="175"/>
    </row>
    <row r="1573" spans="1:12" s="17" customFormat="1" x14ac:dyDescent="0.35">
      <c r="A1573" s="19"/>
      <c r="K1573" s="175"/>
      <c r="L1573" s="175"/>
    </row>
    <row r="1574" spans="1:12" s="17" customFormat="1" x14ac:dyDescent="0.35">
      <c r="A1574" s="19"/>
      <c r="K1574" s="175"/>
      <c r="L1574" s="175"/>
    </row>
    <row r="1575" spans="1:12" s="17" customFormat="1" x14ac:dyDescent="0.35">
      <c r="A1575" s="19"/>
      <c r="K1575" s="175"/>
      <c r="L1575" s="175"/>
    </row>
    <row r="1576" spans="1:12" s="17" customFormat="1" x14ac:dyDescent="0.35">
      <c r="A1576" s="19"/>
      <c r="K1576" s="175"/>
      <c r="L1576" s="175"/>
    </row>
    <row r="1577" spans="1:12" s="17" customFormat="1" x14ac:dyDescent="0.35">
      <c r="A1577" s="19"/>
      <c r="K1577" s="175"/>
      <c r="L1577" s="175"/>
    </row>
    <row r="1578" spans="1:12" s="17" customFormat="1" x14ac:dyDescent="0.35">
      <c r="A1578" s="19"/>
      <c r="K1578" s="175"/>
      <c r="L1578" s="175"/>
    </row>
    <row r="1579" spans="1:12" s="17" customFormat="1" x14ac:dyDescent="0.35">
      <c r="A1579" s="19"/>
      <c r="K1579" s="175"/>
      <c r="L1579" s="175"/>
    </row>
    <row r="1580" spans="1:12" s="17" customFormat="1" x14ac:dyDescent="0.35">
      <c r="A1580" s="19"/>
      <c r="K1580" s="175"/>
      <c r="L1580" s="175"/>
    </row>
    <row r="1581" spans="1:12" s="17" customFormat="1" x14ac:dyDescent="0.35">
      <c r="A1581" s="19"/>
      <c r="K1581" s="175"/>
      <c r="L1581" s="175"/>
    </row>
    <row r="1582" spans="1:12" s="17" customFormat="1" x14ac:dyDescent="0.35">
      <c r="A1582" s="19"/>
      <c r="K1582" s="175"/>
      <c r="L1582" s="175"/>
    </row>
    <row r="1583" spans="1:12" s="17" customFormat="1" x14ac:dyDescent="0.35">
      <c r="A1583" s="19"/>
      <c r="K1583" s="175"/>
      <c r="L1583" s="175"/>
    </row>
    <row r="1584" spans="1:12" s="17" customFormat="1" x14ac:dyDescent="0.35">
      <c r="A1584" s="19"/>
      <c r="K1584" s="175"/>
      <c r="L1584" s="175"/>
    </row>
    <row r="1585" spans="1:12" s="17" customFormat="1" x14ac:dyDescent="0.35">
      <c r="A1585" s="19"/>
      <c r="K1585" s="175"/>
      <c r="L1585" s="175"/>
    </row>
    <row r="1586" spans="1:12" s="17" customFormat="1" x14ac:dyDescent="0.35">
      <c r="A1586" s="19"/>
      <c r="K1586" s="175"/>
      <c r="L1586" s="175"/>
    </row>
    <row r="1587" spans="1:12" s="17" customFormat="1" x14ac:dyDescent="0.35">
      <c r="A1587" s="19"/>
      <c r="K1587" s="175"/>
      <c r="L1587" s="175"/>
    </row>
    <row r="1588" spans="1:12" s="17" customFormat="1" x14ac:dyDescent="0.35">
      <c r="A1588" s="19"/>
      <c r="K1588" s="175"/>
      <c r="L1588" s="175"/>
    </row>
    <row r="1589" spans="1:12" s="17" customFormat="1" x14ac:dyDescent="0.35">
      <c r="A1589" s="19"/>
      <c r="K1589" s="175"/>
      <c r="L1589" s="175"/>
    </row>
    <row r="1590" spans="1:12" s="17" customFormat="1" x14ac:dyDescent="0.35">
      <c r="A1590" s="19"/>
      <c r="K1590" s="175"/>
      <c r="L1590" s="175"/>
    </row>
    <row r="1591" spans="1:12" s="17" customFormat="1" x14ac:dyDescent="0.35">
      <c r="A1591" s="19"/>
      <c r="K1591" s="175"/>
      <c r="L1591" s="175"/>
    </row>
    <row r="1592" spans="1:12" s="17" customFormat="1" x14ac:dyDescent="0.35">
      <c r="A1592" s="19"/>
      <c r="K1592" s="175"/>
      <c r="L1592" s="175"/>
    </row>
    <row r="1593" spans="1:12" s="17" customFormat="1" x14ac:dyDescent="0.35">
      <c r="A1593" s="19"/>
      <c r="K1593" s="175"/>
      <c r="L1593" s="175"/>
    </row>
    <row r="1594" spans="1:12" s="17" customFormat="1" x14ac:dyDescent="0.35">
      <c r="A1594" s="19"/>
      <c r="K1594" s="175"/>
      <c r="L1594" s="175"/>
    </row>
    <row r="1595" spans="1:12" s="17" customFormat="1" x14ac:dyDescent="0.35">
      <c r="A1595" s="19"/>
      <c r="K1595" s="175"/>
      <c r="L1595" s="175"/>
    </row>
    <row r="1596" spans="1:12" s="17" customFormat="1" x14ac:dyDescent="0.35">
      <c r="A1596" s="19"/>
      <c r="K1596" s="175"/>
      <c r="L1596" s="175"/>
    </row>
    <row r="1597" spans="1:12" s="17" customFormat="1" x14ac:dyDescent="0.35">
      <c r="A1597" s="19"/>
      <c r="K1597" s="175"/>
      <c r="L1597" s="175"/>
    </row>
    <row r="1598" spans="1:12" s="17" customFormat="1" x14ac:dyDescent="0.35">
      <c r="A1598" s="19"/>
      <c r="K1598" s="175"/>
      <c r="L1598" s="175"/>
    </row>
    <row r="1599" spans="1:12" s="17" customFormat="1" x14ac:dyDescent="0.35">
      <c r="A1599" s="19"/>
      <c r="K1599" s="175"/>
      <c r="L1599" s="175"/>
    </row>
    <row r="1600" spans="1:12" s="17" customFormat="1" x14ac:dyDescent="0.35">
      <c r="A1600" s="19"/>
      <c r="K1600" s="175"/>
      <c r="L1600" s="175"/>
    </row>
    <row r="1601" spans="1:12" s="17" customFormat="1" x14ac:dyDescent="0.35">
      <c r="A1601" s="19"/>
      <c r="K1601" s="175"/>
      <c r="L1601" s="175"/>
    </row>
    <row r="1602" spans="1:12" s="17" customFormat="1" x14ac:dyDescent="0.35">
      <c r="A1602" s="19"/>
      <c r="K1602" s="175"/>
      <c r="L1602" s="175"/>
    </row>
    <row r="1603" spans="1:12" s="17" customFormat="1" x14ac:dyDescent="0.35">
      <c r="A1603" s="19"/>
      <c r="K1603" s="175"/>
      <c r="L1603" s="175"/>
    </row>
    <row r="1604" spans="1:12" s="17" customFormat="1" x14ac:dyDescent="0.35">
      <c r="A1604" s="19"/>
      <c r="K1604" s="175"/>
      <c r="L1604" s="175"/>
    </row>
    <row r="1605" spans="1:12" s="17" customFormat="1" x14ac:dyDescent="0.35">
      <c r="A1605" s="19"/>
      <c r="K1605" s="175"/>
      <c r="L1605" s="175"/>
    </row>
    <row r="1606" spans="1:12" s="17" customFormat="1" x14ac:dyDescent="0.35">
      <c r="A1606" s="19"/>
      <c r="K1606" s="175"/>
      <c r="L1606" s="175"/>
    </row>
    <row r="1607" spans="1:12" s="17" customFormat="1" x14ac:dyDescent="0.35">
      <c r="A1607" s="19"/>
      <c r="K1607" s="175"/>
      <c r="L1607" s="175"/>
    </row>
    <row r="1608" spans="1:12" s="17" customFormat="1" x14ac:dyDescent="0.35">
      <c r="A1608" s="19"/>
      <c r="K1608" s="175"/>
      <c r="L1608" s="175"/>
    </row>
    <row r="1609" spans="1:12" s="17" customFormat="1" x14ac:dyDescent="0.35">
      <c r="A1609" s="19"/>
      <c r="K1609" s="175"/>
      <c r="L1609" s="175"/>
    </row>
    <row r="1610" spans="1:12" s="17" customFormat="1" x14ac:dyDescent="0.35">
      <c r="A1610" s="19"/>
      <c r="K1610" s="175"/>
      <c r="L1610" s="175"/>
    </row>
    <row r="1611" spans="1:12" s="17" customFormat="1" x14ac:dyDescent="0.35">
      <c r="A1611" s="19"/>
      <c r="K1611" s="175"/>
      <c r="L1611" s="175"/>
    </row>
    <row r="1612" spans="1:12" s="17" customFormat="1" x14ac:dyDescent="0.35">
      <c r="A1612" s="19"/>
      <c r="K1612" s="175"/>
      <c r="L1612" s="175"/>
    </row>
    <row r="1613" spans="1:12" s="17" customFormat="1" x14ac:dyDescent="0.35">
      <c r="A1613" s="19"/>
      <c r="K1613" s="175"/>
      <c r="L1613" s="175"/>
    </row>
    <row r="1614" spans="1:12" s="17" customFormat="1" x14ac:dyDescent="0.35">
      <c r="A1614" s="19"/>
      <c r="K1614" s="175"/>
      <c r="L1614" s="175"/>
    </row>
    <row r="1615" spans="1:12" s="17" customFormat="1" x14ac:dyDescent="0.35">
      <c r="A1615" s="19"/>
      <c r="K1615" s="175"/>
      <c r="L1615" s="175"/>
    </row>
    <row r="1616" spans="1:12" s="17" customFormat="1" x14ac:dyDescent="0.35">
      <c r="A1616" s="19"/>
      <c r="K1616" s="175"/>
      <c r="L1616" s="175"/>
    </row>
    <row r="1617" spans="1:12" s="17" customFormat="1" x14ac:dyDescent="0.35">
      <c r="A1617" s="19"/>
      <c r="K1617" s="175"/>
      <c r="L1617" s="175"/>
    </row>
    <row r="1618" spans="1:12" s="17" customFormat="1" x14ac:dyDescent="0.35">
      <c r="A1618" s="19"/>
      <c r="K1618" s="175"/>
      <c r="L1618" s="175"/>
    </row>
    <row r="1619" spans="1:12" s="17" customFormat="1" x14ac:dyDescent="0.35">
      <c r="A1619" s="19"/>
      <c r="K1619" s="175"/>
      <c r="L1619" s="175"/>
    </row>
    <row r="1620" spans="1:12" s="17" customFormat="1" x14ac:dyDescent="0.35">
      <c r="A1620" s="19"/>
      <c r="K1620" s="175"/>
      <c r="L1620" s="175"/>
    </row>
    <row r="1621" spans="1:12" s="17" customFormat="1" x14ac:dyDescent="0.35">
      <c r="A1621" s="19"/>
      <c r="K1621" s="175"/>
      <c r="L1621" s="175"/>
    </row>
    <row r="1622" spans="1:12" s="17" customFormat="1" x14ac:dyDescent="0.35">
      <c r="A1622" s="19"/>
      <c r="K1622" s="175"/>
      <c r="L1622" s="175"/>
    </row>
    <row r="1623" spans="1:12" s="17" customFormat="1" x14ac:dyDescent="0.35">
      <c r="A1623" s="19"/>
      <c r="K1623" s="175"/>
      <c r="L1623" s="175"/>
    </row>
    <row r="1624" spans="1:12" s="17" customFormat="1" x14ac:dyDescent="0.35">
      <c r="A1624" s="19"/>
      <c r="K1624" s="175"/>
      <c r="L1624" s="175"/>
    </row>
    <row r="1625" spans="1:12" s="17" customFormat="1" x14ac:dyDescent="0.35">
      <c r="A1625" s="19"/>
      <c r="K1625" s="175"/>
      <c r="L1625" s="175"/>
    </row>
    <row r="1626" spans="1:12" s="17" customFormat="1" x14ac:dyDescent="0.35">
      <c r="A1626" s="19"/>
      <c r="K1626" s="175"/>
      <c r="L1626" s="175"/>
    </row>
    <row r="1627" spans="1:12" s="17" customFormat="1" x14ac:dyDescent="0.35">
      <c r="A1627" s="19"/>
      <c r="K1627" s="175"/>
      <c r="L1627" s="175"/>
    </row>
    <row r="1628" spans="1:12" s="17" customFormat="1" x14ac:dyDescent="0.35">
      <c r="A1628" s="19"/>
      <c r="K1628" s="175"/>
      <c r="L1628" s="175"/>
    </row>
    <row r="1629" spans="1:12" s="17" customFormat="1" x14ac:dyDescent="0.35">
      <c r="A1629" s="19"/>
      <c r="K1629" s="175"/>
      <c r="L1629" s="175"/>
    </row>
    <row r="1630" spans="1:12" s="17" customFormat="1" x14ac:dyDescent="0.35">
      <c r="A1630" s="19"/>
      <c r="K1630" s="175"/>
      <c r="L1630" s="175"/>
    </row>
    <row r="1631" spans="1:12" s="17" customFormat="1" x14ac:dyDescent="0.35">
      <c r="A1631" s="19"/>
      <c r="K1631" s="175"/>
      <c r="L1631" s="175"/>
    </row>
    <row r="1632" spans="1:12" s="17" customFormat="1" x14ac:dyDescent="0.35">
      <c r="A1632" s="19"/>
      <c r="K1632" s="175"/>
      <c r="L1632" s="175"/>
    </row>
    <row r="1633" spans="1:12" s="17" customFormat="1" x14ac:dyDescent="0.35">
      <c r="A1633" s="19"/>
      <c r="K1633" s="175"/>
      <c r="L1633" s="175"/>
    </row>
    <row r="1634" spans="1:12" s="17" customFormat="1" x14ac:dyDescent="0.35">
      <c r="A1634" s="19"/>
      <c r="K1634" s="175"/>
      <c r="L1634" s="175"/>
    </row>
    <row r="1635" spans="1:12" s="17" customFormat="1" x14ac:dyDescent="0.35">
      <c r="A1635" s="19"/>
      <c r="K1635" s="175"/>
      <c r="L1635" s="175"/>
    </row>
    <row r="1636" spans="1:12" s="17" customFormat="1" x14ac:dyDescent="0.35">
      <c r="A1636" s="19"/>
      <c r="K1636" s="175"/>
      <c r="L1636" s="175"/>
    </row>
    <row r="1637" spans="1:12" s="17" customFormat="1" x14ac:dyDescent="0.35">
      <c r="A1637" s="19"/>
      <c r="K1637" s="175"/>
      <c r="L1637" s="175"/>
    </row>
    <row r="1638" spans="1:12" s="17" customFormat="1" x14ac:dyDescent="0.35">
      <c r="A1638" s="19"/>
      <c r="K1638" s="175"/>
      <c r="L1638" s="175"/>
    </row>
    <row r="1639" spans="1:12" s="17" customFormat="1" x14ac:dyDescent="0.35">
      <c r="A1639" s="19"/>
      <c r="K1639" s="175"/>
      <c r="L1639" s="175"/>
    </row>
    <row r="1640" spans="1:12" s="17" customFormat="1" x14ac:dyDescent="0.35">
      <c r="A1640" s="19"/>
      <c r="K1640" s="175"/>
      <c r="L1640" s="175"/>
    </row>
    <row r="1641" spans="1:12" s="17" customFormat="1" x14ac:dyDescent="0.35">
      <c r="A1641" s="19"/>
      <c r="K1641" s="175"/>
      <c r="L1641" s="175"/>
    </row>
    <row r="1642" spans="1:12" s="17" customFormat="1" x14ac:dyDescent="0.35">
      <c r="A1642" s="19"/>
      <c r="K1642" s="175"/>
      <c r="L1642" s="175"/>
    </row>
    <row r="1643" spans="1:12" s="17" customFormat="1" x14ac:dyDescent="0.35">
      <c r="A1643" s="19"/>
      <c r="K1643" s="175"/>
      <c r="L1643" s="175"/>
    </row>
    <row r="1644" spans="1:12" s="17" customFormat="1" x14ac:dyDescent="0.35">
      <c r="A1644" s="19"/>
      <c r="K1644" s="175"/>
      <c r="L1644" s="175"/>
    </row>
    <row r="1645" spans="1:12" s="17" customFormat="1" x14ac:dyDescent="0.35">
      <c r="A1645" s="19"/>
      <c r="K1645" s="175"/>
      <c r="L1645" s="175"/>
    </row>
    <row r="1646" spans="1:12" s="17" customFormat="1" x14ac:dyDescent="0.35">
      <c r="A1646" s="19"/>
      <c r="K1646" s="175"/>
      <c r="L1646" s="175"/>
    </row>
    <row r="1647" spans="1:12" s="17" customFormat="1" x14ac:dyDescent="0.35">
      <c r="A1647" s="19"/>
      <c r="K1647" s="175"/>
      <c r="L1647" s="175"/>
    </row>
    <row r="1648" spans="1:12" s="17" customFormat="1" x14ac:dyDescent="0.35">
      <c r="A1648" s="19"/>
      <c r="K1648" s="175"/>
      <c r="L1648" s="175"/>
    </row>
    <row r="1649" spans="1:12" s="17" customFormat="1" x14ac:dyDescent="0.35">
      <c r="A1649" s="19"/>
      <c r="K1649" s="175"/>
      <c r="L1649" s="175"/>
    </row>
    <row r="1650" spans="1:12" s="17" customFormat="1" x14ac:dyDescent="0.35">
      <c r="A1650" s="19"/>
      <c r="K1650" s="175"/>
      <c r="L1650" s="175"/>
    </row>
    <row r="1651" spans="1:12" s="17" customFormat="1" x14ac:dyDescent="0.35">
      <c r="A1651" s="19"/>
      <c r="K1651" s="175"/>
      <c r="L1651" s="175"/>
    </row>
    <row r="1652" spans="1:12" s="17" customFormat="1" x14ac:dyDescent="0.35">
      <c r="A1652" s="19"/>
      <c r="K1652" s="175"/>
      <c r="L1652" s="175"/>
    </row>
    <row r="1653" spans="1:12" s="17" customFormat="1" x14ac:dyDescent="0.35">
      <c r="A1653" s="19"/>
      <c r="K1653" s="175"/>
      <c r="L1653" s="175"/>
    </row>
    <row r="1654" spans="1:12" s="17" customFormat="1" x14ac:dyDescent="0.35">
      <c r="A1654" s="19"/>
      <c r="K1654" s="175"/>
      <c r="L1654" s="175"/>
    </row>
    <row r="1655" spans="1:12" s="17" customFormat="1" x14ac:dyDescent="0.35">
      <c r="A1655" s="19"/>
      <c r="K1655" s="175"/>
      <c r="L1655" s="175"/>
    </row>
    <row r="1656" spans="1:12" s="17" customFormat="1" x14ac:dyDescent="0.35">
      <c r="A1656" s="19"/>
      <c r="K1656" s="175"/>
      <c r="L1656" s="175"/>
    </row>
    <row r="1657" spans="1:12" s="17" customFormat="1" x14ac:dyDescent="0.35">
      <c r="A1657" s="19"/>
      <c r="K1657" s="175"/>
      <c r="L1657" s="175"/>
    </row>
    <row r="1658" spans="1:12" s="17" customFormat="1" x14ac:dyDescent="0.35">
      <c r="A1658" s="19"/>
      <c r="K1658" s="175"/>
      <c r="L1658" s="175"/>
    </row>
    <row r="1659" spans="1:12" s="17" customFormat="1" x14ac:dyDescent="0.35">
      <c r="A1659" s="19"/>
      <c r="K1659" s="175"/>
      <c r="L1659" s="175"/>
    </row>
    <row r="1660" spans="1:12" s="17" customFormat="1" x14ac:dyDescent="0.35">
      <c r="A1660" s="19"/>
      <c r="K1660" s="175"/>
      <c r="L1660" s="175"/>
    </row>
    <row r="1661" spans="1:12" s="17" customFormat="1" x14ac:dyDescent="0.35">
      <c r="A1661" s="19"/>
      <c r="K1661" s="175"/>
      <c r="L1661" s="175"/>
    </row>
    <row r="1662" spans="1:12" s="17" customFormat="1" x14ac:dyDescent="0.35">
      <c r="A1662" s="19"/>
      <c r="K1662" s="175"/>
      <c r="L1662" s="175"/>
    </row>
    <row r="1663" spans="1:12" s="17" customFormat="1" x14ac:dyDescent="0.35">
      <c r="A1663" s="19"/>
      <c r="K1663" s="175"/>
      <c r="L1663" s="175"/>
    </row>
    <row r="1664" spans="1:12" s="17" customFormat="1" x14ac:dyDescent="0.35">
      <c r="A1664" s="19"/>
      <c r="K1664" s="175"/>
      <c r="L1664" s="175"/>
    </row>
    <row r="1665" spans="1:12" s="17" customFormat="1" x14ac:dyDescent="0.35">
      <c r="A1665" s="19"/>
      <c r="K1665" s="175"/>
      <c r="L1665" s="175"/>
    </row>
    <row r="1666" spans="1:12" s="17" customFormat="1" x14ac:dyDescent="0.35">
      <c r="A1666" s="19"/>
      <c r="K1666" s="175"/>
      <c r="L1666" s="175"/>
    </row>
    <row r="1667" spans="1:12" s="17" customFormat="1" x14ac:dyDescent="0.35">
      <c r="A1667" s="19"/>
      <c r="K1667" s="175"/>
      <c r="L1667" s="175"/>
    </row>
    <row r="1668" spans="1:12" s="17" customFormat="1" x14ac:dyDescent="0.35">
      <c r="A1668" s="19"/>
      <c r="K1668" s="175"/>
      <c r="L1668" s="175"/>
    </row>
    <row r="1669" spans="1:12" s="17" customFormat="1" x14ac:dyDescent="0.35">
      <c r="A1669" s="19"/>
      <c r="K1669" s="175"/>
      <c r="L1669" s="175"/>
    </row>
    <row r="1670" spans="1:12" s="17" customFormat="1" x14ac:dyDescent="0.35">
      <c r="A1670" s="19"/>
      <c r="K1670" s="175"/>
      <c r="L1670" s="175"/>
    </row>
    <row r="1671" spans="1:12" s="17" customFormat="1" x14ac:dyDescent="0.35">
      <c r="A1671" s="19"/>
      <c r="K1671" s="175"/>
      <c r="L1671" s="175"/>
    </row>
    <row r="1672" spans="1:12" s="17" customFormat="1" x14ac:dyDescent="0.35">
      <c r="A1672" s="19"/>
      <c r="K1672" s="175"/>
      <c r="L1672" s="175"/>
    </row>
    <row r="1673" spans="1:12" s="17" customFormat="1" x14ac:dyDescent="0.35">
      <c r="A1673" s="19"/>
      <c r="K1673" s="175"/>
      <c r="L1673" s="175"/>
    </row>
    <row r="1674" spans="1:12" s="17" customFormat="1" x14ac:dyDescent="0.35">
      <c r="A1674" s="19"/>
      <c r="K1674" s="175"/>
      <c r="L1674" s="175"/>
    </row>
    <row r="1675" spans="1:12" s="17" customFormat="1" x14ac:dyDescent="0.35">
      <c r="A1675" s="19"/>
      <c r="K1675" s="175"/>
      <c r="L1675" s="175"/>
    </row>
    <row r="1676" spans="1:12" s="17" customFormat="1" x14ac:dyDescent="0.35">
      <c r="A1676" s="19"/>
      <c r="K1676" s="175"/>
      <c r="L1676" s="175"/>
    </row>
    <row r="1677" spans="1:12" s="17" customFormat="1" x14ac:dyDescent="0.35">
      <c r="A1677" s="19"/>
      <c r="K1677" s="175"/>
      <c r="L1677" s="175"/>
    </row>
    <row r="1678" spans="1:12" s="17" customFormat="1" x14ac:dyDescent="0.35">
      <c r="A1678" s="19"/>
      <c r="K1678" s="175"/>
      <c r="L1678" s="175"/>
    </row>
    <row r="1679" spans="1:12" s="17" customFormat="1" x14ac:dyDescent="0.35">
      <c r="A1679" s="19"/>
      <c r="K1679" s="175"/>
      <c r="L1679" s="175"/>
    </row>
    <row r="1680" spans="1:12" s="17" customFormat="1" x14ac:dyDescent="0.35">
      <c r="A1680" s="19"/>
      <c r="K1680" s="175"/>
      <c r="L1680" s="175"/>
    </row>
    <row r="1681" spans="1:12" s="17" customFormat="1" x14ac:dyDescent="0.35">
      <c r="A1681" s="19"/>
      <c r="K1681" s="175"/>
      <c r="L1681" s="175"/>
    </row>
    <row r="1682" spans="1:12" s="17" customFormat="1" x14ac:dyDescent="0.35">
      <c r="A1682" s="19"/>
      <c r="K1682" s="175"/>
      <c r="L1682" s="175"/>
    </row>
    <row r="1683" spans="1:12" s="17" customFormat="1" x14ac:dyDescent="0.35">
      <c r="A1683" s="19"/>
      <c r="K1683" s="175"/>
      <c r="L1683" s="175"/>
    </row>
    <row r="1684" spans="1:12" s="17" customFormat="1" x14ac:dyDescent="0.35">
      <c r="A1684" s="19"/>
      <c r="K1684" s="175"/>
      <c r="L1684" s="175"/>
    </row>
    <row r="1685" spans="1:12" s="17" customFormat="1" x14ac:dyDescent="0.35">
      <c r="A1685" s="19"/>
      <c r="K1685" s="175"/>
      <c r="L1685" s="175"/>
    </row>
    <row r="1686" spans="1:12" s="17" customFormat="1" x14ac:dyDescent="0.35">
      <c r="A1686" s="19"/>
      <c r="K1686" s="175"/>
      <c r="L1686" s="175"/>
    </row>
    <row r="1687" spans="1:12" s="17" customFormat="1" x14ac:dyDescent="0.35">
      <c r="A1687" s="19"/>
      <c r="K1687" s="175"/>
      <c r="L1687" s="175"/>
    </row>
    <row r="1688" spans="1:12" s="17" customFormat="1" x14ac:dyDescent="0.35">
      <c r="A1688" s="19"/>
      <c r="K1688" s="175"/>
      <c r="L1688" s="175"/>
    </row>
    <row r="1689" spans="1:12" s="17" customFormat="1" x14ac:dyDescent="0.35">
      <c r="A1689" s="19"/>
      <c r="K1689" s="175"/>
      <c r="L1689" s="175"/>
    </row>
    <row r="1690" spans="1:12" s="17" customFormat="1" x14ac:dyDescent="0.35">
      <c r="A1690" s="19"/>
      <c r="K1690" s="175"/>
      <c r="L1690" s="175"/>
    </row>
    <row r="1691" spans="1:12" s="17" customFormat="1" x14ac:dyDescent="0.35">
      <c r="A1691" s="19"/>
      <c r="K1691" s="175"/>
      <c r="L1691" s="175"/>
    </row>
    <row r="1692" spans="1:12" s="17" customFormat="1" x14ac:dyDescent="0.35">
      <c r="A1692" s="19"/>
      <c r="K1692" s="175"/>
      <c r="L1692" s="175"/>
    </row>
    <row r="1693" spans="1:12" s="17" customFormat="1" x14ac:dyDescent="0.35">
      <c r="A1693" s="19"/>
      <c r="K1693" s="175"/>
      <c r="L1693" s="175"/>
    </row>
    <row r="1694" spans="1:12" s="17" customFormat="1" x14ac:dyDescent="0.35">
      <c r="A1694" s="19"/>
      <c r="K1694" s="175"/>
      <c r="L1694" s="175"/>
    </row>
    <row r="1695" spans="1:12" s="17" customFormat="1" x14ac:dyDescent="0.35">
      <c r="A1695" s="19"/>
      <c r="K1695" s="175"/>
      <c r="L1695" s="175"/>
    </row>
    <row r="1696" spans="1:12" s="17" customFormat="1" x14ac:dyDescent="0.35">
      <c r="A1696" s="19"/>
      <c r="K1696" s="175"/>
      <c r="L1696" s="175"/>
    </row>
    <row r="1697" spans="1:12" s="17" customFormat="1" x14ac:dyDescent="0.35">
      <c r="A1697" s="19"/>
      <c r="K1697" s="175"/>
      <c r="L1697" s="175"/>
    </row>
    <row r="1698" spans="1:12" s="17" customFormat="1" x14ac:dyDescent="0.35">
      <c r="A1698" s="19"/>
      <c r="K1698" s="175"/>
      <c r="L1698" s="175"/>
    </row>
    <row r="1699" spans="1:12" s="17" customFormat="1" x14ac:dyDescent="0.35">
      <c r="A1699" s="19"/>
      <c r="K1699" s="175"/>
      <c r="L1699" s="175"/>
    </row>
    <row r="1700" spans="1:12" s="17" customFormat="1" x14ac:dyDescent="0.35">
      <c r="A1700" s="19"/>
      <c r="K1700" s="175"/>
      <c r="L1700" s="175"/>
    </row>
    <row r="1701" spans="1:12" s="17" customFormat="1" x14ac:dyDescent="0.35">
      <c r="A1701" s="19"/>
      <c r="K1701" s="175"/>
      <c r="L1701" s="175"/>
    </row>
    <row r="1702" spans="1:12" s="17" customFormat="1" x14ac:dyDescent="0.35">
      <c r="A1702" s="19"/>
      <c r="K1702" s="175"/>
      <c r="L1702" s="175"/>
    </row>
    <row r="1703" spans="1:12" s="17" customFormat="1" x14ac:dyDescent="0.35">
      <c r="A1703" s="19"/>
      <c r="K1703" s="175"/>
      <c r="L1703" s="175"/>
    </row>
    <row r="1704" spans="1:12" s="17" customFormat="1" x14ac:dyDescent="0.35">
      <c r="A1704" s="19"/>
      <c r="K1704" s="175"/>
      <c r="L1704" s="175"/>
    </row>
    <row r="1705" spans="1:12" s="17" customFormat="1" x14ac:dyDescent="0.35">
      <c r="A1705" s="19"/>
      <c r="K1705" s="175"/>
      <c r="L1705" s="175"/>
    </row>
    <row r="1706" spans="1:12" s="17" customFormat="1" x14ac:dyDescent="0.35">
      <c r="A1706" s="19"/>
      <c r="K1706" s="175"/>
      <c r="L1706" s="175"/>
    </row>
    <row r="1707" spans="1:12" s="17" customFormat="1" x14ac:dyDescent="0.35">
      <c r="A1707" s="19"/>
      <c r="K1707" s="175"/>
      <c r="L1707" s="175"/>
    </row>
    <row r="1708" spans="1:12" s="17" customFormat="1" x14ac:dyDescent="0.35">
      <c r="A1708" s="19"/>
      <c r="K1708" s="175"/>
      <c r="L1708" s="175"/>
    </row>
    <row r="1709" spans="1:12" s="17" customFormat="1" x14ac:dyDescent="0.35">
      <c r="A1709" s="19"/>
      <c r="K1709" s="175"/>
      <c r="L1709" s="175"/>
    </row>
    <row r="1710" spans="1:12" s="17" customFormat="1" x14ac:dyDescent="0.35">
      <c r="A1710" s="19"/>
      <c r="K1710" s="175"/>
      <c r="L1710" s="175"/>
    </row>
    <row r="1711" spans="1:12" s="17" customFormat="1" x14ac:dyDescent="0.35">
      <c r="A1711" s="19"/>
      <c r="K1711" s="175"/>
      <c r="L1711" s="175"/>
    </row>
    <row r="1712" spans="1:12" s="17" customFormat="1" x14ac:dyDescent="0.35">
      <c r="A1712" s="19"/>
      <c r="K1712" s="175"/>
      <c r="L1712" s="175"/>
    </row>
    <row r="1713" spans="1:12" s="17" customFormat="1" x14ac:dyDescent="0.35">
      <c r="A1713" s="19"/>
      <c r="K1713" s="175"/>
      <c r="L1713" s="175"/>
    </row>
    <row r="1714" spans="1:12" s="17" customFormat="1" x14ac:dyDescent="0.35">
      <c r="A1714" s="19"/>
      <c r="K1714" s="175"/>
      <c r="L1714" s="175"/>
    </row>
    <row r="1715" spans="1:12" s="17" customFormat="1" x14ac:dyDescent="0.35">
      <c r="A1715" s="19"/>
      <c r="K1715" s="175"/>
      <c r="L1715" s="175"/>
    </row>
    <row r="1716" spans="1:12" s="17" customFormat="1" x14ac:dyDescent="0.35">
      <c r="A1716" s="19"/>
      <c r="K1716" s="175"/>
      <c r="L1716" s="175"/>
    </row>
    <row r="1717" spans="1:12" s="17" customFormat="1" x14ac:dyDescent="0.35">
      <c r="A1717" s="19"/>
      <c r="K1717" s="175"/>
      <c r="L1717" s="175"/>
    </row>
    <row r="1718" spans="1:12" s="17" customFormat="1" x14ac:dyDescent="0.35">
      <c r="A1718" s="19"/>
      <c r="K1718" s="175"/>
      <c r="L1718" s="175"/>
    </row>
    <row r="1719" spans="1:12" s="17" customFormat="1" x14ac:dyDescent="0.35">
      <c r="A1719" s="19"/>
      <c r="K1719" s="175"/>
      <c r="L1719" s="175"/>
    </row>
    <row r="1720" spans="1:12" s="17" customFormat="1" x14ac:dyDescent="0.35">
      <c r="A1720" s="19"/>
      <c r="K1720" s="175"/>
      <c r="L1720" s="175"/>
    </row>
    <row r="1721" spans="1:12" s="17" customFormat="1" x14ac:dyDescent="0.35">
      <c r="A1721" s="19"/>
      <c r="K1721" s="175"/>
      <c r="L1721" s="175"/>
    </row>
    <row r="1722" spans="1:12" s="17" customFormat="1" x14ac:dyDescent="0.35">
      <c r="A1722" s="19"/>
      <c r="K1722" s="175"/>
      <c r="L1722" s="175"/>
    </row>
    <row r="1723" spans="1:12" s="17" customFormat="1" x14ac:dyDescent="0.35">
      <c r="A1723" s="19"/>
      <c r="K1723" s="175"/>
      <c r="L1723" s="175"/>
    </row>
    <row r="1724" spans="1:12" s="17" customFormat="1" x14ac:dyDescent="0.35">
      <c r="A1724" s="19"/>
      <c r="K1724" s="175"/>
      <c r="L1724" s="175"/>
    </row>
    <row r="1725" spans="1:12" s="17" customFormat="1" x14ac:dyDescent="0.35">
      <c r="A1725" s="19"/>
      <c r="K1725" s="175"/>
      <c r="L1725" s="175"/>
    </row>
    <row r="1726" spans="1:12" s="17" customFormat="1" x14ac:dyDescent="0.35">
      <c r="A1726" s="19"/>
      <c r="K1726" s="175"/>
      <c r="L1726" s="175"/>
    </row>
    <row r="1727" spans="1:12" s="17" customFormat="1" x14ac:dyDescent="0.35">
      <c r="A1727" s="19"/>
      <c r="K1727" s="175"/>
      <c r="L1727" s="175"/>
    </row>
    <row r="1728" spans="1:12" s="17" customFormat="1" x14ac:dyDescent="0.35">
      <c r="A1728" s="19"/>
      <c r="K1728" s="175"/>
      <c r="L1728" s="175"/>
    </row>
    <row r="1729" spans="1:12" s="17" customFormat="1" x14ac:dyDescent="0.35">
      <c r="A1729" s="19"/>
      <c r="K1729" s="175"/>
      <c r="L1729" s="175"/>
    </row>
    <row r="1730" spans="1:12" s="17" customFormat="1" x14ac:dyDescent="0.35">
      <c r="A1730" s="19"/>
      <c r="K1730" s="175"/>
      <c r="L1730" s="175"/>
    </row>
    <row r="1731" spans="1:12" s="17" customFormat="1" x14ac:dyDescent="0.35">
      <c r="A1731" s="19"/>
      <c r="K1731" s="175"/>
      <c r="L1731" s="175"/>
    </row>
    <row r="1732" spans="1:12" s="17" customFormat="1" x14ac:dyDescent="0.35">
      <c r="A1732" s="19"/>
      <c r="K1732" s="175"/>
      <c r="L1732" s="175"/>
    </row>
    <row r="1733" spans="1:12" s="17" customFormat="1" x14ac:dyDescent="0.35">
      <c r="A1733" s="19"/>
      <c r="K1733" s="175"/>
      <c r="L1733" s="175"/>
    </row>
    <row r="1734" spans="1:12" s="17" customFormat="1" x14ac:dyDescent="0.35">
      <c r="A1734" s="19"/>
      <c r="K1734" s="175"/>
      <c r="L1734" s="175"/>
    </row>
    <row r="1735" spans="1:12" s="17" customFormat="1" x14ac:dyDescent="0.35">
      <c r="A1735" s="19"/>
      <c r="K1735" s="175"/>
      <c r="L1735" s="175"/>
    </row>
    <row r="1736" spans="1:12" s="17" customFormat="1" x14ac:dyDescent="0.35">
      <c r="A1736" s="19"/>
      <c r="K1736" s="175"/>
      <c r="L1736" s="175"/>
    </row>
    <row r="1737" spans="1:12" s="17" customFormat="1" x14ac:dyDescent="0.35">
      <c r="A1737" s="19"/>
      <c r="K1737" s="175"/>
      <c r="L1737" s="175"/>
    </row>
    <row r="1738" spans="1:12" s="17" customFormat="1" x14ac:dyDescent="0.35">
      <c r="A1738" s="19"/>
      <c r="K1738" s="175"/>
      <c r="L1738" s="175"/>
    </row>
    <row r="1739" spans="1:12" s="17" customFormat="1" x14ac:dyDescent="0.35">
      <c r="A1739" s="19"/>
      <c r="K1739" s="175"/>
      <c r="L1739" s="175"/>
    </row>
    <row r="1740" spans="1:12" s="17" customFormat="1" x14ac:dyDescent="0.35">
      <c r="A1740" s="19"/>
      <c r="K1740" s="175"/>
      <c r="L1740" s="175"/>
    </row>
    <row r="1741" spans="1:12" s="17" customFormat="1" x14ac:dyDescent="0.35">
      <c r="A1741" s="19"/>
      <c r="K1741" s="175"/>
      <c r="L1741" s="175"/>
    </row>
    <row r="1742" spans="1:12" s="17" customFormat="1" x14ac:dyDescent="0.35">
      <c r="A1742" s="19"/>
      <c r="K1742" s="175"/>
      <c r="L1742" s="175"/>
    </row>
    <row r="1743" spans="1:12" s="17" customFormat="1" x14ac:dyDescent="0.35">
      <c r="A1743" s="19"/>
      <c r="K1743" s="175"/>
      <c r="L1743" s="175"/>
    </row>
    <row r="1744" spans="1:12" s="17" customFormat="1" x14ac:dyDescent="0.35">
      <c r="A1744" s="19"/>
      <c r="K1744" s="175"/>
      <c r="L1744" s="175"/>
    </row>
    <row r="1745" spans="1:12" s="17" customFormat="1" x14ac:dyDescent="0.35">
      <c r="A1745" s="19"/>
      <c r="K1745" s="175"/>
      <c r="L1745" s="175"/>
    </row>
    <row r="1746" spans="1:12" s="17" customFormat="1" x14ac:dyDescent="0.35">
      <c r="A1746" s="19"/>
      <c r="K1746" s="175"/>
      <c r="L1746" s="175"/>
    </row>
    <row r="1747" spans="1:12" s="17" customFormat="1" x14ac:dyDescent="0.35">
      <c r="A1747" s="19"/>
      <c r="K1747" s="175"/>
      <c r="L1747" s="175"/>
    </row>
    <row r="1748" spans="1:12" s="17" customFormat="1" x14ac:dyDescent="0.35">
      <c r="A1748" s="19"/>
      <c r="K1748" s="175"/>
      <c r="L1748" s="175"/>
    </row>
    <row r="1749" spans="1:12" s="17" customFormat="1" x14ac:dyDescent="0.35">
      <c r="A1749" s="19"/>
      <c r="K1749" s="175"/>
      <c r="L1749" s="175"/>
    </row>
    <row r="1750" spans="1:12" s="17" customFormat="1" x14ac:dyDescent="0.35">
      <c r="A1750" s="19"/>
      <c r="K1750" s="175"/>
      <c r="L1750" s="175"/>
    </row>
    <row r="1751" spans="1:12" s="17" customFormat="1" x14ac:dyDescent="0.35">
      <c r="A1751" s="19"/>
      <c r="K1751" s="175"/>
      <c r="L1751" s="175"/>
    </row>
    <row r="1752" spans="1:12" s="17" customFormat="1" x14ac:dyDescent="0.35">
      <c r="A1752" s="19"/>
      <c r="K1752" s="175"/>
      <c r="L1752" s="175"/>
    </row>
    <row r="1753" spans="1:12" s="17" customFormat="1" x14ac:dyDescent="0.35">
      <c r="A1753" s="19"/>
      <c r="K1753" s="175"/>
      <c r="L1753" s="175"/>
    </row>
    <row r="1754" spans="1:12" s="17" customFormat="1" x14ac:dyDescent="0.35">
      <c r="A1754" s="19"/>
      <c r="K1754" s="175"/>
      <c r="L1754" s="175"/>
    </row>
    <row r="1755" spans="1:12" s="17" customFormat="1" x14ac:dyDescent="0.35">
      <c r="A1755" s="19"/>
      <c r="K1755" s="175"/>
      <c r="L1755" s="175"/>
    </row>
    <row r="1756" spans="1:12" s="17" customFormat="1" x14ac:dyDescent="0.35">
      <c r="A1756" s="19"/>
      <c r="K1756" s="175"/>
      <c r="L1756" s="175"/>
    </row>
    <row r="1757" spans="1:12" s="17" customFormat="1" x14ac:dyDescent="0.35">
      <c r="A1757" s="19"/>
      <c r="K1757" s="175"/>
      <c r="L1757" s="175"/>
    </row>
    <row r="1758" spans="1:12" s="17" customFormat="1" x14ac:dyDescent="0.35">
      <c r="A1758" s="19"/>
      <c r="K1758" s="175"/>
      <c r="L1758" s="175"/>
    </row>
    <row r="1759" spans="1:12" s="17" customFormat="1" x14ac:dyDescent="0.35">
      <c r="A1759" s="19"/>
      <c r="K1759" s="175"/>
      <c r="L1759" s="175"/>
    </row>
    <row r="1760" spans="1:12" s="17" customFormat="1" x14ac:dyDescent="0.35">
      <c r="A1760" s="19"/>
      <c r="K1760" s="175"/>
      <c r="L1760" s="175"/>
    </row>
    <row r="1761" spans="1:12" s="17" customFormat="1" x14ac:dyDescent="0.35">
      <c r="A1761" s="19"/>
      <c r="K1761" s="175"/>
      <c r="L1761" s="175"/>
    </row>
    <row r="1762" spans="1:12" s="17" customFormat="1" x14ac:dyDescent="0.35">
      <c r="A1762" s="19"/>
      <c r="K1762" s="175"/>
      <c r="L1762" s="175"/>
    </row>
    <row r="1763" spans="1:12" s="17" customFormat="1" x14ac:dyDescent="0.35">
      <c r="A1763" s="19"/>
      <c r="K1763" s="175"/>
      <c r="L1763" s="175"/>
    </row>
    <row r="1764" spans="1:12" s="17" customFormat="1" x14ac:dyDescent="0.35">
      <c r="A1764" s="19"/>
      <c r="K1764" s="175"/>
      <c r="L1764" s="175"/>
    </row>
    <row r="1765" spans="1:12" s="17" customFormat="1" x14ac:dyDescent="0.35">
      <c r="A1765" s="19"/>
      <c r="K1765" s="175"/>
      <c r="L1765" s="175"/>
    </row>
    <row r="1766" spans="1:12" s="17" customFormat="1" x14ac:dyDescent="0.35">
      <c r="A1766" s="19"/>
      <c r="K1766" s="175"/>
      <c r="L1766" s="175"/>
    </row>
    <row r="1767" spans="1:12" s="17" customFormat="1" x14ac:dyDescent="0.35">
      <c r="A1767" s="19"/>
      <c r="K1767" s="175"/>
      <c r="L1767" s="175"/>
    </row>
    <row r="1768" spans="1:12" s="17" customFormat="1" x14ac:dyDescent="0.35">
      <c r="A1768" s="19"/>
      <c r="K1768" s="175"/>
      <c r="L1768" s="175"/>
    </row>
    <row r="1769" spans="1:12" s="17" customFormat="1" x14ac:dyDescent="0.35">
      <c r="A1769" s="19"/>
      <c r="K1769" s="175"/>
      <c r="L1769" s="175"/>
    </row>
    <row r="1770" spans="1:12" s="17" customFormat="1" x14ac:dyDescent="0.35">
      <c r="A1770" s="19"/>
      <c r="K1770" s="175"/>
      <c r="L1770" s="175"/>
    </row>
    <row r="1771" spans="1:12" s="17" customFormat="1" x14ac:dyDescent="0.35">
      <c r="A1771" s="19"/>
      <c r="K1771" s="175"/>
      <c r="L1771" s="175"/>
    </row>
    <row r="1772" spans="1:12" s="17" customFormat="1" x14ac:dyDescent="0.35">
      <c r="A1772" s="19"/>
      <c r="K1772" s="175"/>
      <c r="L1772" s="175"/>
    </row>
    <row r="1773" spans="1:12" s="17" customFormat="1" x14ac:dyDescent="0.35">
      <c r="A1773" s="19"/>
      <c r="K1773" s="175"/>
      <c r="L1773" s="175"/>
    </row>
    <row r="1774" spans="1:12" s="17" customFormat="1" x14ac:dyDescent="0.35">
      <c r="A1774" s="19"/>
      <c r="K1774" s="175"/>
      <c r="L1774" s="175"/>
    </row>
    <row r="1775" spans="1:12" s="17" customFormat="1" x14ac:dyDescent="0.35">
      <c r="A1775" s="19"/>
      <c r="K1775" s="175"/>
      <c r="L1775" s="175"/>
    </row>
    <row r="1776" spans="1:12" s="17" customFormat="1" x14ac:dyDescent="0.35">
      <c r="A1776" s="19"/>
      <c r="K1776" s="175"/>
      <c r="L1776" s="175"/>
    </row>
    <row r="1777" spans="1:12" s="17" customFormat="1" x14ac:dyDescent="0.35">
      <c r="A1777" s="19"/>
      <c r="K1777" s="175"/>
      <c r="L1777" s="175"/>
    </row>
    <row r="1778" spans="1:12" s="17" customFormat="1" x14ac:dyDescent="0.35">
      <c r="A1778" s="19"/>
      <c r="K1778" s="175"/>
      <c r="L1778" s="175"/>
    </row>
    <row r="1779" spans="1:12" s="17" customFormat="1" x14ac:dyDescent="0.35">
      <c r="A1779" s="19"/>
      <c r="K1779" s="175"/>
      <c r="L1779" s="175"/>
    </row>
    <row r="1780" spans="1:12" s="17" customFormat="1" x14ac:dyDescent="0.35">
      <c r="A1780" s="19"/>
      <c r="K1780" s="175"/>
      <c r="L1780" s="175"/>
    </row>
    <row r="1781" spans="1:12" s="17" customFormat="1" x14ac:dyDescent="0.35">
      <c r="A1781" s="19"/>
      <c r="K1781" s="175"/>
      <c r="L1781" s="175"/>
    </row>
    <row r="1782" spans="1:12" s="17" customFormat="1" x14ac:dyDescent="0.35">
      <c r="A1782" s="19"/>
      <c r="K1782" s="175"/>
      <c r="L1782" s="175"/>
    </row>
    <row r="1783" spans="1:12" s="17" customFormat="1" x14ac:dyDescent="0.35">
      <c r="A1783" s="19"/>
      <c r="K1783" s="175"/>
      <c r="L1783" s="175"/>
    </row>
    <row r="1784" spans="1:12" s="17" customFormat="1" x14ac:dyDescent="0.35">
      <c r="A1784" s="19"/>
      <c r="K1784" s="175"/>
      <c r="L1784" s="175"/>
    </row>
    <row r="1785" spans="1:12" s="17" customFormat="1" x14ac:dyDescent="0.35">
      <c r="A1785" s="19"/>
      <c r="K1785" s="175"/>
      <c r="L1785" s="175"/>
    </row>
    <row r="1786" spans="1:12" s="17" customFormat="1" x14ac:dyDescent="0.35">
      <c r="A1786" s="19"/>
      <c r="K1786" s="175"/>
      <c r="L1786" s="175"/>
    </row>
    <row r="1787" spans="1:12" s="17" customFormat="1" x14ac:dyDescent="0.35">
      <c r="A1787" s="19"/>
      <c r="K1787" s="175"/>
      <c r="L1787" s="175"/>
    </row>
    <row r="1788" spans="1:12" s="17" customFormat="1" x14ac:dyDescent="0.35">
      <c r="A1788" s="19"/>
      <c r="K1788" s="175"/>
      <c r="L1788" s="175"/>
    </row>
    <row r="1789" spans="1:12" s="17" customFormat="1" x14ac:dyDescent="0.35">
      <c r="A1789" s="19"/>
      <c r="K1789" s="175"/>
      <c r="L1789" s="175"/>
    </row>
    <row r="1790" spans="1:12" s="17" customFormat="1" x14ac:dyDescent="0.35">
      <c r="A1790" s="19"/>
      <c r="K1790" s="175"/>
      <c r="L1790" s="175"/>
    </row>
    <row r="1791" spans="1:12" s="17" customFormat="1" x14ac:dyDescent="0.35">
      <c r="A1791" s="19"/>
      <c r="K1791" s="175"/>
      <c r="L1791" s="175"/>
    </row>
    <row r="1792" spans="1:12" s="17" customFormat="1" x14ac:dyDescent="0.35">
      <c r="A1792" s="19"/>
      <c r="K1792" s="175"/>
      <c r="L1792" s="175"/>
    </row>
    <row r="1793" spans="1:12" s="17" customFormat="1" x14ac:dyDescent="0.35">
      <c r="A1793" s="19"/>
      <c r="K1793" s="175"/>
      <c r="L1793" s="175"/>
    </row>
    <row r="1794" spans="1:12" s="17" customFormat="1" x14ac:dyDescent="0.35">
      <c r="A1794" s="19"/>
      <c r="K1794" s="175"/>
      <c r="L1794" s="175"/>
    </row>
    <row r="1795" spans="1:12" s="17" customFormat="1" x14ac:dyDescent="0.35">
      <c r="A1795" s="19"/>
      <c r="K1795" s="175"/>
      <c r="L1795" s="175"/>
    </row>
    <row r="1796" spans="1:12" s="17" customFormat="1" x14ac:dyDescent="0.35">
      <c r="A1796" s="19"/>
      <c r="K1796" s="175"/>
      <c r="L1796" s="175"/>
    </row>
    <row r="1797" spans="1:12" s="17" customFormat="1" x14ac:dyDescent="0.35">
      <c r="A1797" s="19"/>
      <c r="K1797" s="175"/>
      <c r="L1797" s="175"/>
    </row>
    <row r="1798" spans="1:12" s="17" customFormat="1" x14ac:dyDescent="0.35">
      <c r="A1798" s="19"/>
      <c r="K1798" s="175"/>
      <c r="L1798" s="175"/>
    </row>
    <row r="1799" spans="1:12" s="17" customFormat="1" x14ac:dyDescent="0.35">
      <c r="A1799" s="19"/>
      <c r="K1799" s="175"/>
      <c r="L1799" s="175"/>
    </row>
    <row r="1800" spans="1:12" s="17" customFormat="1" x14ac:dyDescent="0.35">
      <c r="A1800" s="19"/>
      <c r="K1800" s="175"/>
      <c r="L1800" s="175"/>
    </row>
    <row r="1801" spans="1:12" s="17" customFormat="1" x14ac:dyDescent="0.35">
      <c r="A1801" s="19"/>
      <c r="K1801" s="175"/>
      <c r="L1801" s="175"/>
    </row>
    <row r="1802" spans="1:12" s="17" customFormat="1" x14ac:dyDescent="0.35">
      <c r="A1802" s="19"/>
      <c r="K1802" s="175"/>
      <c r="L1802" s="175"/>
    </row>
    <row r="1803" spans="1:12" s="17" customFormat="1" x14ac:dyDescent="0.35">
      <c r="A1803" s="19"/>
      <c r="K1803" s="175"/>
      <c r="L1803" s="175"/>
    </row>
    <row r="1804" spans="1:12" s="17" customFormat="1" x14ac:dyDescent="0.35">
      <c r="A1804" s="19"/>
      <c r="K1804" s="175"/>
      <c r="L1804" s="175"/>
    </row>
    <row r="1805" spans="1:12" s="17" customFormat="1" x14ac:dyDescent="0.35">
      <c r="A1805" s="19"/>
      <c r="K1805" s="175"/>
      <c r="L1805" s="175"/>
    </row>
    <row r="1806" spans="1:12" s="17" customFormat="1" x14ac:dyDescent="0.35">
      <c r="A1806" s="19"/>
      <c r="K1806" s="175"/>
      <c r="L1806" s="175"/>
    </row>
    <row r="1807" spans="1:12" s="17" customFormat="1" x14ac:dyDescent="0.35">
      <c r="A1807" s="19"/>
      <c r="K1807" s="175"/>
      <c r="L1807" s="175"/>
    </row>
    <row r="1808" spans="1:12" s="17" customFormat="1" x14ac:dyDescent="0.35">
      <c r="A1808" s="19"/>
      <c r="K1808" s="175"/>
      <c r="L1808" s="175"/>
    </row>
    <row r="1809" spans="1:12" s="17" customFormat="1" x14ac:dyDescent="0.35">
      <c r="A1809" s="19"/>
      <c r="K1809" s="175"/>
      <c r="L1809" s="175"/>
    </row>
    <row r="1810" spans="1:12" s="17" customFormat="1" x14ac:dyDescent="0.35">
      <c r="A1810" s="19"/>
      <c r="K1810" s="175"/>
      <c r="L1810" s="175"/>
    </row>
    <row r="1811" spans="1:12" s="17" customFormat="1" x14ac:dyDescent="0.35">
      <c r="A1811" s="19"/>
      <c r="K1811" s="175"/>
      <c r="L1811" s="175"/>
    </row>
    <row r="1812" spans="1:12" s="17" customFormat="1" x14ac:dyDescent="0.35">
      <c r="A1812" s="19"/>
      <c r="K1812" s="175"/>
      <c r="L1812" s="175"/>
    </row>
    <row r="1813" spans="1:12" s="17" customFormat="1" x14ac:dyDescent="0.35">
      <c r="A1813" s="19"/>
      <c r="K1813" s="175"/>
      <c r="L1813" s="175"/>
    </row>
    <row r="1814" spans="1:12" s="17" customFormat="1" x14ac:dyDescent="0.35">
      <c r="A1814" s="19"/>
      <c r="K1814" s="175"/>
      <c r="L1814" s="175"/>
    </row>
    <row r="1815" spans="1:12" s="17" customFormat="1" x14ac:dyDescent="0.35">
      <c r="A1815" s="19"/>
      <c r="K1815" s="175"/>
      <c r="L1815" s="175"/>
    </row>
    <row r="1816" spans="1:12" s="17" customFormat="1" x14ac:dyDescent="0.35">
      <c r="A1816" s="19"/>
      <c r="K1816" s="175"/>
      <c r="L1816" s="175"/>
    </row>
    <row r="1817" spans="1:12" s="17" customFormat="1" x14ac:dyDescent="0.35">
      <c r="A1817" s="19"/>
      <c r="K1817" s="175"/>
      <c r="L1817" s="175"/>
    </row>
    <row r="1818" spans="1:12" s="17" customFormat="1" x14ac:dyDescent="0.35">
      <c r="A1818" s="19"/>
      <c r="K1818" s="175"/>
      <c r="L1818" s="175"/>
    </row>
    <row r="1819" spans="1:12" s="17" customFormat="1" x14ac:dyDescent="0.35">
      <c r="A1819" s="19"/>
      <c r="K1819" s="175"/>
      <c r="L1819" s="175"/>
    </row>
    <row r="1820" spans="1:12" s="17" customFormat="1" x14ac:dyDescent="0.35">
      <c r="A1820" s="19"/>
      <c r="K1820" s="175"/>
      <c r="L1820" s="175"/>
    </row>
    <row r="1821" spans="1:12" s="17" customFormat="1" x14ac:dyDescent="0.35">
      <c r="A1821" s="19"/>
      <c r="K1821" s="175"/>
      <c r="L1821" s="175"/>
    </row>
    <row r="1822" spans="1:12" s="17" customFormat="1" x14ac:dyDescent="0.35">
      <c r="A1822" s="19"/>
      <c r="K1822" s="175"/>
      <c r="L1822" s="175"/>
    </row>
    <row r="1823" spans="1:12" s="17" customFormat="1" x14ac:dyDescent="0.35">
      <c r="A1823" s="19"/>
      <c r="K1823" s="175"/>
      <c r="L1823" s="175"/>
    </row>
    <row r="1824" spans="1:12" s="17" customFormat="1" x14ac:dyDescent="0.35">
      <c r="A1824" s="19"/>
      <c r="K1824" s="175"/>
      <c r="L1824" s="175"/>
    </row>
    <row r="1825" spans="1:12" s="17" customFormat="1" x14ac:dyDescent="0.35">
      <c r="A1825" s="19"/>
      <c r="K1825" s="175"/>
      <c r="L1825" s="175"/>
    </row>
    <row r="1826" spans="1:12" s="17" customFormat="1" x14ac:dyDescent="0.35">
      <c r="A1826" s="19"/>
      <c r="K1826" s="175"/>
      <c r="L1826" s="175"/>
    </row>
    <row r="1827" spans="1:12" s="17" customFormat="1" x14ac:dyDescent="0.35">
      <c r="A1827" s="19"/>
      <c r="K1827" s="175"/>
      <c r="L1827" s="175"/>
    </row>
    <row r="1828" spans="1:12" s="17" customFormat="1" x14ac:dyDescent="0.35">
      <c r="A1828" s="19"/>
      <c r="K1828" s="175"/>
      <c r="L1828" s="175"/>
    </row>
    <row r="1829" spans="1:12" s="17" customFormat="1" x14ac:dyDescent="0.35">
      <c r="A1829" s="19"/>
      <c r="K1829" s="175"/>
      <c r="L1829" s="175"/>
    </row>
    <row r="1830" spans="1:12" s="17" customFormat="1" x14ac:dyDescent="0.35">
      <c r="A1830" s="19"/>
      <c r="K1830" s="175"/>
      <c r="L1830" s="175"/>
    </row>
    <row r="1831" spans="1:12" s="17" customFormat="1" x14ac:dyDescent="0.35">
      <c r="A1831" s="19"/>
      <c r="K1831" s="175"/>
      <c r="L1831" s="175"/>
    </row>
    <row r="1832" spans="1:12" s="17" customFormat="1" x14ac:dyDescent="0.35">
      <c r="A1832" s="19"/>
      <c r="K1832" s="175"/>
      <c r="L1832" s="175"/>
    </row>
    <row r="1833" spans="1:12" s="17" customFormat="1" x14ac:dyDescent="0.35">
      <c r="A1833" s="19"/>
      <c r="K1833" s="175"/>
      <c r="L1833" s="175"/>
    </row>
    <row r="1834" spans="1:12" s="17" customFormat="1" x14ac:dyDescent="0.35">
      <c r="A1834" s="19"/>
      <c r="K1834" s="175"/>
      <c r="L1834" s="175"/>
    </row>
    <row r="1835" spans="1:12" s="17" customFormat="1" x14ac:dyDescent="0.35">
      <c r="A1835" s="19"/>
      <c r="K1835" s="175"/>
      <c r="L1835" s="175"/>
    </row>
    <row r="1836" spans="1:12" s="17" customFormat="1" x14ac:dyDescent="0.35">
      <c r="A1836" s="19"/>
      <c r="K1836" s="175"/>
      <c r="L1836" s="175"/>
    </row>
    <row r="1837" spans="1:12" s="17" customFormat="1" x14ac:dyDescent="0.35">
      <c r="A1837" s="19"/>
      <c r="K1837" s="175"/>
      <c r="L1837" s="175"/>
    </row>
    <row r="1838" spans="1:12" s="17" customFormat="1" x14ac:dyDescent="0.35">
      <c r="A1838" s="19"/>
      <c r="K1838" s="175"/>
      <c r="L1838" s="175"/>
    </row>
    <row r="1839" spans="1:12" s="17" customFormat="1" x14ac:dyDescent="0.35">
      <c r="A1839" s="19"/>
      <c r="K1839" s="175"/>
      <c r="L1839" s="175"/>
    </row>
    <row r="1840" spans="1:12" s="17" customFormat="1" x14ac:dyDescent="0.35">
      <c r="A1840" s="19"/>
      <c r="K1840" s="175"/>
      <c r="L1840" s="175"/>
    </row>
    <row r="1841" spans="1:12" s="17" customFormat="1" x14ac:dyDescent="0.35">
      <c r="A1841" s="19"/>
      <c r="K1841" s="175"/>
      <c r="L1841" s="175"/>
    </row>
    <row r="1842" spans="1:12" s="17" customFormat="1" x14ac:dyDescent="0.35">
      <c r="A1842" s="19"/>
      <c r="K1842" s="175"/>
      <c r="L1842" s="175"/>
    </row>
    <row r="1843" spans="1:12" s="17" customFormat="1" x14ac:dyDescent="0.35">
      <c r="A1843" s="19"/>
      <c r="K1843" s="175"/>
      <c r="L1843" s="175"/>
    </row>
    <row r="1844" spans="1:12" s="17" customFormat="1" x14ac:dyDescent="0.35">
      <c r="A1844" s="19"/>
      <c r="K1844" s="175"/>
      <c r="L1844" s="175"/>
    </row>
    <row r="1845" spans="1:12" s="17" customFormat="1" x14ac:dyDescent="0.35">
      <c r="A1845" s="19"/>
      <c r="K1845" s="175"/>
      <c r="L1845" s="175"/>
    </row>
    <row r="1846" spans="1:12" s="17" customFormat="1" x14ac:dyDescent="0.35">
      <c r="A1846" s="19"/>
      <c r="K1846" s="175"/>
      <c r="L1846" s="175"/>
    </row>
    <row r="1847" spans="1:12" s="17" customFormat="1" x14ac:dyDescent="0.35">
      <c r="A1847" s="19"/>
      <c r="K1847" s="175"/>
      <c r="L1847" s="175"/>
    </row>
    <row r="1848" spans="1:12" s="17" customFormat="1" x14ac:dyDescent="0.35">
      <c r="A1848" s="19"/>
      <c r="K1848" s="175"/>
      <c r="L1848" s="175"/>
    </row>
    <row r="1849" spans="1:12" s="17" customFormat="1" x14ac:dyDescent="0.35">
      <c r="A1849" s="19"/>
      <c r="K1849" s="175"/>
      <c r="L1849" s="175"/>
    </row>
    <row r="1850" spans="1:12" s="17" customFormat="1" x14ac:dyDescent="0.35">
      <c r="A1850" s="19"/>
      <c r="K1850" s="175"/>
      <c r="L1850" s="175"/>
    </row>
    <row r="1851" spans="1:12" s="17" customFormat="1" x14ac:dyDescent="0.35">
      <c r="A1851" s="19"/>
      <c r="K1851" s="175"/>
      <c r="L1851" s="175"/>
    </row>
    <row r="1852" spans="1:12" s="17" customFormat="1" x14ac:dyDescent="0.35">
      <c r="A1852" s="19"/>
      <c r="K1852" s="175"/>
      <c r="L1852" s="175"/>
    </row>
    <row r="1853" spans="1:12" s="17" customFormat="1" x14ac:dyDescent="0.35">
      <c r="A1853" s="19"/>
      <c r="K1853" s="175"/>
      <c r="L1853" s="175"/>
    </row>
    <row r="1854" spans="1:12" s="17" customFormat="1" x14ac:dyDescent="0.35">
      <c r="A1854" s="19"/>
      <c r="K1854" s="175"/>
      <c r="L1854" s="175"/>
    </row>
    <row r="1855" spans="1:12" s="17" customFormat="1" x14ac:dyDescent="0.35">
      <c r="A1855" s="19"/>
      <c r="K1855" s="175"/>
      <c r="L1855" s="175"/>
    </row>
    <row r="1856" spans="1:12" s="17" customFormat="1" x14ac:dyDescent="0.35">
      <c r="A1856" s="19"/>
      <c r="K1856" s="175"/>
      <c r="L1856" s="175"/>
    </row>
    <row r="1857" spans="1:12" s="17" customFormat="1" x14ac:dyDescent="0.35">
      <c r="A1857" s="19"/>
      <c r="K1857" s="175"/>
      <c r="L1857" s="175"/>
    </row>
    <row r="1858" spans="1:12" s="17" customFormat="1" x14ac:dyDescent="0.35">
      <c r="A1858" s="19"/>
      <c r="K1858" s="175"/>
      <c r="L1858" s="175"/>
    </row>
    <row r="1859" spans="1:12" s="17" customFormat="1" x14ac:dyDescent="0.35">
      <c r="A1859" s="19"/>
      <c r="K1859" s="175"/>
      <c r="L1859" s="175"/>
    </row>
    <row r="1860" spans="1:12" s="17" customFormat="1" x14ac:dyDescent="0.35">
      <c r="A1860" s="19"/>
      <c r="K1860" s="175"/>
      <c r="L1860" s="175"/>
    </row>
    <row r="1861" spans="1:12" s="17" customFormat="1" x14ac:dyDescent="0.35">
      <c r="A1861" s="19"/>
      <c r="K1861" s="175"/>
      <c r="L1861" s="175"/>
    </row>
    <row r="1862" spans="1:12" s="17" customFormat="1" x14ac:dyDescent="0.35">
      <c r="A1862" s="19"/>
      <c r="K1862" s="175"/>
      <c r="L1862" s="175"/>
    </row>
    <row r="1863" spans="1:12" s="17" customFormat="1" x14ac:dyDescent="0.35">
      <c r="A1863" s="19"/>
      <c r="K1863" s="175"/>
      <c r="L1863" s="175"/>
    </row>
    <row r="1864" spans="1:12" s="17" customFormat="1" x14ac:dyDescent="0.35">
      <c r="A1864" s="19"/>
      <c r="K1864" s="175"/>
      <c r="L1864" s="175"/>
    </row>
    <row r="1865" spans="1:12" s="17" customFormat="1" x14ac:dyDescent="0.35">
      <c r="A1865" s="19"/>
      <c r="K1865" s="175"/>
      <c r="L1865" s="175"/>
    </row>
    <row r="1866" spans="1:12" s="17" customFormat="1" x14ac:dyDescent="0.35">
      <c r="A1866" s="19"/>
      <c r="K1866" s="175"/>
      <c r="L1866" s="175"/>
    </row>
    <row r="1867" spans="1:12" s="17" customFormat="1" x14ac:dyDescent="0.35">
      <c r="A1867" s="19"/>
      <c r="K1867" s="175"/>
      <c r="L1867" s="175"/>
    </row>
    <row r="1868" spans="1:12" s="17" customFormat="1" x14ac:dyDescent="0.35">
      <c r="A1868" s="19"/>
      <c r="K1868" s="175"/>
      <c r="L1868" s="175"/>
    </row>
    <row r="1869" spans="1:12" s="17" customFormat="1" x14ac:dyDescent="0.35">
      <c r="A1869" s="19"/>
      <c r="K1869" s="175"/>
      <c r="L1869" s="175"/>
    </row>
    <row r="1870" spans="1:12" s="17" customFormat="1" x14ac:dyDescent="0.35">
      <c r="A1870" s="19"/>
      <c r="K1870" s="175"/>
      <c r="L1870" s="175"/>
    </row>
    <row r="1871" spans="1:12" s="17" customFormat="1" x14ac:dyDescent="0.35">
      <c r="A1871" s="19"/>
      <c r="K1871" s="175"/>
      <c r="L1871" s="175"/>
    </row>
    <row r="1872" spans="1:12" s="17" customFormat="1" x14ac:dyDescent="0.35">
      <c r="A1872" s="19"/>
      <c r="K1872" s="175"/>
      <c r="L1872" s="175"/>
    </row>
    <row r="1873" spans="1:12" s="17" customFormat="1" x14ac:dyDescent="0.35">
      <c r="A1873" s="19"/>
      <c r="K1873" s="175"/>
      <c r="L1873" s="175"/>
    </row>
    <row r="1874" spans="1:12" s="17" customFormat="1" x14ac:dyDescent="0.35">
      <c r="A1874" s="19"/>
      <c r="K1874" s="175"/>
      <c r="L1874" s="175"/>
    </row>
    <row r="1875" spans="1:12" s="17" customFormat="1" x14ac:dyDescent="0.35">
      <c r="A1875" s="19"/>
      <c r="K1875" s="175"/>
      <c r="L1875" s="175"/>
    </row>
    <row r="1876" spans="1:12" s="17" customFormat="1" x14ac:dyDescent="0.35">
      <c r="A1876" s="19"/>
      <c r="K1876" s="175"/>
      <c r="L1876" s="175"/>
    </row>
    <row r="1877" spans="1:12" s="17" customFormat="1" x14ac:dyDescent="0.35">
      <c r="A1877" s="19"/>
      <c r="K1877" s="175"/>
      <c r="L1877" s="175"/>
    </row>
    <row r="1878" spans="1:12" s="17" customFormat="1" x14ac:dyDescent="0.35">
      <c r="A1878" s="19"/>
      <c r="K1878" s="175"/>
      <c r="L1878" s="175"/>
    </row>
    <row r="1879" spans="1:12" s="17" customFormat="1" x14ac:dyDescent="0.35">
      <c r="A1879" s="19"/>
      <c r="K1879" s="175"/>
      <c r="L1879" s="175"/>
    </row>
    <row r="1880" spans="1:12" s="17" customFormat="1" x14ac:dyDescent="0.35">
      <c r="A1880" s="19"/>
      <c r="K1880" s="175"/>
      <c r="L1880" s="175"/>
    </row>
    <row r="1881" spans="1:12" s="17" customFormat="1" x14ac:dyDescent="0.35">
      <c r="A1881" s="19"/>
      <c r="K1881" s="175"/>
      <c r="L1881" s="175"/>
    </row>
    <row r="1882" spans="1:12" s="17" customFormat="1" x14ac:dyDescent="0.35">
      <c r="A1882" s="19"/>
      <c r="K1882" s="175"/>
      <c r="L1882" s="175"/>
    </row>
    <row r="1883" spans="1:12" s="17" customFormat="1" x14ac:dyDescent="0.35">
      <c r="A1883" s="19"/>
      <c r="K1883" s="175"/>
      <c r="L1883" s="175"/>
    </row>
    <row r="1884" spans="1:12" s="17" customFormat="1" x14ac:dyDescent="0.35">
      <c r="A1884" s="19"/>
      <c r="K1884" s="175"/>
      <c r="L1884" s="175"/>
    </row>
    <row r="1885" spans="1:12" s="17" customFormat="1" x14ac:dyDescent="0.35">
      <c r="A1885" s="19"/>
      <c r="K1885" s="175"/>
      <c r="L1885" s="175"/>
    </row>
    <row r="1886" spans="1:12" s="17" customFormat="1" x14ac:dyDescent="0.35">
      <c r="A1886" s="19"/>
      <c r="K1886" s="175"/>
      <c r="L1886" s="175"/>
    </row>
    <row r="1887" spans="1:12" s="17" customFormat="1" x14ac:dyDescent="0.35">
      <c r="A1887" s="19"/>
      <c r="K1887" s="175"/>
      <c r="L1887" s="175"/>
    </row>
    <row r="1888" spans="1:12" s="17" customFormat="1" x14ac:dyDescent="0.35">
      <c r="A1888" s="19"/>
      <c r="K1888" s="175"/>
      <c r="L1888" s="175"/>
    </row>
    <row r="1889" spans="1:12" s="17" customFormat="1" x14ac:dyDescent="0.35">
      <c r="A1889" s="19"/>
      <c r="K1889" s="175"/>
      <c r="L1889" s="175"/>
    </row>
    <row r="1890" spans="1:12" s="17" customFormat="1" x14ac:dyDescent="0.35">
      <c r="A1890" s="19"/>
      <c r="K1890" s="175"/>
      <c r="L1890" s="175"/>
    </row>
    <row r="1891" spans="1:12" s="17" customFormat="1" x14ac:dyDescent="0.35">
      <c r="A1891" s="19"/>
      <c r="K1891" s="175"/>
      <c r="L1891" s="175"/>
    </row>
    <row r="1892" spans="1:12" s="17" customFormat="1" x14ac:dyDescent="0.35">
      <c r="A1892" s="19"/>
      <c r="K1892" s="175"/>
      <c r="L1892" s="175"/>
    </row>
    <row r="1893" spans="1:12" s="17" customFormat="1" x14ac:dyDescent="0.35">
      <c r="A1893" s="19"/>
      <c r="K1893" s="175"/>
      <c r="L1893" s="175"/>
    </row>
    <row r="1894" spans="1:12" s="17" customFormat="1" x14ac:dyDescent="0.35">
      <c r="A1894" s="19"/>
      <c r="K1894" s="175"/>
      <c r="L1894" s="175"/>
    </row>
    <row r="1895" spans="1:12" s="17" customFormat="1" x14ac:dyDescent="0.35">
      <c r="A1895" s="19"/>
      <c r="K1895" s="175"/>
      <c r="L1895" s="175"/>
    </row>
    <row r="1896" spans="1:12" s="17" customFormat="1" x14ac:dyDescent="0.35">
      <c r="A1896" s="19"/>
      <c r="K1896" s="175"/>
      <c r="L1896" s="175"/>
    </row>
    <row r="1897" spans="1:12" s="17" customFormat="1" x14ac:dyDescent="0.35">
      <c r="A1897" s="19"/>
      <c r="K1897" s="175"/>
      <c r="L1897" s="175"/>
    </row>
    <row r="1898" spans="1:12" s="17" customFormat="1" x14ac:dyDescent="0.35">
      <c r="A1898" s="19"/>
      <c r="K1898" s="175"/>
      <c r="L1898" s="175"/>
    </row>
    <row r="1899" spans="1:12" s="17" customFormat="1" x14ac:dyDescent="0.35">
      <c r="A1899" s="19"/>
      <c r="K1899" s="175"/>
      <c r="L1899" s="175"/>
    </row>
    <row r="1900" spans="1:12" s="17" customFormat="1" x14ac:dyDescent="0.35">
      <c r="A1900" s="19"/>
      <c r="K1900" s="175"/>
      <c r="L1900" s="175"/>
    </row>
    <row r="1901" spans="1:12" s="17" customFormat="1" x14ac:dyDescent="0.35">
      <c r="A1901" s="19"/>
      <c r="K1901" s="175"/>
      <c r="L1901" s="175"/>
    </row>
    <row r="1902" spans="1:12" s="17" customFormat="1" x14ac:dyDescent="0.35">
      <c r="A1902" s="19"/>
      <c r="K1902" s="175"/>
      <c r="L1902" s="175"/>
    </row>
    <row r="1903" spans="1:12" s="17" customFormat="1" x14ac:dyDescent="0.35">
      <c r="A1903" s="19"/>
      <c r="K1903" s="175"/>
      <c r="L1903" s="175"/>
    </row>
    <row r="1904" spans="1:12" s="17" customFormat="1" x14ac:dyDescent="0.35">
      <c r="A1904" s="19"/>
      <c r="K1904" s="175"/>
      <c r="L1904" s="175"/>
    </row>
    <row r="1905" spans="1:12" s="17" customFormat="1" x14ac:dyDescent="0.35">
      <c r="A1905" s="19"/>
      <c r="K1905" s="175"/>
      <c r="L1905" s="175"/>
    </row>
    <row r="1906" spans="1:12" s="17" customFormat="1" x14ac:dyDescent="0.35">
      <c r="A1906" s="19"/>
      <c r="K1906" s="175"/>
      <c r="L1906" s="175"/>
    </row>
    <row r="1907" spans="1:12" s="17" customFormat="1" x14ac:dyDescent="0.35">
      <c r="A1907" s="19"/>
      <c r="K1907" s="175"/>
      <c r="L1907" s="175"/>
    </row>
    <row r="1908" spans="1:12" s="17" customFormat="1" x14ac:dyDescent="0.35">
      <c r="A1908" s="19"/>
      <c r="K1908" s="175"/>
      <c r="L1908" s="175"/>
    </row>
    <row r="1909" spans="1:12" s="17" customFormat="1" x14ac:dyDescent="0.35">
      <c r="A1909" s="19"/>
      <c r="K1909" s="175"/>
      <c r="L1909" s="175"/>
    </row>
    <row r="1910" spans="1:12" s="17" customFormat="1" x14ac:dyDescent="0.35">
      <c r="A1910" s="19"/>
      <c r="K1910" s="175"/>
      <c r="L1910" s="175"/>
    </row>
    <row r="1911" spans="1:12" s="17" customFormat="1" x14ac:dyDescent="0.35">
      <c r="A1911" s="19"/>
      <c r="K1911" s="175"/>
      <c r="L1911" s="175"/>
    </row>
    <row r="1912" spans="1:12" s="17" customFormat="1" x14ac:dyDescent="0.35">
      <c r="A1912" s="19"/>
      <c r="K1912" s="175"/>
      <c r="L1912" s="175"/>
    </row>
    <row r="1913" spans="1:12" s="17" customFormat="1" x14ac:dyDescent="0.35">
      <c r="A1913" s="19"/>
      <c r="K1913" s="175"/>
      <c r="L1913" s="175"/>
    </row>
    <row r="1914" spans="1:12" s="17" customFormat="1" x14ac:dyDescent="0.35">
      <c r="A1914" s="19"/>
      <c r="K1914" s="175"/>
      <c r="L1914" s="175"/>
    </row>
    <row r="1915" spans="1:12" s="17" customFormat="1" x14ac:dyDescent="0.35">
      <c r="A1915" s="19"/>
      <c r="K1915" s="175"/>
      <c r="L1915" s="175"/>
    </row>
    <row r="1916" spans="1:12" s="17" customFormat="1" x14ac:dyDescent="0.35">
      <c r="A1916" s="19"/>
      <c r="K1916" s="175"/>
      <c r="L1916" s="175"/>
    </row>
    <row r="1917" spans="1:12" s="17" customFormat="1" x14ac:dyDescent="0.35">
      <c r="A1917" s="19"/>
      <c r="K1917" s="175"/>
      <c r="L1917" s="175"/>
    </row>
    <row r="1918" spans="1:12" s="17" customFormat="1" x14ac:dyDescent="0.35">
      <c r="A1918" s="19"/>
      <c r="K1918" s="175"/>
      <c r="L1918" s="175"/>
    </row>
    <row r="1919" spans="1:12" s="17" customFormat="1" x14ac:dyDescent="0.35">
      <c r="A1919" s="19"/>
      <c r="K1919" s="175"/>
      <c r="L1919" s="175"/>
    </row>
    <row r="1920" spans="1:12" s="17" customFormat="1" x14ac:dyDescent="0.35">
      <c r="A1920" s="19"/>
      <c r="K1920" s="175"/>
      <c r="L1920" s="175"/>
    </row>
    <row r="1921" spans="1:12" s="17" customFormat="1" x14ac:dyDescent="0.35">
      <c r="A1921" s="19"/>
      <c r="K1921" s="175"/>
      <c r="L1921" s="175"/>
    </row>
    <row r="1922" spans="1:12" s="17" customFormat="1" x14ac:dyDescent="0.35">
      <c r="A1922" s="19"/>
      <c r="K1922" s="175"/>
      <c r="L1922" s="175"/>
    </row>
    <row r="1923" spans="1:12" s="17" customFormat="1" x14ac:dyDescent="0.35">
      <c r="A1923" s="19"/>
      <c r="K1923" s="175"/>
      <c r="L1923" s="175"/>
    </row>
    <row r="1924" spans="1:12" s="17" customFormat="1" x14ac:dyDescent="0.35">
      <c r="A1924" s="19"/>
      <c r="K1924" s="175"/>
      <c r="L1924" s="175"/>
    </row>
    <row r="1925" spans="1:12" s="17" customFormat="1" x14ac:dyDescent="0.35">
      <c r="A1925" s="19"/>
      <c r="K1925" s="175"/>
      <c r="L1925" s="175"/>
    </row>
    <row r="1926" spans="1:12" s="17" customFormat="1" x14ac:dyDescent="0.35">
      <c r="A1926" s="19"/>
      <c r="K1926" s="175"/>
      <c r="L1926" s="175"/>
    </row>
    <row r="1927" spans="1:12" s="17" customFormat="1" x14ac:dyDescent="0.35">
      <c r="A1927" s="19"/>
      <c r="K1927" s="175"/>
      <c r="L1927" s="175"/>
    </row>
    <row r="1928" spans="1:12" s="17" customFormat="1" x14ac:dyDescent="0.35">
      <c r="A1928" s="19"/>
      <c r="K1928" s="175"/>
      <c r="L1928" s="175"/>
    </row>
    <row r="1929" spans="1:12" s="17" customFormat="1" x14ac:dyDescent="0.35">
      <c r="A1929" s="19"/>
      <c r="K1929" s="175"/>
      <c r="L1929" s="175"/>
    </row>
    <row r="1930" spans="1:12" s="17" customFormat="1" x14ac:dyDescent="0.35">
      <c r="A1930" s="19"/>
      <c r="K1930" s="175"/>
      <c r="L1930" s="175"/>
    </row>
    <row r="1931" spans="1:12" s="17" customFormat="1" x14ac:dyDescent="0.35">
      <c r="A1931" s="19"/>
      <c r="K1931" s="175"/>
      <c r="L1931" s="175"/>
    </row>
    <row r="1932" spans="1:12" s="17" customFormat="1" x14ac:dyDescent="0.35">
      <c r="A1932" s="19"/>
      <c r="K1932" s="175"/>
      <c r="L1932" s="175"/>
    </row>
    <row r="1933" spans="1:12" s="17" customFormat="1" x14ac:dyDescent="0.35">
      <c r="A1933" s="19"/>
      <c r="K1933" s="175"/>
      <c r="L1933" s="175"/>
    </row>
    <row r="1934" spans="1:12" s="17" customFormat="1" x14ac:dyDescent="0.35">
      <c r="A1934" s="19"/>
      <c r="K1934" s="175"/>
      <c r="L1934" s="175"/>
    </row>
    <row r="1935" spans="1:12" s="17" customFormat="1" x14ac:dyDescent="0.35">
      <c r="A1935" s="19"/>
      <c r="K1935" s="175"/>
      <c r="L1935" s="175"/>
    </row>
    <row r="1936" spans="1:12" s="17" customFormat="1" x14ac:dyDescent="0.35">
      <c r="A1936" s="19"/>
      <c r="K1936" s="175"/>
      <c r="L1936" s="175"/>
    </row>
    <row r="1937" spans="1:12" s="17" customFormat="1" x14ac:dyDescent="0.35">
      <c r="A1937" s="19"/>
      <c r="K1937" s="175"/>
      <c r="L1937" s="175"/>
    </row>
    <row r="1938" spans="1:12" s="17" customFormat="1" x14ac:dyDescent="0.35">
      <c r="A1938" s="19"/>
      <c r="K1938" s="175"/>
      <c r="L1938" s="175"/>
    </row>
    <row r="1939" spans="1:12" s="17" customFormat="1" x14ac:dyDescent="0.35">
      <c r="A1939" s="19"/>
      <c r="K1939" s="175"/>
      <c r="L1939" s="175"/>
    </row>
    <row r="1940" spans="1:12" s="17" customFormat="1" x14ac:dyDescent="0.35">
      <c r="A1940" s="19"/>
      <c r="K1940" s="175"/>
      <c r="L1940" s="175"/>
    </row>
    <row r="1941" spans="1:12" s="17" customFormat="1" x14ac:dyDescent="0.35">
      <c r="A1941" s="19"/>
      <c r="K1941" s="175"/>
      <c r="L1941" s="175"/>
    </row>
    <row r="1942" spans="1:12" s="17" customFormat="1" x14ac:dyDescent="0.35">
      <c r="A1942" s="19"/>
      <c r="K1942" s="175"/>
      <c r="L1942" s="175"/>
    </row>
    <row r="1943" spans="1:12" s="17" customFormat="1" x14ac:dyDescent="0.35">
      <c r="A1943" s="19"/>
      <c r="K1943" s="175"/>
      <c r="L1943" s="175"/>
    </row>
    <row r="1944" spans="1:12" s="17" customFormat="1" x14ac:dyDescent="0.35">
      <c r="A1944" s="19"/>
      <c r="K1944" s="175"/>
      <c r="L1944" s="175"/>
    </row>
    <row r="1945" spans="1:12" s="17" customFormat="1" x14ac:dyDescent="0.35">
      <c r="A1945" s="19"/>
      <c r="K1945" s="175"/>
      <c r="L1945" s="175"/>
    </row>
    <row r="1946" spans="1:12" s="17" customFormat="1" x14ac:dyDescent="0.35">
      <c r="A1946" s="19"/>
      <c r="K1946" s="175"/>
      <c r="L1946" s="175"/>
    </row>
    <row r="1947" spans="1:12" s="17" customFormat="1" x14ac:dyDescent="0.35">
      <c r="A1947" s="19"/>
      <c r="K1947" s="175"/>
      <c r="L1947" s="175"/>
    </row>
    <row r="1948" spans="1:12" s="17" customFormat="1" x14ac:dyDescent="0.35">
      <c r="A1948" s="19"/>
      <c r="K1948" s="175"/>
      <c r="L1948" s="175"/>
    </row>
    <row r="1949" spans="1:12" s="17" customFormat="1" x14ac:dyDescent="0.35">
      <c r="A1949" s="19"/>
      <c r="K1949" s="175"/>
      <c r="L1949" s="175"/>
    </row>
    <row r="1950" spans="1:12" s="17" customFormat="1" x14ac:dyDescent="0.35">
      <c r="A1950" s="19"/>
      <c r="K1950" s="175"/>
      <c r="L1950" s="175"/>
    </row>
    <row r="1951" spans="1:12" s="17" customFormat="1" x14ac:dyDescent="0.35">
      <c r="A1951" s="19"/>
      <c r="K1951" s="175"/>
      <c r="L1951" s="175"/>
    </row>
    <row r="1952" spans="1:12" s="17" customFormat="1" x14ac:dyDescent="0.35">
      <c r="A1952" s="19"/>
      <c r="K1952" s="175"/>
      <c r="L1952" s="175"/>
    </row>
    <row r="1953" spans="1:12" s="17" customFormat="1" x14ac:dyDescent="0.35">
      <c r="A1953" s="19"/>
      <c r="K1953" s="175"/>
      <c r="L1953" s="175"/>
    </row>
    <row r="1954" spans="1:12" s="17" customFormat="1" x14ac:dyDescent="0.35">
      <c r="A1954" s="19"/>
      <c r="K1954" s="175"/>
      <c r="L1954" s="175"/>
    </row>
    <row r="1955" spans="1:12" s="17" customFormat="1" x14ac:dyDescent="0.35">
      <c r="A1955" s="19"/>
      <c r="K1955" s="175"/>
      <c r="L1955" s="175"/>
    </row>
    <row r="1956" spans="1:12" s="17" customFormat="1" x14ac:dyDescent="0.35">
      <c r="A1956" s="19"/>
      <c r="K1956" s="175"/>
      <c r="L1956" s="175"/>
    </row>
    <row r="1957" spans="1:12" s="17" customFormat="1" x14ac:dyDescent="0.35">
      <c r="A1957" s="19"/>
      <c r="K1957" s="175"/>
      <c r="L1957" s="175"/>
    </row>
    <row r="1958" spans="1:12" s="17" customFormat="1" x14ac:dyDescent="0.35">
      <c r="A1958" s="19"/>
      <c r="K1958" s="175"/>
      <c r="L1958" s="175"/>
    </row>
    <row r="1959" spans="1:12" s="17" customFormat="1" x14ac:dyDescent="0.35">
      <c r="A1959" s="19"/>
      <c r="K1959" s="175"/>
      <c r="L1959" s="175"/>
    </row>
    <row r="1960" spans="1:12" s="17" customFormat="1" x14ac:dyDescent="0.35">
      <c r="A1960" s="19"/>
      <c r="K1960" s="175"/>
      <c r="L1960" s="175"/>
    </row>
    <row r="1961" spans="1:12" s="17" customFormat="1" x14ac:dyDescent="0.35">
      <c r="A1961" s="19"/>
      <c r="K1961" s="175"/>
      <c r="L1961" s="175"/>
    </row>
    <row r="1962" spans="1:12" s="17" customFormat="1" x14ac:dyDescent="0.35">
      <c r="A1962" s="19"/>
      <c r="K1962" s="175"/>
      <c r="L1962" s="175"/>
    </row>
    <row r="1963" spans="1:12" s="17" customFormat="1" x14ac:dyDescent="0.35">
      <c r="A1963" s="19"/>
      <c r="K1963" s="175"/>
      <c r="L1963" s="175"/>
    </row>
    <row r="1964" spans="1:12" s="17" customFormat="1" x14ac:dyDescent="0.35">
      <c r="A1964" s="19"/>
      <c r="K1964" s="175"/>
      <c r="L1964" s="175"/>
    </row>
    <row r="1965" spans="1:12" s="17" customFormat="1" x14ac:dyDescent="0.35">
      <c r="A1965" s="19"/>
      <c r="K1965" s="175"/>
      <c r="L1965" s="175"/>
    </row>
    <row r="1966" spans="1:12" s="17" customFormat="1" x14ac:dyDescent="0.35">
      <c r="A1966" s="19"/>
      <c r="K1966" s="175"/>
      <c r="L1966" s="175"/>
    </row>
    <row r="1967" spans="1:12" s="17" customFormat="1" x14ac:dyDescent="0.35">
      <c r="A1967" s="19"/>
      <c r="K1967" s="175"/>
      <c r="L1967" s="175"/>
    </row>
    <row r="1968" spans="1:12" s="17" customFormat="1" x14ac:dyDescent="0.35">
      <c r="A1968" s="19"/>
      <c r="K1968" s="175"/>
      <c r="L1968" s="175"/>
    </row>
    <row r="1969" spans="1:12" s="17" customFormat="1" x14ac:dyDescent="0.35">
      <c r="A1969" s="19"/>
      <c r="K1969" s="175"/>
      <c r="L1969" s="175"/>
    </row>
    <row r="1970" spans="1:12" s="17" customFormat="1" x14ac:dyDescent="0.35">
      <c r="A1970" s="19"/>
      <c r="K1970" s="175"/>
      <c r="L1970" s="175"/>
    </row>
    <row r="1971" spans="1:12" s="17" customFormat="1" x14ac:dyDescent="0.35">
      <c r="A1971" s="19"/>
      <c r="K1971" s="175"/>
      <c r="L1971" s="175"/>
    </row>
    <row r="1972" spans="1:12" s="17" customFormat="1" x14ac:dyDescent="0.35">
      <c r="A1972" s="19"/>
      <c r="K1972" s="175"/>
      <c r="L1972" s="175"/>
    </row>
    <row r="1973" spans="1:12" s="17" customFormat="1" x14ac:dyDescent="0.35">
      <c r="A1973" s="19"/>
      <c r="K1973" s="175"/>
      <c r="L1973" s="175"/>
    </row>
    <row r="1974" spans="1:12" s="17" customFormat="1" x14ac:dyDescent="0.35">
      <c r="A1974" s="19"/>
      <c r="K1974" s="175"/>
      <c r="L1974" s="175"/>
    </row>
    <row r="1975" spans="1:12" s="17" customFormat="1" x14ac:dyDescent="0.35">
      <c r="A1975" s="19"/>
      <c r="K1975" s="175"/>
      <c r="L1975" s="175"/>
    </row>
    <row r="1976" spans="1:12" s="17" customFormat="1" x14ac:dyDescent="0.35">
      <c r="A1976" s="19"/>
      <c r="K1976" s="175"/>
      <c r="L1976" s="175"/>
    </row>
    <row r="1977" spans="1:12" s="17" customFormat="1" x14ac:dyDescent="0.35">
      <c r="A1977" s="19"/>
      <c r="K1977" s="175"/>
      <c r="L1977" s="175"/>
    </row>
    <row r="1978" spans="1:12" s="17" customFormat="1" x14ac:dyDescent="0.35">
      <c r="A1978" s="19"/>
      <c r="K1978" s="175"/>
      <c r="L1978" s="175"/>
    </row>
    <row r="1979" spans="1:12" s="17" customFormat="1" x14ac:dyDescent="0.35">
      <c r="A1979" s="19"/>
      <c r="K1979" s="175"/>
      <c r="L1979" s="175"/>
    </row>
    <row r="1980" spans="1:12" s="17" customFormat="1" x14ac:dyDescent="0.35">
      <c r="A1980" s="19"/>
      <c r="K1980" s="175"/>
      <c r="L1980" s="175"/>
    </row>
    <row r="1981" spans="1:12" s="17" customFormat="1" x14ac:dyDescent="0.35">
      <c r="A1981" s="19"/>
      <c r="K1981" s="175"/>
      <c r="L1981" s="175"/>
    </row>
    <row r="1982" spans="1:12" s="17" customFormat="1" x14ac:dyDescent="0.35">
      <c r="A1982" s="19"/>
      <c r="K1982" s="175"/>
      <c r="L1982" s="175"/>
    </row>
    <row r="1983" spans="1:12" s="17" customFormat="1" x14ac:dyDescent="0.35">
      <c r="A1983" s="19"/>
      <c r="K1983" s="175"/>
      <c r="L1983" s="175"/>
    </row>
    <row r="1984" spans="1:12" s="17" customFormat="1" x14ac:dyDescent="0.35">
      <c r="A1984" s="19"/>
      <c r="K1984" s="175"/>
      <c r="L1984" s="175"/>
    </row>
    <row r="1985" spans="1:12" s="17" customFormat="1" x14ac:dyDescent="0.35">
      <c r="A1985" s="19"/>
      <c r="K1985" s="175"/>
      <c r="L1985" s="175"/>
    </row>
    <row r="1986" spans="1:12" s="17" customFormat="1" x14ac:dyDescent="0.35">
      <c r="A1986" s="19"/>
      <c r="K1986" s="175"/>
      <c r="L1986" s="175"/>
    </row>
    <row r="1987" spans="1:12" s="17" customFormat="1" x14ac:dyDescent="0.35">
      <c r="A1987" s="19"/>
      <c r="K1987" s="175"/>
      <c r="L1987" s="175"/>
    </row>
    <row r="1988" spans="1:12" s="17" customFormat="1" x14ac:dyDescent="0.35">
      <c r="A1988" s="19"/>
      <c r="K1988" s="175"/>
      <c r="L1988" s="175"/>
    </row>
    <row r="1989" spans="1:12" s="17" customFormat="1" x14ac:dyDescent="0.35">
      <c r="A1989" s="19"/>
      <c r="K1989" s="175"/>
      <c r="L1989" s="175"/>
    </row>
    <row r="1990" spans="1:12" s="17" customFormat="1" x14ac:dyDescent="0.35">
      <c r="A1990" s="19"/>
      <c r="K1990" s="175"/>
      <c r="L1990" s="175"/>
    </row>
    <row r="1991" spans="1:12" s="17" customFormat="1" x14ac:dyDescent="0.35">
      <c r="A1991" s="19"/>
      <c r="K1991" s="175"/>
      <c r="L1991" s="175"/>
    </row>
    <row r="1992" spans="1:12" s="17" customFormat="1" x14ac:dyDescent="0.35">
      <c r="A1992" s="19"/>
      <c r="K1992" s="175"/>
      <c r="L1992" s="175"/>
    </row>
    <row r="1993" spans="1:12" s="17" customFormat="1" x14ac:dyDescent="0.35">
      <c r="A1993" s="19"/>
      <c r="K1993" s="175"/>
      <c r="L1993" s="175"/>
    </row>
    <row r="1994" spans="1:12" s="17" customFormat="1" x14ac:dyDescent="0.35">
      <c r="A1994" s="19"/>
      <c r="K1994" s="175"/>
      <c r="L1994" s="175"/>
    </row>
    <row r="1995" spans="1:12" s="17" customFormat="1" x14ac:dyDescent="0.35">
      <c r="A1995" s="19"/>
      <c r="K1995" s="175"/>
      <c r="L1995" s="175"/>
    </row>
    <row r="1996" spans="1:12" s="17" customFormat="1" x14ac:dyDescent="0.35">
      <c r="A1996" s="19"/>
      <c r="K1996" s="175"/>
      <c r="L1996" s="175"/>
    </row>
    <row r="1997" spans="1:12" s="17" customFormat="1" x14ac:dyDescent="0.35">
      <c r="A1997" s="19"/>
      <c r="K1997" s="175"/>
      <c r="L1997" s="175"/>
    </row>
    <row r="1998" spans="1:12" s="17" customFormat="1" x14ac:dyDescent="0.35">
      <c r="A1998" s="19"/>
      <c r="K1998" s="175"/>
      <c r="L1998" s="175"/>
    </row>
    <row r="1999" spans="1:12" s="17" customFormat="1" x14ac:dyDescent="0.35">
      <c r="A1999" s="19"/>
      <c r="K1999" s="175"/>
      <c r="L1999" s="175"/>
    </row>
    <row r="2000" spans="1:12" s="17" customFormat="1" x14ac:dyDescent="0.35">
      <c r="A2000" s="19"/>
      <c r="K2000" s="175"/>
      <c r="L2000" s="175"/>
    </row>
    <row r="2001" spans="1:12" s="17" customFormat="1" x14ac:dyDescent="0.35">
      <c r="A2001" s="19"/>
      <c r="K2001" s="175"/>
      <c r="L2001" s="175"/>
    </row>
    <row r="2002" spans="1:12" s="17" customFormat="1" x14ac:dyDescent="0.35">
      <c r="A2002" s="19"/>
      <c r="K2002" s="175"/>
      <c r="L2002" s="175"/>
    </row>
    <row r="2003" spans="1:12" s="17" customFormat="1" x14ac:dyDescent="0.35">
      <c r="A2003" s="19"/>
      <c r="K2003" s="175"/>
      <c r="L2003" s="175"/>
    </row>
    <row r="2004" spans="1:12" s="17" customFormat="1" x14ac:dyDescent="0.35">
      <c r="A2004" s="19"/>
      <c r="K2004" s="175"/>
      <c r="L2004" s="175"/>
    </row>
    <row r="2005" spans="1:12" s="17" customFormat="1" x14ac:dyDescent="0.35">
      <c r="A2005" s="19"/>
      <c r="K2005" s="175"/>
      <c r="L2005" s="175"/>
    </row>
    <row r="2006" spans="1:12" s="17" customFormat="1" x14ac:dyDescent="0.35">
      <c r="A2006" s="19"/>
      <c r="K2006" s="175"/>
      <c r="L2006" s="175"/>
    </row>
    <row r="2007" spans="1:12" s="17" customFormat="1" x14ac:dyDescent="0.35">
      <c r="A2007" s="19"/>
      <c r="K2007" s="175"/>
      <c r="L2007" s="175"/>
    </row>
    <row r="2008" spans="1:12" s="17" customFormat="1" x14ac:dyDescent="0.35">
      <c r="A2008" s="19"/>
      <c r="K2008" s="175"/>
      <c r="L2008" s="175"/>
    </row>
    <row r="2009" spans="1:12" s="17" customFormat="1" x14ac:dyDescent="0.35">
      <c r="A2009" s="19"/>
      <c r="K2009" s="175"/>
      <c r="L2009" s="175"/>
    </row>
    <row r="2010" spans="1:12" s="17" customFormat="1" x14ac:dyDescent="0.35">
      <c r="A2010" s="19"/>
      <c r="K2010" s="175"/>
      <c r="L2010" s="175"/>
    </row>
    <row r="2011" spans="1:12" s="17" customFormat="1" x14ac:dyDescent="0.35">
      <c r="A2011" s="19"/>
      <c r="K2011" s="175"/>
      <c r="L2011" s="175"/>
    </row>
    <row r="2012" spans="1:12" s="17" customFormat="1" x14ac:dyDescent="0.35">
      <c r="A2012" s="19"/>
      <c r="K2012" s="175"/>
      <c r="L2012" s="175"/>
    </row>
    <row r="2013" spans="1:12" s="17" customFormat="1" x14ac:dyDescent="0.35">
      <c r="A2013" s="19"/>
      <c r="K2013" s="175"/>
      <c r="L2013" s="175"/>
    </row>
    <row r="2014" spans="1:12" s="17" customFormat="1" x14ac:dyDescent="0.35">
      <c r="A2014" s="19"/>
      <c r="K2014" s="175"/>
      <c r="L2014" s="175"/>
    </row>
    <row r="2015" spans="1:12" s="17" customFormat="1" x14ac:dyDescent="0.35">
      <c r="A2015" s="19"/>
      <c r="K2015" s="175"/>
      <c r="L2015" s="175"/>
    </row>
    <row r="2016" spans="1:12" s="17" customFormat="1" x14ac:dyDescent="0.35">
      <c r="A2016" s="19"/>
      <c r="K2016" s="175"/>
      <c r="L2016" s="175"/>
    </row>
    <row r="2017" spans="1:12" s="17" customFormat="1" x14ac:dyDescent="0.35">
      <c r="A2017" s="19"/>
      <c r="K2017" s="175"/>
      <c r="L2017" s="175"/>
    </row>
    <row r="2018" spans="1:12" s="17" customFormat="1" x14ac:dyDescent="0.35">
      <c r="A2018" s="19"/>
      <c r="K2018" s="175"/>
      <c r="L2018" s="175"/>
    </row>
    <row r="2019" spans="1:12" s="17" customFormat="1" x14ac:dyDescent="0.35">
      <c r="A2019" s="19"/>
      <c r="K2019" s="175"/>
      <c r="L2019" s="175"/>
    </row>
    <row r="2020" spans="1:12" s="17" customFormat="1" x14ac:dyDescent="0.35">
      <c r="A2020" s="19"/>
      <c r="K2020" s="175"/>
      <c r="L2020" s="175"/>
    </row>
    <row r="2021" spans="1:12" s="17" customFormat="1" x14ac:dyDescent="0.35">
      <c r="A2021" s="19"/>
      <c r="K2021" s="175"/>
      <c r="L2021" s="175"/>
    </row>
    <row r="2022" spans="1:12" s="17" customFormat="1" x14ac:dyDescent="0.35">
      <c r="A2022" s="19"/>
      <c r="K2022" s="175"/>
      <c r="L2022" s="175"/>
    </row>
    <row r="2023" spans="1:12" s="17" customFormat="1" x14ac:dyDescent="0.35">
      <c r="A2023" s="19"/>
      <c r="K2023" s="175"/>
      <c r="L2023" s="175"/>
    </row>
    <row r="2024" spans="1:12" s="17" customFormat="1" x14ac:dyDescent="0.35">
      <c r="A2024" s="19"/>
      <c r="K2024" s="175"/>
      <c r="L2024" s="175"/>
    </row>
    <row r="2025" spans="1:12" s="17" customFormat="1" x14ac:dyDescent="0.35">
      <c r="A2025" s="19"/>
      <c r="K2025" s="175"/>
      <c r="L2025" s="175"/>
    </row>
    <row r="2026" spans="1:12" s="17" customFormat="1" x14ac:dyDescent="0.35">
      <c r="A2026" s="19"/>
      <c r="K2026" s="175"/>
      <c r="L2026" s="175"/>
    </row>
    <row r="2027" spans="1:12" s="17" customFormat="1" x14ac:dyDescent="0.35">
      <c r="A2027" s="19"/>
      <c r="K2027" s="175"/>
      <c r="L2027" s="175"/>
    </row>
    <row r="2028" spans="1:12" s="17" customFormat="1" x14ac:dyDescent="0.35">
      <c r="A2028" s="19"/>
      <c r="K2028" s="175"/>
      <c r="L2028" s="175"/>
    </row>
    <row r="2029" spans="1:12" s="17" customFormat="1" x14ac:dyDescent="0.35">
      <c r="A2029" s="19"/>
      <c r="K2029" s="175"/>
      <c r="L2029" s="175"/>
    </row>
    <row r="2030" spans="1:12" s="17" customFormat="1" x14ac:dyDescent="0.35">
      <c r="A2030" s="19"/>
      <c r="K2030" s="175"/>
      <c r="L2030" s="175"/>
    </row>
    <row r="2031" spans="1:12" s="17" customFormat="1" x14ac:dyDescent="0.35">
      <c r="A2031" s="19"/>
      <c r="K2031" s="175"/>
      <c r="L2031" s="175"/>
    </row>
    <row r="2032" spans="1:12" s="17" customFormat="1" x14ac:dyDescent="0.35">
      <c r="A2032" s="19"/>
      <c r="K2032" s="175"/>
      <c r="L2032" s="175"/>
    </row>
    <row r="2033" spans="1:12" s="17" customFormat="1" x14ac:dyDescent="0.35">
      <c r="A2033" s="19"/>
      <c r="K2033" s="175"/>
      <c r="L2033" s="175"/>
    </row>
    <row r="2034" spans="1:12" s="17" customFormat="1" x14ac:dyDescent="0.35">
      <c r="A2034" s="19"/>
      <c r="K2034" s="175"/>
      <c r="L2034" s="175"/>
    </row>
  </sheetData>
  <sheetProtection algorithmName="SHA-512" hashValue="BB1hoYtE9FtKKFQUGWQYQOtUcAEZekYQexU/S0S54MRE0u0GStcJbA1+6iBJBe9blDNa/GsG5KzNMgyojFklXA==" saltValue="M36iy9nGqiJNCCnrktLSew==" spinCount="100000" sheet="1" objects="1" scenarios="1"/>
  <mergeCells count="11">
    <mergeCell ref="B38:H38"/>
    <mergeCell ref="B37:H37"/>
    <mergeCell ref="B32:H32"/>
    <mergeCell ref="A1:H1"/>
    <mergeCell ref="B29:H29"/>
    <mergeCell ref="B30:H30"/>
    <mergeCell ref="B31:H31"/>
    <mergeCell ref="B34:H34"/>
    <mergeCell ref="B35:H35"/>
    <mergeCell ref="B36:H36"/>
    <mergeCell ref="B33:H33"/>
  </mergeCells>
  <phoneticPr fontId="22" type="noConversion"/>
  <pageMargins left="0.51181102362204722" right="0.31496062992125984" top="0.55118110236220474" bottom="0.55118110236220474" header="0.31496062992125984" footer="0.31496062992125984"/>
  <pageSetup paperSize="8"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18EF6-BE77-4363-8B05-6C25FAC14657}">
  <sheetPr>
    <tabColor rgb="FFCCFF66"/>
  </sheetPr>
  <dimension ref="A1:AKV2030"/>
  <sheetViews>
    <sheetView showGridLines="0" zoomScale="70" zoomScaleNormal="70" workbookViewId="0">
      <selection activeCell="B35" sqref="B35:H35"/>
    </sheetView>
  </sheetViews>
  <sheetFormatPr defaultColWidth="8.7265625" defaultRowHeight="14.5" x14ac:dyDescent="0.35"/>
  <cols>
    <col min="1" max="1" width="41" style="125" customWidth="1"/>
    <col min="2" max="2" width="12.81640625" style="113" customWidth="1"/>
    <col min="3" max="3" width="28.81640625" style="113" customWidth="1"/>
    <col min="4" max="4" width="12" style="113" customWidth="1"/>
    <col min="5" max="5" width="11" style="113" customWidth="1"/>
    <col min="6" max="6" width="24.7265625" style="113" customWidth="1"/>
    <col min="7" max="7" width="22.81640625" style="113" customWidth="1"/>
    <col min="8" max="8" width="18.453125" style="113" customWidth="1"/>
    <col min="9" max="9" width="8.7265625" style="31"/>
    <col min="10" max="10" width="8.7265625" style="31" customWidth="1"/>
    <col min="11" max="11" width="8.7265625" style="31" hidden="1" customWidth="1"/>
    <col min="12" max="12" width="10.36328125" style="31" hidden="1" customWidth="1"/>
    <col min="13" max="14" width="8.7265625" style="31"/>
    <col min="15" max="15" width="10.81640625" style="31" customWidth="1"/>
    <col min="16" max="17" width="8.7265625" style="31"/>
    <col min="18" max="18" width="12.1796875" style="31" customWidth="1"/>
    <col min="19" max="984" width="8.7265625" style="31"/>
    <col min="985" max="16384" width="8.7265625" style="113"/>
  </cols>
  <sheetData>
    <row r="1" spans="1:984" ht="26.5" customHeight="1" thickBot="1" x14ac:dyDescent="0.6">
      <c r="A1" s="317" t="s">
        <v>16</v>
      </c>
      <c r="B1" s="318"/>
      <c r="C1" s="318"/>
      <c r="D1" s="318"/>
      <c r="E1" s="318"/>
      <c r="F1" s="318"/>
      <c r="G1" s="318"/>
      <c r="H1" s="318"/>
    </row>
    <row r="2" spans="1:984" s="114" customFormat="1" ht="23.5" x14ac:dyDescent="0.35">
      <c r="A2" s="32" t="s">
        <v>151</v>
      </c>
      <c r="B2" s="33"/>
      <c r="C2" s="33"/>
      <c r="D2" s="33"/>
      <c r="E2" s="33"/>
      <c r="F2" s="33"/>
      <c r="G2" s="287" t="s">
        <v>149</v>
      </c>
      <c r="H2" s="34"/>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row>
    <row r="3" spans="1:984" s="114" customFormat="1" ht="15" thickBot="1" x14ac:dyDescent="0.4">
      <c r="A3" s="35"/>
      <c r="B3" s="36"/>
      <c r="C3" s="36"/>
      <c r="D3" s="36"/>
      <c r="E3" s="36"/>
      <c r="F3" s="36"/>
      <c r="G3" s="37"/>
      <c r="H3" s="37"/>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row>
    <row r="4" spans="1:984" ht="44.15" customHeight="1" x14ac:dyDescent="0.35">
      <c r="A4" s="38" t="s">
        <v>17</v>
      </c>
      <c r="B4" s="39" t="s">
        <v>18</v>
      </c>
      <c r="C4" s="39" t="s">
        <v>19</v>
      </c>
      <c r="D4" s="39" t="s">
        <v>20</v>
      </c>
      <c r="E4" s="39" t="s">
        <v>21</v>
      </c>
      <c r="F4" s="39" t="s">
        <v>22</v>
      </c>
      <c r="G4" s="40" t="s">
        <v>23</v>
      </c>
      <c r="H4" s="41" t="s">
        <v>24</v>
      </c>
    </row>
    <row r="5" spans="1:984" ht="50" customHeight="1" thickBot="1" x14ac:dyDescent="0.4">
      <c r="A5" s="42"/>
      <c r="B5" s="43"/>
      <c r="C5" s="43"/>
      <c r="D5" s="43"/>
      <c r="E5" s="43"/>
      <c r="F5" s="43"/>
      <c r="G5" s="44" t="s">
        <v>25</v>
      </c>
      <c r="H5" s="45" t="s">
        <v>26</v>
      </c>
      <c r="K5" s="177" t="s">
        <v>128</v>
      </c>
      <c r="L5" s="178" t="s">
        <v>129</v>
      </c>
      <c r="M5" s="178"/>
      <c r="N5" s="178"/>
      <c r="O5" s="178"/>
      <c r="P5" s="178"/>
      <c r="R5" s="17"/>
      <c r="S5" s="17"/>
      <c r="T5" s="17"/>
      <c r="U5" s="17"/>
      <c r="V5" s="17"/>
      <c r="W5" s="17"/>
      <c r="X5" s="17"/>
      <c r="Y5" s="17"/>
      <c r="Z5" s="17"/>
      <c r="AA5" s="17"/>
      <c r="AB5" s="17"/>
      <c r="AC5" s="17"/>
      <c r="AD5" s="17"/>
      <c r="AE5" s="17"/>
      <c r="AF5" s="17"/>
      <c r="AG5" s="17"/>
      <c r="AH5" s="17"/>
      <c r="AI5" s="17"/>
      <c r="AJ5" s="17"/>
      <c r="AK5" s="17"/>
      <c r="AL5" s="17"/>
      <c r="AM5" s="17"/>
      <c r="AN5" s="17"/>
    </row>
    <row r="6" spans="1:984" ht="23.25" customHeight="1" thickBot="1" x14ac:dyDescent="0.4">
      <c r="A6" s="46" t="s">
        <v>27</v>
      </c>
      <c r="B6" s="115" t="s">
        <v>28</v>
      </c>
      <c r="C6" s="116" t="s">
        <v>29</v>
      </c>
      <c r="D6" s="117" t="s">
        <v>64</v>
      </c>
      <c r="E6" s="50"/>
      <c r="F6" s="51" t="s">
        <v>137</v>
      </c>
      <c r="G6" s="285"/>
      <c r="H6" s="184" t="str" cm="1">
        <f t="array" ref="H6">IF(G6&gt;L6,"Prijs is ongeldig",IF(G6&lt;K6,"Prijs is ongeldig",G6:G6))</f>
        <v>Prijs is ongeldig</v>
      </c>
      <c r="J6" s="214"/>
      <c r="K6" s="176">
        <v>80</v>
      </c>
      <c r="L6" s="176">
        <v>120</v>
      </c>
      <c r="M6" s="176"/>
      <c r="N6" s="176"/>
      <c r="O6" s="176"/>
      <c r="P6" s="176"/>
      <c r="Q6" s="159"/>
      <c r="R6" s="17"/>
      <c r="S6" s="17"/>
      <c r="T6" s="17"/>
      <c r="U6" s="17"/>
      <c r="V6" s="17"/>
      <c r="W6" s="17"/>
      <c r="X6" s="17"/>
      <c r="Y6" s="17"/>
      <c r="Z6" s="17"/>
      <c r="AA6" s="17"/>
      <c r="AB6" s="17"/>
      <c r="AC6" s="17"/>
      <c r="AD6" s="17"/>
      <c r="AE6" s="17"/>
      <c r="AF6" s="17"/>
      <c r="AG6" s="17"/>
      <c r="AH6" s="17"/>
      <c r="AI6" s="17"/>
      <c r="AJ6" s="17"/>
      <c r="AK6" s="17"/>
      <c r="AL6" s="17"/>
      <c r="AM6" s="17"/>
      <c r="AN6" s="17"/>
    </row>
    <row r="7" spans="1:984" ht="23.25" customHeight="1" thickBot="1" x14ac:dyDescent="0.4">
      <c r="A7" s="52"/>
      <c r="B7" s="115" t="s">
        <v>28</v>
      </c>
      <c r="C7" s="116" t="s">
        <v>29</v>
      </c>
      <c r="D7" s="117" t="s">
        <v>31</v>
      </c>
      <c r="E7" s="50"/>
      <c r="F7" s="59" t="s">
        <v>139</v>
      </c>
      <c r="G7" s="285"/>
      <c r="H7" s="184" t="str" cm="1">
        <f t="array" ref="H7">IF(G7&gt;L7,"Prijs is ongeldig",IF(G7&lt;K7,"Prijs is ongeldig",G7:G7))</f>
        <v>Prijs is ongeldig</v>
      </c>
      <c r="J7" s="214"/>
      <c r="K7" s="176">
        <v>70</v>
      </c>
      <c r="L7" s="176">
        <v>110</v>
      </c>
      <c r="M7" s="176"/>
      <c r="N7" s="176"/>
      <c r="O7" s="176"/>
      <c r="P7" s="176"/>
      <c r="Q7" s="276"/>
      <c r="R7" s="18"/>
      <c r="S7" s="17"/>
      <c r="T7" s="17"/>
      <c r="U7" s="17"/>
      <c r="V7" s="17"/>
      <c r="W7" s="17"/>
      <c r="X7" s="17"/>
      <c r="Y7" s="17"/>
      <c r="Z7" s="17"/>
      <c r="AA7" s="17"/>
      <c r="AB7" s="17"/>
      <c r="AC7" s="17"/>
      <c r="AD7" s="17"/>
      <c r="AE7" s="17"/>
      <c r="AF7" s="17"/>
      <c r="AG7" s="17"/>
      <c r="AH7" s="17"/>
      <c r="AI7" s="17"/>
      <c r="AJ7" s="17"/>
      <c r="AK7" s="17"/>
      <c r="AL7" s="17"/>
      <c r="AM7" s="17"/>
      <c r="AN7" s="17"/>
    </row>
    <row r="8" spans="1:984" ht="23.25" customHeight="1" x14ac:dyDescent="0.35">
      <c r="A8" s="52"/>
      <c r="B8" s="243" t="s">
        <v>30</v>
      </c>
      <c r="C8" s="241" t="s">
        <v>29</v>
      </c>
      <c r="D8" s="237" t="s">
        <v>31</v>
      </c>
      <c r="E8" s="54"/>
      <c r="F8" s="232" t="s">
        <v>112</v>
      </c>
      <c r="G8" s="238"/>
      <c r="H8" s="184" t="str" cm="1">
        <f t="array" ref="H8">IF(G8&gt;L8,"Prijs is ongeldig",IF(G8&lt;K8,"Prijs is ongeldig",G8:G8))</f>
        <v>Prijs is ongeldig</v>
      </c>
      <c r="J8" s="214"/>
      <c r="K8" s="176">
        <v>70</v>
      </c>
      <c r="L8" s="176">
        <v>100</v>
      </c>
      <c r="M8" s="176"/>
      <c r="N8" s="176"/>
      <c r="O8" s="176"/>
      <c r="P8" s="176"/>
      <c r="Q8" s="276"/>
      <c r="R8" s="18"/>
      <c r="S8" s="17"/>
      <c r="T8" s="17"/>
      <c r="U8" s="17"/>
      <c r="V8" s="17"/>
      <c r="W8" s="17"/>
      <c r="X8" s="17"/>
      <c r="Y8" s="17"/>
      <c r="Z8" s="17"/>
      <c r="AA8" s="17"/>
      <c r="AB8" s="17"/>
      <c r="AC8" s="17"/>
      <c r="AD8" s="17"/>
      <c r="AE8" s="17"/>
      <c r="AF8" s="17"/>
      <c r="AG8" s="17"/>
      <c r="AH8" s="17"/>
      <c r="AI8" s="17"/>
      <c r="AJ8" s="17"/>
      <c r="AK8" s="17"/>
      <c r="AL8" s="17"/>
      <c r="AM8" s="17"/>
      <c r="AN8" s="17"/>
    </row>
    <row r="9" spans="1:984" ht="23.25" customHeight="1" thickBot="1" x14ac:dyDescent="0.4">
      <c r="A9" s="141"/>
      <c r="B9" s="272"/>
      <c r="C9" s="245"/>
      <c r="D9" s="246"/>
      <c r="E9" s="247"/>
      <c r="F9" s="248"/>
      <c r="G9" s="294"/>
      <c r="H9" s="249"/>
      <c r="J9" s="214"/>
      <c r="K9" s="176"/>
      <c r="L9" s="176"/>
      <c r="M9" s="176"/>
      <c r="N9" s="176"/>
      <c r="O9" s="176"/>
      <c r="P9" s="176"/>
      <c r="Q9" s="159"/>
      <c r="R9" s="17"/>
      <c r="S9" s="17"/>
      <c r="T9" s="17"/>
      <c r="U9" s="17"/>
      <c r="V9" s="17"/>
      <c r="W9" s="17"/>
      <c r="X9" s="17"/>
      <c r="Y9" s="17"/>
      <c r="Z9" s="17"/>
      <c r="AA9" s="17"/>
      <c r="AB9" s="17"/>
      <c r="AC9" s="17"/>
      <c r="AD9" s="17"/>
      <c r="AE9" s="17"/>
      <c r="AF9" s="17"/>
      <c r="AG9" s="17"/>
      <c r="AH9" s="17"/>
      <c r="AI9" s="17"/>
      <c r="AJ9" s="17"/>
      <c r="AK9" s="17"/>
      <c r="AL9" s="17"/>
      <c r="AM9" s="17"/>
      <c r="AN9" s="17"/>
    </row>
    <row r="10" spans="1:984" ht="23.25" customHeight="1" thickBot="1" x14ac:dyDescent="0.4">
      <c r="A10" s="46" t="s">
        <v>32</v>
      </c>
      <c r="B10" s="115" t="s">
        <v>28</v>
      </c>
      <c r="C10" s="116" t="s">
        <v>29</v>
      </c>
      <c r="D10" s="127" t="s">
        <v>31</v>
      </c>
      <c r="E10" s="60"/>
      <c r="F10" s="51" t="s">
        <v>112</v>
      </c>
      <c r="G10" s="240"/>
      <c r="H10" s="231" t="str" cm="1">
        <f t="array" ref="H10">IF(G10&gt;L10,"Prijs is ongeldig",IF(G10&lt;K10,"Prijs is ongeldig",G10:G10))</f>
        <v>Prijs is ongeldig</v>
      </c>
      <c r="J10" s="214"/>
      <c r="K10" s="176">
        <v>70</v>
      </c>
      <c r="L10" s="176">
        <v>100</v>
      </c>
      <c r="M10" s="176"/>
      <c r="N10" s="176"/>
      <c r="O10" s="176"/>
      <c r="P10" s="176"/>
      <c r="Q10" s="159"/>
      <c r="R10" s="17"/>
      <c r="S10" s="17"/>
      <c r="T10" s="17"/>
      <c r="U10" s="17"/>
      <c r="V10" s="17"/>
      <c r="W10" s="17"/>
      <c r="X10" s="17"/>
      <c r="Y10" s="17"/>
      <c r="Z10" s="17"/>
      <c r="AA10" s="17"/>
      <c r="AB10" s="17"/>
      <c r="AC10" s="17"/>
      <c r="AD10" s="17"/>
      <c r="AE10" s="17"/>
      <c r="AF10" s="17"/>
      <c r="AG10" s="17"/>
      <c r="AH10" s="17"/>
      <c r="AI10" s="17"/>
      <c r="AJ10" s="17"/>
      <c r="AK10" s="17"/>
      <c r="AL10" s="17"/>
      <c r="AM10" s="17"/>
      <c r="AN10" s="17"/>
    </row>
    <row r="11" spans="1:984" ht="23.25" customHeight="1" thickBot="1" x14ac:dyDescent="0.4">
      <c r="A11" s="52"/>
      <c r="B11" s="120" t="s">
        <v>28</v>
      </c>
      <c r="C11" s="119" t="s">
        <v>29</v>
      </c>
      <c r="D11" s="49" t="s">
        <v>33</v>
      </c>
      <c r="E11" s="60"/>
      <c r="F11" s="59" t="s">
        <v>113</v>
      </c>
      <c r="G11" s="29"/>
      <c r="H11" s="184" t="str" cm="1">
        <f t="array" ref="H11">IF(G11&gt;L11,"Prijs is ongeldig",IF(G11&lt;K11,"Prijs is ongeldig",G11:G11))</f>
        <v>Prijs is ongeldig</v>
      </c>
      <c r="J11" s="214"/>
      <c r="K11" s="176">
        <v>60</v>
      </c>
      <c r="L11" s="176">
        <v>90</v>
      </c>
      <c r="M11" s="176"/>
      <c r="N11" s="176"/>
      <c r="O11" s="176"/>
      <c r="P11" s="176"/>
      <c r="Q11" s="159"/>
      <c r="R11" s="17"/>
      <c r="S11" s="17"/>
      <c r="T11" s="17"/>
      <c r="U11" s="17"/>
      <c r="V11" s="17"/>
      <c r="W11" s="17"/>
      <c r="X11" s="17"/>
      <c r="Y11" s="17"/>
      <c r="Z11" s="17"/>
      <c r="AA11" s="17"/>
      <c r="AB11" s="17"/>
      <c r="AC11" s="17"/>
      <c r="AD11" s="17"/>
      <c r="AE11" s="17"/>
      <c r="AF11" s="17"/>
      <c r="AG11" s="17"/>
      <c r="AH11" s="17"/>
      <c r="AI11" s="17"/>
      <c r="AJ11" s="17"/>
      <c r="AK11" s="17"/>
      <c r="AL11" s="17"/>
      <c r="AM11" s="17"/>
      <c r="AN11" s="17"/>
    </row>
    <row r="12" spans="1:984" ht="23.25" customHeight="1" thickBot="1" x14ac:dyDescent="0.4">
      <c r="A12" s="52"/>
      <c r="B12" s="118" t="s">
        <v>30</v>
      </c>
      <c r="C12" s="119" t="s">
        <v>29</v>
      </c>
      <c r="D12" s="117" t="s">
        <v>33</v>
      </c>
      <c r="E12" s="54"/>
      <c r="F12" s="59" t="s">
        <v>113</v>
      </c>
      <c r="G12" s="29"/>
      <c r="H12" s="184" t="str" cm="1">
        <f t="array" ref="H12">IF(G12&gt;L12,"Prijs is ongeldig",IF(G12&lt;K12,"Prijs is ongeldig",G12:G12))</f>
        <v>Prijs is ongeldig</v>
      </c>
      <c r="J12" s="214"/>
      <c r="K12" s="176">
        <v>60</v>
      </c>
      <c r="L12" s="176">
        <v>90</v>
      </c>
      <c r="M12" s="176"/>
      <c r="N12" s="176"/>
      <c r="O12" s="176"/>
      <c r="P12" s="176"/>
      <c r="Q12" s="159"/>
      <c r="R12" s="17"/>
      <c r="S12" s="17"/>
      <c r="T12" s="17"/>
      <c r="U12" s="17"/>
      <c r="V12" s="17"/>
      <c r="W12" s="17"/>
      <c r="X12" s="17"/>
      <c r="Y12" s="17"/>
      <c r="Z12" s="17"/>
      <c r="AA12" s="17"/>
      <c r="AB12" s="17"/>
      <c r="AC12" s="17"/>
      <c r="AD12" s="17"/>
      <c r="AE12" s="17"/>
      <c r="AF12" s="17"/>
      <c r="AG12" s="17"/>
      <c r="AH12" s="17"/>
      <c r="AI12" s="17"/>
      <c r="AJ12" s="17"/>
      <c r="AK12" s="17"/>
      <c r="AL12" s="17"/>
      <c r="AM12" s="17"/>
      <c r="AN12" s="17"/>
    </row>
    <row r="13" spans="1:984" ht="23.25" customHeight="1" thickBot="1" x14ac:dyDescent="0.4">
      <c r="A13" s="55"/>
      <c r="B13" s="121" t="s">
        <v>34</v>
      </c>
      <c r="C13" s="119" t="s">
        <v>35</v>
      </c>
      <c r="D13" s="49" t="s">
        <v>33</v>
      </c>
      <c r="E13" s="43"/>
      <c r="F13" s="59" t="s">
        <v>113</v>
      </c>
      <c r="G13" s="30"/>
      <c r="H13" s="184" t="str" cm="1">
        <f t="array" ref="H13">IF(G13&gt;L13,"Prijs is ongeldig",IF(G13&lt;K13,"Prijs is ongeldig",G13:G13))</f>
        <v>Prijs is ongeldig</v>
      </c>
      <c r="J13" s="214"/>
      <c r="K13" s="176">
        <v>60</v>
      </c>
      <c r="L13" s="176">
        <v>90</v>
      </c>
      <c r="M13" s="176"/>
      <c r="P13" s="159"/>
      <c r="Q13" s="159"/>
      <c r="R13" s="17"/>
      <c r="S13" s="17"/>
      <c r="T13" s="17"/>
      <c r="U13" s="17"/>
      <c r="V13" s="17"/>
      <c r="W13" s="17"/>
      <c r="X13" s="17"/>
      <c r="Y13" s="17"/>
      <c r="Z13" s="17"/>
      <c r="AA13" s="17"/>
      <c r="AB13" s="17"/>
      <c r="AC13" s="17"/>
      <c r="AD13" s="17"/>
      <c r="AE13" s="17"/>
      <c r="AF13" s="17"/>
      <c r="AG13" s="17"/>
      <c r="AH13" s="17"/>
      <c r="AI13" s="17"/>
      <c r="AJ13" s="17"/>
      <c r="AK13" s="17"/>
      <c r="AL13" s="17"/>
      <c r="AM13" s="17"/>
      <c r="AN13" s="17"/>
    </row>
    <row r="14" spans="1:984" ht="23.25" customHeight="1" thickBot="1" x14ac:dyDescent="0.4">
      <c r="A14" s="62" t="s">
        <v>36</v>
      </c>
      <c r="B14" s="120" t="s">
        <v>28</v>
      </c>
      <c r="C14" s="119" t="s">
        <v>37</v>
      </c>
      <c r="D14" s="117" t="s">
        <v>38</v>
      </c>
      <c r="E14" s="58"/>
      <c r="F14" s="61" t="s">
        <v>115</v>
      </c>
      <c r="G14" s="29"/>
      <c r="H14" s="184" t="str" cm="1">
        <f t="array" ref="H14">IF(G14&gt;L14,"Prijs is ongeldig",IF(G14&lt;K14,"Prijs is ongeldig",G14:G14))</f>
        <v>Prijs is ongeldig</v>
      </c>
      <c r="J14" s="214"/>
      <c r="K14" s="176">
        <v>50</v>
      </c>
      <c r="L14" s="176">
        <v>65</v>
      </c>
      <c r="M14" s="176"/>
      <c r="P14" s="159"/>
      <c r="Q14" s="159"/>
      <c r="R14" s="17"/>
      <c r="S14" s="17"/>
      <c r="T14" s="17"/>
      <c r="U14" s="17"/>
      <c r="V14" s="17"/>
      <c r="W14" s="17"/>
      <c r="X14" s="17"/>
      <c r="Y14" s="17"/>
      <c r="Z14" s="17"/>
      <c r="AA14" s="17"/>
      <c r="AB14" s="17"/>
      <c r="AC14" s="17"/>
      <c r="AD14" s="17"/>
    </row>
    <row r="15" spans="1:984" ht="23.25" customHeight="1" x14ac:dyDescent="0.35">
      <c r="A15" s="52"/>
      <c r="B15" s="243" t="s">
        <v>30</v>
      </c>
      <c r="C15" s="241" t="s">
        <v>39</v>
      </c>
      <c r="D15" s="270" t="s">
        <v>40</v>
      </c>
      <c r="E15" s="54"/>
      <c r="F15" s="232" t="s">
        <v>114</v>
      </c>
      <c r="G15" s="238"/>
      <c r="H15" s="184" t="str" cm="1">
        <f t="array" ref="H15">IF(G15&gt;L15,"Prijs is ongeldig",IF(G15&lt;K15,"Prijs is ongeldig",G15:G15))</f>
        <v>Prijs is ongeldig</v>
      </c>
      <c r="J15" s="214"/>
      <c r="K15" s="176">
        <v>45</v>
      </c>
      <c r="L15" s="176">
        <v>60</v>
      </c>
      <c r="M15" s="176"/>
      <c r="P15" s="159"/>
      <c r="Q15" s="159"/>
      <c r="R15" s="17"/>
      <c r="S15" s="17"/>
      <c r="T15" s="17"/>
      <c r="U15" s="17"/>
      <c r="V15" s="17"/>
      <c r="W15" s="17"/>
      <c r="X15" s="17"/>
      <c r="Y15" s="17"/>
      <c r="Z15" s="17"/>
      <c r="AA15" s="17"/>
      <c r="AB15" s="17"/>
      <c r="AC15" s="17"/>
      <c r="AD15" s="17"/>
    </row>
    <row r="16" spans="1:984" ht="23.25" customHeight="1" thickBot="1" x14ac:dyDescent="0.4">
      <c r="A16" s="141"/>
      <c r="B16" s="272"/>
      <c r="C16" s="271"/>
      <c r="D16" s="264"/>
      <c r="E16" s="265"/>
      <c r="F16" s="266"/>
      <c r="G16" s="286"/>
      <c r="H16" s="244"/>
      <c r="J16" s="214"/>
      <c r="K16" s="176"/>
      <c r="L16" s="176"/>
      <c r="M16" s="176"/>
      <c r="P16" s="159"/>
      <c r="Q16" s="159"/>
      <c r="R16" s="17"/>
      <c r="S16" s="17"/>
      <c r="T16" s="17"/>
      <c r="U16" s="17"/>
      <c r="V16" s="17"/>
      <c r="W16" s="17"/>
      <c r="X16" s="17"/>
      <c r="Y16" s="17"/>
      <c r="Z16" s="17"/>
      <c r="AA16" s="17"/>
      <c r="AB16" s="17"/>
      <c r="AC16" s="17"/>
      <c r="AD16" s="17"/>
    </row>
    <row r="17" spans="1:984" ht="22.5" customHeight="1" x14ac:dyDescent="0.35">
      <c r="A17" s="66" t="s">
        <v>42</v>
      </c>
      <c r="B17" s="67"/>
      <c r="C17" s="67"/>
      <c r="D17" s="67"/>
      <c r="E17" s="87">
        <v>400</v>
      </c>
      <c r="F17" s="67"/>
      <c r="G17" s="67" t="e">
        <f>AVERAGE(G6:G16)</f>
        <v>#DIV/0!</v>
      </c>
      <c r="H17" s="67" t="e">
        <f>G17*E17</f>
        <v>#DIV/0!</v>
      </c>
      <c r="Q17" s="159"/>
      <c r="R17" s="17"/>
      <c r="S17" s="17"/>
      <c r="T17" s="17"/>
      <c r="U17" s="17"/>
      <c r="V17" s="17"/>
      <c r="W17" s="17"/>
      <c r="X17" s="17"/>
      <c r="Y17" s="17"/>
      <c r="Z17" s="17"/>
      <c r="AA17" s="17"/>
      <c r="AB17" s="17"/>
      <c r="AC17" s="17"/>
      <c r="AD17" s="17"/>
    </row>
    <row r="18" spans="1:984" ht="18" customHeight="1" x14ac:dyDescent="0.35">
      <c r="A18" s="69"/>
      <c r="B18" s="70"/>
      <c r="C18" s="70"/>
      <c r="D18" s="70"/>
      <c r="E18" s="71"/>
      <c r="F18" s="70"/>
      <c r="G18" s="70"/>
      <c r="H18" s="70"/>
      <c r="I18" s="72"/>
      <c r="Q18" s="159"/>
      <c r="R18" s="17"/>
      <c r="S18" s="17"/>
      <c r="T18" s="17"/>
      <c r="U18" s="17"/>
      <c r="V18" s="17"/>
      <c r="W18" s="17"/>
      <c r="X18" s="17"/>
      <c r="Y18" s="17"/>
      <c r="Z18" s="17"/>
      <c r="AA18" s="17"/>
      <c r="AB18" s="17"/>
      <c r="AC18" s="17"/>
      <c r="AD18" s="17"/>
    </row>
    <row r="19" spans="1:984" ht="44.15" customHeight="1" x14ac:dyDescent="0.35">
      <c r="A19" s="73" t="s">
        <v>43</v>
      </c>
      <c r="B19" s="74"/>
      <c r="C19" s="75"/>
      <c r="D19" s="76"/>
      <c r="E19" s="77" t="s">
        <v>21</v>
      </c>
      <c r="F19" s="78" t="s">
        <v>132</v>
      </c>
      <c r="G19" s="40" t="s">
        <v>44</v>
      </c>
      <c r="H19" s="41" t="s">
        <v>24</v>
      </c>
      <c r="I19" s="72"/>
      <c r="Q19" s="159"/>
      <c r="R19" s="17"/>
      <c r="S19" s="17"/>
      <c r="T19" s="17"/>
      <c r="U19" s="17"/>
      <c r="V19" s="17"/>
      <c r="W19" s="17"/>
      <c r="X19" s="17"/>
      <c r="Y19" s="17"/>
      <c r="Z19" s="17"/>
      <c r="AA19" s="17"/>
      <c r="AB19" s="17"/>
      <c r="AC19" s="17"/>
      <c r="AD19" s="17"/>
    </row>
    <row r="20" spans="1:984" ht="34.5" customHeight="1" x14ac:dyDescent="0.35">
      <c r="A20" s="79"/>
      <c r="B20" s="80"/>
      <c r="C20" s="80"/>
      <c r="D20" s="80"/>
      <c r="E20" s="81"/>
      <c r="F20" s="82"/>
      <c r="G20" s="76" t="s">
        <v>45</v>
      </c>
      <c r="H20" s="45" t="s">
        <v>26</v>
      </c>
      <c r="I20" s="72"/>
      <c r="R20" s="17"/>
      <c r="S20" s="17"/>
      <c r="T20" s="17"/>
      <c r="U20" s="17"/>
      <c r="V20" s="17"/>
      <c r="W20" s="17"/>
      <c r="X20" s="17"/>
      <c r="Y20" s="17"/>
      <c r="Z20" s="17"/>
      <c r="AA20" s="17"/>
      <c r="AB20" s="17"/>
      <c r="AC20" s="17"/>
      <c r="AD20" s="17"/>
    </row>
    <row r="21" spans="1:984" ht="23.25" customHeight="1" thickBot="1" x14ac:dyDescent="0.4">
      <c r="A21" s="83" t="s">
        <v>135</v>
      </c>
      <c r="B21" s="84" t="s">
        <v>44</v>
      </c>
      <c r="C21" s="85"/>
      <c r="D21" s="85"/>
      <c r="E21" s="86"/>
      <c r="F21" s="61" t="s">
        <v>130</v>
      </c>
      <c r="G21" s="212"/>
      <c r="H21" s="184" t="str" cm="1">
        <f t="array" ref="H21">IF(G21&gt;L21,"Prijs is ongeldig",IF(G21&lt;K21,"Prijs is ongeldig",G21:G21))</f>
        <v>Prijs is ongeldig</v>
      </c>
      <c r="I21" s="72"/>
      <c r="K21" s="176">
        <v>4</v>
      </c>
      <c r="L21" s="176">
        <v>10</v>
      </c>
      <c r="R21" s="17"/>
      <c r="S21" s="17"/>
      <c r="T21" s="17"/>
      <c r="U21" s="17"/>
      <c r="V21" s="17"/>
      <c r="W21" s="17"/>
      <c r="X21" s="17"/>
      <c r="Y21" s="17"/>
      <c r="Z21" s="17"/>
      <c r="AA21" s="17"/>
      <c r="AB21" s="17"/>
      <c r="AC21" s="17"/>
      <c r="AD21" s="17"/>
    </row>
    <row r="22" spans="1:984" ht="23.25" customHeight="1" x14ac:dyDescent="0.35">
      <c r="A22" s="66" t="s">
        <v>47</v>
      </c>
      <c r="B22" s="67"/>
      <c r="C22" s="67"/>
      <c r="D22" s="67"/>
      <c r="E22" s="87">
        <v>600</v>
      </c>
      <c r="F22" s="67"/>
      <c r="G22" s="88">
        <f>(85+G21)</f>
        <v>85</v>
      </c>
      <c r="H22" s="89">
        <f>G22*E22</f>
        <v>51000</v>
      </c>
      <c r="I22" s="72"/>
      <c r="R22" s="17"/>
      <c r="S22" s="17"/>
      <c r="T22" s="17"/>
      <c r="U22" s="17"/>
      <c r="V22" s="17"/>
      <c r="W22" s="17"/>
      <c r="X22" s="17"/>
      <c r="Y22" s="17"/>
      <c r="Z22" s="17"/>
      <c r="AA22" s="17"/>
      <c r="AB22" s="17"/>
      <c r="AC22" s="17"/>
      <c r="AD22" s="17"/>
    </row>
    <row r="23" spans="1:984" ht="4" customHeight="1" thickBot="1" x14ac:dyDescent="0.4">
      <c r="A23" s="90"/>
      <c r="B23" s="91"/>
      <c r="C23" s="91"/>
      <c r="D23" s="91"/>
      <c r="E23" s="91"/>
      <c r="F23" s="67"/>
      <c r="G23" s="92"/>
      <c r="H23" s="92"/>
      <c r="I23" s="72"/>
      <c r="R23" s="17"/>
      <c r="S23" s="17"/>
      <c r="T23" s="17"/>
      <c r="U23" s="17"/>
      <c r="V23" s="17"/>
      <c r="W23" s="17"/>
      <c r="X23" s="17"/>
      <c r="Y23" s="17"/>
      <c r="Z23" s="17"/>
      <c r="AA23" s="17"/>
      <c r="AB23" s="17"/>
      <c r="AC23" s="17"/>
      <c r="AD23" s="17"/>
    </row>
    <row r="24" spans="1:984" ht="66.75" customHeight="1" thickBot="1" x14ac:dyDescent="0.4">
      <c r="A24" s="93" t="s">
        <v>48</v>
      </c>
      <c r="B24" s="94"/>
      <c r="C24" s="94"/>
      <c r="D24" s="94"/>
      <c r="E24" s="94"/>
      <c r="F24" s="94"/>
      <c r="G24" s="94"/>
      <c r="H24" s="95" t="e">
        <f>H22+H17</f>
        <v>#DIV/0!</v>
      </c>
      <c r="I24" s="72"/>
      <c r="S24" s="17"/>
      <c r="T24" s="17"/>
      <c r="U24" s="17"/>
      <c r="V24" s="17"/>
      <c r="W24" s="17"/>
      <c r="X24" s="17"/>
      <c r="Y24" s="17"/>
      <c r="Z24" s="17"/>
      <c r="AA24" s="17"/>
      <c r="AB24" s="17"/>
      <c r="AC24" s="17"/>
      <c r="AD24" s="17"/>
    </row>
    <row r="25" spans="1:984" s="123" customFormat="1" ht="17.5" customHeight="1" x14ac:dyDescent="0.35">
      <c r="A25" s="96" t="s">
        <v>49</v>
      </c>
      <c r="B25" s="36"/>
      <c r="C25" s="36"/>
      <c r="D25" s="36"/>
      <c r="E25" s="36"/>
      <c r="F25" s="36"/>
      <c r="G25" s="97"/>
      <c r="H25" s="97"/>
      <c r="I25" s="72"/>
      <c r="J25" s="72"/>
      <c r="K25" s="72"/>
      <c r="L25" s="72"/>
      <c r="M25" s="72"/>
      <c r="N25" s="72"/>
      <c r="O25" s="72"/>
      <c r="P25" s="72"/>
      <c r="Q25" s="72"/>
      <c r="R25" s="72"/>
      <c r="S25" s="17"/>
      <c r="T25" s="17"/>
      <c r="U25" s="17"/>
      <c r="V25" s="17"/>
      <c r="W25" s="17"/>
      <c r="X25" s="17"/>
      <c r="Y25" s="17"/>
      <c r="Z25" s="17"/>
      <c r="AA25" s="17"/>
      <c r="AB25" s="17"/>
      <c r="AC25" s="17"/>
      <c r="AD25" s="17"/>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c r="NJ25" s="31"/>
      <c r="NK25" s="31"/>
      <c r="NL25" s="31"/>
      <c r="NM25" s="31"/>
      <c r="NN25" s="31"/>
      <c r="NO25" s="31"/>
      <c r="NP25" s="31"/>
      <c r="NQ25" s="31"/>
      <c r="NR25" s="31"/>
      <c r="NS25" s="31"/>
      <c r="NT25" s="31"/>
      <c r="NU25" s="31"/>
      <c r="NV25" s="31"/>
      <c r="NW25" s="31"/>
      <c r="NX25" s="31"/>
      <c r="NY25" s="31"/>
      <c r="NZ25" s="31"/>
      <c r="OA25" s="31"/>
      <c r="OB25" s="31"/>
      <c r="OC25" s="31"/>
      <c r="OD25" s="31"/>
      <c r="OE25" s="31"/>
      <c r="OF25" s="31"/>
      <c r="OG25" s="31"/>
      <c r="OH25" s="31"/>
      <c r="OI25" s="31"/>
      <c r="OJ25" s="31"/>
      <c r="OK25" s="31"/>
      <c r="OL25" s="31"/>
      <c r="OM25" s="31"/>
      <c r="ON25" s="31"/>
      <c r="OO25" s="31"/>
      <c r="OP25" s="31"/>
      <c r="OQ25" s="31"/>
      <c r="OR25" s="31"/>
      <c r="OS25" s="31"/>
      <c r="OT25" s="31"/>
      <c r="OU25" s="31"/>
      <c r="OV25" s="31"/>
      <c r="OW25" s="31"/>
      <c r="OX25" s="31"/>
      <c r="OY25" s="31"/>
      <c r="OZ25" s="31"/>
      <c r="PA25" s="31"/>
      <c r="PB25" s="31"/>
      <c r="PC25" s="31"/>
      <c r="PD25" s="31"/>
      <c r="PE25" s="31"/>
      <c r="PF25" s="31"/>
      <c r="PG25" s="31"/>
      <c r="PH25" s="31"/>
      <c r="PI25" s="31"/>
      <c r="PJ25" s="31"/>
      <c r="PK25" s="31"/>
      <c r="PL25" s="31"/>
      <c r="PM25" s="31"/>
      <c r="PN25" s="31"/>
      <c r="PO25" s="31"/>
      <c r="PP25" s="31"/>
      <c r="PQ25" s="31"/>
      <c r="PR25" s="31"/>
      <c r="PS25" s="31"/>
      <c r="PT25" s="31"/>
      <c r="PU25" s="31"/>
      <c r="PV25" s="31"/>
      <c r="PW25" s="31"/>
      <c r="PX25" s="31"/>
      <c r="PY25" s="31"/>
      <c r="PZ25" s="31"/>
      <c r="QA25" s="31"/>
      <c r="QB25" s="31"/>
      <c r="QC25" s="31"/>
      <c r="QD25" s="31"/>
      <c r="QE25" s="31"/>
      <c r="QF25" s="31"/>
      <c r="QG25" s="31"/>
      <c r="QH25" s="31"/>
      <c r="QI25" s="31"/>
      <c r="QJ25" s="31"/>
      <c r="QK25" s="31"/>
      <c r="QL25" s="31"/>
      <c r="QM25" s="31"/>
      <c r="QN25" s="31"/>
      <c r="QO25" s="31"/>
      <c r="QP25" s="31"/>
      <c r="QQ25" s="31"/>
      <c r="QR25" s="31"/>
      <c r="QS25" s="31"/>
      <c r="QT25" s="31"/>
      <c r="QU25" s="31"/>
      <c r="QV25" s="31"/>
      <c r="QW25" s="31"/>
      <c r="QX25" s="31"/>
      <c r="QY25" s="31"/>
      <c r="QZ25" s="31"/>
      <c r="RA25" s="31"/>
      <c r="RB25" s="31"/>
      <c r="RC25" s="31"/>
      <c r="RD25" s="31"/>
      <c r="RE25" s="31"/>
      <c r="RF25" s="31"/>
      <c r="RG25" s="31"/>
      <c r="RH25" s="31"/>
      <c r="RI25" s="31"/>
      <c r="RJ25" s="31"/>
      <c r="RK25" s="31"/>
      <c r="RL25" s="31"/>
      <c r="RM25" s="31"/>
      <c r="RN25" s="31"/>
      <c r="RO25" s="31"/>
      <c r="RP25" s="31"/>
      <c r="RQ25" s="31"/>
      <c r="RR25" s="31"/>
      <c r="RS25" s="31"/>
      <c r="RT25" s="31"/>
      <c r="RU25" s="31"/>
      <c r="RV25" s="31"/>
      <c r="RW25" s="31"/>
      <c r="RX25" s="31"/>
      <c r="RY25" s="31"/>
      <c r="RZ25" s="31"/>
      <c r="SA25" s="31"/>
      <c r="SB25" s="31"/>
      <c r="SC25" s="31"/>
      <c r="SD25" s="31"/>
      <c r="SE25" s="31"/>
      <c r="SF25" s="31"/>
      <c r="SG25" s="31"/>
      <c r="SH25" s="31"/>
      <c r="SI25" s="31"/>
      <c r="SJ25" s="31"/>
      <c r="SK25" s="31"/>
      <c r="SL25" s="31"/>
      <c r="SM25" s="31"/>
      <c r="SN25" s="31"/>
      <c r="SO25" s="31"/>
      <c r="SP25" s="31"/>
      <c r="SQ25" s="31"/>
      <c r="SR25" s="31"/>
      <c r="SS25" s="31"/>
      <c r="ST25" s="31"/>
      <c r="SU25" s="31"/>
      <c r="SV25" s="31"/>
      <c r="SW25" s="31"/>
      <c r="SX25" s="31"/>
      <c r="SY25" s="31"/>
      <c r="SZ25" s="31"/>
      <c r="TA25" s="31"/>
      <c r="TB25" s="31"/>
      <c r="TC25" s="31"/>
      <c r="TD25" s="31"/>
      <c r="TE25" s="31"/>
      <c r="TF25" s="31"/>
      <c r="TG25" s="31"/>
      <c r="TH25" s="31"/>
      <c r="TI25" s="31"/>
      <c r="TJ25" s="31"/>
      <c r="TK25" s="31"/>
      <c r="TL25" s="31"/>
      <c r="TM25" s="31"/>
      <c r="TN25" s="31"/>
      <c r="TO25" s="31"/>
      <c r="TP25" s="31"/>
      <c r="TQ25" s="31"/>
      <c r="TR25" s="31"/>
      <c r="TS25" s="31"/>
      <c r="TT25" s="31"/>
      <c r="TU25" s="31"/>
      <c r="TV25" s="31"/>
      <c r="TW25" s="31"/>
      <c r="TX25" s="31"/>
      <c r="TY25" s="31"/>
      <c r="TZ25" s="31"/>
      <c r="UA25" s="31"/>
      <c r="UB25" s="31"/>
      <c r="UC25" s="31"/>
      <c r="UD25" s="31"/>
      <c r="UE25" s="31"/>
      <c r="UF25" s="31"/>
      <c r="UG25" s="31"/>
      <c r="UH25" s="31"/>
      <c r="UI25" s="31"/>
      <c r="UJ25" s="31"/>
      <c r="UK25" s="31"/>
      <c r="UL25" s="31"/>
      <c r="UM25" s="31"/>
      <c r="UN25" s="31"/>
      <c r="UO25" s="31"/>
      <c r="UP25" s="31"/>
      <c r="UQ25" s="31"/>
      <c r="UR25" s="31"/>
      <c r="US25" s="31"/>
      <c r="UT25" s="31"/>
      <c r="UU25" s="31"/>
      <c r="UV25" s="31"/>
      <c r="UW25" s="31"/>
      <c r="UX25" s="31"/>
      <c r="UY25" s="31"/>
      <c r="UZ25" s="31"/>
      <c r="VA25" s="31"/>
      <c r="VB25" s="31"/>
      <c r="VC25" s="31"/>
      <c r="VD25" s="31"/>
      <c r="VE25" s="31"/>
      <c r="VF25" s="31"/>
      <c r="VG25" s="31"/>
      <c r="VH25" s="31"/>
      <c r="VI25" s="31"/>
      <c r="VJ25" s="31"/>
      <c r="VK25" s="31"/>
      <c r="VL25" s="31"/>
      <c r="VM25" s="31"/>
      <c r="VN25" s="31"/>
      <c r="VO25" s="31"/>
      <c r="VP25" s="31"/>
      <c r="VQ25" s="31"/>
      <c r="VR25" s="31"/>
      <c r="VS25" s="31"/>
      <c r="VT25" s="31"/>
      <c r="VU25" s="31"/>
      <c r="VV25" s="31"/>
      <c r="VW25" s="31"/>
      <c r="VX25" s="31"/>
      <c r="VY25" s="31"/>
      <c r="VZ25" s="31"/>
      <c r="WA25" s="31"/>
      <c r="WB25" s="31"/>
      <c r="WC25" s="31"/>
      <c r="WD25" s="31"/>
      <c r="WE25" s="31"/>
      <c r="WF25" s="31"/>
      <c r="WG25" s="31"/>
      <c r="WH25" s="31"/>
      <c r="WI25" s="31"/>
      <c r="WJ25" s="31"/>
      <c r="WK25" s="31"/>
      <c r="WL25" s="31"/>
      <c r="WM25" s="31"/>
      <c r="WN25" s="31"/>
      <c r="WO25" s="31"/>
      <c r="WP25" s="31"/>
      <c r="WQ25" s="31"/>
      <c r="WR25" s="31"/>
      <c r="WS25" s="31"/>
      <c r="WT25" s="31"/>
      <c r="WU25" s="31"/>
      <c r="WV25" s="31"/>
      <c r="WW25" s="31"/>
      <c r="WX25" s="31"/>
      <c r="WY25" s="31"/>
      <c r="WZ25" s="31"/>
      <c r="XA25" s="31"/>
      <c r="XB25" s="31"/>
      <c r="XC25" s="31"/>
      <c r="XD25" s="31"/>
      <c r="XE25" s="31"/>
      <c r="XF25" s="31"/>
      <c r="XG25" s="31"/>
      <c r="XH25" s="31"/>
      <c r="XI25" s="31"/>
      <c r="XJ25" s="31"/>
      <c r="XK25" s="31"/>
      <c r="XL25" s="31"/>
      <c r="XM25" s="31"/>
      <c r="XN25" s="31"/>
      <c r="XO25" s="31"/>
      <c r="XP25" s="31"/>
      <c r="XQ25" s="31"/>
      <c r="XR25" s="31"/>
      <c r="XS25" s="31"/>
      <c r="XT25" s="31"/>
      <c r="XU25" s="31"/>
      <c r="XV25" s="31"/>
      <c r="XW25" s="31"/>
      <c r="XX25" s="31"/>
      <c r="XY25" s="31"/>
      <c r="XZ25" s="31"/>
      <c r="YA25" s="31"/>
      <c r="YB25" s="31"/>
      <c r="YC25" s="31"/>
      <c r="YD25" s="31"/>
      <c r="YE25" s="31"/>
      <c r="YF25" s="31"/>
      <c r="YG25" s="31"/>
      <c r="YH25" s="31"/>
      <c r="YI25" s="31"/>
      <c r="YJ25" s="31"/>
      <c r="YK25" s="31"/>
      <c r="YL25" s="31"/>
      <c r="YM25" s="31"/>
      <c r="YN25" s="31"/>
      <c r="YO25" s="31"/>
      <c r="YP25" s="31"/>
      <c r="YQ25" s="31"/>
      <c r="YR25" s="31"/>
      <c r="YS25" s="31"/>
      <c r="YT25" s="31"/>
      <c r="YU25" s="31"/>
      <c r="YV25" s="31"/>
      <c r="YW25" s="31"/>
      <c r="YX25" s="31"/>
      <c r="YY25" s="31"/>
      <c r="YZ25" s="31"/>
      <c r="ZA25" s="31"/>
      <c r="ZB25" s="31"/>
      <c r="ZC25" s="31"/>
      <c r="ZD25" s="31"/>
      <c r="ZE25" s="31"/>
      <c r="ZF25" s="31"/>
      <c r="ZG25" s="31"/>
      <c r="ZH25" s="31"/>
      <c r="ZI25" s="31"/>
      <c r="ZJ25" s="31"/>
      <c r="ZK25" s="31"/>
      <c r="ZL25" s="31"/>
      <c r="ZM25" s="31"/>
      <c r="ZN25" s="31"/>
      <c r="ZO25" s="31"/>
      <c r="ZP25" s="31"/>
      <c r="ZQ25" s="31"/>
      <c r="ZR25" s="31"/>
      <c r="ZS25" s="31"/>
      <c r="ZT25" s="31"/>
      <c r="ZU25" s="31"/>
      <c r="ZV25" s="31"/>
      <c r="ZW25" s="31"/>
      <c r="ZX25" s="31"/>
      <c r="ZY25" s="31"/>
      <c r="ZZ25" s="31"/>
      <c r="AAA25" s="31"/>
      <c r="AAB25" s="31"/>
      <c r="AAC25" s="31"/>
      <c r="AAD25" s="31"/>
      <c r="AAE25" s="31"/>
      <c r="AAF25" s="31"/>
      <c r="AAG25" s="31"/>
      <c r="AAH25" s="31"/>
      <c r="AAI25" s="31"/>
      <c r="AAJ25" s="31"/>
      <c r="AAK25" s="31"/>
      <c r="AAL25" s="31"/>
      <c r="AAM25" s="31"/>
      <c r="AAN25" s="31"/>
      <c r="AAO25" s="31"/>
      <c r="AAP25" s="31"/>
      <c r="AAQ25" s="31"/>
      <c r="AAR25" s="31"/>
      <c r="AAS25" s="31"/>
      <c r="AAT25" s="31"/>
      <c r="AAU25" s="31"/>
      <c r="AAV25" s="31"/>
      <c r="AAW25" s="31"/>
      <c r="AAX25" s="31"/>
      <c r="AAY25" s="31"/>
      <c r="AAZ25" s="31"/>
      <c r="ABA25" s="31"/>
      <c r="ABB25" s="31"/>
      <c r="ABC25" s="31"/>
      <c r="ABD25" s="31"/>
      <c r="ABE25" s="31"/>
      <c r="ABF25" s="31"/>
      <c r="ABG25" s="31"/>
      <c r="ABH25" s="31"/>
      <c r="ABI25" s="31"/>
      <c r="ABJ25" s="31"/>
      <c r="ABK25" s="31"/>
      <c r="ABL25" s="31"/>
      <c r="ABM25" s="31"/>
      <c r="ABN25" s="31"/>
      <c r="ABO25" s="31"/>
      <c r="ABP25" s="31"/>
      <c r="ABQ25" s="31"/>
      <c r="ABR25" s="31"/>
      <c r="ABS25" s="31"/>
      <c r="ABT25" s="31"/>
      <c r="ABU25" s="31"/>
      <c r="ABV25" s="31"/>
      <c r="ABW25" s="31"/>
      <c r="ABX25" s="31"/>
      <c r="ABY25" s="31"/>
      <c r="ABZ25" s="31"/>
      <c r="ACA25" s="31"/>
      <c r="ACB25" s="31"/>
      <c r="ACC25" s="31"/>
      <c r="ACD25" s="31"/>
      <c r="ACE25" s="31"/>
      <c r="ACF25" s="31"/>
      <c r="ACG25" s="31"/>
      <c r="ACH25" s="31"/>
      <c r="ACI25" s="31"/>
      <c r="ACJ25" s="31"/>
      <c r="ACK25" s="31"/>
      <c r="ACL25" s="31"/>
      <c r="ACM25" s="31"/>
      <c r="ACN25" s="31"/>
      <c r="ACO25" s="31"/>
      <c r="ACP25" s="31"/>
      <c r="ACQ25" s="31"/>
      <c r="ACR25" s="31"/>
      <c r="ACS25" s="31"/>
      <c r="ACT25" s="31"/>
      <c r="ACU25" s="31"/>
      <c r="ACV25" s="31"/>
      <c r="ACW25" s="31"/>
      <c r="ACX25" s="31"/>
      <c r="ACY25" s="31"/>
      <c r="ACZ25" s="31"/>
      <c r="ADA25" s="31"/>
      <c r="ADB25" s="31"/>
      <c r="ADC25" s="31"/>
      <c r="ADD25" s="31"/>
      <c r="ADE25" s="31"/>
      <c r="ADF25" s="31"/>
      <c r="ADG25" s="31"/>
      <c r="ADH25" s="31"/>
      <c r="ADI25" s="31"/>
      <c r="ADJ25" s="31"/>
      <c r="ADK25" s="31"/>
      <c r="ADL25" s="31"/>
      <c r="ADM25" s="31"/>
      <c r="ADN25" s="31"/>
      <c r="ADO25" s="31"/>
      <c r="ADP25" s="31"/>
      <c r="ADQ25" s="31"/>
      <c r="ADR25" s="31"/>
      <c r="ADS25" s="31"/>
      <c r="ADT25" s="31"/>
      <c r="ADU25" s="31"/>
      <c r="ADV25" s="31"/>
      <c r="ADW25" s="31"/>
      <c r="ADX25" s="31"/>
      <c r="ADY25" s="31"/>
      <c r="ADZ25" s="31"/>
      <c r="AEA25" s="31"/>
      <c r="AEB25" s="31"/>
      <c r="AEC25" s="31"/>
      <c r="AED25" s="31"/>
      <c r="AEE25" s="31"/>
      <c r="AEF25" s="31"/>
      <c r="AEG25" s="31"/>
      <c r="AEH25" s="31"/>
      <c r="AEI25" s="31"/>
      <c r="AEJ25" s="31"/>
      <c r="AEK25" s="31"/>
      <c r="AEL25" s="31"/>
      <c r="AEM25" s="31"/>
      <c r="AEN25" s="31"/>
      <c r="AEO25" s="31"/>
      <c r="AEP25" s="31"/>
      <c r="AEQ25" s="31"/>
      <c r="AER25" s="31"/>
      <c r="AES25" s="31"/>
      <c r="AET25" s="31"/>
      <c r="AEU25" s="31"/>
      <c r="AEV25" s="31"/>
      <c r="AEW25" s="31"/>
      <c r="AEX25" s="31"/>
      <c r="AEY25" s="31"/>
      <c r="AEZ25" s="31"/>
      <c r="AFA25" s="31"/>
      <c r="AFB25" s="31"/>
      <c r="AFC25" s="31"/>
      <c r="AFD25" s="31"/>
      <c r="AFE25" s="31"/>
      <c r="AFF25" s="31"/>
      <c r="AFG25" s="31"/>
      <c r="AFH25" s="31"/>
      <c r="AFI25" s="31"/>
      <c r="AFJ25" s="31"/>
      <c r="AFK25" s="31"/>
      <c r="AFL25" s="31"/>
      <c r="AFM25" s="31"/>
      <c r="AFN25" s="31"/>
      <c r="AFO25" s="31"/>
      <c r="AFP25" s="31"/>
      <c r="AFQ25" s="31"/>
      <c r="AFR25" s="31"/>
      <c r="AFS25" s="31"/>
      <c r="AFT25" s="31"/>
      <c r="AFU25" s="31"/>
      <c r="AFV25" s="31"/>
      <c r="AFW25" s="31"/>
      <c r="AFX25" s="31"/>
      <c r="AFY25" s="31"/>
      <c r="AFZ25" s="31"/>
      <c r="AGA25" s="31"/>
      <c r="AGB25" s="31"/>
      <c r="AGC25" s="31"/>
      <c r="AGD25" s="31"/>
      <c r="AGE25" s="31"/>
      <c r="AGF25" s="31"/>
      <c r="AGG25" s="31"/>
      <c r="AGH25" s="31"/>
      <c r="AGI25" s="31"/>
      <c r="AGJ25" s="31"/>
      <c r="AGK25" s="31"/>
      <c r="AGL25" s="31"/>
      <c r="AGM25" s="31"/>
      <c r="AGN25" s="31"/>
      <c r="AGO25" s="31"/>
      <c r="AGP25" s="31"/>
      <c r="AGQ25" s="31"/>
      <c r="AGR25" s="31"/>
      <c r="AGS25" s="31"/>
      <c r="AGT25" s="31"/>
      <c r="AGU25" s="31"/>
      <c r="AGV25" s="31"/>
      <c r="AGW25" s="31"/>
      <c r="AGX25" s="31"/>
      <c r="AGY25" s="31"/>
      <c r="AGZ25" s="31"/>
      <c r="AHA25" s="31"/>
      <c r="AHB25" s="31"/>
      <c r="AHC25" s="31"/>
      <c r="AHD25" s="31"/>
      <c r="AHE25" s="31"/>
      <c r="AHF25" s="31"/>
      <c r="AHG25" s="31"/>
      <c r="AHH25" s="31"/>
      <c r="AHI25" s="31"/>
      <c r="AHJ25" s="31"/>
      <c r="AHK25" s="31"/>
      <c r="AHL25" s="31"/>
      <c r="AHM25" s="31"/>
      <c r="AHN25" s="31"/>
      <c r="AHO25" s="31"/>
      <c r="AHP25" s="31"/>
      <c r="AHQ25" s="31"/>
      <c r="AHR25" s="31"/>
      <c r="AHS25" s="31"/>
      <c r="AHT25" s="31"/>
      <c r="AHU25" s="31"/>
      <c r="AHV25" s="31"/>
      <c r="AHW25" s="31"/>
      <c r="AHX25" s="31"/>
      <c r="AHY25" s="31"/>
      <c r="AHZ25" s="31"/>
      <c r="AIA25" s="31"/>
      <c r="AIB25" s="31"/>
      <c r="AIC25" s="31"/>
      <c r="AID25" s="31"/>
      <c r="AIE25" s="31"/>
      <c r="AIF25" s="31"/>
      <c r="AIG25" s="31"/>
      <c r="AIH25" s="31"/>
      <c r="AII25" s="31"/>
      <c r="AIJ25" s="31"/>
      <c r="AIK25" s="31"/>
      <c r="AIL25" s="31"/>
      <c r="AIM25" s="31"/>
      <c r="AIN25" s="31"/>
      <c r="AIO25" s="31"/>
      <c r="AIP25" s="31"/>
      <c r="AIQ25" s="31"/>
      <c r="AIR25" s="31"/>
      <c r="AIS25" s="31"/>
      <c r="AIT25" s="31"/>
      <c r="AIU25" s="31"/>
      <c r="AIV25" s="31"/>
      <c r="AIW25" s="31"/>
      <c r="AIX25" s="31"/>
      <c r="AIY25" s="31"/>
      <c r="AIZ25" s="31"/>
      <c r="AJA25" s="31"/>
      <c r="AJB25" s="31"/>
      <c r="AJC25" s="31"/>
      <c r="AJD25" s="31"/>
      <c r="AJE25" s="31"/>
      <c r="AJF25" s="31"/>
      <c r="AJG25" s="31"/>
      <c r="AJH25" s="31"/>
      <c r="AJI25" s="31"/>
      <c r="AJJ25" s="31"/>
      <c r="AJK25" s="31"/>
      <c r="AJL25" s="31"/>
      <c r="AJM25" s="31"/>
      <c r="AJN25" s="31"/>
      <c r="AJO25" s="31"/>
      <c r="AJP25" s="31"/>
      <c r="AJQ25" s="31"/>
      <c r="AJR25" s="31"/>
      <c r="AJS25" s="31"/>
      <c r="AJT25" s="31"/>
      <c r="AJU25" s="31"/>
      <c r="AJV25" s="31"/>
      <c r="AJW25" s="31"/>
      <c r="AJX25" s="31"/>
      <c r="AJY25" s="31"/>
      <c r="AJZ25" s="31"/>
      <c r="AKA25" s="31"/>
      <c r="AKB25" s="31"/>
      <c r="AKC25" s="31"/>
      <c r="AKD25" s="31"/>
      <c r="AKE25" s="31"/>
      <c r="AKF25" s="31"/>
      <c r="AKG25" s="31"/>
      <c r="AKH25" s="31"/>
      <c r="AKI25" s="31"/>
      <c r="AKJ25" s="31"/>
      <c r="AKK25" s="31"/>
      <c r="AKL25" s="31"/>
      <c r="AKM25" s="31"/>
      <c r="AKN25" s="31"/>
      <c r="AKO25" s="31"/>
      <c r="AKP25" s="31"/>
      <c r="AKQ25" s="31"/>
      <c r="AKR25" s="31"/>
      <c r="AKS25" s="31"/>
      <c r="AKT25" s="31"/>
      <c r="AKU25" s="31"/>
      <c r="AKV25" s="31"/>
    </row>
    <row r="26" spans="1:984" s="114" customFormat="1" ht="14.5" customHeight="1" x14ac:dyDescent="0.35">
      <c r="A26" s="98" t="s">
        <v>50</v>
      </c>
      <c r="B26" s="319" t="s">
        <v>51</v>
      </c>
      <c r="C26" s="320"/>
      <c r="D26" s="320"/>
      <c r="E26" s="320"/>
      <c r="F26" s="320"/>
      <c r="G26" s="320"/>
      <c r="H26" s="321"/>
      <c r="I26" s="72"/>
      <c r="J26" s="72"/>
      <c r="K26" s="72"/>
      <c r="L26" s="72"/>
      <c r="M26" s="72"/>
      <c r="N26" s="72"/>
      <c r="O26" s="72"/>
      <c r="P26" s="72"/>
      <c r="Q26" s="72"/>
      <c r="R26" s="72"/>
      <c r="S26" s="17"/>
      <c r="T26" s="17"/>
      <c r="U26" s="17"/>
      <c r="V26" s="17"/>
      <c r="W26" s="17"/>
      <c r="X26" s="17"/>
      <c r="Y26" s="17"/>
      <c r="Z26" s="17"/>
      <c r="AA26" s="17"/>
      <c r="AB26" s="17"/>
      <c r="AC26" s="17"/>
      <c r="AD26" s="17"/>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c r="NJ26" s="31"/>
      <c r="NK26" s="31"/>
      <c r="NL26" s="31"/>
      <c r="NM26" s="31"/>
      <c r="NN26" s="31"/>
      <c r="NO26" s="31"/>
      <c r="NP26" s="31"/>
      <c r="NQ26" s="31"/>
      <c r="NR26" s="31"/>
      <c r="NS26" s="31"/>
      <c r="NT26" s="31"/>
      <c r="NU26" s="31"/>
      <c r="NV26" s="31"/>
      <c r="NW26" s="31"/>
      <c r="NX26" s="31"/>
      <c r="NY26" s="31"/>
      <c r="NZ26" s="31"/>
      <c r="OA26" s="31"/>
      <c r="OB26" s="31"/>
      <c r="OC26" s="31"/>
      <c r="OD26" s="31"/>
      <c r="OE26" s="31"/>
      <c r="OF26" s="31"/>
      <c r="OG26" s="31"/>
      <c r="OH26" s="31"/>
      <c r="OI26" s="31"/>
      <c r="OJ26" s="31"/>
      <c r="OK26" s="31"/>
      <c r="OL26" s="31"/>
      <c r="OM26" s="31"/>
      <c r="ON26" s="31"/>
      <c r="OO26" s="31"/>
      <c r="OP26" s="31"/>
      <c r="OQ26" s="31"/>
      <c r="OR26" s="31"/>
      <c r="OS26" s="31"/>
      <c r="OT26" s="31"/>
      <c r="OU26" s="31"/>
      <c r="OV26" s="31"/>
      <c r="OW26" s="31"/>
      <c r="OX26" s="31"/>
      <c r="OY26" s="31"/>
      <c r="OZ26" s="31"/>
      <c r="PA26" s="31"/>
      <c r="PB26" s="31"/>
      <c r="PC26" s="31"/>
      <c r="PD26" s="31"/>
      <c r="PE26" s="31"/>
      <c r="PF26" s="31"/>
      <c r="PG26" s="31"/>
      <c r="PH26" s="31"/>
      <c r="PI26" s="31"/>
      <c r="PJ26" s="31"/>
      <c r="PK26" s="31"/>
      <c r="PL26" s="31"/>
      <c r="PM26" s="31"/>
      <c r="PN26" s="31"/>
      <c r="PO26" s="31"/>
      <c r="PP26" s="31"/>
      <c r="PQ26" s="31"/>
      <c r="PR26" s="31"/>
      <c r="PS26" s="31"/>
      <c r="PT26" s="31"/>
      <c r="PU26" s="31"/>
      <c r="PV26" s="31"/>
      <c r="PW26" s="31"/>
      <c r="PX26" s="31"/>
      <c r="PY26" s="31"/>
      <c r="PZ26" s="31"/>
      <c r="QA26" s="31"/>
      <c r="QB26" s="31"/>
      <c r="QC26" s="31"/>
      <c r="QD26" s="31"/>
      <c r="QE26" s="31"/>
      <c r="QF26" s="31"/>
      <c r="QG26" s="31"/>
      <c r="QH26" s="31"/>
      <c r="QI26" s="31"/>
      <c r="QJ26" s="31"/>
      <c r="QK26" s="31"/>
      <c r="QL26" s="31"/>
      <c r="QM26" s="31"/>
      <c r="QN26" s="31"/>
      <c r="QO26" s="31"/>
      <c r="QP26" s="31"/>
      <c r="QQ26" s="31"/>
      <c r="QR26" s="31"/>
      <c r="QS26" s="31"/>
      <c r="QT26" s="31"/>
      <c r="QU26" s="31"/>
      <c r="QV26" s="31"/>
      <c r="QW26" s="31"/>
      <c r="QX26" s="31"/>
      <c r="QY26" s="31"/>
      <c r="QZ26" s="31"/>
      <c r="RA26" s="31"/>
      <c r="RB26" s="31"/>
      <c r="RC26" s="31"/>
      <c r="RD26" s="31"/>
      <c r="RE26" s="31"/>
      <c r="RF26" s="31"/>
      <c r="RG26" s="31"/>
      <c r="RH26" s="31"/>
      <c r="RI26" s="31"/>
      <c r="RJ26" s="31"/>
      <c r="RK26" s="31"/>
      <c r="RL26" s="31"/>
      <c r="RM26" s="31"/>
      <c r="RN26" s="31"/>
      <c r="RO26" s="31"/>
      <c r="RP26" s="31"/>
      <c r="RQ26" s="31"/>
      <c r="RR26" s="31"/>
      <c r="RS26" s="31"/>
      <c r="RT26" s="31"/>
      <c r="RU26" s="31"/>
      <c r="RV26" s="31"/>
      <c r="RW26" s="31"/>
      <c r="RX26" s="31"/>
      <c r="RY26" s="31"/>
      <c r="RZ26" s="31"/>
      <c r="SA26" s="31"/>
      <c r="SB26" s="31"/>
      <c r="SC26" s="31"/>
      <c r="SD26" s="31"/>
      <c r="SE26" s="31"/>
      <c r="SF26" s="31"/>
      <c r="SG26" s="31"/>
      <c r="SH26" s="31"/>
      <c r="SI26" s="31"/>
      <c r="SJ26" s="31"/>
      <c r="SK26" s="31"/>
      <c r="SL26" s="31"/>
      <c r="SM26" s="31"/>
      <c r="SN26" s="31"/>
      <c r="SO26" s="31"/>
      <c r="SP26" s="31"/>
      <c r="SQ26" s="31"/>
      <c r="SR26" s="31"/>
      <c r="SS26" s="31"/>
      <c r="ST26" s="31"/>
      <c r="SU26" s="31"/>
      <c r="SV26" s="31"/>
      <c r="SW26" s="31"/>
      <c r="SX26" s="31"/>
      <c r="SY26" s="31"/>
      <c r="SZ26" s="31"/>
      <c r="TA26" s="31"/>
      <c r="TB26" s="31"/>
      <c r="TC26" s="31"/>
      <c r="TD26" s="31"/>
      <c r="TE26" s="31"/>
      <c r="TF26" s="31"/>
      <c r="TG26" s="31"/>
      <c r="TH26" s="31"/>
      <c r="TI26" s="31"/>
      <c r="TJ26" s="31"/>
      <c r="TK26" s="31"/>
      <c r="TL26" s="31"/>
      <c r="TM26" s="31"/>
      <c r="TN26" s="31"/>
      <c r="TO26" s="31"/>
      <c r="TP26" s="31"/>
      <c r="TQ26" s="31"/>
      <c r="TR26" s="31"/>
      <c r="TS26" s="31"/>
      <c r="TT26" s="31"/>
      <c r="TU26" s="31"/>
      <c r="TV26" s="31"/>
      <c r="TW26" s="31"/>
      <c r="TX26" s="31"/>
      <c r="TY26" s="31"/>
      <c r="TZ26" s="31"/>
      <c r="UA26" s="31"/>
      <c r="UB26" s="31"/>
      <c r="UC26" s="31"/>
      <c r="UD26" s="31"/>
      <c r="UE26" s="31"/>
      <c r="UF26" s="31"/>
      <c r="UG26" s="31"/>
      <c r="UH26" s="31"/>
      <c r="UI26" s="31"/>
      <c r="UJ26" s="31"/>
      <c r="UK26" s="31"/>
      <c r="UL26" s="31"/>
      <c r="UM26" s="31"/>
      <c r="UN26" s="31"/>
      <c r="UO26" s="31"/>
      <c r="UP26" s="31"/>
      <c r="UQ26" s="31"/>
      <c r="UR26" s="31"/>
      <c r="US26" s="31"/>
      <c r="UT26" s="31"/>
      <c r="UU26" s="31"/>
      <c r="UV26" s="31"/>
      <c r="UW26" s="31"/>
      <c r="UX26" s="31"/>
      <c r="UY26" s="31"/>
      <c r="UZ26" s="31"/>
      <c r="VA26" s="31"/>
      <c r="VB26" s="31"/>
      <c r="VC26" s="31"/>
      <c r="VD26" s="31"/>
      <c r="VE26" s="31"/>
      <c r="VF26" s="31"/>
      <c r="VG26" s="31"/>
      <c r="VH26" s="31"/>
      <c r="VI26" s="31"/>
      <c r="VJ26" s="31"/>
      <c r="VK26" s="31"/>
      <c r="VL26" s="31"/>
      <c r="VM26" s="31"/>
      <c r="VN26" s="31"/>
      <c r="VO26" s="31"/>
      <c r="VP26" s="31"/>
      <c r="VQ26" s="31"/>
      <c r="VR26" s="31"/>
      <c r="VS26" s="31"/>
      <c r="VT26" s="31"/>
      <c r="VU26" s="31"/>
      <c r="VV26" s="31"/>
      <c r="VW26" s="31"/>
      <c r="VX26" s="31"/>
      <c r="VY26" s="31"/>
      <c r="VZ26" s="31"/>
      <c r="WA26" s="31"/>
      <c r="WB26" s="31"/>
      <c r="WC26" s="31"/>
      <c r="WD26" s="31"/>
      <c r="WE26" s="31"/>
      <c r="WF26" s="31"/>
      <c r="WG26" s="31"/>
      <c r="WH26" s="31"/>
      <c r="WI26" s="31"/>
      <c r="WJ26" s="31"/>
      <c r="WK26" s="31"/>
      <c r="WL26" s="31"/>
      <c r="WM26" s="31"/>
      <c r="WN26" s="31"/>
      <c r="WO26" s="31"/>
      <c r="WP26" s="31"/>
      <c r="WQ26" s="31"/>
      <c r="WR26" s="31"/>
      <c r="WS26" s="31"/>
      <c r="WT26" s="31"/>
      <c r="WU26" s="31"/>
      <c r="WV26" s="31"/>
      <c r="WW26" s="31"/>
      <c r="WX26" s="31"/>
      <c r="WY26" s="31"/>
      <c r="WZ26" s="31"/>
      <c r="XA26" s="31"/>
      <c r="XB26" s="31"/>
      <c r="XC26" s="31"/>
      <c r="XD26" s="31"/>
      <c r="XE26" s="31"/>
      <c r="XF26" s="31"/>
      <c r="XG26" s="31"/>
      <c r="XH26" s="31"/>
      <c r="XI26" s="31"/>
      <c r="XJ26" s="31"/>
      <c r="XK26" s="31"/>
      <c r="XL26" s="31"/>
      <c r="XM26" s="31"/>
      <c r="XN26" s="31"/>
      <c r="XO26" s="31"/>
      <c r="XP26" s="31"/>
      <c r="XQ26" s="31"/>
      <c r="XR26" s="31"/>
      <c r="XS26" s="31"/>
      <c r="XT26" s="31"/>
      <c r="XU26" s="31"/>
      <c r="XV26" s="31"/>
      <c r="XW26" s="31"/>
      <c r="XX26" s="31"/>
      <c r="XY26" s="31"/>
      <c r="XZ26" s="31"/>
      <c r="YA26" s="31"/>
      <c r="YB26" s="31"/>
      <c r="YC26" s="31"/>
      <c r="YD26" s="31"/>
      <c r="YE26" s="31"/>
      <c r="YF26" s="31"/>
      <c r="YG26" s="31"/>
      <c r="YH26" s="31"/>
      <c r="YI26" s="31"/>
      <c r="YJ26" s="31"/>
      <c r="YK26" s="31"/>
      <c r="YL26" s="31"/>
      <c r="YM26" s="31"/>
      <c r="YN26" s="31"/>
      <c r="YO26" s="31"/>
      <c r="YP26" s="31"/>
      <c r="YQ26" s="31"/>
      <c r="YR26" s="31"/>
      <c r="YS26" s="31"/>
      <c r="YT26" s="31"/>
      <c r="YU26" s="31"/>
      <c r="YV26" s="31"/>
      <c r="YW26" s="31"/>
      <c r="YX26" s="31"/>
      <c r="YY26" s="31"/>
      <c r="YZ26" s="31"/>
      <c r="ZA26" s="31"/>
      <c r="ZB26" s="31"/>
      <c r="ZC26" s="31"/>
      <c r="ZD26" s="31"/>
      <c r="ZE26" s="31"/>
      <c r="ZF26" s="31"/>
      <c r="ZG26" s="31"/>
      <c r="ZH26" s="31"/>
      <c r="ZI26" s="31"/>
      <c r="ZJ26" s="31"/>
      <c r="ZK26" s="31"/>
      <c r="ZL26" s="31"/>
      <c r="ZM26" s="31"/>
      <c r="ZN26" s="31"/>
      <c r="ZO26" s="31"/>
      <c r="ZP26" s="31"/>
      <c r="ZQ26" s="31"/>
      <c r="ZR26" s="31"/>
      <c r="ZS26" s="31"/>
      <c r="ZT26" s="31"/>
      <c r="ZU26" s="31"/>
      <c r="ZV26" s="31"/>
      <c r="ZW26" s="31"/>
      <c r="ZX26" s="31"/>
      <c r="ZY26" s="31"/>
      <c r="ZZ26" s="31"/>
      <c r="AAA26" s="31"/>
      <c r="AAB26" s="31"/>
      <c r="AAC26" s="31"/>
      <c r="AAD26" s="31"/>
      <c r="AAE26" s="31"/>
      <c r="AAF26" s="31"/>
      <c r="AAG26" s="31"/>
      <c r="AAH26" s="31"/>
      <c r="AAI26" s="31"/>
      <c r="AAJ26" s="31"/>
      <c r="AAK26" s="31"/>
      <c r="AAL26" s="31"/>
      <c r="AAM26" s="31"/>
      <c r="AAN26" s="31"/>
      <c r="AAO26" s="31"/>
      <c r="AAP26" s="31"/>
      <c r="AAQ26" s="31"/>
      <c r="AAR26" s="31"/>
      <c r="AAS26" s="31"/>
      <c r="AAT26" s="31"/>
      <c r="AAU26" s="31"/>
      <c r="AAV26" s="31"/>
      <c r="AAW26" s="31"/>
      <c r="AAX26" s="31"/>
      <c r="AAY26" s="31"/>
      <c r="AAZ26" s="31"/>
      <c r="ABA26" s="31"/>
      <c r="ABB26" s="31"/>
      <c r="ABC26" s="31"/>
      <c r="ABD26" s="31"/>
      <c r="ABE26" s="31"/>
      <c r="ABF26" s="31"/>
      <c r="ABG26" s="31"/>
      <c r="ABH26" s="31"/>
      <c r="ABI26" s="31"/>
      <c r="ABJ26" s="31"/>
      <c r="ABK26" s="31"/>
      <c r="ABL26" s="31"/>
      <c r="ABM26" s="31"/>
      <c r="ABN26" s="31"/>
      <c r="ABO26" s="31"/>
      <c r="ABP26" s="31"/>
      <c r="ABQ26" s="31"/>
      <c r="ABR26" s="31"/>
      <c r="ABS26" s="31"/>
      <c r="ABT26" s="31"/>
      <c r="ABU26" s="31"/>
      <c r="ABV26" s="31"/>
      <c r="ABW26" s="31"/>
      <c r="ABX26" s="31"/>
      <c r="ABY26" s="31"/>
      <c r="ABZ26" s="31"/>
      <c r="ACA26" s="31"/>
      <c r="ACB26" s="31"/>
      <c r="ACC26" s="31"/>
      <c r="ACD26" s="31"/>
      <c r="ACE26" s="31"/>
      <c r="ACF26" s="31"/>
      <c r="ACG26" s="31"/>
      <c r="ACH26" s="31"/>
      <c r="ACI26" s="31"/>
      <c r="ACJ26" s="31"/>
      <c r="ACK26" s="31"/>
      <c r="ACL26" s="31"/>
      <c r="ACM26" s="31"/>
      <c r="ACN26" s="31"/>
      <c r="ACO26" s="31"/>
      <c r="ACP26" s="31"/>
      <c r="ACQ26" s="31"/>
      <c r="ACR26" s="31"/>
      <c r="ACS26" s="31"/>
      <c r="ACT26" s="31"/>
      <c r="ACU26" s="31"/>
      <c r="ACV26" s="31"/>
      <c r="ACW26" s="31"/>
      <c r="ACX26" s="31"/>
      <c r="ACY26" s="31"/>
      <c r="ACZ26" s="31"/>
      <c r="ADA26" s="31"/>
      <c r="ADB26" s="31"/>
      <c r="ADC26" s="31"/>
      <c r="ADD26" s="31"/>
      <c r="ADE26" s="31"/>
      <c r="ADF26" s="31"/>
      <c r="ADG26" s="31"/>
      <c r="ADH26" s="31"/>
      <c r="ADI26" s="31"/>
      <c r="ADJ26" s="31"/>
      <c r="ADK26" s="31"/>
      <c r="ADL26" s="31"/>
      <c r="ADM26" s="31"/>
      <c r="ADN26" s="31"/>
      <c r="ADO26" s="31"/>
      <c r="ADP26" s="31"/>
      <c r="ADQ26" s="31"/>
      <c r="ADR26" s="31"/>
      <c r="ADS26" s="31"/>
      <c r="ADT26" s="31"/>
      <c r="ADU26" s="31"/>
      <c r="ADV26" s="31"/>
      <c r="ADW26" s="31"/>
      <c r="ADX26" s="31"/>
      <c r="ADY26" s="31"/>
      <c r="ADZ26" s="31"/>
      <c r="AEA26" s="31"/>
      <c r="AEB26" s="31"/>
      <c r="AEC26" s="31"/>
      <c r="AED26" s="31"/>
      <c r="AEE26" s="31"/>
      <c r="AEF26" s="31"/>
      <c r="AEG26" s="31"/>
      <c r="AEH26" s="31"/>
      <c r="AEI26" s="31"/>
      <c r="AEJ26" s="31"/>
      <c r="AEK26" s="31"/>
      <c r="AEL26" s="31"/>
      <c r="AEM26" s="31"/>
      <c r="AEN26" s="31"/>
      <c r="AEO26" s="31"/>
      <c r="AEP26" s="31"/>
      <c r="AEQ26" s="31"/>
      <c r="AER26" s="31"/>
      <c r="AES26" s="31"/>
      <c r="AET26" s="31"/>
      <c r="AEU26" s="31"/>
      <c r="AEV26" s="31"/>
      <c r="AEW26" s="31"/>
      <c r="AEX26" s="31"/>
      <c r="AEY26" s="31"/>
      <c r="AEZ26" s="31"/>
      <c r="AFA26" s="31"/>
      <c r="AFB26" s="31"/>
      <c r="AFC26" s="31"/>
      <c r="AFD26" s="31"/>
      <c r="AFE26" s="31"/>
      <c r="AFF26" s="31"/>
      <c r="AFG26" s="31"/>
      <c r="AFH26" s="31"/>
      <c r="AFI26" s="31"/>
      <c r="AFJ26" s="31"/>
      <c r="AFK26" s="31"/>
      <c r="AFL26" s="31"/>
      <c r="AFM26" s="31"/>
      <c r="AFN26" s="31"/>
      <c r="AFO26" s="31"/>
      <c r="AFP26" s="31"/>
      <c r="AFQ26" s="31"/>
      <c r="AFR26" s="31"/>
      <c r="AFS26" s="31"/>
      <c r="AFT26" s="31"/>
      <c r="AFU26" s="31"/>
      <c r="AFV26" s="31"/>
      <c r="AFW26" s="31"/>
      <c r="AFX26" s="31"/>
      <c r="AFY26" s="31"/>
      <c r="AFZ26" s="31"/>
      <c r="AGA26" s="31"/>
      <c r="AGB26" s="31"/>
      <c r="AGC26" s="31"/>
      <c r="AGD26" s="31"/>
      <c r="AGE26" s="31"/>
      <c r="AGF26" s="31"/>
      <c r="AGG26" s="31"/>
      <c r="AGH26" s="31"/>
      <c r="AGI26" s="31"/>
      <c r="AGJ26" s="31"/>
      <c r="AGK26" s="31"/>
      <c r="AGL26" s="31"/>
      <c r="AGM26" s="31"/>
      <c r="AGN26" s="31"/>
      <c r="AGO26" s="31"/>
      <c r="AGP26" s="31"/>
      <c r="AGQ26" s="31"/>
      <c r="AGR26" s="31"/>
      <c r="AGS26" s="31"/>
      <c r="AGT26" s="31"/>
      <c r="AGU26" s="31"/>
      <c r="AGV26" s="31"/>
      <c r="AGW26" s="31"/>
      <c r="AGX26" s="31"/>
      <c r="AGY26" s="31"/>
      <c r="AGZ26" s="31"/>
      <c r="AHA26" s="31"/>
      <c r="AHB26" s="31"/>
      <c r="AHC26" s="31"/>
      <c r="AHD26" s="31"/>
      <c r="AHE26" s="31"/>
      <c r="AHF26" s="31"/>
      <c r="AHG26" s="31"/>
      <c r="AHH26" s="31"/>
      <c r="AHI26" s="31"/>
      <c r="AHJ26" s="31"/>
      <c r="AHK26" s="31"/>
      <c r="AHL26" s="31"/>
      <c r="AHM26" s="31"/>
      <c r="AHN26" s="31"/>
      <c r="AHO26" s="31"/>
      <c r="AHP26" s="31"/>
      <c r="AHQ26" s="31"/>
      <c r="AHR26" s="31"/>
      <c r="AHS26" s="31"/>
      <c r="AHT26" s="31"/>
      <c r="AHU26" s="31"/>
      <c r="AHV26" s="31"/>
      <c r="AHW26" s="31"/>
      <c r="AHX26" s="31"/>
      <c r="AHY26" s="31"/>
      <c r="AHZ26" s="31"/>
      <c r="AIA26" s="31"/>
      <c r="AIB26" s="31"/>
      <c r="AIC26" s="31"/>
      <c r="AID26" s="31"/>
      <c r="AIE26" s="31"/>
      <c r="AIF26" s="31"/>
      <c r="AIG26" s="31"/>
      <c r="AIH26" s="31"/>
      <c r="AII26" s="31"/>
      <c r="AIJ26" s="31"/>
      <c r="AIK26" s="31"/>
      <c r="AIL26" s="31"/>
      <c r="AIM26" s="31"/>
      <c r="AIN26" s="31"/>
      <c r="AIO26" s="31"/>
      <c r="AIP26" s="31"/>
      <c r="AIQ26" s="31"/>
      <c r="AIR26" s="31"/>
      <c r="AIS26" s="31"/>
      <c r="AIT26" s="31"/>
      <c r="AIU26" s="31"/>
      <c r="AIV26" s="31"/>
      <c r="AIW26" s="31"/>
      <c r="AIX26" s="31"/>
      <c r="AIY26" s="31"/>
      <c r="AIZ26" s="31"/>
      <c r="AJA26" s="31"/>
      <c r="AJB26" s="31"/>
      <c r="AJC26" s="31"/>
      <c r="AJD26" s="31"/>
      <c r="AJE26" s="31"/>
      <c r="AJF26" s="31"/>
      <c r="AJG26" s="31"/>
      <c r="AJH26" s="31"/>
      <c r="AJI26" s="31"/>
      <c r="AJJ26" s="31"/>
      <c r="AJK26" s="31"/>
      <c r="AJL26" s="31"/>
      <c r="AJM26" s="31"/>
      <c r="AJN26" s="31"/>
      <c r="AJO26" s="31"/>
      <c r="AJP26" s="31"/>
      <c r="AJQ26" s="31"/>
      <c r="AJR26" s="31"/>
      <c r="AJS26" s="31"/>
      <c r="AJT26" s="31"/>
      <c r="AJU26" s="31"/>
      <c r="AJV26" s="31"/>
      <c r="AJW26" s="31"/>
      <c r="AJX26" s="31"/>
      <c r="AJY26" s="31"/>
      <c r="AJZ26" s="31"/>
      <c r="AKA26" s="31"/>
      <c r="AKB26" s="31"/>
      <c r="AKC26" s="31"/>
      <c r="AKD26" s="31"/>
      <c r="AKE26" s="31"/>
      <c r="AKF26" s="31"/>
      <c r="AKG26" s="31"/>
      <c r="AKH26" s="31"/>
      <c r="AKI26" s="31"/>
      <c r="AKJ26" s="31"/>
      <c r="AKK26" s="31"/>
      <c r="AKL26" s="31"/>
      <c r="AKM26" s="31"/>
      <c r="AKN26" s="31"/>
      <c r="AKO26" s="31"/>
      <c r="AKP26" s="31"/>
      <c r="AKQ26" s="31"/>
      <c r="AKR26" s="31"/>
      <c r="AKS26" s="31"/>
      <c r="AKT26" s="31"/>
      <c r="AKU26" s="31"/>
      <c r="AKV26" s="31"/>
    </row>
    <row r="27" spans="1:984" s="114" customFormat="1" ht="14.5" customHeight="1" x14ac:dyDescent="0.35">
      <c r="A27" s="99" t="s">
        <v>52</v>
      </c>
      <c r="B27" s="322" t="s">
        <v>105</v>
      </c>
      <c r="C27" s="323"/>
      <c r="D27" s="323"/>
      <c r="E27" s="323"/>
      <c r="F27" s="323"/>
      <c r="G27" s="323"/>
      <c r="H27" s="324"/>
      <c r="I27" s="72"/>
      <c r="J27" s="72"/>
      <c r="K27" s="72"/>
      <c r="L27" s="72"/>
      <c r="M27" s="72"/>
      <c r="N27" s="72"/>
      <c r="O27" s="72"/>
      <c r="P27" s="72"/>
      <c r="Q27" s="72"/>
      <c r="R27" s="72"/>
      <c r="S27" s="17"/>
      <c r="T27" s="17"/>
      <c r="U27" s="17"/>
      <c r="V27" s="17"/>
      <c r="W27" s="17"/>
      <c r="X27" s="17"/>
      <c r="Y27" s="17"/>
      <c r="Z27" s="17"/>
      <c r="AA27" s="17"/>
      <c r="AB27" s="17"/>
      <c r="AC27" s="17"/>
      <c r="AD27" s="17"/>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c r="LL27" s="31"/>
      <c r="LM27" s="31"/>
      <c r="LN27" s="31"/>
      <c r="LO27" s="31"/>
      <c r="LP27" s="31"/>
      <c r="LQ27" s="31"/>
      <c r="LR27" s="31"/>
      <c r="LS27" s="31"/>
      <c r="LT27" s="31"/>
      <c r="LU27" s="31"/>
      <c r="LV27" s="31"/>
      <c r="LW27" s="31"/>
      <c r="LX27" s="31"/>
      <c r="LY27" s="31"/>
      <c r="LZ27" s="31"/>
      <c r="MA27" s="31"/>
      <c r="MB27" s="31"/>
      <c r="MC27" s="31"/>
      <c r="MD27" s="31"/>
      <c r="ME27" s="31"/>
      <c r="MF27" s="31"/>
      <c r="MG27" s="31"/>
      <c r="MH27" s="31"/>
      <c r="MI27" s="31"/>
      <c r="MJ27" s="31"/>
      <c r="MK27" s="31"/>
      <c r="ML27" s="31"/>
      <c r="MM27" s="31"/>
      <c r="MN27" s="31"/>
      <c r="MO27" s="31"/>
      <c r="MP27" s="31"/>
      <c r="MQ27" s="31"/>
      <c r="MR27" s="31"/>
      <c r="MS27" s="31"/>
      <c r="MT27" s="31"/>
      <c r="MU27" s="31"/>
      <c r="MV27" s="31"/>
      <c r="MW27" s="31"/>
      <c r="MX27" s="31"/>
      <c r="MY27" s="31"/>
      <c r="MZ27" s="31"/>
      <c r="NA27" s="31"/>
      <c r="NB27" s="31"/>
      <c r="NC27" s="31"/>
      <c r="ND27" s="31"/>
      <c r="NE27" s="31"/>
      <c r="NF27" s="31"/>
      <c r="NG27" s="31"/>
      <c r="NH27" s="31"/>
      <c r="NI27" s="31"/>
      <c r="NJ27" s="31"/>
      <c r="NK27" s="31"/>
      <c r="NL27" s="31"/>
      <c r="NM27" s="31"/>
      <c r="NN27" s="31"/>
      <c r="NO27" s="31"/>
      <c r="NP27" s="31"/>
      <c r="NQ27" s="31"/>
      <c r="NR27" s="31"/>
      <c r="NS27" s="31"/>
      <c r="NT27" s="31"/>
      <c r="NU27" s="31"/>
      <c r="NV27" s="31"/>
      <c r="NW27" s="31"/>
      <c r="NX27" s="31"/>
      <c r="NY27" s="31"/>
      <c r="NZ27" s="31"/>
      <c r="OA27" s="31"/>
      <c r="OB27" s="31"/>
      <c r="OC27" s="31"/>
      <c r="OD27" s="31"/>
      <c r="OE27" s="31"/>
      <c r="OF27" s="31"/>
      <c r="OG27" s="31"/>
      <c r="OH27" s="31"/>
      <c r="OI27" s="31"/>
      <c r="OJ27" s="31"/>
      <c r="OK27" s="31"/>
      <c r="OL27" s="31"/>
      <c r="OM27" s="31"/>
      <c r="ON27" s="31"/>
      <c r="OO27" s="31"/>
      <c r="OP27" s="31"/>
      <c r="OQ27" s="31"/>
      <c r="OR27" s="31"/>
      <c r="OS27" s="31"/>
      <c r="OT27" s="31"/>
      <c r="OU27" s="31"/>
      <c r="OV27" s="31"/>
      <c r="OW27" s="31"/>
      <c r="OX27" s="31"/>
      <c r="OY27" s="31"/>
      <c r="OZ27" s="31"/>
      <c r="PA27" s="31"/>
      <c r="PB27" s="31"/>
      <c r="PC27" s="31"/>
      <c r="PD27" s="31"/>
      <c r="PE27" s="31"/>
      <c r="PF27" s="31"/>
      <c r="PG27" s="31"/>
      <c r="PH27" s="31"/>
      <c r="PI27" s="31"/>
      <c r="PJ27" s="31"/>
      <c r="PK27" s="31"/>
      <c r="PL27" s="31"/>
      <c r="PM27" s="31"/>
      <c r="PN27" s="31"/>
      <c r="PO27" s="31"/>
      <c r="PP27" s="31"/>
      <c r="PQ27" s="31"/>
      <c r="PR27" s="31"/>
      <c r="PS27" s="31"/>
      <c r="PT27" s="31"/>
      <c r="PU27" s="31"/>
      <c r="PV27" s="31"/>
      <c r="PW27" s="31"/>
      <c r="PX27" s="31"/>
      <c r="PY27" s="31"/>
      <c r="PZ27" s="31"/>
      <c r="QA27" s="31"/>
      <c r="QB27" s="31"/>
      <c r="QC27" s="31"/>
      <c r="QD27" s="31"/>
      <c r="QE27" s="31"/>
      <c r="QF27" s="31"/>
      <c r="QG27" s="31"/>
      <c r="QH27" s="31"/>
      <c r="QI27" s="31"/>
      <c r="QJ27" s="31"/>
      <c r="QK27" s="31"/>
      <c r="QL27" s="31"/>
      <c r="QM27" s="31"/>
      <c r="QN27" s="31"/>
      <c r="QO27" s="31"/>
      <c r="QP27" s="31"/>
      <c r="QQ27" s="31"/>
      <c r="QR27" s="31"/>
      <c r="QS27" s="31"/>
      <c r="QT27" s="31"/>
      <c r="QU27" s="31"/>
      <c r="QV27" s="31"/>
      <c r="QW27" s="31"/>
      <c r="QX27" s="31"/>
      <c r="QY27" s="31"/>
      <c r="QZ27" s="31"/>
      <c r="RA27" s="31"/>
      <c r="RB27" s="31"/>
      <c r="RC27" s="31"/>
      <c r="RD27" s="31"/>
      <c r="RE27" s="31"/>
      <c r="RF27" s="31"/>
      <c r="RG27" s="31"/>
      <c r="RH27" s="31"/>
      <c r="RI27" s="31"/>
      <c r="RJ27" s="31"/>
      <c r="RK27" s="31"/>
      <c r="RL27" s="31"/>
      <c r="RM27" s="31"/>
      <c r="RN27" s="31"/>
      <c r="RO27" s="31"/>
      <c r="RP27" s="31"/>
      <c r="RQ27" s="31"/>
      <c r="RR27" s="31"/>
      <c r="RS27" s="31"/>
      <c r="RT27" s="31"/>
      <c r="RU27" s="31"/>
      <c r="RV27" s="31"/>
      <c r="RW27" s="31"/>
      <c r="RX27" s="31"/>
      <c r="RY27" s="31"/>
      <c r="RZ27" s="31"/>
      <c r="SA27" s="31"/>
      <c r="SB27" s="31"/>
      <c r="SC27" s="31"/>
      <c r="SD27" s="31"/>
      <c r="SE27" s="31"/>
      <c r="SF27" s="31"/>
      <c r="SG27" s="31"/>
      <c r="SH27" s="31"/>
      <c r="SI27" s="31"/>
      <c r="SJ27" s="31"/>
      <c r="SK27" s="31"/>
      <c r="SL27" s="31"/>
      <c r="SM27" s="31"/>
      <c r="SN27" s="31"/>
      <c r="SO27" s="31"/>
      <c r="SP27" s="31"/>
      <c r="SQ27" s="31"/>
      <c r="SR27" s="31"/>
      <c r="SS27" s="31"/>
      <c r="ST27" s="31"/>
      <c r="SU27" s="31"/>
      <c r="SV27" s="31"/>
      <c r="SW27" s="31"/>
      <c r="SX27" s="31"/>
      <c r="SY27" s="31"/>
      <c r="SZ27" s="31"/>
      <c r="TA27" s="31"/>
      <c r="TB27" s="31"/>
      <c r="TC27" s="31"/>
      <c r="TD27" s="31"/>
      <c r="TE27" s="31"/>
      <c r="TF27" s="31"/>
      <c r="TG27" s="31"/>
      <c r="TH27" s="31"/>
      <c r="TI27" s="31"/>
      <c r="TJ27" s="31"/>
      <c r="TK27" s="31"/>
      <c r="TL27" s="31"/>
      <c r="TM27" s="31"/>
      <c r="TN27" s="31"/>
      <c r="TO27" s="31"/>
      <c r="TP27" s="31"/>
      <c r="TQ27" s="31"/>
      <c r="TR27" s="31"/>
      <c r="TS27" s="31"/>
      <c r="TT27" s="31"/>
      <c r="TU27" s="31"/>
      <c r="TV27" s="31"/>
      <c r="TW27" s="31"/>
      <c r="TX27" s="31"/>
      <c r="TY27" s="31"/>
      <c r="TZ27" s="31"/>
      <c r="UA27" s="31"/>
      <c r="UB27" s="31"/>
      <c r="UC27" s="31"/>
      <c r="UD27" s="31"/>
      <c r="UE27" s="31"/>
      <c r="UF27" s="31"/>
      <c r="UG27" s="31"/>
      <c r="UH27" s="31"/>
      <c r="UI27" s="31"/>
      <c r="UJ27" s="31"/>
      <c r="UK27" s="31"/>
      <c r="UL27" s="31"/>
      <c r="UM27" s="31"/>
      <c r="UN27" s="31"/>
      <c r="UO27" s="31"/>
      <c r="UP27" s="31"/>
      <c r="UQ27" s="31"/>
      <c r="UR27" s="31"/>
      <c r="US27" s="31"/>
      <c r="UT27" s="31"/>
      <c r="UU27" s="31"/>
      <c r="UV27" s="31"/>
      <c r="UW27" s="31"/>
      <c r="UX27" s="31"/>
      <c r="UY27" s="31"/>
      <c r="UZ27" s="31"/>
      <c r="VA27" s="31"/>
      <c r="VB27" s="31"/>
      <c r="VC27" s="31"/>
      <c r="VD27" s="31"/>
      <c r="VE27" s="31"/>
      <c r="VF27" s="31"/>
      <c r="VG27" s="31"/>
      <c r="VH27" s="31"/>
      <c r="VI27" s="31"/>
      <c r="VJ27" s="31"/>
      <c r="VK27" s="31"/>
      <c r="VL27" s="31"/>
      <c r="VM27" s="31"/>
      <c r="VN27" s="31"/>
      <c r="VO27" s="31"/>
      <c r="VP27" s="31"/>
      <c r="VQ27" s="31"/>
      <c r="VR27" s="31"/>
      <c r="VS27" s="31"/>
      <c r="VT27" s="31"/>
      <c r="VU27" s="31"/>
      <c r="VV27" s="31"/>
      <c r="VW27" s="31"/>
      <c r="VX27" s="31"/>
      <c r="VY27" s="31"/>
      <c r="VZ27" s="31"/>
      <c r="WA27" s="31"/>
      <c r="WB27" s="31"/>
      <c r="WC27" s="31"/>
      <c r="WD27" s="31"/>
      <c r="WE27" s="31"/>
      <c r="WF27" s="31"/>
      <c r="WG27" s="31"/>
      <c r="WH27" s="31"/>
      <c r="WI27" s="31"/>
      <c r="WJ27" s="31"/>
      <c r="WK27" s="31"/>
      <c r="WL27" s="31"/>
      <c r="WM27" s="31"/>
      <c r="WN27" s="31"/>
      <c r="WO27" s="31"/>
      <c r="WP27" s="31"/>
      <c r="WQ27" s="31"/>
      <c r="WR27" s="31"/>
      <c r="WS27" s="31"/>
      <c r="WT27" s="31"/>
      <c r="WU27" s="31"/>
      <c r="WV27" s="31"/>
      <c r="WW27" s="31"/>
      <c r="WX27" s="31"/>
      <c r="WY27" s="31"/>
      <c r="WZ27" s="31"/>
      <c r="XA27" s="31"/>
      <c r="XB27" s="31"/>
      <c r="XC27" s="31"/>
      <c r="XD27" s="31"/>
      <c r="XE27" s="31"/>
      <c r="XF27" s="31"/>
      <c r="XG27" s="31"/>
      <c r="XH27" s="31"/>
      <c r="XI27" s="31"/>
      <c r="XJ27" s="31"/>
      <c r="XK27" s="31"/>
      <c r="XL27" s="31"/>
      <c r="XM27" s="31"/>
      <c r="XN27" s="31"/>
      <c r="XO27" s="31"/>
      <c r="XP27" s="31"/>
      <c r="XQ27" s="31"/>
      <c r="XR27" s="31"/>
      <c r="XS27" s="31"/>
      <c r="XT27" s="31"/>
      <c r="XU27" s="31"/>
      <c r="XV27" s="31"/>
      <c r="XW27" s="31"/>
      <c r="XX27" s="31"/>
      <c r="XY27" s="31"/>
      <c r="XZ27" s="31"/>
      <c r="YA27" s="31"/>
      <c r="YB27" s="31"/>
      <c r="YC27" s="31"/>
      <c r="YD27" s="31"/>
      <c r="YE27" s="31"/>
      <c r="YF27" s="31"/>
      <c r="YG27" s="31"/>
      <c r="YH27" s="31"/>
      <c r="YI27" s="31"/>
      <c r="YJ27" s="31"/>
      <c r="YK27" s="31"/>
      <c r="YL27" s="31"/>
      <c r="YM27" s="31"/>
      <c r="YN27" s="31"/>
      <c r="YO27" s="31"/>
      <c r="YP27" s="31"/>
      <c r="YQ27" s="31"/>
      <c r="YR27" s="31"/>
      <c r="YS27" s="31"/>
      <c r="YT27" s="31"/>
      <c r="YU27" s="31"/>
      <c r="YV27" s="31"/>
      <c r="YW27" s="31"/>
      <c r="YX27" s="31"/>
      <c r="YY27" s="31"/>
      <c r="YZ27" s="31"/>
      <c r="ZA27" s="31"/>
      <c r="ZB27" s="31"/>
      <c r="ZC27" s="31"/>
      <c r="ZD27" s="31"/>
      <c r="ZE27" s="31"/>
      <c r="ZF27" s="31"/>
      <c r="ZG27" s="31"/>
      <c r="ZH27" s="31"/>
      <c r="ZI27" s="31"/>
      <c r="ZJ27" s="31"/>
      <c r="ZK27" s="31"/>
      <c r="ZL27" s="31"/>
      <c r="ZM27" s="31"/>
      <c r="ZN27" s="31"/>
      <c r="ZO27" s="31"/>
      <c r="ZP27" s="31"/>
      <c r="ZQ27" s="31"/>
      <c r="ZR27" s="31"/>
      <c r="ZS27" s="31"/>
      <c r="ZT27" s="31"/>
      <c r="ZU27" s="31"/>
      <c r="ZV27" s="31"/>
      <c r="ZW27" s="31"/>
      <c r="ZX27" s="31"/>
      <c r="ZY27" s="31"/>
      <c r="ZZ27" s="31"/>
      <c r="AAA27" s="31"/>
      <c r="AAB27" s="31"/>
      <c r="AAC27" s="31"/>
      <c r="AAD27" s="31"/>
      <c r="AAE27" s="31"/>
      <c r="AAF27" s="31"/>
      <c r="AAG27" s="31"/>
      <c r="AAH27" s="31"/>
      <c r="AAI27" s="31"/>
      <c r="AAJ27" s="31"/>
      <c r="AAK27" s="31"/>
      <c r="AAL27" s="31"/>
      <c r="AAM27" s="31"/>
      <c r="AAN27" s="31"/>
      <c r="AAO27" s="31"/>
      <c r="AAP27" s="31"/>
      <c r="AAQ27" s="31"/>
      <c r="AAR27" s="31"/>
      <c r="AAS27" s="31"/>
      <c r="AAT27" s="31"/>
      <c r="AAU27" s="31"/>
      <c r="AAV27" s="31"/>
      <c r="AAW27" s="31"/>
      <c r="AAX27" s="31"/>
      <c r="AAY27" s="31"/>
      <c r="AAZ27" s="31"/>
      <c r="ABA27" s="31"/>
      <c r="ABB27" s="31"/>
      <c r="ABC27" s="31"/>
      <c r="ABD27" s="31"/>
      <c r="ABE27" s="31"/>
      <c r="ABF27" s="31"/>
      <c r="ABG27" s="31"/>
      <c r="ABH27" s="31"/>
      <c r="ABI27" s="31"/>
      <c r="ABJ27" s="31"/>
      <c r="ABK27" s="31"/>
      <c r="ABL27" s="31"/>
      <c r="ABM27" s="31"/>
      <c r="ABN27" s="31"/>
      <c r="ABO27" s="31"/>
      <c r="ABP27" s="31"/>
      <c r="ABQ27" s="31"/>
      <c r="ABR27" s="31"/>
      <c r="ABS27" s="31"/>
      <c r="ABT27" s="31"/>
      <c r="ABU27" s="31"/>
      <c r="ABV27" s="31"/>
      <c r="ABW27" s="31"/>
      <c r="ABX27" s="31"/>
      <c r="ABY27" s="31"/>
      <c r="ABZ27" s="31"/>
      <c r="ACA27" s="31"/>
      <c r="ACB27" s="31"/>
      <c r="ACC27" s="31"/>
      <c r="ACD27" s="31"/>
      <c r="ACE27" s="31"/>
      <c r="ACF27" s="31"/>
      <c r="ACG27" s="31"/>
      <c r="ACH27" s="31"/>
      <c r="ACI27" s="31"/>
      <c r="ACJ27" s="31"/>
      <c r="ACK27" s="31"/>
      <c r="ACL27" s="31"/>
      <c r="ACM27" s="31"/>
      <c r="ACN27" s="31"/>
      <c r="ACO27" s="31"/>
      <c r="ACP27" s="31"/>
      <c r="ACQ27" s="31"/>
      <c r="ACR27" s="31"/>
      <c r="ACS27" s="31"/>
      <c r="ACT27" s="31"/>
      <c r="ACU27" s="31"/>
      <c r="ACV27" s="31"/>
      <c r="ACW27" s="31"/>
      <c r="ACX27" s="31"/>
      <c r="ACY27" s="31"/>
      <c r="ACZ27" s="31"/>
      <c r="ADA27" s="31"/>
      <c r="ADB27" s="31"/>
      <c r="ADC27" s="31"/>
      <c r="ADD27" s="31"/>
      <c r="ADE27" s="31"/>
      <c r="ADF27" s="31"/>
      <c r="ADG27" s="31"/>
      <c r="ADH27" s="31"/>
      <c r="ADI27" s="31"/>
      <c r="ADJ27" s="31"/>
      <c r="ADK27" s="31"/>
      <c r="ADL27" s="31"/>
      <c r="ADM27" s="31"/>
      <c r="ADN27" s="31"/>
      <c r="ADO27" s="31"/>
      <c r="ADP27" s="31"/>
      <c r="ADQ27" s="31"/>
      <c r="ADR27" s="31"/>
      <c r="ADS27" s="31"/>
      <c r="ADT27" s="31"/>
      <c r="ADU27" s="31"/>
      <c r="ADV27" s="31"/>
      <c r="ADW27" s="31"/>
      <c r="ADX27" s="31"/>
      <c r="ADY27" s="31"/>
      <c r="ADZ27" s="31"/>
      <c r="AEA27" s="31"/>
      <c r="AEB27" s="31"/>
      <c r="AEC27" s="31"/>
      <c r="AED27" s="31"/>
      <c r="AEE27" s="31"/>
      <c r="AEF27" s="31"/>
      <c r="AEG27" s="31"/>
      <c r="AEH27" s="31"/>
      <c r="AEI27" s="31"/>
      <c r="AEJ27" s="31"/>
      <c r="AEK27" s="31"/>
      <c r="AEL27" s="31"/>
      <c r="AEM27" s="31"/>
      <c r="AEN27" s="31"/>
      <c r="AEO27" s="31"/>
      <c r="AEP27" s="31"/>
      <c r="AEQ27" s="31"/>
      <c r="AER27" s="31"/>
      <c r="AES27" s="31"/>
      <c r="AET27" s="31"/>
      <c r="AEU27" s="31"/>
      <c r="AEV27" s="31"/>
      <c r="AEW27" s="31"/>
      <c r="AEX27" s="31"/>
      <c r="AEY27" s="31"/>
      <c r="AEZ27" s="31"/>
      <c r="AFA27" s="31"/>
      <c r="AFB27" s="31"/>
      <c r="AFC27" s="31"/>
      <c r="AFD27" s="31"/>
      <c r="AFE27" s="31"/>
      <c r="AFF27" s="31"/>
      <c r="AFG27" s="31"/>
      <c r="AFH27" s="31"/>
      <c r="AFI27" s="31"/>
      <c r="AFJ27" s="31"/>
      <c r="AFK27" s="31"/>
      <c r="AFL27" s="31"/>
      <c r="AFM27" s="31"/>
      <c r="AFN27" s="31"/>
      <c r="AFO27" s="31"/>
      <c r="AFP27" s="31"/>
      <c r="AFQ27" s="31"/>
      <c r="AFR27" s="31"/>
      <c r="AFS27" s="31"/>
      <c r="AFT27" s="31"/>
      <c r="AFU27" s="31"/>
      <c r="AFV27" s="31"/>
      <c r="AFW27" s="31"/>
      <c r="AFX27" s="31"/>
      <c r="AFY27" s="31"/>
      <c r="AFZ27" s="31"/>
      <c r="AGA27" s="31"/>
      <c r="AGB27" s="31"/>
      <c r="AGC27" s="31"/>
      <c r="AGD27" s="31"/>
      <c r="AGE27" s="31"/>
      <c r="AGF27" s="31"/>
      <c r="AGG27" s="31"/>
      <c r="AGH27" s="31"/>
      <c r="AGI27" s="31"/>
      <c r="AGJ27" s="31"/>
      <c r="AGK27" s="31"/>
      <c r="AGL27" s="31"/>
      <c r="AGM27" s="31"/>
      <c r="AGN27" s="31"/>
      <c r="AGO27" s="31"/>
      <c r="AGP27" s="31"/>
      <c r="AGQ27" s="31"/>
      <c r="AGR27" s="31"/>
      <c r="AGS27" s="31"/>
      <c r="AGT27" s="31"/>
      <c r="AGU27" s="31"/>
      <c r="AGV27" s="31"/>
      <c r="AGW27" s="31"/>
      <c r="AGX27" s="31"/>
      <c r="AGY27" s="31"/>
      <c r="AGZ27" s="31"/>
      <c r="AHA27" s="31"/>
      <c r="AHB27" s="31"/>
      <c r="AHC27" s="31"/>
      <c r="AHD27" s="31"/>
      <c r="AHE27" s="31"/>
      <c r="AHF27" s="31"/>
      <c r="AHG27" s="31"/>
      <c r="AHH27" s="31"/>
      <c r="AHI27" s="31"/>
      <c r="AHJ27" s="31"/>
      <c r="AHK27" s="31"/>
      <c r="AHL27" s="31"/>
      <c r="AHM27" s="31"/>
      <c r="AHN27" s="31"/>
      <c r="AHO27" s="31"/>
      <c r="AHP27" s="31"/>
      <c r="AHQ27" s="31"/>
      <c r="AHR27" s="31"/>
      <c r="AHS27" s="31"/>
      <c r="AHT27" s="31"/>
      <c r="AHU27" s="31"/>
      <c r="AHV27" s="31"/>
      <c r="AHW27" s="31"/>
      <c r="AHX27" s="31"/>
      <c r="AHY27" s="31"/>
      <c r="AHZ27" s="31"/>
      <c r="AIA27" s="31"/>
      <c r="AIB27" s="31"/>
      <c r="AIC27" s="31"/>
      <c r="AID27" s="31"/>
      <c r="AIE27" s="31"/>
      <c r="AIF27" s="31"/>
      <c r="AIG27" s="31"/>
      <c r="AIH27" s="31"/>
      <c r="AII27" s="31"/>
      <c r="AIJ27" s="31"/>
      <c r="AIK27" s="31"/>
      <c r="AIL27" s="31"/>
      <c r="AIM27" s="31"/>
      <c r="AIN27" s="31"/>
      <c r="AIO27" s="31"/>
      <c r="AIP27" s="31"/>
      <c r="AIQ27" s="31"/>
      <c r="AIR27" s="31"/>
      <c r="AIS27" s="31"/>
      <c r="AIT27" s="31"/>
      <c r="AIU27" s="31"/>
      <c r="AIV27" s="31"/>
      <c r="AIW27" s="31"/>
      <c r="AIX27" s="31"/>
      <c r="AIY27" s="31"/>
      <c r="AIZ27" s="31"/>
      <c r="AJA27" s="31"/>
      <c r="AJB27" s="31"/>
      <c r="AJC27" s="31"/>
      <c r="AJD27" s="31"/>
      <c r="AJE27" s="31"/>
      <c r="AJF27" s="31"/>
      <c r="AJG27" s="31"/>
      <c r="AJH27" s="31"/>
      <c r="AJI27" s="31"/>
      <c r="AJJ27" s="31"/>
      <c r="AJK27" s="31"/>
      <c r="AJL27" s="31"/>
      <c r="AJM27" s="31"/>
      <c r="AJN27" s="31"/>
      <c r="AJO27" s="31"/>
      <c r="AJP27" s="31"/>
      <c r="AJQ27" s="31"/>
      <c r="AJR27" s="31"/>
      <c r="AJS27" s="31"/>
      <c r="AJT27" s="31"/>
      <c r="AJU27" s="31"/>
      <c r="AJV27" s="31"/>
      <c r="AJW27" s="31"/>
      <c r="AJX27" s="31"/>
      <c r="AJY27" s="31"/>
      <c r="AJZ27" s="31"/>
      <c r="AKA27" s="31"/>
      <c r="AKB27" s="31"/>
      <c r="AKC27" s="31"/>
      <c r="AKD27" s="31"/>
      <c r="AKE27" s="31"/>
      <c r="AKF27" s="31"/>
      <c r="AKG27" s="31"/>
      <c r="AKH27" s="31"/>
      <c r="AKI27" s="31"/>
      <c r="AKJ27" s="31"/>
      <c r="AKK27" s="31"/>
      <c r="AKL27" s="31"/>
      <c r="AKM27" s="31"/>
      <c r="AKN27" s="31"/>
      <c r="AKO27" s="31"/>
      <c r="AKP27" s="31"/>
      <c r="AKQ27" s="31"/>
      <c r="AKR27" s="31"/>
      <c r="AKS27" s="31"/>
      <c r="AKT27" s="31"/>
      <c r="AKU27" s="31"/>
      <c r="AKV27" s="31"/>
    </row>
    <row r="28" spans="1:984" s="124" customFormat="1" ht="31.5" customHeight="1" x14ac:dyDescent="0.35">
      <c r="A28" s="100" t="s">
        <v>21</v>
      </c>
      <c r="B28" s="325" t="s">
        <v>117</v>
      </c>
      <c r="C28" s="326"/>
      <c r="D28" s="326"/>
      <c r="E28" s="326"/>
      <c r="F28" s="326"/>
      <c r="G28" s="326"/>
      <c r="H28" s="327"/>
      <c r="I28" s="72"/>
      <c r="J28" s="72"/>
      <c r="K28" s="72"/>
      <c r="L28" s="72"/>
      <c r="M28" s="72"/>
      <c r="N28" s="72"/>
      <c r="O28" s="72"/>
      <c r="P28" s="72"/>
      <c r="Q28" s="72"/>
      <c r="R28" s="72"/>
      <c r="S28" s="17"/>
      <c r="T28" s="17"/>
      <c r="U28" s="17"/>
      <c r="V28" s="17"/>
      <c r="W28" s="17"/>
      <c r="X28" s="17"/>
      <c r="Y28" s="17"/>
      <c r="Z28" s="17"/>
      <c r="AA28" s="17"/>
      <c r="AB28" s="17"/>
      <c r="AC28" s="17"/>
      <c r="AD28" s="17"/>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K28" s="101"/>
      <c r="IL28" s="101"/>
      <c r="IM28" s="10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N28" s="101"/>
      <c r="LO28" s="101"/>
      <c r="LP28" s="10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c r="OQ28" s="101"/>
      <c r="OR28" s="101"/>
      <c r="OS28" s="101"/>
      <c r="OT28" s="101"/>
      <c r="OU28" s="101"/>
      <c r="OV28" s="101"/>
      <c r="OW28" s="101"/>
      <c r="OX28" s="101"/>
      <c r="OY28" s="101"/>
      <c r="OZ28" s="101"/>
      <c r="PA28" s="101"/>
      <c r="PB28" s="101"/>
      <c r="PC28" s="101"/>
      <c r="PD28" s="101"/>
      <c r="PE28" s="101"/>
      <c r="PF28" s="101"/>
      <c r="PG28" s="101"/>
      <c r="PH28" s="101"/>
      <c r="PI28" s="101"/>
      <c r="PJ28" s="101"/>
      <c r="PK28" s="101"/>
      <c r="PL28" s="101"/>
      <c r="PM28" s="101"/>
      <c r="PN28" s="101"/>
      <c r="PO28" s="101"/>
      <c r="PP28" s="101"/>
      <c r="PQ28" s="101"/>
      <c r="PR28" s="101"/>
      <c r="PS28" s="101"/>
      <c r="PT28" s="101"/>
      <c r="PU28" s="101"/>
      <c r="PV28" s="101"/>
      <c r="PW28" s="101"/>
      <c r="PX28" s="101"/>
      <c r="PY28" s="101"/>
      <c r="PZ28" s="101"/>
      <c r="QA28" s="101"/>
      <c r="QB28" s="101"/>
      <c r="QC28" s="101"/>
      <c r="QD28" s="101"/>
      <c r="QE28" s="101"/>
      <c r="QF28" s="101"/>
      <c r="QG28" s="101"/>
      <c r="QH28" s="101"/>
      <c r="QI28" s="101"/>
      <c r="QJ28" s="101"/>
      <c r="QK28" s="101"/>
      <c r="QL28" s="101"/>
      <c r="QM28" s="101"/>
      <c r="QN28" s="101"/>
      <c r="QO28" s="101"/>
      <c r="QP28" s="101"/>
      <c r="QQ28" s="101"/>
      <c r="QR28" s="101"/>
      <c r="QS28" s="101"/>
      <c r="QT28" s="101"/>
      <c r="QU28" s="101"/>
      <c r="QV28" s="101"/>
      <c r="QW28" s="101"/>
      <c r="QX28" s="101"/>
      <c r="QY28" s="101"/>
      <c r="QZ28" s="101"/>
      <c r="RA28" s="101"/>
      <c r="RB28" s="101"/>
      <c r="RC28" s="101"/>
      <c r="RD28" s="101"/>
      <c r="RE28" s="101"/>
      <c r="RF28" s="101"/>
      <c r="RG28" s="101"/>
      <c r="RH28" s="101"/>
      <c r="RI28" s="101"/>
      <c r="RJ28" s="101"/>
      <c r="RK28" s="101"/>
      <c r="RL28" s="101"/>
      <c r="RM28" s="101"/>
      <c r="RN28" s="101"/>
      <c r="RO28" s="101"/>
      <c r="RP28" s="101"/>
      <c r="RQ28" s="101"/>
      <c r="RR28" s="101"/>
      <c r="RS28" s="101"/>
      <c r="RT28" s="101"/>
      <c r="RU28" s="101"/>
      <c r="RV28" s="101"/>
      <c r="RW28" s="101"/>
      <c r="RX28" s="101"/>
      <c r="RY28" s="101"/>
      <c r="RZ28" s="101"/>
      <c r="SA28" s="101"/>
      <c r="SB28" s="101"/>
      <c r="SC28" s="101"/>
      <c r="SD28" s="101"/>
      <c r="SE28" s="101"/>
      <c r="SF28" s="101"/>
      <c r="SG28" s="101"/>
      <c r="SH28" s="101"/>
      <c r="SI28" s="101"/>
      <c r="SJ28" s="101"/>
      <c r="SK28" s="101"/>
      <c r="SL28" s="101"/>
      <c r="SM28" s="101"/>
      <c r="SN28" s="101"/>
      <c r="SO28" s="101"/>
      <c r="SP28" s="101"/>
      <c r="SQ28" s="101"/>
      <c r="SR28" s="101"/>
      <c r="SS28" s="101"/>
      <c r="ST28" s="101"/>
      <c r="SU28" s="101"/>
      <c r="SV28" s="101"/>
      <c r="SW28" s="101"/>
      <c r="SX28" s="101"/>
      <c r="SY28" s="101"/>
      <c r="SZ28" s="101"/>
      <c r="TA28" s="101"/>
      <c r="TB28" s="101"/>
      <c r="TC28" s="101"/>
      <c r="TD28" s="101"/>
      <c r="TE28" s="101"/>
      <c r="TF28" s="101"/>
      <c r="TG28" s="101"/>
      <c r="TH28" s="101"/>
      <c r="TI28" s="101"/>
      <c r="TJ28" s="101"/>
      <c r="TK28" s="101"/>
      <c r="TL28" s="101"/>
      <c r="TM28" s="101"/>
      <c r="TN28" s="101"/>
      <c r="TO28" s="101"/>
      <c r="TP28" s="101"/>
      <c r="TQ28" s="101"/>
      <c r="TR28" s="101"/>
      <c r="TS28" s="101"/>
      <c r="TT28" s="101"/>
      <c r="TU28" s="101"/>
      <c r="TV28" s="101"/>
      <c r="TW28" s="101"/>
      <c r="TX28" s="101"/>
      <c r="TY28" s="101"/>
      <c r="TZ28" s="101"/>
      <c r="UA28" s="101"/>
      <c r="UB28" s="101"/>
      <c r="UC28" s="101"/>
      <c r="UD28" s="101"/>
      <c r="UE28" s="101"/>
      <c r="UF28" s="101"/>
      <c r="UG28" s="101"/>
      <c r="UH28" s="101"/>
      <c r="UI28" s="101"/>
      <c r="UJ28" s="101"/>
      <c r="UK28" s="101"/>
      <c r="UL28" s="101"/>
      <c r="UM28" s="101"/>
      <c r="UN28" s="101"/>
      <c r="UO28" s="101"/>
      <c r="UP28" s="101"/>
      <c r="UQ28" s="101"/>
      <c r="UR28" s="101"/>
      <c r="US28" s="101"/>
      <c r="UT28" s="101"/>
      <c r="UU28" s="101"/>
      <c r="UV28" s="101"/>
      <c r="UW28" s="101"/>
      <c r="UX28" s="101"/>
      <c r="UY28" s="101"/>
      <c r="UZ28" s="101"/>
      <c r="VA28" s="101"/>
      <c r="VB28" s="101"/>
      <c r="VC28" s="101"/>
      <c r="VD28" s="101"/>
      <c r="VE28" s="101"/>
      <c r="VF28" s="101"/>
      <c r="VG28" s="101"/>
      <c r="VH28" s="101"/>
      <c r="VI28" s="101"/>
      <c r="VJ28" s="101"/>
      <c r="VK28" s="101"/>
      <c r="VL28" s="101"/>
      <c r="VM28" s="101"/>
      <c r="VN28" s="101"/>
      <c r="VO28" s="101"/>
      <c r="VP28" s="101"/>
      <c r="VQ28" s="101"/>
      <c r="VR28" s="101"/>
      <c r="VS28" s="101"/>
      <c r="VT28" s="101"/>
      <c r="VU28" s="101"/>
      <c r="VV28" s="101"/>
      <c r="VW28" s="101"/>
      <c r="VX28" s="101"/>
      <c r="VY28" s="101"/>
      <c r="VZ28" s="101"/>
      <c r="WA28" s="101"/>
      <c r="WB28" s="101"/>
      <c r="WC28" s="101"/>
      <c r="WD28" s="101"/>
      <c r="WE28" s="101"/>
      <c r="WF28" s="101"/>
      <c r="WG28" s="101"/>
      <c r="WH28" s="101"/>
      <c r="WI28" s="101"/>
      <c r="WJ28" s="101"/>
      <c r="WK28" s="101"/>
      <c r="WL28" s="101"/>
      <c r="WM28" s="101"/>
      <c r="WN28" s="101"/>
      <c r="WO28" s="101"/>
      <c r="WP28" s="101"/>
      <c r="WQ28" s="101"/>
      <c r="WR28" s="101"/>
      <c r="WS28" s="101"/>
      <c r="WT28" s="101"/>
      <c r="WU28" s="101"/>
      <c r="WV28" s="101"/>
      <c r="WW28" s="101"/>
      <c r="WX28" s="101"/>
      <c r="WY28" s="101"/>
      <c r="WZ28" s="101"/>
      <c r="XA28" s="101"/>
      <c r="XB28" s="101"/>
      <c r="XC28" s="101"/>
      <c r="XD28" s="101"/>
      <c r="XE28" s="101"/>
      <c r="XF28" s="101"/>
      <c r="XG28" s="101"/>
      <c r="XH28" s="101"/>
      <c r="XI28" s="101"/>
      <c r="XJ28" s="101"/>
      <c r="XK28" s="101"/>
      <c r="XL28" s="101"/>
      <c r="XM28" s="101"/>
      <c r="XN28" s="101"/>
      <c r="XO28" s="101"/>
      <c r="XP28" s="101"/>
      <c r="XQ28" s="101"/>
      <c r="XR28" s="101"/>
      <c r="XS28" s="101"/>
      <c r="XT28" s="101"/>
      <c r="XU28" s="101"/>
      <c r="XV28" s="101"/>
      <c r="XW28" s="101"/>
      <c r="XX28" s="101"/>
      <c r="XY28" s="101"/>
      <c r="XZ28" s="101"/>
      <c r="YA28" s="101"/>
      <c r="YB28" s="101"/>
      <c r="YC28" s="101"/>
      <c r="YD28" s="101"/>
      <c r="YE28" s="101"/>
      <c r="YF28" s="101"/>
      <c r="YG28" s="101"/>
      <c r="YH28" s="101"/>
      <c r="YI28" s="101"/>
      <c r="YJ28" s="101"/>
      <c r="YK28" s="101"/>
      <c r="YL28" s="101"/>
      <c r="YM28" s="101"/>
      <c r="YN28" s="101"/>
      <c r="YO28" s="101"/>
      <c r="YP28" s="101"/>
      <c r="YQ28" s="101"/>
      <c r="YR28" s="101"/>
      <c r="YS28" s="101"/>
      <c r="YT28" s="101"/>
      <c r="YU28" s="101"/>
      <c r="YV28" s="101"/>
      <c r="YW28" s="101"/>
      <c r="YX28" s="101"/>
      <c r="YY28" s="101"/>
      <c r="YZ28" s="101"/>
      <c r="ZA28" s="101"/>
      <c r="ZB28" s="101"/>
      <c r="ZC28" s="101"/>
      <c r="ZD28" s="101"/>
      <c r="ZE28" s="101"/>
      <c r="ZF28" s="101"/>
      <c r="ZG28" s="101"/>
      <c r="ZH28" s="101"/>
      <c r="ZI28" s="101"/>
      <c r="ZJ28" s="101"/>
      <c r="ZK28" s="101"/>
      <c r="ZL28" s="101"/>
      <c r="ZM28" s="101"/>
      <c r="ZN28" s="101"/>
      <c r="ZO28" s="101"/>
      <c r="ZP28" s="101"/>
      <c r="ZQ28" s="101"/>
      <c r="ZR28" s="101"/>
      <c r="ZS28" s="101"/>
      <c r="ZT28" s="101"/>
      <c r="ZU28" s="101"/>
      <c r="ZV28" s="101"/>
      <c r="ZW28" s="101"/>
      <c r="ZX28" s="101"/>
      <c r="ZY28" s="101"/>
      <c r="ZZ28" s="101"/>
      <c r="AAA28" s="101"/>
      <c r="AAB28" s="101"/>
      <c r="AAC28" s="101"/>
      <c r="AAD28" s="101"/>
      <c r="AAE28" s="101"/>
      <c r="AAF28" s="101"/>
      <c r="AAG28" s="101"/>
      <c r="AAH28" s="101"/>
      <c r="AAI28" s="101"/>
      <c r="AAJ28" s="101"/>
      <c r="AAK28" s="101"/>
      <c r="AAL28" s="101"/>
      <c r="AAM28" s="101"/>
      <c r="AAN28" s="101"/>
      <c r="AAO28" s="101"/>
      <c r="AAP28" s="101"/>
      <c r="AAQ28" s="101"/>
      <c r="AAR28" s="101"/>
      <c r="AAS28" s="101"/>
      <c r="AAT28" s="101"/>
      <c r="AAU28" s="101"/>
      <c r="AAV28" s="101"/>
      <c r="AAW28" s="101"/>
      <c r="AAX28" s="101"/>
      <c r="AAY28" s="101"/>
      <c r="AAZ28" s="101"/>
      <c r="ABA28" s="101"/>
      <c r="ABB28" s="101"/>
      <c r="ABC28" s="101"/>
      <c r="ABD28" s="101"/>
      <c r="ABE28" s="101"/>
      <c r="ABF28" s="101"/>
      <c r="ABG28" s="101"/>
      <c r="ABH28" s="101"/>
      <c r="ABI28" s="101"/>
      <c r="ABJ28" s="101"/>
      <c r="ABK28" s="101"/>
      <c r="ABL28" s="101"/>
      <c r="ABM28" s="101"/>
      <c r="ABN28" s="101"/>
      <c r="ABO28" s="101"/>
      <c r="ABP28" s="101"/>
      <c r="ABQ28" s="101"/>
      <c r="ABR28" s="101"/>
      <c r="ABS28" s="101"/>
      <c r="ABT28" s="101"/>
      <c r="ABU28" s="101"/>
      <c r="ABV28" s="101"/>
      <c r="ABW28" s="101"/>
      <c r="ABX28" s="101"/>
      <c r="ABY28" s="101"/>
      <c r="ABZ28" s="101"/>
      <c r="ACA28" s="101"/>
      <c r="ACB28" s="101"/>
      <c r="ACC28" s="101"/>
      <c r="ACD28" s="101"/>
      <c r="ACE28" s="101"/>
      <c r="ACF28" s="101"/>
      <c r="ACG28" s="101"/>
      <c r="ACH28" s="101"/>
      <c r="ACI28" s="101"/>
      <c r="ACJ28" s="101"/>
      <c r="ACK28" s="101"/>
      <c r="ACL28" s="101"/>
      <c r="ACM28" s="101"/>
      <c r="ACN28" s="101"/>
      <c r="ACO28" s="101"/>
      <c r="ACP28" s="101"/>
      <c r="ACQ28" s="101"/>
      <c r="ACR28" s="101"/>
      <c r="ACS28" s="101"/>
      <c r="ACT28" s="101"/>
      <c r="ACU28" s="101"/>
      <c r="ACV28" s="101"/>
      <c r="ACW28" s="101"/>
      <c r="ACX28" s="101"/>
      <c r="ACY28" s="101"/>
      <c r="ACZ28" s="101"/>
      <c r="ADA28" s="101"/>
      <c r="ADB28" s="101"/>
      <c r="ADC28" s="101"/>
      <c r="ADD28" s="101"/>
      <c r="ADE28" s="101"/>
      <c r="ADF28" s="101"/>
      <c r="ADG28" s="101"/>
      <c r="ADH28" s="101"/>
      <c r="ADI28" s="101"/>
      <c r="ADJ28" s="101"/>
      <c r="ADK28" s="101"/>
      <c r="ADL28" s="101"/>
      <c r="ADM28" s="101"/>
      <c r="ADN28" s="101"/>
      <c r="ADO28" s="101"/>
      <c r="ADP28" s="101"/>
      <c r="ADQ28" s="101"/>
      <c r="ADR28" s="101"/>
      <c r="ADS28" s="101"/>
      <c r="ADT28" s="101"/>
      <c r="ADU28" s="101"/>
      <c r="ADV28" s="101"/>
      <c r="ADW28" s="101"/>
      <c r="ADX28" s="101"/>
      <c r="ADY28" s="101"/>
      <c r="ADZ28" s="101"/>
      <c r="AEA28" s="101"/>
      <c r="AEB28" s="101"/>
      <c r="AEC28" s="101"/>
      <c r="AED28" s="101"/>
      <c r="AEE28" s="101"/>
      <c r="AEF28" s="101"/>
      <c r="AEG28" s="101"/>
      <c r="AEH28" s="101"/>
      <c r="AEI28" s="101"/>
      <c r="AEJ28" s="101"/>
      <c r="AEK28" s="101"/>
      <c r="AEL28" s="101"/>
      <c r="AEM28" s="101"/>
      <c r="AEN28" s="101"/>
      <c r="AEO28" s="101"/>
      <c r="AEP28" s="101"/>
      <c r="AEQ28" s="101"/>
      <c r="AER28" s="101"/>
      <c r="AES28" s="101"/>
      <c r="AET28" s="101"/>
      <c r="AEU28" s="101"/>
      <c r="AEV28" s="101"/>
      <c r="AEW28" s="101"/>
      <c r="AEX28" s="101"/>
      <c r="AEY28" s="101"/>
      <c r="AEZ28" s="101"/>
      <c r="AFA28" s="101"/>
      <c r="AFB28" s="101"/>
      <c r="AFC28" s="101"/>
      <c r="AFD28" s="101"/>
      <c r="AFE28" s="101"/>
      <c r="AFF28" s="101"/>
      <c r="AFG28" s="101"/>
      <c r="AFH28" s="101"/>
      <c r="AFI28" s="101"/>
      <c r="AFJ28" s="101"/>
      <c r="AFK28" s="101"/>
      <c r="AFL28" s="101"/>
      <c r="AFM28" s="101"/>
      <c r="AFN28" s="101"/>
      <c r="AFO28" s="101"/>
      <c r="AFP28" s="101"/>
      <c r="AFQ28" s="101"/>
      <c r="AFR28" s="101"/>
      <c r="AFS28" s="101"/>
      <c r="AFT28" s="101"/>
      <c r="AFU28" s="101"/>
      <c r="AFV28" s="101"/>
      <c r="AFW28" s="101"/>
      <c r="AFX28" s="101"/>
      <c r="AFY28" s="101"/>
      <c r="AFZ28" s="101"/>
      <c r="AGA28" s="101"/>
      <c r="AGB28" s="101"/>
      <c r="AGC28" s="101"/>
      <c r="AGD28" s="101"/>
      <c r="AGE28" s="101"/>
      <c r="AGF28" s="101"/>
      <c r="AGG28" s="101"/>
      <c r="AGH28" s="101"/>
      <c r="AGI28" s="101"/>
      <c r="AGJ28" s="101"/>
      <c r="AGK28" s="101"/>
      <c r="AGL28" s="101"/>
      <c r="AGM28" s="101"/>
      <c r="AGN28" s="101"/>
      <c r="AGO28" s="101"/>
      <c r="AGP28" s="101"/>
      <c r="AGQ28" s="101"/>
      <c r="AGR28" s="101"/>
      <c r="AGS28" s="101"/>
      <c r="AGT28" s="101"/>
      <c r="AGU28" s="101"/>
      <c r="AGV28" s="101"/>
      <c r="AGW28" s="101"/>
      <c r="AGX28" s="101"/>
      <c r="AGY28" s="101"/>
      <c r="AGZ28" s="101"/>
      <c r="AHA28" s="101"/>
      <c r="AHB28" s="101"/>
      <c r="AHC28" s="101"/>
      <c r="AHD28" s="101"/>
      <c r="AHE28" s="101"/>
      <c r="AHF28" s="101"/>
      <c r="AHG28" s="101"/>
      <c r="AHH28" s="101"/>
      <c r="AHI28" s="101"/>
      <c r="AHJ28" s="101"/>
      <c r="AHK28" s="101"/>
      <c r="AHL28" s="101"/>
      <c r="AHM28" s="101"/>
      <c r="AHN28" s="101"/>
      <c r="AHO28" s="101"/>
      <c r="AHP28" s="101"/>
      <c r="AHQ28" s="101"/>
      <c r="AHR28" s="101"/>
      <c r="AHS28" s="101"/>
      <c r="AHT28" s="101"/>
      <c r="AHU28" s="101"/>
      <c r="AHV28" s="101"/>
      <c r="AHW28" s="101"/>
      <c r="AHX28" s="101"/>
      <c r="AHY28" s="101"/>
      <c r="AHZ28" s="101"/>
      <c r="AIA28" s="101"/>
      <c r="AIB28" s="101"/>
      <c r="AIC28" s="101"/>
      <c r="AID28" s="101"/>
      <c r="AIE28" s="101"/>
      <c r="AIF28" s="101"/>
      <c r="AIG28" s="101"/>
      <c r="AIH28" s="101"/>
      <c r="AII28" s="101"/>
      <c r="AIJ28" s="101"/>
      <c r="AIK28" s="101"/>
      <c r="AIL28" s="101"/>
      <c r="AIM28" s="101"/>
      <c r="AIN28" s="101"/>
      <c r="AIO28" s="101"/>
      <c r="AIP28" s="101"/>
      <c r="AIQ28" s="101"/>
      <c r="AIR28" s="101"/>
      <c r="AIS28" s="101"/>
      <c r="AIT28" s="101"/>
      <c r="AIU28" s="101"/>
      <c r="AIV28" s="101"/>
      <c r="AIW28" s="101"/>
      <c r="AIX28" s="101"/>
      <c r="AIY28" s="101"/>
      <c r="AIZ28" s="101"/>
      <c r="AJA28" s="101"/>
      <c r="AJB28" s="101"/>
      <c r="AJC28" s="101"/>
      <c r="AJD28" s="101"/>
      <c r="AJE28" s="101"/>
      <c r="AJF28" s="101"/>
      <c r="AJG28" s="101"/>
      <c r="AJH28" s="101"/>
      <c r="AJI28" s="101"/>
      <c r="AJJ28" s="101"/>
      <c r="AJK28" s="101"/>
      <c r="AJL28" s="101"/>
      <c r="AJM28" s="101"/>
      <c r="AJN28" s="101"/>
      <c r="AJO28" s="101"/>
      <c r="AJP28" s="101"/>
      <c r="AJQ28" s="101"/>
      <c r="AJR28" s="101"/>
      <c r="AJS28" s="101"/>
      <c r="AJT28" s="101"/>
      <c r="AJU28" s="101"/>
      <c r="AJV28" s="101"/>
      <c r="AJW28" s="101"/>
      <c r="AJX28" s="101"/>
      <c r="AJY28" s="101"/>
      <c r="AJZ28" s="101"/>
      <c r="AKA28" s="101"/>
      <c r="AKB28" s="101"/>
      <c r="AKC28" s="101"/>
      <c r="AKD28" s="101"/>
      <c r="AKE28" s="101"/>
      <c r="AKF28" s="101"/>
      <c r="AKG28" s="101"/>
      <c r="AKH28" s="101"/>
      <c r="AKI28" s="101"/>
      <c r="AKJ28" s="101"/>
      <c r="AKK28" s="101"/>
      <c r="AKL28" s="101"/>
      <c r="AKM28" s="101"/>
      <c r="AKN28" s="101"/>
      <c r="AKO28" s="101"/>
      <c r="AKP28" s="101"/>
      <c r="AKQ28" s="101"/>
      <c r="AKR28" s="101"/>
      <c r="AKS28" s="101"/>
      <c r="AKT28" s="101"/>
      <c r="AKU28" s="101"/>
      <c r="AKV28" s="101"/>
    </row>
    <row r="29" spans="1:984" s="124" customFormat="1" ht="44.5" customHeight="1" x14ac:dyDescent="0.35">
      <c r="A29" s="102" t="s">
        <v>120</v>
      </c>
      <c r="B29" s="316" t="s">
        <v>121</v>
      </c>
      <c r="C29" s="316"/>
      <c r="D29" s="316"/>
      <c r="E29" s="316"/>
      <c r="F29" s="316"/>
      <c r="G29" s="316"/>
      <c r="H29" s="316"/>
      <c r="I29" s="72"/>
      <c r="J29" s="72"/>
      <c r="K29" s="72"/>
      <c r="L29" s="72"/>
      <c r="M29" s="72"/>
      <c r="N29" s="72"/>
      <c r="O29" s="72"/>
      <c r="P29" s="72"/>
      <c r="Q29" s="72"/>
      <c r="R29" s="72"/>
      <c r="S29" s="17"/>
      <c r="T29" s="17"/>
      <c r="U29" s="17"/>
      <c r="V29" s="17"/>
      <c r="W29" s="17"/>
      <c r="X29" s="17"/>
      <c r="Y29" s="17"/>
      <c r="Z29" s="17"/>
      <c r="AA29" s="17"/>
      <c r="AB29" s="17"/>
      <c r="AC29" s="17"/>
      <c r="AD29" s="17"/>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H29" s="101"/>
      <c r="FI29" s="101"/>
      <c r="FJ29" s="10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K29" s="101"/>
      <c r="IL29" s="101"/>
      <c r="IM29" s="101"/>
      <c r="IN29" s="101"/>
      <c r="IO29" s="101"/>
      <c r="IP29" s="101"/>
      <c r="IQ29" s="101"/>
      <c r="IR29" s="101"/>
      <c r="IS29" s="101"/>
      <c r="IT29" s="101"/>
      <c r="IU29" s="101"/>
      <c r="IV29" s="101"/>
      <c r="IW29" s="101"/>
      <c r="IX29" s="101"/>
      <c r="IY29" s="101"/>
      <c r="IZ29" s="101"/>
      <c r="JA29" s="101"/>
      <c r="JB29" s="101"/>
      <c r="JC29" s="101"/>
      <c r="JD29" s="101"/>
      <c r="JE29" s="101"/>
      <c r="JF29" s="101"/>
      <c r="JG29" s="101"/>
      <c r="JH29" s="101"/>
      <c r="JI29" s="101"/>
      <c r="JJ29" s="101"/>
      <c r="JK29" s="101"/>
      <c r="JL29" s="101"/>
      <c r="JM29" s="101"/>
      <c r="JN29" s="101"/>
      <c r="JO29" s="101"/>
      <c r="JP29" s="101"/>
      <c r="JQ29" s="101"/>
      <c r="JR29" s="101"/>
      <c r="JS29" s="101"/>
      <c r="JT29" s="101"/>
      <c r="JU29" s="101"/>
      <c r="JV29" s="101"/>
      <c r="JW29" s="101"/>
      <c r="JX29" s="101"/>
      <c r="JY29" s="101"/>
      <c r="JZ29" s="101"/>
      <c r="KA29" s="101"/>
      <c r="KB29" s="101"/>
      <c r="KC29" s="101"/>
      <c r="KD29" s="101"/>
      <c r="KE29" s="101"/>
      <c r="KF29" s="101"/>
      <c r="KG29" s="101"/>
      <c r="KH29" s="101"/>
      <c r="KI29" s="101"/>
      <c r="KJ29" s="101"/>
      <c r="KK29" s="101"/>
      <c r="KL29" s="101"/>
      <c r="KM29" s="101"/>
      <c r="KN29" s="101"/>
      <c r="KO29" s="101"/>
      <c r="KP29" s="101"/>
      <c r="KQ29" s="101"/>
      <c r="KR29" s="101"/>
      <c r="KS29" s="101"/>
      <c r="KT29" s="101"/>
      <c r="KU29" s="101"/>
      <c r="KV29" s="101"/>
      <c r="KW29" s="101"/>
      <c r="KX29" s="101"/>
      <c r="KY29" s="101"/>
      <c r="KZ29" s="101"/>
      <c r="LA29" s="101"/>
      <c r="LB29" s="101"/>
      <c r="LC29" s="101"/>
      <c r="LD29" s="101"/>
      <c r="LE29" s="101"/>
      <c r="LF29" s="101"/>
      <c r="LG29" s="101"/>
      <c r="LH29" s="101"/>
      <c r="LI29" s="101"/>
      <c r="LJ29" s="101"/>
      <c r="LK29" s="101"/>
      <c r="LL29" s="101"/>
      <c r="LM29" s="101"/>
      <c r="LN29" s="101"/>
      <c r="LO29" s="101"/>
      <c r="LP29" s="101"/>
      <c r="LQ29" s="101"/>
      <c r="LR29" s="101"/>
      <c r="LS29" s="101"/>
      <c r="LT29" s="101"/>
      <c r="LU29" s="101"/>
      <c r="LV29" s="101"/>
      <c r="LW29" s="101"/>
      <c r="LX29" s="101"/>
      <c r="LY29" s="101"/>
      <c r="LZ29" s="101"/>
      <c r="MA29" s="101"/>
      <c r="MB29" s="101"/>
      <c r="MC29" s="101"/>
      <c r="MD29" s="101"/>
      <c r="ME29" s="101"/>
      <c r="MF29" s="101"/>
      <c r="MG29" s="101"/>
      <c r="MH29" s="101"/>
      <c r="MI29" s="101"/>
      <c r="MJ29" s="101"/>
      <c r="MK29" s="101"/>
      <c r="ML29" s="101"/>
      <c r="MM29" s="101"/>
      <c r="MN29" s="101"/>
      <c r="MO29" s="101"/>
      <c r="MP29" s="101"/>
      <c r="MQ29" s="101"/>
      <c r="MR29" s="101"/>
      <c r="MS29" s="101"/>
      <c r="MT29" s="101"/>
      <c r="MU29" s="101"/>
      <c r="MV29" s="101"/>
      <c r="MW29" s="101"/>
      <c r="MX29" s="101"/>
      <c r="MY29" s="101"/>
      <c r="MZ29" s="101"/>
      <c r="NA29" s="101"/>
      <c r="NB29" s="101"/>
      <c r="NC29" s="101"/>
      <c r="ND29" s="101"/>
      <c r="NE29" s="101"/>
      <c r="NF29" s="101"/>
      <c r="NG29" s="101"/>
      <c r="NH29" s="101"/>
      <c r="NI29" s="101"/>
      <c r="NJ29" s="101"/>
      <c r="NK29" s="101"/>
      <c r="NL29" s="101"/>
      <c r="NM29" s="101"/>
      <c r="NN29" s="101"/>
      <c r="NO29" s="101"/>
      <c r="NP29" s="101"/>
      <c r="NQ29" s="101"/>
      <c r="NR29" s="101"/>
      <c r="NS29" s="101"/>
      <c r="NT29" s="101"/>
      <c r="NU29" s="101"/>
      <c r="NV29" s="101"/>
      <c r="NW29" s="101"/>
      <c r="NX29" s="101"/>
      <c r="NY29" s="101"/>
      <c r="NZ29" s="101"/>
      <c r="OA29" s="101"/>
      <c r="OB29" s="101"/>
      <c r="OC29" s="101"/>
      <c r="OD29" s="101"/>
      <c r="OE29" s="101"/>
      <c r="OF29" s="101"/>
      <c r="OG29" s="101"/>
      <c r="OH29" s="101"/>
      <c r="OI29" s="101"/>
      <c r="OJ29" s="101"/>
      <c r="OK29" s="101"/>
      <c r="OL29" s="101"/>
      <c r="OM29" s="101"/>
      <c r="ON29" s="101"/>
      <c r="OO29" s="101"/>
      <c r="OP29" s="101"/>
      <c r="OQ29" s="101"/>
      <c r="OR29" s="101"/>
      <c r="OS29" s="101"/>
      <c r="OT29" s="101"/>
      <c r="OU29" s="101"/>
      <c r="OV29" s="101"/>
      <c r="OW29" s="101"/>
      <c r="OX29" s="101"/>
      <c r="OY29" s="101"/>
      <c r="OZ29" s="101"/>
      <c r="PA29" s="101"/>
      <c r="PB29" s="101"/>
      <c r="PC29" s="101"/>
      <c r="PD29" s="101"/>
      <c r="PE29" s="101"/>
      <c r="PF29" s="101"/>
      <c r="PG29" s="101"/>
      <c r="PH29" s="101"/>
      <c r="PI29" s="101"/>
      <c r="PJ29" s="101"/>
      <c r="PK29" s="101"/>
      <c r="PL29" s="101"/>
      <c r="PM29" s="101"/>
      <c r="PN29" s="101"/>
      <c r="PO29" s="101"/>
      <c r="PP29" s="101"/>
      <c r="PQ29" s="101"/>
      <c r="PR29" s="101"/>
      <c r="PS29" s="101"/>
      <c r="PT29" s="101"/>
      <c r="PU29" s="101"/>
      <c r="PV29" s="101"/>
      <c r="PW29" s="101"/>
      <c r="PX29" s="101"/>
      <c r="PY29" s="101"/>
      <c r="PZ29" s="101"/>
      <c r="QA29" s="101"/>
      <c r="QB29" s="101"/>
      <c r="QC29" s="101"/>
      <c r="QD29" s="101"/>
      <c r="QE29" s="101"/>
      <c r="QF29" s="101"/>
      <c r="QG29" s="101"/>
      <c r="QH29" s="101"/>
      <c r="QI29" s="101"/>
      <c r="QJ29" s="101"/>
      <c r="QK29" s="101"/>
      <c r="QL29" s="101"/>
      <c r="QM29" s="101"/>
      <c r="QN29" s="101"/>
      <c r="QO29" s="101"/>
      <c r="QP29" s="101"/>
      <c r="QQ29" s="101"/>
      <c r="QR29" s="101"/>
      <c r="QS29" s="101"/>
      <c r="QT29" s="101"/>
      <c r="QU29" s="101"/>
      <c r="QV29" s="101"/>
      <c r="QW29" s="101"/>
      <c r="QX29" s="101"/>
      <c r="QY29" s="101"/>
      <c r="QZ29" s="101"/>
      <c r="RA29" s="101"/>
      <c r="RB29" s="101"/>
      <c r="RC29" s="101"/>
      <c r="RD29" s="101"/>
      <c r="RE29" s="101"/>
      <c r="RF29" s="101"/>
      <c r="RG29" s="101"/>
      <c r="RH29" s="101"/>
      <c r="RI29" s="101"/>
      <c r="RJ29" s="101"/>
      <c r="RK29" s="101"/>
      <c r="RL29" s="101"/>
      <c r="RM29" s="101"/>
      <c r="RN29" s="101"/>
      <c r="RO29" s="101"/>
      <c r="RP29" s="101"/>
      <c r="RQ29" s="101"/>
      <c r="RR29" s="101"/>
      <c r="RS29" s="101"/>
      <c r="RT29" s="101"/>
      <c r="RU29" s="101"/>
      <c r="RV29" s="101"/>
      <c r="RW29" s="101"/>
      <c r="RX29" s="101"/>
      <c r="RY29" s="101"/>
      <c r="RZ29" s="101"/>
      <c r="SA29" s="101"/>
      <c r="SB29" s="101"/>
      <c r="SC29" s="101"/>
      <c r="SD29" s="101"/>
      <c r="SE29" s="101"/>
      <c r="SF29" s="101"/>
      <c r="SG29" s="101"/>
      <c r="SH29" s="101"/>
      <c r="SI29" s="101"/>
      <c r="SJ29" s="101"/>
      <c r="SK29" s="101"/>
      <c r="SL29" s="101"/>
      <c r="SM29" s="101"/>
      <c r="SN29" s="101"/>
      <c r="SO29" s="101"/>
      <c r="SP29" s="101"/>
      <c r="SQ29" s="101"/>
      <c r="SR29" s="101"/>
      <c r="SS29" s="101"/>
      <c r="ST29" s="101"/>
      <c r="SU29" s="101"/>
      <c r="SV29" s="101"/>
      <c r="SW29" s="101"/>
      <c r="SX29" s="101"/>
      <c r="SY29" s="101"/>
      <c r="SZ29" s="101"/>
      <c r="TA29" s="101"/>
      <c r="TB29" s="101"/>
      <c r="TC29" s="101"/>
      <c r="TD29" s="101"/>
      <c r="TE29" s="101"/>
      <c r="TF29" s="101"/>
      <c r="TG29" s="101"/>
      <c r="TH29" s="101"/>
      <c r="TI29" s="101"/>
      <c r="TJ29" s="101"/>
      <c r="TK29" s="101"/>
      <c r="TL29" s="101"/>
      <c r="TM29" s="101"/>
      <c r="TN29" s="101"/>
      <c r="TO29" s="101"/>
      <c r="TP29" s="101"/>
      <c r="TQ29" s="101"/>
      <c r="TR29" s="101"/>
      <c r="TS29" s="101"/>
      <c r="TT29" s="101"/>
      <c r="TU29" s="101"/>
      <c r="TV29" s="101"/>
      <c r="TW29" s="101"/>
      <c r="TX29" s="101"/>
      <c r="TY29" s="101"/>
      <c r="TZ29" s="101"/>
      <c r="UA29" s="101"/>
      <c r="UB29" s="101"/>
      <c r="UC29" s="101"/>
      <c r="UD29" s="101"/>
      <c r="UE29" s="101"/>
      <c r="UF29" s="101"/>
      <c r="UG29" s="101"/>
      <c r="UH29" s="101"/>
      <c r="UI29" s="101"/>
      <c r="UJ29" s="101"/>
      <c r="UK29" s="101"/>
      <c r="UL29" s="101"/>
      <c r="UM29" s="101"/>
      <c r="UN29" s="101"/>
      <c r="UO29" s="101"/>
      <c r="UP29" s="101"/>
      <c r="UQ29" s="101"/>
      <c r="UR29" s="101"/>
      <c r="US29" s="101"/>
      <c r="UT29" s="101"/>
      <c r="UU29" s="101"/>
      <c r="UV29" s="101"/>
      <c r="UW29" s="101"/>
      <c r="UX29" s="101"/>
      <c r="UY29" s="101"/>
      <c r="UZ29" s="101"/>
      <c r="VA29" s="101"/>
      <c r="VB29" s="101"/>
      <c r="VC29" s="101"/>
      <c r="VD29" s="101"/>
      <c r="VE29" s="101"/>
      <c r="VF29" s="101"/>
      <c r="VG29" s="101"/>
      <c r="VH29" s="101"/>
      <c r="VI29" s="101"/>
      <c r="VJ29" s="101"/>
      <c r="VK29" s="101"/>
      <c r="VL29" s="101"/>
      <c r="VM29" s="101"/>
      <c r="VN29" s="101"/>
      <c r="VO29" s="101"/>
      <c r="VP29" s="101"/>
      <c r="VQ29" s="101"/>
      <c r="VR29" s="101"/>
      <c r="VS29" s="101"/>
      <c r="VT29" s="101"/>
      <c r="VU29" s="101"/>
      <c r="VV29" s="101"/>
      <c r="VW29" s="101"/>
      <c r="VX29" s="101"/>
      <c r="VY29" s="101"/>
      <c r="VZ29" s="101"/>
      <c r="WA29" s="101"/>
      <c r="WB29" s="101"/>
      <c r="WC29" s="101"/>
      <c r="WD29" s="101"/>
      <c r="WE29" s="101"/>
      <c r="WF29" s="101"/>
      <c r="WG29" s="101"/>
      <c r="WH29" s="101"/>
      <c r="WI29" s="101"/>
      <c r="WJ29" s="101"/>
      <c r="WK29" s="101"/>
      <c r="WL29" s="101"/>
      <c r="WM29" s="101"/>
      <c r="WN29" s="101"/>
      <c r="WO29" s="101"/>
      <c r="WP29" s="101"/>
      <c r="WQ29" s="101"/>
      <c r="WR29" s="101"/>
      <c r="WS29" s="101"/>
      <c r="WT29" s="101"/>
      <c r="WU29" s="101"/>
      <c r="WV29" s="101"/>
      <c r="WW29" s="101"/>
      <c r="WX29" s="101"/>
      <c r="WY29" s="101"/>
      <c r="WZ29" s="101"/>
      <c r="XA29" s="101"/>
      <c r="XB29" s="101"/>
      <c r="XC29" s="101"/>
      <c r="XD29" s="101"/>
      <c r="XE29" s="101"/>
      <c r="XF29" s="101"/>
      <c r="XG29" s="101"/>
      <c r="XH29" s="101"/>
      <c r="XI29" s="101"/>
      <c r="XJ29" s="101"/>
      <c r="XK29" s="101"/>
      <c r="XL29" s="101"/>
      <c r="XM29" s="101"/>
      <c r="XN29" s="101"/>
      <c r="XO29" s="101"/>
      <c r="XP29" s="101"/>
      <c r="XQ29" s="101"/>
      <c r="XR29" s="101"/>
      <c r="XS29" s="101"/>
      <c r="XT29" s="101"/>
      <c r="XU29" s="101"/>
      <c r="XV29" s="101"/>
      <c r="XW29" s="101"/>
      <c r="XX29" s="101"/>
      <c r="XY29" s="101"/>
      <c r="XZ29" s="101"/>
      <c r="YA29" s="101"/>
      <c r="YB29" s="101"/>
      <c r="YC29" s="101"/>
      <c r="YD29" s="101"/>
      <c r="YE29" s="101"/>
      <c r="YF29" s="101"/>
      <c r="YG29" s="101"/>
      <c r="YH29" s="101"/>
      <c r="YI29" s="101"/>
      <c r="YJ29" s="101"/>
      <c r="YK29" s="101"/>
      <c r="YL29" s="101"/>
      <c r="YM29" s="101"/>
      <c r="YN29" s="101"/>
      <c r="YO29" s="101"/>
      <c r="YP29" s="101"/>
      <c r="YQ29" s="101"/>
      <c r="YR29" s="101"/>
      <c r="YS29" s="101"/>
      <c r="YT29" s="101"/>
      <c r="YU29" s="101"/>
      <c r="YV29" s="101"/>
      <c r="YW29" s="101"/>
      <c r="YX29" s="101"/>
      <c r="YY29" s="101"/>
      <c r="YZ29" s="101"/>
      <c r="ZA29" s="101"/>
      <c r="ZB29" s="101"/>
      <c r="ZC29" s="101"/>
      <c r="ZD29" s="101"/>
      <c r="ZE29" s="101"/>
      <c r="ZF29" s="101"/>
      <c r="ZG29" s="101"/>
      <c r="ZH29" s="101"/>
      <c r="ZI29" s="101"/>
      <c r="ZJ29" s="101"/>
      <c r="ZK29" s="101"/>
      <c r="ZL29" s="101"/>
      <c r="ZM29" s="101"/>
      <c r="ZN29" s="101"/>
      <c r="ZO29" s="101"/>
      <c r="ZP29" s="101"/>
      <c r="ZQ29" s="101"/>
      <c r="ZR29" s="101"/>
      <c r="ZS29" s="101"/>
      <c r="ZT29" s="101"/>
      <c r="ZU29" s="101"/>
      <c r="ZV29" s="101"/>
      <c r="ZW29" s="101"/>
      <c r="ZX29" s="101"/>
      <c r="ZY29" s="101"/>
      <c r="ZZ29" s="101"/>
      <c r="AAA29" s="101"/>
      <c r="AAB29" s="101"/>
      <c r="AAC29" s="101"/>
      <c r="AAD29" s="101"/>
      <c r="AAE29" s="101"/>
      <c r="AAF29" s="101"/>
      <c r="AAG29" s="101"/>
      <c r="AAH29" s="101"/>
      <c r="AAI29" s="101"/>
      <c r="AAJ29" s="101"/>
      <c r="AAK29" s="101"/>
      <c r="AAL29" s="101"/>
      <c r="AAM29" s="101"/>
      <c r="AAN29" s="101"/>
      <c r="AAO29" s="101"/>
      <c r="AAP29" s="101"/>
      <c r="AAQ29" s="101"/>
      <c r="AAR29" s="101"/>
      <c r="AAS29" s="101"/>
      <c r="AAT29" s="101"/>
      <c r="AAU29" s="101"/>
      <c r="AAV29" s="101"/>
      <c r="AAW29" s="101"/>
      <c r="AAX29" s="101"/>
      <c r="AAY29" s="101"/>
      <c r="AAZ29" s="101"/>
      <c r="ABA29" s="101"/>
      <c r="ABB29" s="101"/>
      <c r="ABC29" s="101"/>
      <c r="ABD29" s="101"/>
      <c r="ABE29" s="101"/>
      <c r="ABF29" s="101"/>
      <c r="ABG29" s="101"/>
      <c r="ABH29" s="101"/>
      <c r="ABI29" s="101"/>
      <c r="ABJ29" s="101"/>
      <c r="ABK29" s="101"/>
      <c r="ABL29" s="101"/>
      <c r="ABM29" s="101"/>
      <c r="ABN29" s="101"/>
      <c r="ABO29" s="101"/>
      <c r="ABP29" s="101"/>
      <c r="ABQ29" s="101"/>
      <c r="ABR29" s="101"/>
      <c r="ABS29" s="101"/>
      <c r="ABT29" s="101"/>
      <c r="ABU29" s="101"/>
      <c r="ABV29" s="101"/>
      <c r="ABW29" s="101"/>
      <c r="ABX29" s="101"/>
      <c r="ABY29" s="101"/>
      <c r="ABZ29" s="101"/>
      <c r="ACA29" s="101"/>
      <c r="ACB29" s="101"/>
      <c r="ACC29" s="101"/>
      <c r="ACD29" s="101"/>
      <c r="ACE29" s="101"/>
      <c r="ACF29" s="101"/>
      <c r="ACG29" s="101"/>
      <c r="ACH29" s="101"/>
      <c r="ACI29" s="101"/>
      <c r="ACJ29" s="101"/>
      <c r="ACK29" s="101"/>
      <c r="ACL29" s="101"/>
      <c r="ACM29" s="101"/>
      <c r="ACN29" s="101"/>
      <c r="ACO29" s="101"/>
      <c r="ACP29" s="101"/>
      <c r="ACQ29" s="101"/>
      <c r="ACR29" s="101"/>
      <c r="ACS29" s="101"/>
      <c r="ACT29" s="101"/>
      <c r="ACU29" s="101"/>
      <c r="ACV29" s="101"/>
      <c r="ACW29" s="101"/>
      <c r="ACX29" s="101"/>
      <c r="ACY29" s="101"/>
      <c r="ACZ29" s="101"/>
      <c r="ADA29" s="101"/>
      <c r="ADB29" s="101"/>
      <c r="ADC29" s="101"/>
      <c r="ADD29" s="101"/>
      <c r="ADE29" s="101"/>
      <c r="ADF29" s="101"/>
      <c r="ADG29" s="101"/>
      <c r="ADH29" s="101"/>
      <c r="ADI29" s="101"/>
      <c r="ADJ29" s="101"/>
      <c r="ADK29" s="101"/>
      <c r="ADL29" s="101"/>
      <c r="ADM29" s="101"/>
      <c r="ADN29" s="101"/>
      <c r="ADO29" s="101"/>
      <c r="ADP29" s="101"/>
      <c r="ADQ29" s="101"/>
      <c r="ADR29" s="101"/>
      <c r="ADS29" s="101"/>
      <c r="ADT29" s="101"/>
      <c r="ADU29" s="101"/>
      <c r="ADV29" s="101"/>
      <c r="ADW29" s="101"/>
      <c r="ADX29" s="101"/>
      <c r="ADY29" s="101"/>
      <c r="ADZ29" s="101"/>
      <c r="AEA29" s="101"/>
      <c r="AEB29" s="101"/>
      <c r="AEC29" s="101"/>
      <c r="AED29" s="101"/>
      <c r="AEE29" s="101"/>
      <c r="AEF29" s="101"/>
      <c r="AEG29" s="101"/>
      <c r="AEH29" s="101"/>
      <c r="AEI29" s="101"/>
      <c r="AEJ29" s="101"/>
      <c r="AEK29" s="101"/>
      <c r="AEL29" s="101"/>
      <c r="AEM29" s="101"/>
      <c r="AEN29" s="101"/>
      <c r="AEO29" s="101"/>
      <c r="AEP29" s="101"/>
      <c r="AEQ29" s="101"/>
      <c r="AER29" s="101"/>
      <c r="AES29" s="101"/>
      <c r="AET29" s="101"/>
      <c r="AEU29" s="101"/>
      <c r="AEV29" s="101"/>
      <c r="AEW29" s="101"/>
      <c r="AEX29" s="101"/>
      <c r="AEY29" s="101"/>
      <c r="AEZ29" s="101"/>
      <c r="AFA29" s="101"/>
      <c r="AFB29" s="101"/>
      <c r="AFC29" s="101"/>
      <c r="AFD29" s="101"/>
      <c r="AFE29" s="101"/>
      <c r="AFF29" s="101"/>
      <c r="AFG29" s="101"/>
      <c r="AFH29" s="101"/>
      <c r="AFI29" s="101"/>
      <c r="AFJ29" s="101"/>
      <c r="AFK29" s="101"/>
      <c r="AFL29" s="101"/>
      <c r="AFM29" s="101"/>
      <c r="AFN29" s="101"/>
      <c r="AFO29" s="101"/>
      <c r="AFP29" s="101"/>
      <c r="AFQ29" s="101"/>
      <c r="AFR29" s="101"/>
      <c r="AFS29" s="101"/>
      <c r="AFT29" s="101"/>
      <c r="AFU29" s="101"/>
      <c r="AFV29" s="101"/>
      <c r="AFW29" s="101"/>
      <c r="AFX29" s="101"/>
      <c r="AFY29" s="101"/>
      <c r="AFZ29" s="101"/>
      <c r="AGA29" s="101"/>
      <c r="AGB29" s="101"/>
      <c r="AGC29" s="101"/>
      <c r="AGD29" s="101"/>
      <c r="AGE29" s="101"/>
      <c r="AGF29" s="101"/>
      <c r="AGG29" s="101"/>
      <c r="AGH29" s="101"/>
      <c r="AGI29" s="101"/>
      <c r="AGJ29" s="101"/>
      <c r="AGK29" s="101"/>
      <c r="AGL29" s="101"/>
      <c r="AGM29" s="101"/>
      <c r="AGN29" s="101"/>
      <c r="AGO29" s="101"/>
      <c r="AGP29" s="101"/>
      <c r="AGQ29" s="101"/>
      <c r="AGR29" s="101"/>
      <c r="AGS29" s="101"/>
      <c r="AGT29" s="101"/>
      <c r="AGU29" s="101"/>
      <c r="AGV29" s="101"/>
      <c r="AGW29" s="101"/>
      <c r="AGX29" s="101"/>
      <c r="AGY29" s="101"/>
      <c r="AGZ29" s="101"/>
      <c r="AHA29" s="101"/>
      <c r="AHB29" s="101"/>
      <c r="AHC29" s="101"/>
      <c r="AHD29" s="101"/>
      <c r="AHE29" s="101"/>
      <c r="AHF29" s="101"/>
      <c r="AHG29" s="101"/>
      <c r="AHH29" s="101"/>
      <c r="AHI29" s="101"/>
      <c r="AHJ29" s="101"/>
      <c r="AHK29" s="101"/>
      <c r="AHL29" s="101"/>
      <c r="AHM29" s="101"/>
      <c r="AHN29" s="101"/>
      <c r="AHO29" s="101"/>
      <c r="AHP29" s="101"/>
      <c r="AHQ29" s="101"/>
      <c r="AHR29" s="101"/>
      <c r="AHS29" s="101"/>
      <c r="AHT29" s="101"/>
      <c r="AHU29" s="101"/>
      <c r="AHV29" s="101"/>
      <c r="AHW29" s="101"/>
      <c r="AHX29" s="101"/>
      <c r="AHY29" s="101"/>
      <c r="AHZ29" s="101"/>
      <c r="AIA29" s="101"/>
      <c r="AIB29" s="101"/>
      <c r="AIC29" s="101"/>
      <c r="AID29" s="101"/>
      <c r="AIE29" s="101"/>
      <c r="AIF29" s="101"/>
      <c r="AIG29" s="101"/>
      <c r="AIH29" s="101"/>
      <c r="AII29" s="101"/>
      <c r="AIJ29" s="101"/>
      <c r="AIK29" s="101"/>
      <c r="AIL29" s="101"/>
      <c r="AIM29" s="101"/>
      <c r="AIN29" s="101"/>
      <c r="AIO29" s="101"/>
      <c r="AIP29" s="101"/>
      <c r="AIQ29" s="101"/>
      <c r="AIR29" s="101"/>
      <c r="AIS29" s="101"/>
      <c r="AIT29" s="101"/>
      <c r="AIU29" s="101"/>
      <c r="AIV29" s="101"/>
      <c r="AIW29" s="101"/>
      <c r="AIX29" s="101"/>
      <c r="AIY29" s="101"/>
      <c r="AIZ29" s="101"/>
      <c r="AJA29" s="101"/>
      <c r="AJB29" s="101"/>
      <c r="AJC29" s="101"/>
      <c r="AJD29" s="101"/>
      <c r="AJE29" s="101"/>
      <c r="AJF29" s="101"/>
      <c r="AJG29" s="101"/>
      <c r="AJH29" s="101"/>
      <c r="AJI29" s="101"/>
      <c r="AJJ29" s="101"/>
      <c r="AJK29" s="101"/>
      <c r="AJL29" s="101"/>
      <c r="AJM29" s="101"/>
      <c r="AJN29" s="101"/>
      <c r="AJO29" s="101"/>
      <c r="AJP29" s="101"/>
      <c r="AJQ29" s="101"/>
      <c r="AJR29" s="101"/>
      <c r="AJS29" s="101"/>
      <c r="AJT29" s="101"/>
      <c r="AJU29" s="101"/>
      <c r="AJV29" s="101"/>
      <c r="AJW29" s="101"/>
      <c r="AJX29" s="101"/>
      <c r="AJY29" s="101"/>
      <c r="AJZ29" s="101"/>
      <c r="AKA29" s="101"/>
      <c r="AKB29" s="101"/>
      <c r="AKC29" s="101"/>
      <c r="AKD29" s="101"/>
      <c r="AKE29" s="101"/>
      <c r="AKF29" s="101"/>
      <c r="AKG29" s="101"/>
      <c r="AKH29" s="101"/>
      <c r="AKI29" s="101"/>
      <c r="AKJ29" s="101"/>
      <c r="AKK29" s="101"/>
      <c r="AKL29" s="101"/>
      <c r="AKM29" s="101"/>
      <c r="AKN29" s="101"/>
      <c r="AKO29" s="101"/>
      <c r="AKP29" s="101"/>
      <c r="AKQ29" s="101"/>
      <c r="AKR29" s="101"/>
      <c r="AKS29" s="101"/>
      <c r="AKT29" s="101"/>
      <c r="AKU29" s="101"/>
      <c r="AKV29" s="101"/>
    </row>
    <row r="30" spans="1:984" s="124" customFormat="1" ht="49.5" customHeight="1" x14ac:dyDescent="0.35">
      <c r="A30" s="103"/>
      <c r="B30" s="322" t="s">
        <v>106</v>
      </c>
      <c r="C30" s="320"/>
      <c r="D30" s="320"/>
      <c r="E30" s="320"/>
      <c r="F30" s="320"/>
      <c r="G30" s="320"/>
      <c r="H30" s="321"/>
      <c r="I30" s="72"/>
      <c r="J30" s="72"/>
      <c r="K30" s="72"/>
      <c r="L30" s="72"/>
      <c r="M30" s="72"/>
      <c r="N30" s="72"/>
      <c r="O30" s="72"/>
      <c r="P30" s="72"/>
      <c r="Q30" s="72"/>
      <c r="R30" s="72"/>
      <c r="S30" s="17"/>
      <c r="T30" s="17"/>
      <c r="U30" s="17"/>
      <c r="V30" s="17"/>
      <c r="W30" s="17"/>
      <c r="X30" s="17"/>
      <c r="Y30" s="17"/>
      <c r="Z30" s="17"/>
      <c r="AA30" s="17"/>
      <c r="AB30" s="17"/>
      <c r="AC30" s="17"/>
      <c r="AD30" s="18"/>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H30" s="101"/>
      <c r="FI30" s="101"/>
      <c r="FJ30" s="10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K30" s="101"/>
      <c r="IL30" s="101"/>
      <c r="IM30" s="101"/>
      <c r="IN30" s="101"/>
      <c r="IO30" s="101"/>
      <c r="IP30" s="101"/>
      <c r="IQ30" s="101"/>
      <c r="IR30" s="101"/>
      <c r="IS30" s="101"/>
      <c r="IT30" s="101"/>
      <c r="IU30" s="101"/>
      <c r="IV30" s="101"/>
      <c r="IW30" s="101"/>
      <c r="IX30" s="101"/>
      <c r="IY30" s="101"/>
      <c r="IZ30" s="101"/>
      <c r="JA30" s="101"/>
      <c r="JB30" s="101"/>
      <c r="JC30" s="101"/>
      <c r="JD30" s="101"/>
      <c r="JE30" s="101"/>
      <c r="JF30" s="101"/>
      <c r="JG30" s="101"/>
      <c r="JH30" s="101"/>
      <c r="JI30" s="101"/>
      <c r="JJ30" s="101"/>
      <c r="JK30" s="101"/>
      <c r="JL30" s="101"/>
      <c r="JM30" s="101"/>
      <c r="JN30" s="101"/>
      <c r="JO30" s="101"/>
      <c r="JP30" s="101"/>
      <c r="JQ30" s="101"/>
      <c r="JR30" s="101"/>
      <c r="JS30" s="101"/>
      <c r="JT30" s="101"/>
      <c r="JU30" s="101"/>
      <c r="JV30" s="101"/>
      <c r="JW30" s="101"/>
      <c r="JX30" s="101"/>
      <c r="JY30" s="101"/>
      <c r="JZ30" s="101"/>
      <c r="KA30" s="101"/>
      <c r="KB30" s="101"/>
      <c r="KC30" s="101"/>
      <c r="KD30" s="101"/>
      <c r="KE30" s="101"/>
      <c r="KF30" s="101"/>
      <c r="KG30" s="101"/>
      <c r="KH30" s="101"/>
      <c r="KI30" s="101"/>
      <c r="KJ30" s="101"/>
      <c r="KK30" s="101"/>
      <c r="KL30" s="101"/>
      <c r="KM30" s="101"/>
      <c r="KN30" s="101"/>
      <c r="KO30" s="101"/>
      <c r="KP30" s="101"/>
      <c r="KQ30" s="101"/>
      <c r="KR30" s="101"/>
      <c r="KS30" s="101"/>
      <c r="KT30" s="101"/>
      <c r="KU30" s="101"/>
      <c r="KV30" s="101"/>
      <c r="KW30" s="101"/>
      <c r="KX30" s="101"/>
      <c r="KY30" s="101"/>
      <c r="KZ30" s="101"/>
      <c r="LA30" s="101"/>
      <c r="LB30" s="101"/>
      <c r="LC30" s="101"/>
      <c r="LD30" s="101"/>
      <c r="LE30" s="101"/>
      <c r="LF30" s="101"/>
      <c r="LG30" s="101"/>
      <c r="LH30" s="101"/>
      <c r="LI30" s="101"/>
      <c r="LJ30" s="101"/>
      <c r="LK30" s="101"/>
      <c r="LL30" s="101"/>
      <c r="LM30" s="101"/>
      <c r="LN30" s="101"/>
      <c r="LO30" s="101"/>
      <c r="LP30" s="101"/>
      <c r="LQ30" s="101"/>
      <c r="LR30" s="101"/>
      <c r="LS30" s="101"/>
      <c r="LT30" s="101"/>
      <c r="LU30" s="101"/>
      <c r="LV30" s="101"/>
      <c r="LW30" s="101"/>
      <c r="LX30" s="101"/>
      <c r="LY30" s="101"/>
      <c r="LZ30" s="101"/>
      <c r="MA30" s="101"/>
      <c r="MB30" s="101"/>
      <c r="MC30" s="101"/>
      <c r="MD30" s="101"/>
      <c r="ME30" s="101"/>
      <c r="MF30" s="101"/>
      <c r="MG30" s="101"/>
      <c r="MH30" s="101"/>
      <c r="MI30" s="101"/>
      <c r="MJ30" s="101"/>
      <c r="MK30" s="101"/>
      <c r="ML30" s="101"/>
      <c r="MM30" s="101"/>
      <c r="MN30" s="101"/>
      <c r="MO30" s="101"/>
      <c r="MP30" s="101"/>
      <c r="MQ30" s="101"/>
      <c r="MR30" s="101"/>
      <c r="MS30" s="101"/>
      <c r="MT30" s="101"/>
      <c r="MU30" s="101"/>
      <c r="MV30" s="101"/>
      <c r="MW30" s="101"/>
      <c r="MX30" s="101"/>
      <c r="MY30" s="101"/>
      <c r="MZ30" s="101"/>
      <c r="NA30" s="101"/>
      <c r="NB30" s="101"/>
      <c r="NC30" s="101"/>
      <c r="ND30" s="101"/>
      <c r="NE30" s="101"/>
      <c r="NF30" s="101"/>
      <c r="NG30" s="101"/>
      <c r="NH30" s="101"/>
      <c r="NI30" s="101"/>
      <c r="NJ30" s="101"/>
      <c r="NK30" s="101"/>
      <c r="NL30" s="101"/>
      <c r="NM30" s="101"/>
      <c r="NN30" s="101"/>
      <c r="NO30" s="101"/>
      <c r="NP30" s="101"/>
      <c r="NQ30" s="101"/>
      <c r="NR30" s="101"/>
      <c r="NS30" s="101"/>
      <c r="NT30" s="101"/>
      <c r="NU30" s="101"/>
      <c r="NV30" s="101"/>
      <c r="NW30" s="101"/>
      <c r="NX30" s="101"/>
      <c r="NY30" s="101"/>
      <c r="NZ30" s="101"/>
      <c r="OA30" s="101"/>
      <c r="OB30" s="101"/>
      <c r="OC30" s="101"/>
      <c r="OD30" s="101"/>
      <c r="OE30" s="101"/>
      <c r="OF30" s="101"/>
      <c r="OG30" s="101"/>
      <c r="OH30" s="101"/>
      <c r="OI30" s="101"/>
      <c r="OJ30" s="101"/>
      <c r="OK30" s="101"/>
      <c r="OL30" s="101"/>
      <c r="OM30" s="101"/>
      <c r="ON30" s="101"/>
      <c r="OO30" s="101"/>
      <c r="OP30" s="101"/>
      <c r="OQ30" s="101"/>
      <c r="OR30" s="101"/>
      <c r="OS30" s="101"/>
      <c r="OT30" s="101"/>
      <c r="OU30" s="101"/>
      <c r="OV30" s="101"/>
      <c r="OW30" s="101"/>
      <c r="OX30" s="101"/>
      <c r="OY30" s="101"/>
      <c r="OZ30" s="101"/>
      <c r="PA30" s="101"/>
      <c r="PB30" s="101"/>
      <c r="PC30" s="101"/>
      <c r="PD30" s="101"/>
      <c r="PE30" s="101"/>
      <c r="PF30" s="101"/>
      <c r="PG30" s="101"/>
      <c r="PH30" s="101"/>
      <c r="PI30" s="101"/>
      <c r="PJ30" s="101"/>
      <c r="PK30" s="101"/>
      <c r="PL30" s="101"/>
      <c r="PM30" s="101"/>
      <c r="PN30" s="101"/>
      <c r="PO30" s="101"/>
      <c r="PP30" s="101"/>
      <c r="PQ30" s="101"/>
      <c r="PR30" s="101"/>
      <c r="PS30" s="101"/>
      <c r="PT30" s="101"/>
      <c r="PU30" s="101"/>
      <c r="PV30" s="101"/>
      <c r="PW30" s="101"/>
      <c r="PX30" s="101"/>
      <c r="PY30" s="101"/>
      <c r="PZ30" s="101"/>
      <c r="QA30" s="101"/>
      <c r="QB30" s="101"/>
      <c r="QC30" s="101"/>
      <c r="QD30" s="101"/>
      <c r="QE30" s="101"/>
      <c r="QF30" s="101"/>
      <c r="QG30" s="101"/>
      <c r="QH30" s="101"/>
      <c r="QI30" s="101"/>
      <c r="QJ30" s="101"/>
      <c r="QK30" s="101"/>
      <c r="QL30" s="101"/>
      <c r="QM30" s="101"/>
      <c r="QN30" s="101"/>
      <c r="QO30" s="101"/>
      <c r="QP30" s="101"/>
      <c r="QQ30" s="101"/>
      <c r="QR30" s="101"/>
      <c r="QS30" s="101"/>
      <c r="QT30" s="101"/>
      <c r="QU30" s="101"/>
      <c r="QV30" s="101"/>
      <c r="QW30" s="101"/>
      <c r="QX30" s="101"/>
      <c r="QY30" s="101"/>
      <c r="QZ30" s="101"/>
      <c r="RA30" s="101"/>
      <c r="RB30" s="101"/>
      <c r="RC30" s="101"/>
      <c r="RD30" s="101"/>
      <c r="RE30" s="101"/>
      <c r="RF30" s="101"/>
      <c r="RG30" s="101"/>
      <c r="RH30" s="101"/>
      <c r="RI30" s="101"/>
      <c r="RJ30" s="101"/>
      <c r="RK30" s="101"/>
      <c r="RL30" s="101"/>
      <c r="RM30" s="101"/>
      <c r="RN30" s="101"/>
      <c r="RO30" s="101"/>
      <c r="RP30" s="101"/>
      <c r="RQ30" s="101"/>
      <c r="RR30" s="101"/>
      <c r="RS30" s="101"/>
      <c r="RT30" s="101"/>
      <c r="RU30" s="101"/>
      <c r="RV30" s="101"/>
      <c r="RW30" s="101"/>
      <c r="RX30" s="101"/>
      <c r="RY30" s="101"/>
      <c r="RZ30" s="101"/>
      <c r="SA30" s="101"/>
      <c r="SB30" s="101"/>
      <c r="SC30" s="101"/>
      <c r="SD30" s="101"/>
      <c r="SE30" s="101"/>
      <c r="SF30" s="101"/>
      <c r="SG30" s="101"/>
      <c r="SH30" s="101"/>
      <c r="SI30" s="101"/>
      <c r="SJ30" s="101"/>
      <c r="SK30" s="101"/>
      <c r="SL30" s="101"/>
      <c r="SM30" s="101"/>
      <c r="SN30" s="101"/>
      <c r="SO30" s="101"/>
      <c r="SP30" s="101"/>
      <c r="SQ30" s="101"/>
      <c r="SR30" s="101"/>
      <c r="SS30" s="101"/>
      <c r="ST30" s="101"/>
      <c r="SU30" s="101"/>
      <c r="SV30" s="101"/>
      <c r="SW30" s="101"/>
      <c r="SX30" s="101"/>
      <c r="SY30" s="101"/>
      <c r="SZ30" s="101"/>
      <c r="TA30" s="101"/>
      <c r="TB30" s="101"/>
      <c r="TC30" s="101"/>
      <c r="TD30" s="101"/>
      <c r="TE30" s="101"/>
      <c r="TF30" s="101"/>
      <c r="TG30" s="101"/>
      <c r="TH30" s="101"/>
      <c r="TI30" s="101"/>
      <c r="TJ30" s="101"/>
      <c r="TK30" s="101"/>
      <c r="TL30" s="101"/>
      <c r="TM30" s="101"/>
      <c r="TN30" s="101"/>
      <c r="TO30" s="101"/>
      <c r="TP30" s="101"/>
      <c r="TQ30" s="101"/>
      <c r="TR30" s="101"/>
      <c r="TS30" s="101"/>
      <c r="TT30" s="101"/>
      <c r="TU30" s="101"/>
      <c r="TV30" s="101"/>
      <c r="TW30" s="101"/>
      <c r="TX30" s="101"/>
      <c r="TY30" s="101"/>
      <c r="TZ30" s="101"/>
      <c r="UA30" s="101"/>
      <c r="UB30" s="101"/>
      <c r="UC30" s="101"/>
      <c r="UD30" s="101"/>
      <c r="UE30" s="101"/>
      <c r="UF30" s="101"/>
      <c r="UG30" s="101"/>
      <c r="UH30" s="101"/>
      <c r="UI30" s="101"/>
      <c r="UJ30" s="101"/>
      <c r="UK30" s="101"/>
      <c r="UL30" s="101"/>
      <c r="UM30" s="101"/>
      <c r="UN30" s="101"/>
      <c r="UO30" s="101"/>
      <c r="UP30" s="101"/>
      <c r="UQ30" s="101"/>
      <c r="UR30" s="101"/>
      <c r="US30" s="101"/>
      <c r="UT30" s="101"/>
      <c r="UU30" s="101"/>
      <c r="UV30" s="101"/>
      <c r="UW30" s="101"/>
      <c r="UX30" s="101"/>
      <c r="UY30" s="101"/>
      <c r="UZ30" s="101"/>
      <c r="VA30" s="101"/>
      <c r="VB30" s="101"/>
      <c r="VC30" s="101"/>
      <c r="VD30" s="101"/>
      <c r="VE30" s="101"/>
      <c r="VF30" s="101"/>
      <c r="VG30" s="101"/>
      <c r="VH30" s="101"/>
      <c r="VI30" s="101"/>
      <c r="VJ30" s="101"/>
      <c r="VK30" s="101"/>
      <c r="VL30" s="101"/>
      <c r="VM30" s="101"/>
      <c r="VN30" s="101"/>
      <c r="VO30" s="101"/>
      <c r="VP30" s="101"/>
      <c r="VQ30" s="101"/>
      <c r="VR30" s="101"/>
      <c r="VS30" s="101"/>
      <c r="VT30" s="101"/>
      <c r="VU30" s="101"/>
      <c r="VV30" s="101"/>
      <c r="VW30" s="101"/>
      <c r="VX30" s="101"/>
      <c r="VY30" s="101"/>
      <c r="VZ30" s="101"/>
      <c r="WA30" s="101"/>
      <c r="WB30" s="101"/>
      <c r="WC30" s="101"/>
      <c r="WD30" s="101"/>
      <c r="WE30" s="101"/>
      <c r="WF30" s="101"/>
      <c r="WG30" s="101"/>
      <c r="WH30" s="101"/>
      <c r="WI30" s="101"/>
      <c r="WJ30" s="101"/>
      <c r="WK30" s="101"/>
      <c r="WL30" s="101"/>
      <c r="WM30" s="101"/>
      <c r="WN30" s="101"/>
      <c r="WO30" s="101"/>
      <c r="WP30" s="101"/>
      <c r="WQ30" s="101"/>
      <c r="WR30" s="101"/>
      <c r="WS30" s="101"/>
      <c r="WT30" s="101"/>
      <c r="WU30" s="101"/>
      <c r="WV30" s="101"/>
      <c r="WW30" s="101"/>
      <c r="WX30" s="101"/>
      <c r="WY30" s="101"/>
      <c r="WZ30" s="101"/>
      <c r="XA30" s="101"/>
      <c r="XB30" s="101"/>
      <c r="XC30" s="101"/>
      <c r="XD30" s="101"/>
      <c r="XE30" s="101"/>
      <c r="XF30" s="101"/>
      <c r="XG30" s="101"/>
      <c r="XH30" s="101"/>
      <c r="XI30" s="101"/>
      <c r="XJ30" s="101"/>
      <c r="XK30" s="101"/>
      <c r="XL30" s="101"/>
      <c r="XM30" s="101"/>
      <c r="XN30" s="101"/>
      <c r="XO30" s="101"/>
      <c r="XP30" s="101"/>
      <c r="XQ30" s="101"/>
      <c r="XR30" s="101"/>
      <c r="XS30" s="101"/>
      <c r="XT30" s="101"/>
      <c r="XU30" s="101"/>
      <c r="XV30" s="101"/>
      <c r="XW30" s="101"/>
      <c r="XX30" s="101"/>
      <c r="XY30" s="101"/>
      <c r="XZ30" s="101"/>
      <c r="YA30" s="101"/>
      <c r="YB30" s="101"/>
      <c r="YC30" s="101"/>
      <c r="YD30" s="101"/>
      <c r="YE30" s="101"/>
      <c r="YF30" s="101"/>
      <c r="YG30" s="101"/>
      <c r="YH30" s="101"/>
      <c r="YI30" s="101"/>
      <c r="YJ30" s="101"/>
      <c r="YK30" s="101"/>
      <c r="YL30" s="101"/>
      <c r="YM30" s="101"/>
      <c r="YN30" s="101"/>
      <c r="YO30" s="101"/>
      <c r="YP30" s="101"/>
      <c r="YQ30" s="101"/>
      <c r="YR30" s="101"/>
      <c r="YS30" s="101"/>
      <c r="YT30" s="101"/>
      <c r="YU30" s="101"/>
      <c r="YV30" s="101"/>
      <c r="YW30" s="101"/>
      <c r="YX30" s="101"/>
      <c r="YY30" s="101"/>
      <c r="YZ30" s="101"/>
      <c r="ZA30" s="101"/>
      <c r="ZB30" s="101"/>
      <c r="ZC30" s="101"/>
      <c r="ZD30" s="101"/>
      <c r="ZE30" s="101"/>
      <c r="ZF30" s="101"/>
      <c r="ZG30" s="101"/>
      <c r="ZH30" s="101"/>
      <c r="ZI30" s="101"/>
      <c r="ZJ30" s="101"/>
      <c r="ZK30" s="101"/>
      <c r="ZL30" s="101"/>
      <c r="ZM30" s="101"/>
      <c r="ZN30" s="101"/>
      <c r="ZO30" s="101"/>
      <c r="ZP30" s="101"/>
      <c r="ZQ30" s="101"/>
      <c r="ZR30" s="101"/>
      <c r="ZS30" s="101"/>
      <c r="ZT30" s="101"/>
      <c r="ZU30" s="101"/>
      <c r="ZV30" s="101"/>
      <c r="ZW30" s="101"/>
      <c r="ZX30" s="101"/>
      <c r="ZY30" s="101"/>
      <c r="ZZ30" s="101"/>
      <c r="AAA30" s="101"/>
      <c r="AAB30" s="101"/>
      <c r="AAC30" s="101"/>
      <c r="AAD30" s="101"/>
      <c r="AAE30" s="101"/>
      <c r="AAF30" s="101"/>
      <c r="AAG30" s="101"/>
      <c r="AAH30" s="101"/>
      <c r="AAI30" s="101"/>
      <c r="AAJ30" s="101"/>
      <c r="AAK30" s="101"/>
      <c r="AAL30" s="101"/>
      <c r="AAM30" s="101"/>
      <c r="AAN30" s="101"/>
      <c r="AAO30" s="101"/>
      <c r="AAP30" s="101"/>
      <c r="AAQ30" s="101"/>
      <c r="AAR30" s="101"/>
      <c r="AAS30" s="101"/>
      <c r="AAT30" s="101"/>
      <c r="AAU30" s="101"/>
      <c r="AAV30" s="101"/>
      <c r="AAW30" s="101"/>
      <c r="AAX30" s="101"/>
      <c r="AAY30" s="101"/>
      <c r="AAZ30" s="101"/>
      <c r="ABA30" s="101"/>
      <c r="ABB30" s="101"/>
      <c r="ABC30" s="101"/>
      <c r="ABD30" s="101"/>
      <c r="ABE30" s="101"/>
      <c r="ABF30" s="101"/>
      <c r="ABG30" s="101"/>
      <c r="ABH30" s="101"/>
      <c r="ABI30" s="101"/>
      <c r="ABJ30" s="101"/>
      <c r="ABK30" s="101"/>
      <c r="ABL30" s="101"/>
      <c r="ABM30" s="101"/>
      <c r="ABN30" s="101"/>
      <c r="ABO30" s="101"/>
      <c r="ABP30" s="101"/>
      <c r="ABQ30" s="101"/>
      <c r="ABR30" s="101"/>
      <c r="ABS30" s="101"/>
      <c r="ABT30" s="101"/>
      <c r="ABU30" s="101"/>
      <c r="ABV30" s="101"/>
      <c r="ABW30" s="101"/>
      <c r="ABX30" s="101"/>
      <c r="ABY30" s="101"/>
      <c r="ABZ30" s="101"/>
      <c r="ACA30" s="101"/>
      <c r="ACB30" s="101"/>
      <c r="ACC30" s="101"/>
      <c r="ACD30" s="101"/>
      <c r="ACE30" s="101"/>
      <c r="ACF30" s="101"/>
      <c r="ACG30" s="101"/>
      <c r="ACH30" s="101"/>
      <c r="ACI30" s="101"/>
      <c r="ACJ30" s="101"/>
      <c r="ACK30" s="101"/>
      <c r="ACL30" s="101"/>
      <c r="ACM30" s="101"/>
      <c r="ACN30" s="101"/>
      <c r="ACO30" s="101"/>
      <c r="ACP30" s="101"/>
      <c r="ACQ30" s="101"/>
      <c r="ACR30" s="101"/>
      <c r="ACS30" s="101"/>
      <c r="ACT30" s="101"/>
      <c r="ACU30" s="101"/>
      <c r="ACV30" s="101"/>
      <c r="ACW30" s="101"/>
      <c r="ACX30" s="101"/>
      <c r="ACY30" s="101"/>
      <c r="ACZ30" s="101"/>
      <c r="ADA30" s="101"/>
      <c r="ADB30" s="101"/>
      <c r="ADC30" s="101"/>
      <c r="ADD30" s="101"/>
      <c r="ADE30" s="101"/>
      <c r="ADF30" s="101"/>
      <c r="ADG30" s="101"/>
      <c r="ADH30" s="101"/>
      <c r="ADI30" s="101"/>
      <c r="ADJ30" s="101"/>
      <c r="ADK30" s="101"/>
      <c r="ADL30" s="101"/>
      <c r="ADM30" s="101"/>
      <c r="ADN30" s="101"/>
      <c r="ADO30" s="101"/>
      <c r="ADP30" s="101"/>
      <c r="ADQ30" s="101"/>
      <c r="ADR30" s="101"/>
      <c r="ADS30" s="101"/>
      <c r="ADT30" s="101"/>
      <c r="ADU30" s="101"/>
      <c r="ADV30" s="101"/>
      <c r="ADW30" s="101"/>
      <c r="ADX30" s="101"/>
      <c r="ADY30" s="101"/>
      <c r="ADZ30" s="101"/>
      <c r="AEA30" s="101"/>
      <c r="AEB30" s="101"/>
      <c r="AEC30" s="101"/>
      <c r="AED30" s="101"/>
      <c r="AEE30" s="101"/>
      <c r="AEF30" s="101"/>
      <c r="AEG30" s="101"/>
      <c r="AEH30" s="101"/>
      <c r="AEI30" s="101"/>
      <c r="AEJ30" s="101"/>
      <c r="AEK30" s="101"/>
      <c r="AEL30" s="101"/>
      <c r="AEM30" s="101"/>
      <c r="AEN30" s="101"/>
      <c r="AEO30" s="101"/>
      <c r="AEP30" s="101"/>
      <c r="AEQ30" s="101"/>
      <c r="AER30" s="101"/>
      <c r="AES30" s="101"/>
      <c r="AET30" s="101"/>
      <c r="AEU30" s="101"/>
      <c r="AEV30" s="101"/>
      <c r="AEW30" s="101"/>
      <c r="AEX30" s="101"/>
      <c r="AEY30" s="101"/>
      <c r="AEZ30" s="101"/>
      <c r="AFA30" s="101"/>
      <c r="AFB30" s="101"/>
      <c r="AFC30" s="101"/>
      <c r="AFD30" s="101"/>
      <c r="AFE30" s="101"/>
      <c r="AFF30" s="101"/>
      <c r="AFG30" s="101"/>
      <c r="AFH30" s="101"/>
      <c r="AFI30" s="101"/>
      <c r="AFJ30" s="101"/>
      <c r="AFK30" s="101"/>
      <c r="AFL30" s="101"/>
      <c r="AFM30" s="101"/>
      <c r="AFN30" s="101"/>
      <c r="AFO30" s="101"/>
      <c r="AFP30" s="101"/>
      <c r="AFQ30" s="101"/>
      <c r="AFR30" s="101"/>
      <c r="AFS30" s="101"/>
      <c r="AFT30" s="101"/>
      <c r="AFU30" s="101"/>
      <c r="AFV30" s="101"/>
      <c r="AFW30" s="101"/>
      <c r="AFX30" s="101"/>
      <c r="AFY30" s="101"/>
      <c r="AFZ30" s="101"/>
      <c r="AGA30" s="101"/>
      <c r="AGB30" s="101"/>
      <c r="AGC30" s="101"/>
      <c r="AGD30" s="101"/>
      <c r="AGE30" s="101"/>
      <c r="AGF30" s="101"/>
      <c r="AGG30" s="101"/>
      <c r="AGH30" s="101"/>
      <c r="AGI30" s="101"/>
      <c r="AGJ30" s="101"/>
      <c r="AGK30" s="101"/>
      <c r="AGL30" s="101"/>
      <c r="AGM30" s="101"/>
      <c r="AGN30" s="101"/>
      <c r="AGO30" s="101"/>
      <c r="AGP30" s="101"/>
      <c r="AGQ30" s="101"/>
      <c r="AGR30" s="101"/>
      <c r="AGS30" s="101"/>
      <c r="AGT30" s="101"/>
      <c r="AGU30" s="101"/>
      <c r="AGV30" s="101"/>
      <c r="AGW30" s="101"/>
      <c r="AGX30" s="101"/>
      <c r="AGY30" s="101"/>
      <c r="AGZ30" s="101"/>
      <c r="AHA30" s="101"/>
      <c r="AHB30" s="101"/>
      <c r="AHC30" s="101"/>
      <c r="AHD30" s="101"/>
      <c r="AHE30" s="101"/>
      <c r="AHF30" s="101"/>
      <c r="AHG30" s="101"/>
      <c r="AHH30" s="101"/>
      <c r="AHI30" s="101"/>
      <c r="AHJ30" s="101"/>
      <c r="AHK30" s="101"/>
      <c r="AHL30" s="101"/>
      <c r="AHM30" s="101"/>
      <c r="AHN30" s="101"/>
      <c r="AHO30" s="101"/>
      <c r="AHP30" s="101"/>
      <c r="AHQ30" s="101"/>
      <c r="AHR30" s="101"/>
      <c r="AHS30" s="101"/>
      <c r="AHT30" s="101"/>
      <c r="AHU30" s="101"/>
      <c r="AHV30" s="101"/>
      <c r="AHW30" s="101"/>
      <c r="AHX30" s="101"/>
      <c r="AHY30" s="101"/>
      <c r="AHZ30" s="101"/>
      <c r="AIA30" s="101"/>
      <c r="AIB30" s="101"/>
      <c r="AIC30" s="101"/>
      <c r="AID30" s="101"/>
      <c r="AIE30" s="101"/>
      <c r="AIF30" s="101"/>
      <c r="AIG30" s="101"/>
      <c r="AIH30" s="101"/>
      <c r="AII30" s="101"/>
      <c r="AIJ30" s="101"/>
      <c r="AIK30" s="101"/>
      <c r="AIL30" s="101"/>
      <c r="AIM30" s="101"/>
      <c r="AIN30" s="101"/>
      <c r="AIO30" s="101"/>
      <c r="AIP30" s="101"/>
      <c r="AIQ30" s="101"/>
      <c r="AIR30" s="101"/>
      <c r="AIS30" s="101"/>
      <c r="AIT30" s="101"/>
      <c r="AIU30" s="101"/>
      <c r="AIV30" s="101"/>
      <c r="AIW30" s="101"/>
      <c r="AIX30" s="101"/>
      <c r="AIY30" s="101"/>
      <c r="AIZ30" s="101"/>
      <c r="AJA30" s="101"/>
      <c r="AJB30" s="101"/>
      <c r="AJC30" s="101"/>
      <c r="AJD30" s="101"/>
      <c r="AJE30" s="101"/>
      <c r="AJF30" s="101"/>
      <c r="AJG30" s="101"/>
      <c r="AJH30" s="101"/>
      <c r="AJI30" s="101"/>
      <c r="AJJ30" s="101"/>
      <c r="AJK30" s="101"/>
      <c r="AJL30" s="101"/>
      <c r="AJM30" s="101"/>
      <c r="AJN30" s="101"/>
      <c r="AJO30" s="101"/>
      <c r="AJP30" s="101"/>
      <c r="AJQ30" s="101"/>
      <c r="AJR30" s="101"/>
      <c r="AJS30" s="101"/>
      <c r="AJT30" s="101"/>
      <c r="AJU30" s="101"/>
      <c r="AJV30" s="101"/>
      <c r="AJW30" s="101"/>
      <c r="AJX30" s="101"/>
      <c r="AJY30" s="101"/>
      <c r="AJZ30" s="101"/>
      <c r="AKA30" s="101"/>
      <c r="AKB30" s="101"/>
      <c r="AKC30" s="101"/>
      <c r="AKD30" s="101"/>
      <c r="AKE30" s="101"/>
      <c r="AKF30" s="101"/>
      <c r="AKG30" s="101"/>
      <c r="AKH30" s="101"/>
      <c r="AKI30" s="101"/>
      <c r="AKJ30" s="101"/>
      <c r="AKK30" s="101"/>
      <c r="AKL30" s="101"/>
      <c r="AKM30" s="101"/>
      <c r="AKN30" s="101"/>
      <c r="AKO30" s="101"/>
      <c r="AKP30" s="101"/>
      <c r="AKQ30" s="101"/>
      <c r="AKR30" s="101"/>
      <c r="AKS30" s="101"/>
      <c r="AKT30" s="101"/>
      <c r="AKU30" s="101"/>
      <c r="AKV30" s="101"/>
    </row>
    <row r="31" spans="1:984" s="124" customFormat="1" ht="37.5" customHeight="1" x14ac:dyDescent="0.35">
      <c r="A31" s="103"/>
      <c r="B31" s="328" t="s">
        <v>118</v>
      </c>
      <c r="C31" s="328"/>
      <c r="D31" s="328"/>
      <c r="E31" s="328"/>
      <c r="F31" s="328"/>
      <c r="G31" s="328"/>
      <c r="H31" s="328"/>
      <c r="I31" s="72"/>
      <c r="J31" s="72"/>
      <c r="K31" s="72"/>
      <c r="L31" s="72"/>
      <c r="M31" s="72"/>
      <c r="N31" s="72"/>
      <c r="O31" s="72"/>
      <c r="P31" s="72"/>
      <c r="Q31" s="72"/>
      <c r="R31" s="72"/>
      <c r="S31" s="17"/>
      <c r="T31" s="17"/>
      <c r="U31" s="17"/>
      <c r="V31" s="17"/>
      <c r="W31" s="17"/>
      <c r="X31" s="17"/>
      <c r="Y31" s="17"/>
      <c r="Z31" s="17"/>
      <c r="AA31" s="17"/>
      <c r="AB31" s="17"/>
      <c r="AC31" s="17"/>
      <c r="AD31" s="18"/>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H31" s="101"/>
      <c r="FI31" s="101"/>
      <c r="FJ31" s="10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K31" s="101"/>
      <c r="IL31" s="101"/>
      <c r="IM31" s="101"/>
      <c r="IN31" s="101"/>
      <c r="IO31" s="101"/>
      <c r="IP31" s="101"/>
      <c r="IQ31" s="101"/>
      <c r="IR31" s="101"/>
      <c r="IS31" s="101"/>
      <c r="IT31" s="101"/>
      <c r="IU31" s="101"/>
      <c r="IV31" s="101"/>
      <c r="IW31" s="101"/>
      <c r="IX31" s="101"/>
      <c r="IY31" s="101"/>
      <c r="IZ31" s="101"/>
      <c r="JA31" s="101"/>
      <c r="JB31" s="101"/>
      <c r="JC31" s="101"/>
      <c r="JD31" s="101"/>
      <c r="JE31" s="101"/>
      <c r="JF31" s="101"/>
      <c r="JG31" s="101"/>
      <c r="JH31" s="101"/>
      <c r="JI31" s="101"/>
      <c r="JJ31" s="101"/>
      <c r="JK31" s="101"/>
      <c r="JL31" s="101"/>
      <c r="JM31" s="101"/>
      <c r="JN31" s="101"/>
      <c r="JO31" s="101"/>
      <c r="JP31" s="101"/>
      <c r="JQ31" s="101"/>
      <c r="JR31" s="101"/>
      <c r="JS31" s="101"/>
      <c r="JT31" s="101"/>
      <c r="JU31" s="101"/>
      <c r="JV31" s="101"/>
      <c r="JW31" s="101"/>
      <c r="JX31" s="101"/>
      <c r="JY31" s="101"/>
      <c r="JZ31" s="101"/>
      <c r="KA31" s="101"/>
      <c r="KB31" s="101"/>
      <c r="KC31" s="101"/>
      <c r="KD31" s="101"/>
      <c r="KE31" s="101"/>
      <c r="KF31" s="101"/>
      <c r="KG31" s="101"/>
      <c r="KH31" s="101"/>
      <c r="KI31" s="101"/>
      <c r="KJ31" s="101"/>
      <c r="KK31" s="101"/>
      <c r="KL31" s="101"/>
      <c r="KM31" s="101"/>
      <c r="KN31" s="101"/>
      <c r="KO31" s="101"/>
      <c r="KP31" s="101"/>
      <c r="KQ31" s="101"/>
      <c r="KR31" s="101"/>
      <c r="KS31" s="101"/>
      <c r="KT31" s="101"/>
      <c r="KU31" s="101"/>
      <c r="KV31" s="101"/>
      <c r="KW31" s="101"/>
      <c r="KX31" s="101"/>
      <c r="KY31" s="101"/>
      <c r="KZ31" s="101"/>
      <c r="LA31" s="101"/>
      <c r="LB31" s="101"/>
      <c r="LC31" s="101"/>
      <c r="LD31" s="101"/>
      <c r="LE31" s="101"/>
      <c r="LF31" s="101"/>
      <c r="LG31" s="101"/>
      <c r="LH31" s="101"/>
      <c r="LI31" s="101"/>
      <c r="LJ31" s="101"/>
      <c r="LK31" s="101"/>
      <c r="LL31" s="101"/>
      <c r="LM31" s="101"/>
      <c r="LN31" s="101"/>
      <c r="LO31" s="101"/>
      <c r="LP31" s="101"/>
      <c r="LQ31" s="101"/>
      <c r="LR31" s="101"/>
      <c r="LS31" s="101"/>
      <c r="LT31" s="101"/>
      <c r="LU31" s="101"/>
      <c r="LV31" s="101"/>
      <c r="LW31" s="101"/>
      <c r="LX31" s="101"/>
      <c r="LY31" s="101"/>
      <c r="LZ31" s="101"/>
      <c r="MA31" s="101"/>
      <c r="MB31" s="101"/>
      <c r="MC31" s="101"/>
      <c r="MD31" s="101"/>
      <c r="ME31" s="101"/>
      <c r="MF31" s="101"/>
      <c r="MG31" s="101"/>
      <c r="MH31" s="101"/>
      <c r="MI31" s="101"/>
      <c r="MJ31" s="101"/>
      <c r="MK31" s="101"/>
      <c r="ML31" s="101"/>
      <c r="MM31" s="101"/>
      <c r="MN31" s="101"/>
      <c r="MO31" s="101"/>
      <c r="MP31" s="101"/>
      <c r="MQ31" s="101"/>
      <c r="MR31" s="101"/>
      <c r="MS31" s="101"/>
      <c r="MT31" s="101"/>
      <c r="MU31" s="101"/>
      <c r="MV31" s="101"/>
      <c r="MW31" s="101"/>
      <c r="MX31" s="101"/>
      <c r="MY31" s="101"/>
      <c r="MZ31" s="101"/>
      <c r="NA31" s="101"/>
      <c r="NB31" s="101"/>
      <c r="NC31" s="101"/>
      <c r="ND31" s="101"/>
      <c r="NE31" s="101"/>
      <c r="NF31" s="101"/>
      <c r="NG31" s="101"/>
      <c r="NH31" s="101"/>
      <c r="NI31" s="101"/>
      <c r="NJ31" s="101"/>
      <c r="NK31" s="101"/>
      <c r="NL31" s="101"/>
      <c r="NM31" s="101"/>
      <c r="NN31" s="101"/>
      <c r="NO31" s="101"/>
      <c r="NP31" s="101"/>
      <c r="NQ31" s="101"/>
      <c r="NR31" s="101"/>
      <c r="NS31" s="101"/>
      <c r="NT31" s="101"/>
      <c r="NU31" s="101"/>
      <c r="NV31" s="101"/>
      <c r="NW31" s="101"/>
      <c r="NX31" s="101"/>
      <c r="NY31" s="101"/>
      <c r="NZ31" s="101"/>
      <c r="OA31" s="101"/>
      <c r="OB31" s="101"/>
      <c r="OC31" s="101"/>
      <c r="OD31" s="101"/>
      <c r="OE31" s="101"/>
      <c r="OF31" s="101"/>
      <c r="OG31" s="101"/>
      <c r="OH31" s="101"/>
      <c r="OI31" s="101"/>
      <c r="OJ31" s="101"/>
      <c r="OK31" s="101"/>
      <c r="OL31" s="101"/>
      <c r="OM31" s="101"/>
      <c r="ON31" s="101"/>
      <c r="OO31" s="101"/>
      <c r="OP31" s="101"/>
      <c r="OQ31" s="101"/>
      <c r="OR31" s="101"/>
      <c r="OS31" s="101"/>
      <c r="OT31" s="101"/>
      <c r="OU31" s="101"/>
      <c r="OV31" s="101"/>
      <c r="OW31" s="101"/>
      <c r="OX31" s="101"/>
      <c r="OY31" s="101"/>
      <c r="OZ31" s="101"/>
      <c r="PA31" s="101"/>
      <c r="PB31" s="101"/>
      <c r="PC31" s="101"/>
      <c r="PD31" s="101"/>
      <c r="PE31" s="101"/>
      <c r="PF31" s="101"/>
      <c r="PG31" s="101"/>
      <c r="PH31" s="101"/>
      <c r="PI31" s="101"/>
      <c r="PJ31" s="101"/>
      <c r="PK31" s="101"/>
      <c r="PL31" s="101"/>
      <c r="PM31" s="101"/>
      <c r="PN31" s="101"/>
      <c r="PO31" s="101"/>
      <c r="PP31" s="101"/>
      <c r="PQ31" s="101"/>
      <c r="PR31" s="101"/>
      <c r="PS31" s="101"/>
      <c r="PT31" s="101"/>
      <c r="PU31" s="101"/>
      <c r="PV31" s="101"/>
      <c r="PW31" s="101"/>
      <c r="PX31" s="101"/>
      <c r="PY31" s="101"/>
      <c r="PZ31" s="101"/>
      <c r="QA31" s="101"/>
      <c r="QB31" s="101"/>
      <c r="QC31" s="101"/>
      <c r="QD31" s="101"/>
      <c r="QE31" s="101"/>
      <c r="QF31" s="101"/>
      <c r="QG31" s="101"/>
      <c r="QH31" s="101"/>
      <c r="QI31" s="101"/>
      <c r="QJ31" s="101"/>
      <c r="QK31" s="101"/>
      <c r="QL31" s="101"/>
      <c r="QM31" s="101"/>
      <c r="QN31" s="101"/>
      <c r="QO31" s="101"/>
      <c r="QP31" s="101"/>
      <c r="QQ31" s="101"/>
      <c r="QR31" s="101"/>
      <c r="QS31" s="101"/>
      <c r="QT31" s="101"/>
      <c r="QU31" s="101"/>
      <c r="QV31" s="101"/>
      <c r="QW31" s="101"/>
      <c r="QX31" s="101"/>
      <c r="QY31" s="101"/>
      <c r="QZ31" s="101"/>
      <c r="RA31" s="101"/>
      <c r="RB31" s="101"/>
      <c r="RC31" s="101"/>
      <c r="RD31" s="101"/>
      <c r="RE31" s="101"/>
      <c r="RF31" s="101"/>
      <c r="RG31" s="101"/>
      <c r="RH31" s="101"/>
      <c r="RI31" s="101"/>
      <c r="RJ31" s="101"/>
      <c r="RK31" s="101"/>
      <c r="RL31" s="101"/>
      <c r="RM31" s="101"/>
      <c r="RN31" s="101"/>
      <c r="RO31" s="101"/>
      <c r="RP31" s="101"/>
      <c r="RQ31" s="101"/>
      <c r="RR31" s="101"/>
      <c r="RS31" s="101"/>
      <c r="RT31" s="101"/>
      <c r="RU31" s="101"/>
      <c r="RV31" s="101"/>
      <c r="RW31" s="101"/>
      <c r="RX31" s="101"/>
      <c r="RY31" s="101"/>
      <c r="RZ31" s="101"/>
      <c r="SA31" s="101"/>
      <c r="SB31" s="101"/>
      <c r="SC31" s="101"/>
      <c r="SD31" s="101"/>
      <c r="SE31" s="101"/>
      <c r="SF31" s="101"/>
      <c r="SG31" s="101"/>
      <c r="SH31" s="101"/>
      <c r="SI31" s="101"/>
      <c r="SJ31" s="101"/>
      <c r="SK31" s="101"/>
      <c r="SL31" s="101"/>
      <c r="SM31" s="101"/>
      <c r="SN31" s="101"/>
      <c r="SO31" s="101"/>
      <c r="SP31" s="101"/>
      <c r="SQ31" s="101"/>
      <c r="SR31" s="101"/>
      <c r="SS31" s="101"/>
      <c r="ST31" s="101"/>
      <c r="SU31" s="101"/>
      <c r="SV31" s="101"/>
      <c r="SW31" s="101"/>
      <c r="SX31" s="101"/>
      <c r="SY31" s="101"/>
      <c r="SZ31" s="101"/>
      <c r="TA31" s="101"/>
      <c r="TB31" s="101"/>
      <c r="TC31" s="101"/>
      <c r="TD31" s="101"/>
      <c r="TE31" s="101"/>
      <c r="TF31" s="101"/>
      <c r="TG31" s="101"/>
      <c r="TH31" s="101"/>
      <c r="TI31" s="101"/>
      <c r="TJ31" s="101"/>
      <c r="TK31" s="101"/>
      <c r="TL31" s="101"/>
      <c r="TM31" s="101"/>
      <c r="TN31" s="101"/>
      <c r="TO31" s="101"/>
      <c r="TP31" s="101"/>
      <c r="TQ31" s="101"/>
      <c r="TR31" s="101"/>
      <c r="TS31" s="101"/>
      <c r="TT31" s="101"/>
      <c r="TU31" s="101"/>
      <c r="TV31" s="101"/>
      <c r="TW31" s="101"/>
      <c r="TX31" s="101"/>
      <c r="TY31" s="101"/>
      <c r="TZ31" s="101"/>
      <c r="UA31" s="101"/>
      <c r="UB31" s="101"/>
      <c r="UC31" s="101"/>
      <c r="UD31" s="101"/>
      <c r="UE31" s="101"/>
      <c r="UF31" s="101"/>
      <c r="UG31" s="101"/>
      <c r="UH31" s="101"/>
      <c r="UI31" s="101"/>
      <c r="UJ31" s="101"/>
      <c r="UK31" s="101"/>
      <c r="UL31" s="101"/>
      <c r="UM31" s="101"/>
      <c r="UN31" s="101"/>
      <c r="UO31" s="101"/>
      <c r="UP31" s="101"/>
      <c r="UQ31" s="101"/>
      <c r="UR31" s="101"/>
      <c r="US31" s="101"/>
      <c r="UT31" s="101"/>
      <c r="UU31" s="101"/>
      <c r="UV31" s="101"/>
      <c r="UW31" s="101"/>
      <c r="UX31" s="101"/>
      <c r="UY31" s="101"/>
      <c r="UZ31" s="101"/>
      <c r="VA31" s="101"/>
      <c r="VB31" s="101"/>
      <c r="VC31" s="101"/>
      <c r="VD31" s="101"/>
      <c r="VE31" s="101"/>
      <c r="VF31" s="101"/>
      <c r="VG31" s="101"/>
      <c r="VH31" s="101"/>
      <c r="VI31" s="101"/>
      <c r="VJ31" s="101"/>
      <c r="VK31" s="101"/>
      <c r="VL31" s="101"/>
      <c r="VM31" s="101"/>
      <c r="VN31" s="101"/>
      <c r="VO31" s="101"/>
      <c r="VP31" s="101"/>
      <c r="VQ31" s="101"/>
      <c r="VR31" s="101"/>
      <c r="VS31" s="101"/>
      <c r="VT31" s="101"/>
      <c r="VU31" s="101"/>
      <c r="VV31" s="101"/>
      <c r="VW31" s="101"/>
      <c r="VX31" s="101"/>
      <c r="VY31" s="101"/>
      <c r="VZ31" s="101"/>
      <c r="WA31" s="101"/>
      <c r="WB31" s="101"/>
      <c r="WC31" s="101"/>
      <c r="WD31" s="101"/>
      <c r="WE31" s="101"/>
      <c r="WF31" s="101"/>
      <c r="WG31" s="101"/>
      <c r="WH31" s="101"/>
      <c r="WI31" s="101"/>
      <c r="WJ31" s="101"/>
      <c r="WK31" s="101"/>
      <c r="WL31" s="101"/>
      <c r="WM31" s="101"/>
      <c r="WN31" s="101"/>
      <c r="WO31" s="101"/>
      <c r="WP31" s="101"/>
      <c r="WQ31" s="101"/>
      <c r="WR31" s="101"/>
      <c r="WS31" s="101"/>
      <c r="WT31" s="101"/>
      <c r="WU31" s="101"/>
      <c r="WV31" s="101"/>
      <c r="WW31" s="101"/>
      <c r="WX31" s="101"/>
      <c r="WY31" s="101"/>
      <c r="WZ31" s="101"/>
      <c r="XA31" s="101"/>
      <c r="XB31" s="101"/>
      <c r="XC31" s="101"/>
      <c r="XD31" s="101"/>
      <c r="XE31" s="101"/>
      <c r="XF31" s="101"/>
      <c r="XG31" s="101"/>
      <c r="XH31" s="101"/>
      <c r="XI31" s="101"/>
      <c r="XJ31" s="101"/>
      <c r="XK31" s="101"/>
      <c r="XL31" s="101"/>
      <c r="XM31" s="101"/>
      <c r="XN31" s="101"/>
      <c r="XO31" s="101"/>
      <c r="XP31" s="101"/>
      <c r="XQ31" s="101"/>
      <c r="XR31" s="101"/>
      <c r="XS31" s="101"/>
      <c r="XT31" s="101"/>
      <c r="XU31" s="101"/>
      <c r="XV31" s="101"/>
      <c r="XW31" s="101"/>
      <c r="XX31" s="101"/>
      <c r="XY31" s="101"/>
      <c r="XZ31" s="101"/>
      <c r="YA31" s="101"/>
      <c r="YB31" s="101"/>
      <c r="YC31" s="101"/>
      <c r="YD31" s="101"/>
      <c r="YE31" s="101"/>
      <c r="YF31" s="101"/>
      <c r="YG31" s="101"/>
      <c r="YH31" s="101"/>
      <c r="YI31" s="101"/>
      <c r="YJ31" s="101"/>
      <c r="YK31" s="101"/>
      <c r="YL31" s="101"/>
      <c r="YM31" s="101"/>
      <c r="YN31" s="101"/>
      <c r="YO31" s="101"/>
      <c r="YP31" s="101"/>
      <c r="YQ31" s="101"/>
      <c r="YR31" s="101"/>
      <c r="YS31" s="101"/>
      <c r="YT31" s="101"/>
      <c r="YU31" s="101"/>
      <c r="YV31" s="101"/>
      <c r="YW31" s="101"/>
      <c r="YX31" s="101"/>
      <c r="YY31" s="101"/>
      <c r="YZ31" s="101"/>
      <c r="ZA31" s="101"/>
      <c r="ZB31" s="101"/>
      <c r="ZC31" s="101"/>
      <c r="ZD31" s="101"/>
      <c r="ZE31" s="101"/>
      <c r="ZF31" s="101"/>
      <c r="ZG31" s="101"/>
      <c r="ZH31" s="101"/>
      <c r="ZI31" s="101"/>
      <c r="ZJ31" s="101"/>
      <c r="ZK31" s="101"/>
      <c r="ZL31" s="101"/>
      <c r="ZM31" s="101"/>
      <c r="ZN31" s="101"/>
      <c r="ZO31" s="101"/>
      <c r="ZP31" s="101"/>
      <c r="ZQ31" s="101"/>
      <c r="ZR31" s="101"/>
      <c r="ZS31" s="101"/>
      <c r="ZT31" s="101"/>
      <c r="ZU31" s="101"/>
      <c r="ZV31" s="101"/>
      <c r="ZW31" s="101"/>
      <c r="ZX31" s="101"/>
      <c r="ZY31" s="101"/>
      <c r="ZZ31" s="101"/>
      <c r="AAA31" s="101"/>
      <c r="AAB31" s="101"/>
      <c r="AAC31" s="101"/>
      <c r="AAD31" s="101"/>
      <c r="AAE31" s="101"/>
      <c r="AAF31" s="101"/>
      <c r="AAG31" s="101"/>
      <c r="AAH31" s="101"/>
      <c r="AAI31" s="101"/>
      <c r="AAJ31" s="101"/>
      <c r="AAK31" s="101"/>
      <c r="AAL31" s="101"/>
      <c r="AAM31" s="101"/>
      <c r="AAN31" s="101"/>
      <c r="AAO31" s="101"/>
      <c r="AAP31" s="101"/>
      <c r="AAQ31" s="101"/>
      <c r="AAR31" s="101"/>
      <c r="AAS31" s="101"/>
      <c r="AAT31" s="101"/>
      <c r="AAU31" s="101"/>
      <c r="AAV31" s="101"/>
      <c r="AAW31" s="101"/>
      <c r="AAX31" s="101"/>
      <c r="AAY31" s="101"/>
      <c r="AAZ31" s="101"/>
      <c r="ABA31" s="101"/>
      <c r="ABB31" s="101"/>
      <c r="ABC31" s="101"/>
      <c r="ABD31" s="101"/>
      <c r="ABE31" s="101"/>
      <c r="ABF31" s="101"/>
      <c r="ABG31" s="101"/>
      <c r="ABH31" s="101"/>
      <c r="ABI31" s="101"/>
      <c r="ABJ31" s="101"/>
      <c r="ABK31" s="101"/>
      <c r="ABL31" s="101"/>
      <c r="ABM31" s="101"/>
      <c r="ABN31" s="101"/>
      <c r="ABO31" s="101"/>
      <c r="ABP31" s="101"/>
      <c r="ABQ31" s="101"/>
      <c r="ABR31" s="101"/>
      <c r="ABS31" s="101"/>
      <c r="ABT31" s="101"/>
      <c r="ABU31" s="101"/>
      <c r="ABV31" s="101"/>
      <c r="ABW31" s="101"/>
      <c r="ABX31" s="101"/>
      <c r="ABY31" s="101"/>
      <c r="ABZ31" s="101"/>
      <c r="ACA31" s="101"/>
      <c r="ACB31" s="101"/>
      <c r="ACC31" s="101"/>
      <c r="ACD31" s="101"/>
      <c r="ACE31" s="101"/>
      <c r="ACF31" s="101"/>
      <c r="ACG31" s="101"/>
      <c r="ACH31" s="101"/>
      <c r="ACI31" s="101"/>
      <c r="ACJ31" s="101"/>
      <c r="ACK31" s="101"/>
      <c r="ACL31" s="101"/>
      <c r="ACM31" s="101"/>
      <c r="ACN31" s="101"/>
      <c r="ACO31" s="101"/>
      <c r="ACP31" s="101"/>
      <c r="ACQ31" s="101"/>
      <c r="ACR31" s="101"/>
      <c r="ACS31" s="101"/>
      <c r="ACT31" s="101"/>
      <c r="ACU31" s="101"/>
      <c r="ACV31" s="101"/>
      <c r="ACW31" s="101"/>
      <c r="ACX31" s="101"/>
      <c r="ACY31" s="101"/>
      <c r="ACZ31" s="101"/>
      <c r="ADA31" s="101"/>
      <c r="ADB31" s="101"/>
      <c r="ADC31" s="101"/>
      <c r="ADD31" s="101"/>
      <c r="ADE31" s="101"/>
      <c r="ADF31" s="101"/>
      <c r="ADG31" s="101"/>
      <c r="ADH31" s="101"/>
      <c r="ADI31" s="101"/>
      <c r="ADJ31" s="101"/>
      <c r="ADK31" s="101"/>
      <c r="ADL31" s="101"/>
      <c r="ADM31" s="101"/>
      <c r="ADN31" s="101"/>
      <c r="ADO31" s="101"/>
      <c r="ADP31" s="101"/>
      <c r="ADQ31" s="101"/>
      <c r="ADR31" s="101"/>
      <c r="ADS31" s="101"/>
      <c r="ADT31" s="101"/>
      <c r="ADU31" s="101"/>
      <c r="ADV31" s="101"/>
      <c r="ADW31" s="101"/>
      <c r="ADX31" s="101"/>
      <c r="ADY31" s="101"/>
      <c r="ADZ31" s="101"/>
      <c r="AEA31" s="101"/>
      <c r="AEB31" s="101"/>
      <c r="AEC31" s="101"/>
      <c r="AED31" s="101"/>
      <c r="AEE31" s="101"/>
      <c r="AEF31" s="101"/>
      <c r="AEG31" s="101"/>
      <c r="AEH31" s="101"/>
      <c r="AEI31" s="101"/>
      <c r="AEJ31" s="101"/>
      <c r="AEK31" s="101"/>
      <c r="AEL31" s="101"/>
      <c r="AEM31" s="101"/>
      <c r="AEN31" s="101"/>
      <c r="AEO31" s="101"/>
      <c r="AEP31" s="101"/>
      <c r="AEQ31" s="101"/>
      <c r="AER31" s="101"/>
      <c r="AES31" s="101"/>
      <c r="AET31" s="101"/>
      <c r="AEU31" s="101"/>
      <c r="AEV31" s="101"/>
      <c r="AEW31" s="101"/>
      <c r="AEX31" s="101"/>
      <c r="AEY31" s="101"/>
      <c r="AEZ31" s="101"/>
      <c r="AFA31" s="101"/>
      <c r="AFB31" s="101"/>
      <c r="AFC31" s="101"/>
      <c r="AFD31" s="101"/>
      <c r="AFE31" s="101"/>
      <c r="AFF31" s="101"/>
      <c r="AFG31" s="101"/>
      <c r="AFH31" s="101"/>
      <c r="AFI31" s="101"/>
      <c r="AFJ31" s="101"/>
      <c r="AFK31" s="101"/>
      <c r="AFL31" s="101"/>
      <c r="AFM31" s="101"/>
      <c r="AFN31" s="101"/>
      <c r="AFO31" s="101"/>
      <c r="AFP31" s="101"/>
      <c r="AFQ31" s="101"/>
      <c r="AFR31" s="101"/>
      <c r="AFS31" s="101"/>
      <c r="AFT31" s="101"/>
      <c r="AFU31" s="101"/>
      <c r="AFV31" s="101"/>
      <c r="AFW31" s="101"/>
      <c r="AFX31" s="101"/>
      <c r="AFY31" s="101"/>
      <c r="AFZ31" s="101"/>
      <c r="AGA31" s="101"/>
      <c r="AGB31" s="101"/>
      <c r="AGC31" s="101"/>
      <c r="AGD31" s="101"/>
      <c r="AGE31" s="101"/>
      <c r="AGF31" s="101"/>
      <c r="AGG31" s="101"/>
      <c r="AGH31" s="101"/>
      <c r="AGI31" s="101"/>
      <c r="AGJ31" s="101"/>
      <c r="AGK31" s="101"/>
      <c r="AGL31" s="101"/>
      <c r="AGM31" s="101"/>
      <c r="AGN31" s="101"/>
      <c r="AGO31" s="101"/>
      <c r="AGP31" s="101"/>
      <c r="AGQ31" s="101"/>
      <c r="AGR31" s="101"/>
      <c r="AGS31" s="101"/>
      <c r="AGT31" s="101"/>
      <c r="AGU31" s="101"/>
      <c r="AGV31" s="101"/>
      <c r="AGW31" s="101"/>
      <c r="AGX31" s="101"/>
      <c r="AGY31" s="101"/>
      <c r="AGZ31" s="101"/>
      <c r="AHA31" s="101"/>
      <c r="AHB31" s="101"/>
      <c r="AHC31" s="101"/>
      <c r="AHD31" s="101"/>
      <c r="AHE31" s="101"/>
      <c r="AHF31" s="101"/>
      <c r="AHG31" s="101"/>
      <c r="AHH31" s="101"/>
      <c r="AHI31" s="101"/>
      <c r="AHJ31" s="101"/>
      <c r="AHK31" s="101"/>
      <c r="AHL31" s="101"/>
      <c r="AHM31" s="101"/>
      <c r="AHN31" s="101"/>
      <c r="AHO31" s="101"/>
      <c r="AHP31" s="101"/>
      <c r="AHQ31" s="101"/>
      <c r="AHR31" s="101"/>
      <c r="AHS31" s="101"/>
      <c r="AHT31" s="101"/>
      <c r="AHU31" s="101"/>
      <c r="AHV31" s="101"/>
      <c r="AHW31" s="101"/>
      <c r="AHX31" s="101"/>
      <c r="AHY31" s="101"/>
      <c r="AHZ31" s="101"/>
      <c r="AIA31" s="101"/>
      <c r="AIB31" s="101"/>
      <c r="AIC31" s="101"/>
      <c r="AID31" s="101"/>
      <c r="AIE31" s="101"/>
      <c r="AIF31" s="101"/>
      <c r="AIG31" s="101"/>
      <c r="AIH31" s="101"/>
      <c r="AII31" s="101"/>
      <c r="AIJ31" s="101"/>
      <c r="AIK31" s="101"/>
      <c r="AIL31" s="101"/>
      <c r="AIM31" s="101"/>
      <c r="AIN31" s="101"/>
      <c r="AIO31" s="101"/>
      <c r="AIP31" s="101"/>
      <c r="AIQ31" s="101"/>
      <c r="AIR31" s="101"/>
      <c r="AIS31" s="101"/>
      <c r="AIT31" s="101"/>
      <c r="AIU31" s="101"/>
      <c r="AIV31" s="101"/>
      <c r="AIW31" s="101"/>
      <c r="AIX31" s="101"/>
      <c r="AIY31" s="101"/>
      <c r="AIZ31" s="101"/>
      <c r="AJA31" s="101"/>
      <c r="AJB31" s="101"/>
      <c r="AJC31" s="101"/>
      <c r="AJD31" s="101"/>
      <c r="AJE31" s="101"/>
      <c r="AJF31" s="101"/>
      <c r="AJG31" s="101"/>
      <c r="AJH31" s="101"/>
      <c r="AJI31" s="101"/>
      <c r="AJJ31" s="101"/>
      <c r="AJK31" s="101"/>
      <c r="AJL31" s="101"/>
      <c r="AJM31" s="101"/>
      <c r="AJN31" s="101"/>
      <c r="AJO31" s="101"/>
      <c r="AJP31" s="101"/>
      <c r="AJQ31" s="101"/>
      <c r="AJR31" s="101"/>
      <c r="AJS31" s="101"/>
      <c r="AJT31" s="101"/>
      <c r="AJU31" s="101"/>
      <c r="AJV31" s="101"/>
      <c r="AJW31" s="101"/>
      <c r="AJX31" s="101"/>
      <c r="AJY31" s="101"/>
      <c r="AJZ31" s="101"/>
      <c r="AKA31" s="101"/>
      <c r="AKB31" s="101"/>
      <c r="AKC31" s="101"/>
      <c r="AKD31" s="101"/>
      <c r="AKE31" s="101"/>
      <c r="AKF31" s="101"/>
      <c r="AKG31" s="101"/>
      <c r="AKH31" s="101"/>
      <c r="AKI31" s="101"/>
      <c r="AKJ31" s="101"/>
      <c r="AKK31" s="101"/>
      <c r="AKL31" s="101"/>
      <c r="AKM31" s="101"/>
      <c r="AKN31" s="101"/>
      <c r="AKO31" s="101"/>
      <c r="AKP31" s="101"/>
      <c r="AKQ31" s="101"/>
      <c r="AKR31" s="101"/>
      <c r="AKS31" s="101"/>
      <c r="AKT31" s="101"/>
      <c r="AKU31" s="101"/>
      <c r="AKV31" s="101"/>
    </row>
    <row r="32" spans="1:984" s="114" customFormat="1" ht="104" customHeight="1" x14ac:dyDescent="0.35">
      <c r="A32" s="104" t="s">
        <v>123</v>
      </c>
      <c r="B32" s="316" t="s">
        <v>131</v>
      </c>
      <c r="C32" s="316"/>
      <c r="D32" s="316"/>
      <c r="E32" s="316"/>
      <c r="F32" s="316"/>
      <c r="G32" s="316"/>
      <c r="H32" s="316"/>
      <c r="I32" s="72"/>
      <c r="J32" s="72"/>
      <c r="K32" s="72"/>
      <c r="L32" s="72"/>
      <c r="M32" s="72"/>
      <c r="N32" s="72"/>
      <c r="O32" s="72"/>
      <c r="P32" s="72"/>
      <c r="Q32" s="72"/>
      <c r="R32" s="72"/>
      <c r="S32" s="17"/>
      <c r="T32" s="17"/>
      <c r="U32" s="17"/>
      <c r="V32" s="17"/>
      <c r="W32" s="17"/>
      <c r="X32" s="17"/>
      <c r="Y32" s="17"/>
      <c r="Z32" s="17"/>
      <c r="AA32" s="17"/>
      <c r="AB32" s="17"/>
      <c r="AC32" s="17"/>
      <c r="AD32" s="18"/>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ZA32" s="31"/>
      <c r="ZB32" s="31"/>
      <c r="ZC32" s="31"/>
      <c r="ZD32" s="31"/>
      <c r="ZE32" s="31"/>
      <c r="ZF32" s="31"/>
      <c r="ZG32" s="31"/>
      <c r="ZH32" s="31"/>
      <c r="ZI32" s="31"/>
      <c r="ZJ32" s="31"/>
      <c r="ZK32" s="31"/>
      <c r="ZL32" s="31"/>
      <c r="ZM32" s="31"/>
      <c r="ZN32" s="31"/>
      <c r="ZO32" s="31"/>
      <c r="ZP32" s="31"/>
      <c r="ZQ32" s="31"/>
      <c r="ZR32" s="31"/>
      <c r="ZS32" s="31"/>
      <c r="ZT32" s="31"/>
      <c r="ZU32" s="31"/>
      <c r="ZV32" s="31"/>
      <c r="ZW32" s="31"/>
      <c r="ZX32" s="31"/>
      <c r="ZY32" s="31"/>
      <c r="ZZ32" s="31"/>
      <c r="AAA32" s="31"/>
      <c r="AAB32" s="31"/>
      <c r="AAC32" s="31"/>
      <c r="AAD32" s="31"/>
      <c r="AAE32" s="31"/>
      <c r="AAF32" s="31"/>
      <c r="AAG32" s="31"/>
      <c r="AAH32" s="31"/>
      <c r="AAI32" s="31"/>
      <c r="AAJ32" s="31"/>
      <c r="AAK32" s="31"/>
      <c r="AAL32" s="31"/>
      <c r="AAM32" s="31"/>
      <c r="AAN32" s="31"/>
      <c r="AAO32" s="31"/>
      <c r="AAP32" s="31"/>
      <c r="AAQ32" s="31"/>
      <c r="AAR32" s="31"/>
      <c r="AAS32" s="31"/>
      <c r="AAT32" s="31"/>
      <c r="AAU32" s="31"/>
      <c r="AAV32" s="31"/>
      <c r="AAW32" s="31"/>
      <c r="AAX32" s="31"/>
      <c r="AAY32" s="31"/>
      <c r="AAZ32" s="31"/>
      <c r="ABA32" s="31"/>
      <c r="ABB32" s="31"/>
      <c r="ABC32" s="31"/>
      <c r="ABD32" s="31"/>
      <c r="ABE32" s="31"/>
      <c r="ABF32" s="31"/>
      <c r="ABG32" s="31"/>
      <c r="ABH32" s="31"/>
      <c r="ABI32" s="31"/>
      <c r="ABJ32" s="31"/>
      <c r="ABK32" s="31"/>
      <c r="ABL32" s="31"/>
      <c r="ABM32" s="31"/>
      <c r="ABN32" s="31"/>
      <c r="ABO32" s="31"/>
      <c r="ABP32" s="31"/>
      <c r="ABQ32" s="31"/>
      <c r="ABR32" s="31"/>
      <c r="ABS32" s="31"/>
      <c r="ABT32" s="31"/>
      <c r="ABU32" s="31"/>
      <c r="ABV32" s="31"/>
      <c r="ABW32" s="31"/>
      <c r="ABX32" s="31"/>
      <c r="ABY32" s="31"/>
      <c r="ABZ32" s="31"/>
      <c r="ACA32" s="31"/>
      <c r="ACB32" s="31"/>
      <c r="ACC32" s="31"/>
      <c r="ACD32" s="31"/>
      <c r="ACE32" s="31"/>
      <c r="ACF32" s="31"/>
      <c r="ACG32" s="31"/>
      <c r="ACH32" s="31"/>
      <c r="ACI32" s="31"/>
      <c r="ACJ32" s="31"/>
      <c r="ACK32" s="31"/>
      <c r="ACL32" s="31"/>
      <c r="ACM32" s="31"/>
      <c r="ACN32" s="31"/>
      <c r="ACO32" s="31"/>
      <c r="ACP32" s="31"/>
      <c r="ACQ32" s="31"/>
      <c r="ACR32" s="31"/>
      <c r="ACS32" s="31"/>
      <c r="ACT32" s="31"/>
      <c r="ACU32" s="31"/>
      <c r="ACV32" s="31"/>
      <c r="ACW32" s="31"/>
      <c r="ACX32" s="31"/>
      <c r="ACY32" s="31"/>
      <c r="ACZ32" s="31"/>
      <c r="ADA32" s="31"/>
      <c r="ADB32" s="31"/>
      <c r="ADC32" s="31"/>
      <c r="ADD32" s="31"/>
      <c r="ADE32" s="31"/>
      <c r="ADF32" s="31"/>
      <c r="ADG32" s="31"/>
      <c r="ADH32" s="31"/>
      <c r="ADI32" s="31"/>
      <c r="ADJ32" s="31"/>
      <c r="ADK32" s="31"/>
      <c r="ADL32" s="31"/>
      <c r="ADM32" s="31"/>
      <c r="ADN32" s="31"/>
      <c r="ADO32" s="31"/>
      <c r="ADP32" s="31"/>
      <c r="ADQ32" s="31"/>
      <c r="ADR32" s="31"/>
      <c r="ADS32" s="31"/>
      <c r="ADT32" s="31"/>
      <c r="ADU32" s="31"/>
      <c r="ADV32" s="31"/>
      <c r="ADW32" s="31"/>
      <c r="ADX32" s="31"/>
      <c r="ADY32" s="31"/>
      <c r="ADZ32" s="31"/>
      <c r="AEA32" s="31"/>
      <c r="AEB32" s="31"/>
      <c r="AEC32" s="31"/>
      <c r="AED32" s="31"/>
      <c r="AEE32" s="31"/>
      <c r="AEF32" s="31"/>
      <c r="AEG32" s="31"/>
      <c r="AEH32" s="31"/>
      <c r="AEI32" s="31"/>
      <c r="AEJ32" s="31"/>
      <c r="AEK32" s="31"/>
      <c r="AEL32" s="31"/>
      <c r="AEM32" s="31"/>
      <c r="AEN32" s="31"/>
      <c r="AEO32" s="31"/>
      <c r="AEP32" s="31"/>
      <c r="AEQ32" s="31"/>
      <c r="AER32" s="31"/>
      <c r="AES32" s="31"/>
      <c r="AET32" s="31"/>
      <c r="AEU32" s="31"/>
      <c r="AEV32" s="31"/>
      <c r="AEW32" s="31"/>
      <c r="AEX32" s="31"/>
      <c r="AEY32" s="31"/>
      <c r="AEZ32" s="31"/>
      <c r="AFA32" s="31"/>
      <c r="AFB32" s="31"/>
      <c r="AFC32" s="31"/>
      <c r="AFD32" s="31"/>
      <c r="AFE32" s="31"/>
      <c r="AFF32" s="31"/>
      <c r="AFG32" s="31"/>
      <c r="AFH32" s="31"/>
      <c r="AFI32" s="31"/>
      <c r="AFJ32" s="31"/>
      <c r="AFK32" s="31"/>
      <c r="AFL32" s="31"/>
      <c r="AFM32" s="31"/>
      <c r="AFN32" s="31"/>
      <c r="AFO32" s="31"/>
      <c r="AFP32" s="31"/>
      <c r="AFQ32" s="31"/>
      <c r="AFR32" s="31"/>
      <c r="AFS32" s="31"/>
      <c r="AFT32" s="31"/>
      <c r="AFU32" s="31"/>
      <c r="AFV32" s="31"/>
      <c r="AFW32" s="31"/>
      <c r="AFX32" s="31"/>
      <c r="AFY32" s="31"/>
      <c r="AFZ32" s="31"/>
      <c r="AGA32" s="31"/>
      <c r="AGB32" s="31"/>
      <c r="AGC32" s="31"/>
      <c r="AGD32" s="31"/>
      <c r="AGE32" s="31"/>
      <c r="AGF32" s="31"/>
      <c r="AGG32" s="31"/>
      <c r="AGH32" s="31"/>
      <c r="AGI32" s="31"/>
      <c r="AGJ32" s="31"/>
      <c r="AGK32" s="31"/>
      <c r="AGL32" s="31"/>
      <c r="AGM32" s="31"/>
      <c r="AGN32" s="31"/>
      <c r="AGO32" s="31"/>
      <c r="AGP32" s="31"/>
      <c r="AGQ32" s="31"/>
      <c r="AGR32" s="31"/>
      <c r="AGS32" s="31"/>
      <c r="AGT32" s="31"/>
      <c r="AGU32" s="31"/>
      <c r="AGV32" s="31"/>
      <c r="AGW32" s="31"/>
      <c r="AGX32" s="31"/>
      <c r="AGY32" s="31"/>
      <c r="AGZ32" s="31"/>
      <c r="AHA32" s="31"/>
      <c r="AHB32" s="31"/>
      <c r="AHC32" s="31"/>
      <c r="AHD32" s="31"/>
      <c r="AHE32" s="31"/>
      <c r="AHF32" s="31"/>
      <c r="AHG32" s="31"/>
      <c r="AHH32" s="31"/>
      <c r="AHI32" s="31"/>
      <c r="AHJ32" s="31"/>
      <c r="AHK32" s="31"/>
      <c r="AHL32" s="31"/>
      <c r="AHM32" s="31"/>
      <c r="AHN32" s="31"/>
      <c r="AHO32" s="31"/>
      <c r="AHP32" s="31"/>
      <c r="AHQ32" s="31"/>
      <c r="AHR32" s="31"/>
      <c r="AHS32" s="31"/>
      <c r="AHT32" s="31"/>
      <c r="AHU32" s="31"/>
      <c r="AHV32" s="31"/>
      <c r="AHW32" s="31"/>
      <c r="AHX32" s="31"/>
      <c r="AHY32" s="31"/>
      <c r="AHZ32" s="31"/>
      <c r="AIA32" s="31"/>
      <c r="AIB32" s="31"/>
      <c r="AIC32" s="31"/>
      <c r="AID32" s="31"/>
      <c r="AIE32" s="31"/>
      <c r="AIF32" s="31"/>
      <c r="AIG32" s="31"/>
      <c r="AIH32" s="31"/>
      <c r="AII32" s="31"/>
      <c r="AIJ32" s="31"/>
      <c r="AIK32" s="31"/>
      <c r="AIL32" s="31"/>
      <c r="AIM32" s="31"/>
      <c r="AIN32" s="31"/>
      <c r="AIO32" s="31"/>
      <c r="AIP32" s="31"/>
      <c r="AIQ32" s="31"/>
      <c r="AIR32" s="31"/>
      <c r="AIS32" s="31"/>
      <c r="AIT32" s="31"/>
      <c r="AIU32" s="31"/>
      <c r="AIV32" s="31"/>
      <c r="AIW32" s="31"/>
      <c r="AIX32" s="31"/>
      <c r="AIY32" s="31"/>
      <c r="AIZ32" s="31"/>
      <c r="AJA32" s="31"/>
      <c r="AJB32" s="31"/>
      <c r="AJC32" s="31"/>
      <c r="AJD32" s="31"/>
      <c r="AJE32" s="31"/>
      <c r="AJF32" s="31"/>
      <c r="AJG32" s="31"/>
      <c r="AJH32" s="31"/>
      <c r="AJI32" s="31"/>
      <c r="AJJ32" s="31"/>
      <c r="AJK32" s="31"/>
      <c r="AJL32" s="31"/>
      <c r="AJM32" s="31"/>
      <c r="AJN32" s="31"/>
      <c r="AJO32" s="31"/>
      <c r="AJP32" s="31"/>
      <c r="AJQ32" s="31"/>
      <c r="AJR32" s="31"/>
      <c r="AJS32" s="31"/>
      <c r="AJT32" s="31"/>
      <c r="AJU32" s="31"/>
      <c r="AJV32" s="31"/>
      <c r="AJW32" s="31"/>
      <c r="AJX32" s="31"/>
      <c r="AJY32" s="31"/>
      <c r="AJZ32" s="31"/>
      <c r="AKA32" s="31"/>
      <c r="AKB32" s="31"/>
      <c r="AKC32" s="31"/>
      <c r="AKD32" s="31"/>
      <c r="AKE32" s="31"/>
      <c r="AKF32" s="31"/>
      <c r="AKG32" s="31"/>
      <c r="AKH32" s="31"/>
      <c r="AKI32" s="31"/>
      <c r="AKJ32" s="31"/>
      <c r="AKK32" s="31"/>
      <c r="AKL32" s="31"/>
      <c r="AKM32" s="31"/>
      <c r="AKN32" s="31"/>
      <c r="AKO32" s="31"/>
      <c r="AKP32" s="31"/>
      <c r="AKQ32" s="31"/>
      <c r="AKR32" s="31"/>
      <c r="AKS32" s="31"/>
      <c r="AKT32" s="31"/>
      <c r="AKU32" s="31"/>
      <c r="AKV32" s="31"/>
    </row>
    <row r="33" spans="1:984" s="114" customFormat="1" ht="52.5" customHeight="1" x14ac:dyDescent="0.35">
      <c r="A33" s="105" t="s">
        <v>53</v>
      </c>
      <c r="B33" s="329" t="s">
        <v>119</v>
      </c>
      <c r="C33" s="330"/>
      <c r="D33" s="330"/>
      <c r="E33" s="330"/>
      <c r="F33" s="330"/>
      <c r="G33" s="330"/>
      <c r="H33" s="331"/>
      <c r="I33" s="72"/>
      <c r="J33" s="72"/>
      <c r="K33" s="72"/>
      <c r="L33" s="72"/>
      <c r="M33" s="72"/>
      <c r="N33" s="72"/>
      <c r="O33" s="72"/>
      <c r="P33" s="72"/>
      <c r="Q33" s="72"/>
      <c r="R33" s="72"/>
      <c r="S33" s="17"/>
      <c r="T33" s="17"/>
      <c r="U33" s="17"/>
      <c r="V33" s="17"/>
      <c r="W33" s="17"/>
      <c r="X33" s="17"/>
      <c r="Y33" s="17"/>
      <c r="Z33" s="17"/>
      <c r="AA33" s="17"/>
      <c r="AB33" s="17"/>
      <c r="AC33" s="17"/>
      <c r="AD33" s="18"/>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ZA33" s="31"/>
      <c r="ZB33" s="31"/>
      <c r="ZC33" s="31"/>
      <c r="ZD33" s="31"/>
      <c r="ZE33" s="31"/>
      <c r="ZF33" s="31"/>
      <c r="ZG33" s="31"/>
      <c r="ZH33" s="31"/>
      <c r="ZI33" s="31"/>
      <c r="ZJ33" s="31"/>
      <c r="ZK33" s="31"/>
      <c r="ZL33" s="31"/>
      <c r="ZM33" s="31"/>
      <c r="ZN33" s="31"/>
      <c r="ZO33" s="31"/>
      <c r="ZP33" s="31"/>
      <c r="ZQ33" s="31"/>
      <c r="ZR33" s="31"/>
      <c r="ZS33" s="31"/>
      <c r="ZT33" s="31"/>
      <c r="ZU33" s="31"/>
      <c r="ZV33" s="31"/>
      <c r="ZW33" s="31"/>
      <c r="ZX33" s="31"/>
      <c r="ZY33" s="31"/>
      <c r="ZZ33" s="31"/>
      <c r="AAA33" s="31"/>
      <c r="AAB33" s="31"/>
      <c r="AAC33" s="31"/>
      <c r="AAD33" s="31"/>
      <c r="AAE33" s="31"/>
      <c r="AAF33" s="31"/>
      <c r="AAG33" s="31"/>
      <c r="AAH33" s="31"/>
      <c r="AAI33" s="31"/>
      <c r="AAJ33" s="31"/>
      <c r="AAK33" s="31"/>
      <c r="AAL33" s="31"/>
      <c r="AAM33" s="31"/>
      <c r="AAN33" s="31"/>
      <c r="AAO33" s="31"/>
      <c r="AAP33" s="31"/>
      <c r="AAQ33" s="31"/>
      <c r="AAR33" s="31"/>
      <c r="AAS33" s="31"/>
      <c r="AAT33" s="31"/>
      <c r="AAU33" s="31"/>
      <c r="AAV33" s="31"/>
      <c r="AAW33" s="31"/>
      <c r="AAX33" s="31"/>
      <c r="AAY33" s="31"/>
      <c r="AAZ33" s="31"/>
      <c r="ABA33" s="31"/>
      <c r="ABB33" s="31"/>
      <c r="ABC33" s="31"/>
      <c r="ABD33" s="31"/>
      <c r="ABE33" s="31"/>
      <c r="ABF33" s="31"/>
      <c r="ABG33" s="31"/>
      <c r="ABH33" s="31"/>
      <c r="ABI33" s="31"/>
      <c r="ABJ33" s="31"/>
      <c r="ABK33" s="31"/>
      <c r="ABL33" s="31"/>
      <c r="ABM33" s="31"/>
      <c r="ABN33" s="31"/>
      <c r="ABO33" s="31"/>
      <c r="ABP33" s="31"/>
      <c r="ABQ33" s="31"/>
      <c r="ABR33" s="31"/>
      <c r="ABS33" s="31"/>
      <c r="ABT33" s="31"/>
      <c r="ABU33" s="31"/>
      <c r="ABV33" s="31"/>
      <c r="ABW33" s="31"/>
      <c r="ABX33" s="31"/>
      <c r="ABY33" s="31"/>
      <c r="ABZ33" s="31"/>
      <c r="ACA33" s="31"/>
      <c r="ACB33" s="31"/>
      <c r="ACC33" s="31"/>
      <c r="ACD33" s="31"/>
      <c r="ACE33" s="31"/>
      <c r="ACF33" s="31"/>
      <c r="ACG33" s="31"/>
      <c r="ACH33" s="31"/>
      <c r="ACI33" s="31"/>
      <c r="ACJ33" s="31"/>
      <c r="ACK33" s="31"/>
      <c r="ACL33" s="31"/>
      <c r="ACM33" s="31"/>
      <c r="ACN33" s="31"/>
      <c r="ACO33" s="31"/>
      <c r="ACP33" s="31"/>
      <c r="ACQ33" s="31"/>
      <c r="ACR33" s="31"/>
      <c r="ACS33" s="31"/>
      <c r="ACT33" s="31"/>
      <c r="ACU33" s="31"/>
      <c r="ACV33" s="31"/>
      <c r="ACW33" s="31"/>
      <c r="ACX33" s="31"/>
      <c r="ACY33" s="31"/>
      <c r="ACZ33" s="31"/>
      <c r="ADA33" s="31"/>
      <c r="ADB33" s="31"/>
      <c r="ADC33" s="31"/>
      <c r="ADD33" s="31"/>
      <c r="ADE33" s="31"/>
      <c r="ADF33" s="31"/>
      <c r="ADG33" s="31"/>
      <c r="ADH33" s="31"/>
      <c r="ADI33" s="31"/>
      <c r="ADJ33" s="31"/>
      <c r="ADK33" s="31"/>
      <c r="ADL33" s="31"/>
      <c r="ADM33" s="31"/>
      <c r="ADN33" s="31"/>
      <c r="ADO33" s="31"/>
      <c r="ADP33" s="31"/>
      <c r="ADQ33" s="31"/>
      <c r="ADR33" s="31"/>
      <c r="ADS33" s="31"/>
      <c r="ADT33" s="31"/>
      <c r="ADU33" s="31"/>
      <c r="ADV33" s="31"/>
      <c r="ADW33" s="31"/>
      <c r="ADX33" s="31"/>
      <c r="ADY33" s="31"/>
      <c r="ADZ33" s="31"/>
      <c r="AEA33" s="31"/>
      <c r="AEB33" s="31"/>
      <c r="AEC33" s="31"/>
      <c r="AED33" s="31"/>
      <c r="AEE33" s="31"/>
      <c r="AEF33" s="31"/>
      <c r="AEG33" s="31"/>
      <c r="AEH33" s="31"/>
      <c r="AEI33" s="31"/>
      <c r="AEJ33" s="31"/>
      <c r="AEK33" s="31"/>
      <c r="AEL33" s="31"/>
      <c r="AEM33" s="31"/>
      <c r="AEN33" s="31"/>
      <c r="AEO33" s="31"/>
      <c r="AEP33" s="31"/>
      <c r="AEQ33" s="31"/>
      <c r="AER33" s="31"/>
      <c r="AES33" s="31"/>
      <c r="AET33" s="31"/>
      <c r="AEU33" s="31"/>
      <c r="AEV33" s="31"/>
      <c r="AEW33" s="31"/>
      <c r="AEX33" s="31"/>
      <c r="AEY33" s="31"/>
      <c r="AEZ33" s="31"/>
      <c r="AFA33" s="31"/>
      <c r="AFB33" s="31"/>
      <c r="AFC33" s="31"/>
      <c r="AFD33" s="31"/>
      <c r="AFE33" s="31"/>
      <c r="AFF33" s="31"/>
      <c r="AFG33" s="31"/>
      <c r="AFH33" s="31"/>
      <c r="AFI33" s="31"/>
      <c r="AFJ33" s="31"/>
      <c r="AFK33" s="31"/>
      <c r="AFL33" s="31"/>
      <c r="AFM33" s="31"/>
      <c r="AFN33" s="31"/>
      <c r="AFO33" s="31"/>
      <c r="AFP33" s="31"/>
      <c r="AFQ33" s="31"/>
      <c r="AFR33" s="31"/>
      <c r="AFS33" s="31"/>
      <c r="AFT33" s="31"/>
      <c r="AFU33" s="31"/>
      <c r="AFV33" s="31"/>
      <c r="AFW33" s="31"/>
      <c r="AFX33" s="31"/>
      <c r="AFY33" s="31"/>
      <c r="AFZ33" s="31"/>
      <c r="AGA33" s="31"/>
      <c r="AGB33" s="31"/>
      <c r="AGC33" s="31"/>
      <c r="AGD33" s="31"/>
      <c r="AGE33" s="31"/>
      <c r="AGF33" s="31"/>
      <c r="AGG33" s="31"/>
      <c r="AGH33" s="31"/>
      <c r="AGI33" s="31"/>
      <c r="AGJ33" s="31"/>
      <c r="AGK33" s="31"/>
      <c r="AGL33" s="31"/>
      <c r="AGM33" s="31"/>
      <c r="AGN33" s="31"/>
      <c r="AGO33" s="31"/>
      <c r="AGP33" s="31"/>
      <c r="AGQ33" s="31"/>
      <c r="AGR33" s="31"/>
      <c r="AGS33" s="31"/>
      <c r="AGT33" s="31"/>
      <c r="AGU33" s="31"/>
      <c r="AGV33" s="31"/>
      <c r="AGW33" s="31"/>
      <c r="AGX33" s="31"/>
      <c r="AGY33" s="31"/>
      <c r="AGZ33" s="31"/>
      <c r="AHA33" s="31"/>
      <c r="AHB33" s="31"/>
      <c r="AHC33" s="31"/>
      <c r="AHD33" s="31"/>
      <c r="AHE33" s="31"/>
      <c r="AHF33" s="31"/>
      <c r="AHG33" s="31"/>
      <c r="AHH33" s="31"/>
      <c r="AHI33" s="31"/>
      <c r="AHJ33" s="31"/>
      <c r="AHK33" s="31"/>
      <c r="AHL33" s="31"/>
      <c r="AHM33" s="31"/>
      <c r="AHN33" s="31"/>
      <c r="AHO33" s="31"/>
      <c r="AHP33" s="31"/>
      <c r="AHQ33" s="31"/>
      <c r="AHR33" s="31"/>
      <c r="AHS33" s="31"/>
      <c r="AHT33" s="31"/>
      <c r="AHU33" s="31"/>
      <c r="AHV33" s="31"/>
      <c r="AHW33" s="31"/>
      <c r="AHX33" s="31"/>
      <c r="AHY33" s="31"/>
      <c r="AHZ33" s="31"/>
      <c r="AIA33" s="31"/>
      <c r="AIB33" s="31"/>
      <c r="AIC33" s="31"/>
      <c r="AID33" s="31"/>
      <c r="AIE33" s="31"/>
      <c r="AIF33" s="31"/>
      <c r="AIG33" s="31"/>
      <c r="AIH33" s="31"/>
      <c r="AII33" s="31"/>
      <c r="AIJ33" s="31"/>
      <c r="AIK33" s="31"/>
      <c r="AIL33" s="31"/>
      <c r="AIM33" s="31"/>
      <c r="AIN33" s="31"/>
      <c r="AIO33" s="31"/>
      <c r="AIP33" s="31"/>
      <c r="AIQ33" s="31"/>
      <c r="AIR33" s="31"/>
      <c r="AIS33" s="31"/>
      <c r="AIT33" s="31"/>
      <c r="AIU33" s="31"/>
      <c r="AIV33" s="31"/>
      <c r="AIW33" s="31"/>
      <c r="AIX33" s="31"/>
      <c r="AIY33" s="31"/>
      <c r="AIZ33" s="31"/>
      <c r="AJA33" s="31"/>
      <c r="AJB33" s="31"/>
      <c r="AJC33" s="31"/>
      <c r="AJD33" s="31"/>
      <c r="AJE33" s="31"/>
      <c r="AJF33" s="31"/>
      <c r="AJG33" s="31"/>
      <c r="AJH33" s="31"/>
      <c r="AJI33" s="31"/>
      <c r="AJJ33" s="31"/>
      <c r="AJK33" s="31"/>
      <c r="AJL33" s="31"/>
      <c r="AJM33" s="31"/>
      <c r="AJN33" s="31"/>
      <c r="AJO33" s="31"/>
      <c r="AJP33" s="31"/>
      <c r="AJQ33" s="31"/>
      <c r="AJR33" s="31"/>
      <c r="AJS33" s="31"/>
      <c r="AJT33" s="31"/>
      <c r="AJU33" s="31"/>
      <c r="AJV33" s="31"/>
      <c r="AJW33" s="31"/>
      <c r="AJX33" s="31"/>
      <c r="AJY33" s="31"/>
      <c r="AJZ33" s="31"/>
      <c r="AKA33" s="31"/>
      <c r="AKB33" s="31"/>
      <c r="AKC33" s="31"/>
      <c r="AKD33" s="31"/>
      <c r="AKE33" s="31"/>
      <c r="AKF33" s="31"/>
      <c r="AKG33" s="31"/>
      <c r="AKH33" s="31"/>
      <c r="AKI33" s="31"/>
      <c r="AKJ33" s="31"/>
      <c r="AKK33" s="31"/>
      <c r="AKL33" s="31"/>
      <c r="AKM33" s="31"/>
      <c r="AKN33" s="31"/>
      <c r="AKO33" s="31"/>
      <c r="AKP33" s="31"/>
      <c r="AKQ33" s="31"/>
      <c r="AKR33" s="31"/>
      <c r="AKS33" s="31"/>
      <c r="AKT33" s="31"/>
      <c r="AKU33" s="31"/>
      <c r="AKV33" s="31"/>
    </row>
    <row r="34" spans="1:984" s="114" customFormat="1" ht="46" customHeight="1" x14ac:dyDescent="0.35">
      <c r="A34" s="105"/>
      <c r="B34" s="313" t="s">
        <v>107</v>
      </c>
      <c r="C34" s="314"/>
      <c r="D34" s="314"/>
      <c r="E34" s="314"/>
      <c r="F34" s="314"/>
      <c r="G34" s="314"/>
      <c r="H34" s="315"/>
      <c r="I34" s="72"/>
      <c r="J34" s="106"/>
      <c r="K34" s="106"/>
      <c r="L34" s="106"/>
      <c r="M34" s="106"/>
      <c r="N34" s="106"/>
      <c r="O34" s="106"/>
      <c r="P34" s="31"/>
      <c r="Q34" s="31"/>
      <c r="R34" s="17"/>
      <c r="S34" s="17"/>
      <c r="T34" s="17"/>
      <c r="U34" s="17"/>
      <c r="V34" s="17"/>
      <c r="W34" s="17"/>
      <c r="X34" s="17"/>
      <c r="Y34" s="17"/>
      <c r="Z34" s="17"/>
      <c r="AA34" s="17"/>
      <c r="AB34" s="17"/>
      <c r="AC34" s="17"/>
      <c r="AD34" s="18"/>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c r="NJ34" s="31"/>
      <c r="NK34" s="31"/>
      <c r="NL34" s="31"/>
      <c r="NM34" s="31"/>
      <c r="NN34" s="31"/>
      <c r="NO34" s="31"/>
      <c r="NP34" s="31"/>
      <c r="NQ34" s="31"/>
      <c r="NR34" s="31"/>
      <c r="NS34" s="31"/>
      <c r="NT34" s="31"/>
      <c r="NU34" s="31"/>
      <c r="NV34" s="31"/>
      <c r="NW34" s="31"/>
      <c r="NX34" s="31"/>
      <c r="NY34" s="31"/>
      <c r="NZ34" s="31"/>
      <c r="OA34" s="31"/>
      <c r="OB34" s="31"/>
      <c r="OC34" s="31"/>
      <c r="OD34" s="31"/>
      <c r="OE34" s="31"/>
      <c r="OF34" s="31"/>
      <c r="OG34" s="31"/>
      <c r="OH34" s="31"/>
      <c r="OI34" s="31"/>
      <c r="OJ34" s="31"/>
      <c r="OK34" s="31"/>
      <c r="OL34" s="31"/>
      <c r="OM34" s="31"/>
      <c r="ON34" s="31"/>
      <c r="OO34" s="31"/>
      <c r="OP34" s="31"/>
      <c r="OQ34" s="31"/>
      <c r="OR34" s="31"/>
      <c r="OS34" s="31"/>
      <c r="OT34" s="31"/>
      <c r="OU34" s="31"/>
      <c r="OV34" s="31"/>
      <c r="OW34" s="31"/>
      <c r="OX34" s="31"/>
      <c r="OY34" s="31"/>
      <c r="OZ34" s="31"/>
      <c r="PA34" s="31"/>
      <c r="PB34" s="31"/>
      <c r="PC34" s="31"/>
      <c r="PD34" s="31"/>
      <c r="PE34" s="31"/>
      <c r="PF34" s="31"/>
      <c r="PG34" s="31"/>
      <c r="PH34" s="31"/>
      <c r="PI34" s="31"/>
      <c r="PJ34" s="31"/>
      <c r="PK34" s="31"/>
      <c r="PL34" s="31"/>
      <c r="PM34" s="31"/>
      <c r="PN34" s="31"/>
      <c r="PO34" s="31"/>
      <c r="PP34" s="31"/>
      <c r="PQ34" s="31"/>
      <c r="PR34" s="31"/>
      <c r="PS34" s="31"/>
      <c r="PT34" s="31"/>
      <c r="PU34" s="31"/>
      <c r="PV34" s="31"/>
      <c r="PW34" s="31"/>
      <c r="PX34" s="31"/>
      <c r="PY34" s="31"/>
      <c r="PZ34" s="31"/>
      <c r="QA34" s="31"/>
      <c r="QB34" s="31"/>
      <c r="QC34" s="31"/>
      <c r="QD34" s="31"/>
      <c r="QE34" s="31"/>
      <c r="QF34" s="31"/>
      <c r="QG34" s="31"/>
      <c r="QH34" s="31"/>
      <c r="QI34" s="31"/>
      <c r="QJ34" s="31"/>
      <c r="QK34" s="31"/>
      <c r="QL34" s="31"/>
      <c r="QM34" s="31"/>
      <c r="QN34" s="31"/>
      <c r="QO34" s="31"/>
      <c r="QP34" s="31"/>
      <c r="QQ34" s="31"/>
      <c r="QR34" s="31"/>
      <c r="QS34" s="31"/>
      <c r="QT34" s="31"/>
      <c r="QU34" s="31"/>
      <c r="QV34" s="31"/>
      <c r="QW34" s="31"/>
      <c r="QX34" s="31"/>
      <c r="QY34" s="31"/>
      <c r="QZ34" s="31"/>
      <c r="RA34" s="31"/>
      <c r="RB34" s="31"/>
      <c r="RC34" s="31"/>
      <c r="RD34" s="31"/>
      <c r="RE34" s="31"/>
      <c r="RF34" s="31"/>
      <c r="RG34" s="31"/>
      <c r="RH34" s="31"/>
      <c r="RI34" s="31"/>
      <c r="RJ34" s="31"/>
      <c r="RK34" s="31"/>
      <c r="RL34" s="31"/>
      <c r="RM34" s="31"/>
      <c r="RN34" s="31"/>
      <c r="RO34" s="31"/>
      <c r="RP34" s="31"/>
      <c r="RQ34" s="31"/>
      <c r="RR34" s="31"/>
      <c r="RS34" s="31"/>
      <c r="RT34" s="31"/>
      <c r="RU34" s="31"/>
      <c r="RV34" s="31"/>
      <c r="RW34" s="31"/>
      <c r="RX34" s="31"/>
      <c r="RY34" s="31"/>
      <c r="RZ34" s="31"/>
      <c r="SA34" s="31"/>
      <c r="SB34" s="31"/>
      <c r="SC34" s="31"/>
      <c r="SD34" s="31"/>
      <c r="SE34" s="31"/>
      <c r="SF34" s="31"/>
      <c r="SG34" s="31"/>
      <c r="SH34" s="31"/>
      <c r="SI34" s="31"/>
      <c r="SJ34" s="31"/>
      <c r="SK34" s="31"/>
      <c r="SL34" s="31"/>
      <c r="SM34" s="31"/>
      <c r="SN34" s="31"/>
      <c r="SO34" s="31"/>
      <c r="SP34" s="31"/>
      <c r="SQ34" s="31"/>
      <c r="SR34" s="31"/>
      <c r="SS34" s="31"/>
      <c r="ST34" s="31"/>
      <c r="SU34" s="31"/>
      <c r="SV34" s="31"/>
      <c r="SW34" s="31"/>
      <c r="SX34" s="31"/>
      <c r="SY34" s="31"/>
      <c r="SZ34" s="31"/>
      <c r="TA34" s="31"/>
      <c r="TB34" s="31"/>
      <c r="TC34" s="31"/>
      <c r="TD34" s="31"/>
      <c r="TE34" s="31"/>
      <c r="TF34" s="31"/>
      <c r="TG34" s="31"/>
      <c r="TH34" s="31"/>
      <c r="TI34" s="31"/>
      <c r="TJ34" s="31"/>
      <c r="TK34" s="31"/>
      <c r="TL34" s="31"/>
      <c r="TM34" s="31"/>
      <c r="TN34" s="31"/>
      <c r="TO34" s="31"/>
      <c r="TP34" s="31"/>
      <c r="TQ34" s="31"/>
      <c r="TR34" s="31"/>
      <c r="TS34" s="31"/>
      <c r="TT34" s="31"/>
      <c r="TU34" s="31"/>
      <c r="TV34" s="31"/>
      <c r="TW34" s="31"/>
      <c r="TX34" s="31"/>
      <c r="TY34" s="31"/>
      <c r="TZ34" s="31"/>
      <c r="UA34" s="31"/>
      <c r="UB34" s="31"/>
      <c r="UC34" s="31"/>
      <c r="UD34" s="31"/>
      <c r="UE34" s="31"/>
      <c r="UF34" s="31"/>
      <c r="UG34" s="31"/>
      <c r="UH34" s="31"/>
      <c r="UI34" s="31"/>
      <c r="UJ34" s="31"/>
      <c r="UK34" s="31"/>
      <c r="UL34" s="31"/>
      <c r="UM34" s="31"/>
      <c r="UN34" s="31"/>
      <c r="UO34" s="31"/>
      <c r="UP34" s="31"/>
      <c r="UQ34" s="31"/>
      <c r="UR34" s="31"/>
      <c r="US34" s="31"/>
      <c r="UT34" s="31"/>
      <c r="UU34" s="31"/>
      <c r="UV34" s="31"/>
      <c r="UW34" s="31"/>
      <c r="UX34" s="31"/>
      <c r="UY34" s="31"/>
      <c r="UZ34" s="31"/>
      <c r="VA34" s="31"/>
      <c r="VB34" s="31"/>
      <c r="VC34" s="31"/>
      <c r="VD34" s="31"/>
      <c r="VE34" s="31"/>
      <c r="VF34" s="31"/>
      <c r="VG34" s="31"/>
      <c r="VH34" s="31"/>
      <c r="VI34" s="31"/>
      <c r="VJ34" s="31"/>
      <c r="VK34" s="31"/>
      <c r="VL34" s="31"/>
      <c r="VM34" s="31"/>
      <c r="VN34" s="31"/>
      <c r="VO34" s="31"/>
      <c r="VP34" s="31"/>
      <c r="VQ34" s="31"/>
      <c r="VR34" s="31"/>
      <c r="VS34" s="31"/>
      <c r="VT34" s="31"/>
      <c r="VU34" s="31"/>
      <c r="VV34" s="31"/>
      <c r="VW34" s="31"/>
      <c r="VX34" s="31"/>
      <c r="VY34" s="31"/>
      <c r="VZ34" s="31"/>
      <c r="WA34" s="31"/>
      <c r="WB34" s="31"/>
      <c r="WC34" s="31"/>
      <c r="WD34" s="31"/>
      <c r="WE34" s="31"/>
      <c r="WF34" s="31"/>
      <c r="WG34" s="31"/>
      <c r="WH34" s="31"/>
      <c r="WI34" s="31"/>
      <c r="WJ34" s="31"/>
      <c r="WK34" s="31"/>
      <c r="WL34" s="31"/>
      <c r="WM34" s="31"/>
      <c r="WN34" s="31"/>
      <c r="WO34" s="31"/>
      <c r="WP34" s="31"/>
      <c r="WQ34" s="31"/>
      <c r="WR34" s="31"/>
      <c r="WS34" s="31"/>
      <c r="WT34" s="31"/>
      <c r="WU34" s="31"/>
      <c r="WV34" s="31"/>
      <c r="WW34" s="31"/>
      <c r="WX34" s="31"/>
      <c r="WY34" s="31"/>
      <c r="WZ34" s="31"/>
      <c r="XA34" s="31"/>
      <c r="XB34" s="31"/>
      <c r="XC34" s="31"/>
      <c r="XD34" s="31"/>
      <c r="XE34" s="31"/>
      <c r="XF34" s="31"/>
      <c r="XG34" s="31"/>
      <c r="XH34" s="31"/>
      <c r="XI34" s="31"/>
      <c r="XJ34" s="31"/>
      <c r="XK34" s="31"/>
      <c r="XL34" s="31"/>
      <c r="XM34" s="31"/>
      <c r="XN34" s="31"/>
      <c r="XO34" s="31"/>
      <c r="XP34" s="31"/>
      <c r="XQ34" s="31"/>
      <c r="XR34" s="31"/>
      <c r="XS34" s="31"/>
      <c r="XT34" s="31"/>
      <c r="XU34" s="31"/>
      <c r="XV34" s="31"/>
      <c r="XW34" s="31"/>
      <c r="XX34" s="31"/>
      <c r="XY34" s="31"/>
      <c r="XZ34" s="31"/>
      <c r="YA34" s="31"/>
      <c r="YB34" s="31"/>
      <c r="YC34" s="31"/>
      <c r="YD34" s="31"/>
      <c r="YE34" s="31"/>
      <c r="YF34" s="31"/>
      <c r="YG34" s="31"/>
      <c r="YH34" s="31"/>
      <c r="YI34" s="31"/>
      <c r="YJ34" s="31"/>
      <c r="YK34" s="31"/>
      <c r="YL34" s="31"/>
      <c r="YM34" s="31"/>
      <c r="YN34" s="31"/>
      <c r="YO34" s="31"/>
      <c r="YP34" s="31"/>
      <c r="YQ34" s="31"/>
      <c r="YR34" s="31"/>
      <c r="YS34" s="31"/>
      <c r="YT34" s="31"/>
      <c r="YU34" s="31"/>
      <c r="YV34" s="31"/>
      <c r="YW34" s="31"/>
      <c r="YX34" s="31"/>
      <c r="YY34" s="31"/>
      <c r="YZ34" s="31"/>
      <c r="ZA34" s="31"/>
      <c r="ZB34" s="31"/>
      <c r="ZC34" s="31"/>
      <c r="ZD34" s="31"/>
      <c r="ZE34" s="31"/>
      <c r="ZF34" s="31"/>
      <c r="ZG34" s="31"/>
      <c r="ZH34" s="31"/>
      <c r="ZI34" s="31"/>
      <c r="ZJ34" s="31"/>
      <c r="ZK34" s="31"/>
      <c r="ZL34" s="31"/>
      <c r="ZM34" s="31"/>
      <c r="ZN34" s="31"/>
      <c r="ZO34" s="31"/>
      <c r="ZP34" s="31"/>
      <c r="ZQ34" s="31"/>
      <c r="ZR34" s="31"/>
      <c r="ZS34" s="31"/>
      <c r="ZT34" s="31"/>
      <c r="ZU34" s="31"/>
      <c r="ZV34" s="31"/>
      <c r="ZW34" s="31"/>
      <c r="ZX34" s="31"/>
      <c r="ZY34" s="31"/>
      <c r="ZZ34" s="31"/>
      <c r="AAA34" s="31"/>
      <c r="AAB34" s="31"/>
      <c r="AAC34" s="31"/>
      <c r="AAD34" s="31"/>
      <c r="AAE34" s="31"/>
      <c r="AAF34" s="31"/>
      <c r="AAG34" s="31"/>
      <c r="AAH34" s="31"/>
      <c r="AAI34" s="31"/>
      <c r="AAJ34" s="31"/>
      <c r="AAK34" s="31"/>
      <c r="AAL34" s="31"/>
      <c r="AAM34" s="31"/>
      <c r="AAN34" s="31"/>
      <c r="AAO34" s="31"/>
      <c r="AAP34" s="31"/>
      <c r="AAQ34" s="31"/>
      <c r="AAR34" s="31"/>
      <c r="AAS34" s="31"/>
      <c r="AAT34" s="31"/>
      <c r="AAU34" s="31"/>
      <c r="AAV34" s="31"/>
      <c r="AAW34" s="31"/>
      <c r="AAX34" s="31"/>
      <c r="AAY34" s="31"/>
      <c r="AAZ34" s="31"/>
      <c r="ABA34" s="31"/>
      <c r="ABB34" s="31"/>
      <c r="ABC34" s="31"/>
      <c r="ABD34" s="31"/>
      <c r="ABE34" s="31"/>
      <c r="ABF34" s="31"/>
      <c r="ABG34" s="31"/>
      <c r="ABH34" s="31"/>
      <c r="ABI34" s="31"/>
      <c r="ABJ34" s="31"/>
      <c r="ABK34" s="31"/>
      <c r="ABL34" s="31"/>
      <c r="ABM34" s="31"/>
      <c r="ABN34" s="31"/>
      <c r="ABO34" s="31"/>
      <c r="ABP34" s="31"/>
      <c r="ABQ34" s="31"/>
      <c r="ABR34" s="31"/>
      <c r="ABS34" s="31"/>
      <c r="ABT34" s="31"/>
      <c r="ABU34" s="31"/>
      <c r="ABV34" s="31"/>
      <c r="ABW34" s="31"/>
      <c r="ABX34" s="31"/>
      <c r="ABY34" s="31"/>
      <c r="ABZ34" s="31"/>
      <c r="ACA34" s="31"/>
      <c r="ACB34" s="31"/>
      <c r="ACC34" s="31"/>
      <c r="ACD34" s="31"/>
      <c r="ACE34" s="31"/>
      <c r="ACF34" s="31"/>
      <c r="ACG34" s="31"/>
      <c r="ACH34" s="31"/>
      <c r="ACI34" s="31"/>
      <c r="ACJ34" s="31"/>
      <c r="ACK34" s="31"/>
      <c r="ACL34" s="31"/>
      <c r="ACM34" s="31"/>
      <c r="ACN34" s="31"/>
      <c r="ACO34" s="31"/>
      <c r="ACP34" s="31"/>
      <c r="ACQ34" s="31"/>
      <c r="ACR34" s="31"/>
      <c r="ACS34" s="31"/>
      <c r="ACT34" s="31"/>
      <c r="ACU34" s="31"/>
      <c r="ACV34" s="31"/>
      <c r="ACW34" s="31"/>
      <c r="ACX34" s="31"/>
      <c r="ACY34" s="31"/>
      <c r="ACZ34" s="31"/>
      <c r="ADA34" s="31"/>
      <c r="ADB34" s="31"/>
      <c r="ADC34" s="31"/>
      <c r="ADD34" s="31"/>
      <c r="ADE34" s="31"/>
      <c r="ADF34" s="31"/>
      <c r="ADG34" s="31"/>
      <c r="ADH34" s="31"/>
      <c r="ADI34" s="31"/>
      <c r="ADJ34" s="31"/>
      <c r="ADK34" s="31"/>
      <c r="ADL34" s="31"/>
      <c r="ADM34" s="31"/>
      <c r="ADN34" s="31"/>
      <c r="ADO34" s="31"/>
      <c r="ADP34" s="31"/>
      <c r="ADQ34" s="31"/>
      <c r="ADR34" s="31"/>
      <c r="ADS34" s="31"/>
      <c r="ADT34" s="31"/>
      <c r="ADU34" s="31"/>
      <c r="ADV34" s="31"/>
      <c r="ADW34" s="31"/>
      <c r="ADX34" s="31"/>
      <c r="ADY34" s="31"/>
      <c r="ADZ34" s="31"/>
      <c r="AEA34" s="31"/>
      <c r="AEB34" s="31"/>
      <c r="AEC34" s="31"/>
      <c r="AED34" s="31"/>
      <c r="AEE34" s="31"/>
      <c r="AEF34" s="31"/>
      <c r="AEG34" s="31"/>
      <c r="AEH34" s="31"/>
      <c r="AEI34" s="31"/>
      <c r="AEJ34" s="31"/>
      <c r="AEK34" s="31"/>
      <c r="AEL34" s="31"/>
      <c r="AEM34" s="31"/>
      <c r="AEN34" s="31"/>
      <c r="AEO34" s="31"/>
      <c r="AEP34" s="31"/>
      <c r="AEQ34" s="31"/>
      <c r="AER34" s="31"/>
      <c r="AES34" s="31"/>
      <c r="AET34" s="31"/>
      <c r="AEU34" s="31"/>
      <c r="AEV34" s="31"/>
      <c r="AEW34" s="31"/>
      <c r="AEX34" s="31"/>
      <c r="AEY34" s="31"/>
      <c r="AEZ34" s="31"/>
      <c r="AFA34" s="31"/>
      <c r="AFB34" s="31"/>
      <c r="AFC34" s="31"/>
      <c r="AFD34" s="31"/>
      <c r="AFE34" s="31"/>
      <c r="AFF34" s="31"/>
      <c r="AFG34" s="31"/>
      <c r="AFH34" s="31"/>
      <c r="AFI34" s="31"/>
      <c r="AFJ34" s="31"/>
      <c r="AFK34" s="31"/>
      <c r="AFL34" s="31"/>
      <c r="AFM34" s="31"/>
      <c r="AFN34" s="31"/>
      <c r="AFO34" s="31"/>
      <c r="AFP34" s="31"/>
      <c r="AFQ34" s="31"/>
      <c r="AFR34" s="31"/>
      <c r="AFS34" s="31"/>
      <c r="AFT34" s="31"/>
      <c r="AFU34" s="31"/>
      <c r="AFV34" s="31"/>
      <c r="AFW34" s="31"/>
      <c r="AFX34" s="31"/>
      <c r="AFY34" s="31"/>
      <c r="AFZ34" s="31"/>
      <c r="AGA34" s="31"/>
      <c r="AGB34" s="31"/>
      <c r="AGC34" s="31"/>
      <c r="AGD34" s="31"/>
      <c r="AGE34" s="31"/>
      <c r="AGF34" s="31"/>
      <c r="AGG34" s="31"/>
      <c r="AGH34" s="31"/>
      <c r="AGI34" s="31"/>
      <c r="AGJ34" s="31"/>
      <c r="AGK34" s="31"/>
      <c r="AGL34" s="31"/>
      <c r="AGM34" s="31"/>
      <c r="AGN34" s="31"/>
      <c r="AGO34" s="31"/>
      <c r="AGP34" s="31"/>
      <c r="AGQ34" s="31"/>
      <c r="AGR34" s="31"/>
      <c r="AGS34" s="31"/>
      <c r="AGT34" s="31"/>
      <c r="AGU34" s="31"/>
      <c r="AGV34" s="31"/>
      <c r="AGW34" s="31"/>
      <c r="AGX34" s="31"/>
      <c r="AGY34" s="31"/>
      <c r="AGZ34" s="31"/>
      <c r="AHA34" s="31"/>
      <c r="AHB34" s="31"/>
      <c r="AHC34" s="31"/>
      <c r="AHD34" s="31"/>
      <c r="AHE34" s="31"/>
      <c r="AHF34" s="31"/>
      <c r="AHG34" s="31"/>
      <c r="AHH34" s="31"/>
      <c r="AHI34" s="31"/>
      <c r="AHJ34" s="31"/>
      <c r="AHK34" s="31"/>
      <c r="AHL34" s="31"/>
      <c r="AHM34" s="31"/>
      <c r="AHN34" s="31"/>
      <c r="AHO34" s="31"/>
      <c r="AHP34" s="31"/>
      <c r="AHQ34" s="31"/>
      <c r="AHR34" s="31"/>
      <c r="AHS34" s="31"/>
      <c r="AHT34" s="31"/>
      <c r="AHU34" s="31"/>
      <c r="AHV34" s="31"/>
      <c r="AHW34" s="31"/>
      <c r="AHX34" s="31"/>
      <c r="AHY34" s="31"/>
      <c r="AHZ34" s="31"/>
      <c r="AIA34" s="31"/>
      <c r="AIB34" s="31"/>
      <c r="AIC34" s="31"/>
      <c r="AID34" s="31"/>
      <c r="AIE34" s="31"/>
      <c r="AIF34" s="31"/>
      <c r="AIG34" s="31"/>
      <c r="AIH34" s="31"/>
      <c r="AII34" s="31"/>
      <c r="AIJ34" s="31"/>
      <c r="AIK34" s="31"/>
      <c r="AIL34" s="31"/>
      <c r="AIM34" s="31"/>
      <c r="AIN34" s="31"/>
      <c r="AIO34" s="31"/>
      <c r="AIP34" s="31"/>
      <c r="AIQ34" s="31"/>
      <c r="AIR34" s="31"/>
      <c r="AIS34" s="31"/>
      <c r="AIT34" s="31"/>
      <c r="AIU34" s="31"/>
      <c r="AIV34" s="31"/>
      <c r="AIW34" s="31"/>
      <c r="AIX34" s="31"/>
      <c r="AIY34" s="31"/>
      <c r="AIZ34" s="31"/>
      <c r="AJA34" s="31"/>
      <c r="AJB34" s="31"/>
      <c r="AJC34" s="31"/>
      <c r="AJD34" s="31"/>
      <c r="AJE34" s="31"/>
      <c r="AJF34" s="31"/>
      <c r="AJG34" s="31"/>
      <c r="AJH34" s="31"/>
      <c r="AJI34" s="31"/>
      <c r="AJJ34" s="31"/>
      <c r="AJK34" s="31"/>
      <c r="AJL34" s="31"/>
      <c r="AJM34" s="31"/>
      <c r="AJN34" s="31"/>
      <c r="AJO34" s="31"/>
      <c r="AJP34" s="31"/>
      <c r="AJQ34" s="31"/>
      <c r="AJR34" s="31"/>
      <c r="AJS34" s="31"/>
      <c r="AJT34" s="31"/>
      <c r="AJU34" s="31"/>
      <c r="AJV34" s="31"/>
      <c r="AJW34" s="31"/>
      <c r="AJX34" s="31"/>
      <c r="AJY34" s="31"/>
      <c r="AJZ34" s="31"/>
      <c r="AKA34" s="31"/>
      <c r="AKB34" s="31"/>
      <c r="AKC34" s="31"/>
      <c r="AKD34" s="31"/>
      <c r="AKE34" s="31"/>
      <c r="AKF34" s="31"/>
      <c r="AKG34" s="31"/>
      <c r="AKH34" s="31"/>
      <c r="AKI34" s="31"/>
      <c r="AKJ34" s="31"/>
      <c r="AKK34" s="31"/>
      <c r="AKL34" s="31"/>
      <c r="AKM34" s="31"/>
      <c r="AKN34" s="31"/>
      <c r="AKO34" s="31"/>
      <c r="AKP34" s="31"/>
      <c r="AKQ34" s="31"/>
      <c r="AKR34" s="31"/>
      <c r="AKS34" s="31"/>
      <c r="AKT34" s="31"/>
      <c r="AKU34" s="31"/>
      <c r="AKV34" s="31"/>
    </row>
    <row r="35" spans="1:984" s="123" customFormat="1" ht="48" customHeight="1" x14ac:dyDescent="0.35">
      <c r="A35" s="283" t="s">
        <v>144</v>
      </c>
      <c r="B35" s="310" t="s">
        <v>158</v>
      </c>
      <c r="C35" s="311"/>
      <c r="D35" s="311"/>
      <c r="E35" s="311"/>
      <c r="F35" s="311"/>
      <c r="G35" s="311"/>
      <c r="H35" s="312"/>
      <c r="I35" s="72"/>
      <c r="J35" s="31"/>
      <c r="K35" s="31"/>
      <c r="L35" s="31"/>
      <c r="M35" s="31"/>
      <c r="N35" s="31"/>
      <c r="O35" s="31"/>
      <c r="P35" s="31"/>
      <c r="Q35" s="31"/>
      <c r="R35" s="17"/>
      <c r="S35" s="17"/>
      <c r="T35" s="17"/>
      <c r="U35" s="17"/>
      <c r="V35" s="17"/>
      <c r="W35" s="17"/>
      <c r="X35" s="17"/>
      <c r="Y35" s="17"/>
      <c r="Z35" s="17"/>
      <c r="AA35" s="17"/>
      <c r="AB35" s="17"/>
      <c r="AC35" s="17"/>
      <c r="AD35" s="17"/>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c r="NJ35" s="31"/>
      <c r="NK35" s="31"/>
      <c r="NL35" s="31"/>
      <c r="NM35" s="31"/>
      <c r="NN35" s="31"/>
      <c r="NO35" s="31"/>
      <c r="NP35" s="31"/>
      <c r="NQ35" s="31"/>
      <c r="NR35" s="31"/>
      <c r="NS35" s="31"/>
      <c r="NT35" s="31"/>
      <c r="NU35" s="31"/>
      <c r="NV35" s="31"/>
      <c r="NW35" s="31"/>
      <c r="NX35" s="31"/>
      <c r="NY35" s="31"/>
      <c r="NZ35" s="31"/>
      <c r="OA35" s="31"/>
      <c r="OB35" s="31"/>
      <c r="OC35" s="31"/>
      <c r="OD35" s="31"/>
      <c r="OE35" s="31"/>
      <c r="OF35" s="31"/>
      <c r="OG35" s="31"/>
      <c r="OH35" s="31"/>
      <c r="OI35" s="31"/>
      <c r="OJ35" s="31"/>
      <c r="OK35" s="31"/>
      <c r="OL35" s="31"/>
      <c r="OM35" s="31"/>
      <c r="ON35" s="31"/>
      <c r="OO35" s="31"/>
      <c r="OP35" s="31"/>
      <c r="OQ35" s="31"/>
      <c r="OR35" s="31"/>
      <c r="OS35" s="31"/>
      <c r="OT35" s="31"/>
      <c r="OU35" s="31"/>
      <c r="OV35" s="31"/>
      <c r="OW35" s="31"/>
      <c r="OX35" s="31"/>
      <c r="OY35" s="31"/>
      <c r="OZ35" s="31"/>
      <c r="PA35" s="31"/>
      <c r="PB35" s="31"/>
      <c r="PC35" s="31"/>
      <c r="PD35" s="31"/>
      <c r="PE35" s="31"/>
      <c r="PF35" s="31"/>
      <c r="PG35" s="31"/>
      <c r="PH35" s="31"/>
      <c r="PI35" s="31"/>
      <c r="PJ35" s="31"/>
      <c r="PK35" s="31"/>
      <c r="PL35" s="31"/>
      <c r="PM35" s="31"/>
      <c r="PN35" s="31"/>
      <c r="PO35" s="31"/>
      <c r="PP35" s="31"/>
      <c r="PQ35" s="31"/>
      <c r="PR35" s="31"/>
      <c r="PS35" s="31"/>
      <c r="PT35" s="31"/>
      <c r="PU35" s="31"/>
      <c r="PV35" s="31"/>
      <c r="PW35" s="31"/>
      <c r="PX35" s="31"/>
      <c r="PY35" s="31"/>
      <c r="PZ35" s="31"/>
      <c r="QA35" s="31"/>
      <c r="QB35" s="31"/>
      <c r="QC35" s="31"/>
      <c r="QD35" s="31"/>
      <c r="QE35" s="31"/>
      <c r="QF35" s="31"/>
      <c r="QG35" s="31"/>
      <c r="QH35" s="31"/>
      <c r="QI35" s="31"/>
      <c r="QJ35" s="31"/>
      <c r="QK35" s="31"/>
      <c r="QL35" s="31"/>
      <c r="QM35" s="31"/>
      <c r="QN35" s="31"/>
      <c r="QO35" s="31"/>
      <c r="QP35" s="31"/>
      <c r="QQ35" s="31"/>
      <c r="QR35" s="31"/>
      <c r="QS35" s="31"/>
      <c r="QT35" s="31"/>
      <c r="QU35" s="31"/>
      <c r="QV35" s="31"/>
      <c r="QW35" s="31"/>
      <c r="QX35" s="31"/>
      <c r="QY35" s="31"/>
      <c r="QZ35" s="31"/>
      <c r="RA35" s="31"/>
      <c r="RB35" s="31"/>
      <c r="RC35" s="31"/>
      <c r="RD35" s="31"/>
      <c r="RE35" s="31"/>
      <c r="RF35" s="31"/>
      <c r="RG35" s="31"/>
      <c r="RH35" s="31"/>
      <c r="RI35" s="31"/>
      <c r="RJ35" s="31"/>
      <c r="RK35" s="31"/>
      <c r="RL35" s="31"/>
      <c r="RM35" s="31"/>
      <c r="RN35" s="31"/>
      <c r="RO35" s="31"/>
      <c r="RP35" s="31"/>
      <c r="RQ35" s="31"/>
      <c r="RR35" s="31"/>
      <c r="RS35" s="31"/>
      <c r="RT35" s="31"/>
      <c r="RU35" s="31"/>
      <c r="RV35" s="31"/>
      <c r="RW35" s="31"/>
      <c r="RX35" s="31"/>
      <c r="RY35" s="31"/>
      <c r="RZ35" s="31"/>
      <c r="SA35" s="31"/>
      <c r="SB35" s="31"/>
      <c r="SC35" s="31"/>
      <c r="SD35" s="31"/>
      <c r="SE35" s="31"/>
      <c r="SF35" s="31"/>
      <c r="SG35" s="31"/>
      <c r="SH35" s="31"/>
      <c r="SI35" s="31"/>
      <c r="SJ35" s="31"/>
      <c r="SK35" s="31"/>
      <c r="SL35" s="31"/>
      <c r="SM35" s="31"/>
      <c r="SN35" s="31"/>
      <c r="SO35" s="31"/>
      <c r="SP35" s="31"/>
      <c r="SQ35" s="31"/>
      <c r="SR35" s="31"/>
      <c r="SS35" s="31"/>
      <c r="ST35" s="31"/>
      <c r="SU35" s="31"/>
      <c r="SV35" s="31"/>
      <c r="SW35" s="31"/>
      <c r="SX35" s="31"/>
      <c r="SY35" s="31"/>
      <c r="SZ35" s="31"/>
      <c r="TA35" s="31"/>
      <c r="TB35" s="31"/>
      <c r="TC35" s="31"/>
      <c r="TD35" s="31"/>
      <c r="TE35" s="31"/>
      <c r="TF35" s="31"/>
      <c r="TG35" s="31"/>
      <c r="TH35" s="31"/>
      <c r="TI35" s="31"/>
      <c r="TJ35" s="31"/>
      <c r="TK35" s="31"/>
      <c r="TL35" s="31"/>
      <c r="TM35" s="31"/>
      <c r="TN35" s="31"/>
      <c r="TO35" s="31"/>
      <c r="TP35" s="31"/>
      <c r="TQ35" s="31"/>
      <c r="TR35" s="31"/>
      <c r="TS35" s="31"/>
      <c r="TT35" s="31"/>
      <c r="TU35" s="31"/>
      <c r="TV35" s="31"/>
      <c r="TW35" s="31"/>
      <c r="TX35" s="31"/>
      <c r="TY35" s="31"/>
      <c r="TZ35" s="31"/>
      <c r="UA35" s="31"/>
      <c r="UB35" s="31"/>
      <c r="UC35" s="31"/>
      <c r="UD35" s="31"/>
      <c r="UE35" s="31"/>
      <c r="UF35" s="31"/>
      <c r="UG35" s="31"/>
      <c r="UH35" s="31"/>
      <c r="UI35" s="31"/>
      <c r="UJ35" s="31"/>
      <c r="UK35" s="31"/>
      <c r="UL35" s="31"/>
      <c r="UM35" s="31"/>
      <c r="UN35" s="31"/>
      <c r="UO35" s="31"/>
      <c r="UP35" s="31"/>
      <c r="UQ35" s="31"/>
      <c r="UR35" s="31"/>
      <c r="US35" s="31"/>
      <c r="UT35" s="31"/>
      <c r="UU35" s="31"/>
      <c r="UV35" s="31"/>
      <c r="UW35" s="31"/>
      <c r="UX35" s="31"/>
      <c r="UY35" s="31"/>
      <c r="UZ35" s="31"/>
      <c r="VA35" s="31"/>
      <c r="VB35" s="31"/>
      <c r="VC35" s="31"/>
      <c r="VD35" s="31"/>
      <c r="VE35" s="31"/>
      <c r="VF35" s="31"/>
      <c r="VG35" s="31"/>
      <c r="VH35" s="31"/>
      <c r="VI35" s="31"/>
      <c r="VJ35" s="31"/>
      <c r="VK35" s="31"/>
      <c r="VL35" s="31"/>
      <c r="VM35" s="31"/>
      <c r="VN35" s="31"/>
      <c r="VO35" s="31"/>
      <c r="VP35" s="31"/>
      <c r="VQ35" s="31"/>
      <c r="VR35" s="31"/>
      <c r="VS35" s="31"/>
      <c r="VT35" s="31"/>
      <c r="VU35" s="31"/>
      <c r="VV35" s="31"/>
      <c r="VW35" s="31"/>
      <c r="VX35" s="31"/>
      <c r="VY35" s="31"/>
      <c r="VZ35" s="31"/>
      <c r="WA35" s="31"/>
      <c r="WB35" s="31"/>
      <c r="WC35" s="31"/>
      <c r="WD35" s="31"/>
      <c r="WE35" s="31"/>
      <c r="WF35" s="31"/>
      <c r="WG35" s="31"/>
      <c r="WH35" s="31"/>
      <c r="WI35" s="31"/>
      <c r="WJ35" s="31"/>
      <c r="WK35" s="31"/>
      <c r="WL35" s="31"/>
      <c r="WM35" s="31"/>
      <c r="WN35" s="31"/>
      <c r="WO35" s="31"/>
      <c r="WP35" s="31"/>
      <c r="WQ35" s="31"/>
      <c r="WR35" s="31"/>
      <c r="WS35" s="31"/>
      <c r="WT35" s="31"/>
      <c r="WU35" s="31"/>
      <c r="WV35" s="31"/>
      <c r="WW35" s="31"/>
      <c r="WX35" s="31"/>
      <c r="WY35" s="31"/>
      <c r="WZ35" s="31"/>
      <c r="XA35" s="31"/>
      <c r="XB35" s="31"/>
      <c r="XC35" s="31"/>
      <c r="XD35" s="31"/>
      <c r="XE35" s="31"/>
      <c r="XF35" s="31"/>
      <c r="XG35" s="31"/>
      <c r="XH35" s="31"/>
      <c r="XI35" s="31"/>
      <c r="XJ35" s="31"/>
      <c r="XK35" s="31"/>
      <c r="XL35" s="31"/>
      <c r="XM35" s="31"/>
      <c r="XN35" s="31"/>
      <c r="XO35" s="31"/>
      <c r="XP35" s="31"/>
      <c r="XQ35" s="31"/>
      <c r="XR35" s="31"/>
      <c r="XS35" s="31"/>
      <c r="XT35" s="31"/>
      <c r="XU35" s="31"/>
      <c r="XV35" s="31"/>
      <c r="XW35" s="31"/>
      <c r="XX35" s="31"/>
      <c r="XY35" s="31"/>
      <c r="XZ35" s="31"/>
      <c r="YA35" s="31"/>
      <c r="YB35" s="31"/>
      <c r="YC35" s="31"/>
      <c r="YD35" s="31"/>
      <c r="YE35" s="31"/>
      <c r="YF35" s="31"/>
      <c r="YG35" s="31"/>
      <c r="YH35" s="31"/>
      <c r="YI35" s="31"/>
      <c r="YJ35" s="31"/>
      <c r="YK35" s="31"/>
      <c r="YL35" s="31"/>
      <c r="YM35" s="31"/>
      <c r="YN35" s="31"/>
      <c r="YO35" s="31"/>
      <c r="YP35" s="31"/>
      <c r="YQ35" s="31"/>
      <c r="YR35" s="31"/>
      <c r="YS35" s="31"/>
      <c r="YT35" s="31"/>
      <c r="YU35" s="31"/>
      <c r="YV35" s="31"/>
      <c r="YW35" s="31"/>
      <c r="YX35" s="31"/>
      <c r="YY35" s="31"/>
      <c r="YZ35" s="31"/>
      <c r="ZA35" s="31"/>
      <c r="ZB35" s="31"/>
      <c r="ZC35" s="31"/>
      <c r="ZD35" s="31"/>
      <c r="ZE35" s="31"/>
      <c r="ZF35" s="31"/>
      <c r="ZG35" s="31"/>
      <c r="ZH35" s="31"/>
      <c r="ZI35" s="31"/>
      <c r="ZJ35" s="31"/>
      <c r="ZK35" s="31"/>
      <c r="ZL35" s="31"/>
      <c r="ZM35" s="31"/>
      <c r="ZN35" s="31"/>
      <c r="ZO35" s="31"/>
      <c r="ZP35" s="31"/>
      <c r="ZQ35" s="31"/>
      <c r="ZR35" s="31"/>
      <c r="ZS35" s="31"/>
      <c r="ZT35" s="31"/>
      <c r="ZU35" s="31"/>
      <c r="ZV35" s="31"/>
      <c r="ZW35" s="31"/>
      <c r="ZX35" s="31"/>
      <c r="ZY35" s="31"/>
      <c r="ZZ35" s="31"/>
      <c r="AAA35" s="31"/>
      <c r="AAB35" s="31"/>
      <c r="AAC35" s="31"/>
      <c r="AAD35" s="31"/>
      <c r="AAE35" s="31"/>
      <c r="AAF35" s="31"/>
      <c r="AAG35" s="31"/>
      <c r="AAH35" s="31"/>
      <c r="AAI35" s="31"/>
      <c r="AAJ35" s="31"/>
      <c r="AAK35" s="31"/>
      <c r="AAL35" s="31"/>
      <c r="AAM35" s="31"/>
      <c r="AAN35" s="31"/>
      <c r="AAO35" s="31"/>
      <c r="AAP35" s="31"/>
      <c r="AAQ35" s="31"/>
      <c r="AAR35" s="31"/>
      <c r="AAS35" s="31"/>
      <c r="AAT35" s="31"/>
      <c r="AAU35" s="31"/>
      <c r="AAV35" s="31"/>
      <c r="AAW35" s="31"/>
      <c r="AAX35" s="31"/>
      <c r="AAY35" s="31"/>
      <c r="AAZ35" s="31"/>
      <c r="ABA35" s="31"/>
      <c r="ABB35" s="31"/>
      <c r="ABC35" s="31"/>
      <c r="ABD35" s="31"/>
      <c r="ABE35" s="31"/>
      <c r="ABF35" s="31"/>
      <c r="ABG35" s="31"/>
      <c r="ABH35" s="31"/>
      <c r="ABI35" s="31"/>
      <c r="ABJ35" s="31"/>
      <c r="ABK35" s="31"/>
      <c r="ABL35" s="31"/>
      <c r="ABM35" s="31"/>
      <c r="ABN35" s="31"/>
      <c r="ABO35" s="31"/>
      <c r="ABP35" s="31"/>
      <c r="ABQ35" s="31"/>
      <c r="ABR35" s="31"/>
      <c r="ABS35" s="31"/>
      <c r="ABT35" s="31"/>
      <c r="ABU35" s="31"/>
      <c r="ABV35" s="31"/>
      <c r="ABW35" s="31"/>
      <c r="ABX35" s="31"/>
      <c r="ABY35" s="31"/>
      <c r="ABZ35" s="31"/>
      <c r="ACA35" s="31"/>
      <c r="ACB35" s="31"/>
      <c r="ACC35" s="31"/>
      <c r="ACD35" s="31"/>
      <c r="ACE35" s="31"/>
      <c r="ACF35" s="31"/>
      <c r="ACG35" s="31"/>
      <c r="ACH35" s="31"/>
      <c r="ACI35" s="31"/>
      <c r="ACJ35" s="31"/>
      <c r="ACK35" s="31"/>
      <c r="ACL35" s="31"/>
      <c r="ACM35" s="31"/>
      <c r="ACN35" s="31"/>
      <c r="ACO35" s="31"/>
      <c r="ACP35" s="31"/>
      <c r="ACQ35" s="31"/>
      <c r="ACR35" s="31"/>
      <c r="ACS35" s="31"/>
      <c r="ACT35" s="31"/>
      <c r="ACU35" s="31"/>
      <c r="ACV35" s="31"/>
      <c r="ACW35" s="31"/>
      <c r="ACX35" s="31"/>
      <c r="ACY35" s="31"/>
      <c r="ACZ35" s="31"/>
      <c r="ADA35" s="31"/>
      <c r="ADB35" s="31"/>
      <c r="ADC35" s="31"/>
      <c r="ADD35" s="31"/>
      <c r="ADE35" s="31"/>
      <c r="ADF35" s="31"/>
      <c r="ADG35" s="31"/>
      <c r="ADH35" s="31"/>
      <c r="ADI35" s="31"/>
      <c r="ADJ35" s="31"/>
      <c r="ADK35" s="31"/>
      <c r="ADL35" s="31"/>
      <c r="ADM35" s="31"/>
      <c r="ADN35" s="31"/>
      <c r="ADO35" s="31"/>
      <c r="ADP35" s="31"/>
      <c r="ADQ35" s="31"/>
      <c r="ADR35" s="31"/>
      <c r="ADS35" s="31"/>
      <c r="ADT35" s="31"/>
      <c r="ADU35" s="31"/>
      <c r="ADV35" s="31"/>
      <c r="ADW35" s="31"/>
      <c r="ADX35" s="31"/>
      <c r="ADY35" s="31"/>
      <c r="ADZ35" s="31"/>
      <c r="AEA35" s="31"/>
      <c r="AEB35" s="31"/>
      <c r="AEC35" s="31"/>
      <c r="AED35" s="31"/>
      <c r="AEE35" s="31"/>
      <c r="AEF35" s="31"/>
      <c r="AEG35" s="31"/>
      <c r="AEH35" s="31"/>
      <c r="AEI35" s="31"/>
      <c r="AEJ35" s="31"/>
      <c r="AEK35" s="31"/>
      <c r="AEL35" s="31"/>
      <c r="AEM35" s="31"/>
      <c r="AEN35" s="31"/>
      <c r="AEO35" s="31"/>
      <c r="AEP35" s="31"/>
      <c r="AEQ35" s="31"/>
      <c r="AER35" s="31"/>
      <c r="AES35" s="31"/>
      <c r="AET35" s="31"/>
      <c r="AEU35" s="31"/>
      <c r="AEV35" s="31"/>
      <c r="AEW35" s="31"/>
      <c r="AEX35" s="31"/>
      <c r="AEY35" s="31"/>
      <c r="AEZ35" s="31"/>
      <c r="AFA35" s="31"/>
      <c r="AFB35" s="31"/>
      <c r="AFC35" s="31"/>
      <c r="AFD35" s="31"/>
      <c r="AFE35" s="31"/>
      <c r="AFF35" s="31"/>
      <c r="AFG35" s="31"/>
      <c r="AFH35" s="31"/>
      <c r="AFI35" s="31"/>
      <c r="AFJ35" s="31"/>
      <c r="AFK35" s="31"/>
      <c r="AFL35" s="31"/>
      <c r="AFM35" s="31"/>
      <c r="AFN35" s="31"/>
      <c r="AFO35" s="31"/>
      <c r="AFP35" s="31"/>
      <c r="AFQ35" s="31"/>
      <c r="AFR35" s="31"/>
      <c r="AFS35" s="31"/>
      <c r="AFT35" s="31"/>
      <c r="AFU35" s="31"/>
      <c r="AFV35" s="31"/>
      <c r="AFW35" s="31"/>
      <c r="AFX35" s="31"/>
      <c r="AFY35" s="31"/>
      <c r="AFZ35" s="31"/>
      <c r="AGA35" s="31"/>
      <c r="AGB35" s="31"/>
      <c r="AGC35" s="31"/>
      <c r="AGD35" s="31"/>
      <c r="AGE35" s="31"/>
      <c r="AGF35" s="31"/>
      <c r="AGG35" s="31"/>
      <c r="AGH35" s="31"/>
      <c r="AGI35" s="31"/>
      <c r="AGJ35" s="31"/>
      <c r="AGK35" s="31"/>
      <c r="AGL35" s="31"/>
      <c r="AGM35" s="31"/>
      <c r="AGN35" s="31"/>
      <c r="AGO35" s="31"/>
      <c r="AGP35" s="31"/>
      <c r="AGQ35" s="31"/>
      <c r="AGR35" s="31"/>
      <c r="AGS35" s="31"/>
      <c r="AGT35" s="31"/>
      <c r="AGU35" s="31"/>
      <c r="AGV35" s="31"/>
      <c r="AGW35" s="31"/>
      <c r="AGX35" s="31"/>
      <c r="AGY35" s="31"/>
      <c r="AGZ35" s="31"/>
      <c r="AHA35" s="31"/>
      <c r="AHB35" s="31"/>
      <c r="AHC35" s="31"/>
      <c r="AHD35" s="31"/>
      <c r="AHE35" s="31"/>
      <c r="AHF35" s="31"/>
      <c r="AHG35" s="31"/>
      <c r="AHH35" s="31"/>
      <c r="AHI35" s="31"/>
      <c r="AHJ35" s="31"/>
      <c r="AHK35" s="31"/>
      <c r="AHL35" s="31"/>
      <c r="AHM35" s="31"/>
      <c r="AHN35" s="31"/>
      <c r="AHO35" s="31"/>
      <c r="AHP35" s="31"/>
      <c r="AHQ35" s="31"/>
      <c r="AHR35" s="31"/>
      <c r="AHS35" s="31"/>
      <c r="AHT35" s="31"/>
      <c r="AHU35" s="31"/>
      <c r="AHV35" s="31"/>
      <c r="AHW35" s="31"/>
      <c r="AHX35" s="31"/>
      <c r="AHY35" s="31"/>
      <c r="AHZ35" s="31"/>
      <c r="AIA35" s="31"/>
      <c r="AIB35" s="31"/>
      <c r="AIC35" s="31"/>
      <c r="AID35" s="31"/>
      <c r="AIE35" s="31"/>
      <c r="AIF35" s="31"/>
      <c r="AIG35" s="31"/>
      <c r="AIH35" s="31"/>
      <c r="AII35" s="31"/>
      <c r="AIJ35" s="31"/>
      <c r="AIK35" s="31"/>
      <c r="AIL35" s="31"/>
      <c r="AIM35" s="31"/>
      <c r="AIN35" s="31"/>
      <c r="AIO35" s="31"/>
      <c r="AIP35" s="31"/>
      <c r="AIQ35" s="31"/>
      <c r="AIR35" s="31"/>
      <c r="AIS35" s="31"/>
      <c r="AIT35" s="31"/>
      <c r="AIU35" s="31"/>
      <c r="AIV35" s="31"/>
      <c r="AIW35" s="31"/>
      <c r="AIX35" s="31"/>
      <c r="AIY35" s="31"/>
      <c r="AIZ35" s="31"/>
      <c r="AJA35" s="31"/>
      <c r="AJB35" s="31"/>
      <c r="AJC35" s="31"/>
      <c r="AJD35" s="31"/>
      <c r="AJE35" s="31"/>
      <c r="AJF35" s="31"/>
      <c r="AJG35" s="31"/>
      <c r="AJH35" s="31"/>
      <c r="AJI35" s="31"/>
      <c r="AJJ35" s="31"/>
      <c r="AJK35" s="31"/>
      <c r="AJL35" s="31"/>
      <c r="AJM35" s="31"/>
      <c r="AJN35" s="31"/>
      <c r="AJO35" s="31"/>
      <c r="AJP35" s="31"/>
      <c r="AJQ35" s="31"/>
      <c r="AJR35" s="31"/>
      <c r="AJS35" s="31"/>
      <c r="AJT35" s="31"/>
      <c r="AJU35" s="31"/>
      <c r="AJV35" s="31"/>
      <c r="AJW35" s="31"/>
      <c r="AJX35" s="31"/>
      <c r="AJY35" s="31"/>
      <c r="AJZ35" s="31"/>
      <c r="AKA35" s="31"/>
      <c r="AKB35" s="31"/>
      <c r="AKC35" s="31"/>
      <c r="AKD35" s="31"/>
      <c r="AKE35" s="31"/>
      <c r="AKF35" s="31"/>
      <c r="AKG35" s="31"/>
      <c r="AKH35" s="31"/>
      <c r="AKI35" s="31"/>
      <c r="AKJ35" s="31"/>
      <c r="AKK35" s="31"/>
      <c r="AKL35" s="31"/>
      <c r="AKM35" s="31"/>
      <c r="AKN35" s="31"/>
      <c r="AKO35" s="31"/>
      <c r="AKP35" s="31"/>
      <c r="AKQ35" s="31"/>
      <c r="AKR35" s="31"/>
      <c r="AKS35" s="31"/>
      <c r="AKT35" s="31"/>
      <c r="AKU35" s="31"/>
      <c r="AKV35" s="31"/>
    </row>
    <row r="36" spans="1:984" s="112" customFormat="1" ht="14.5" customHeight="1" x14ac:dyDescent="0.35">
      <c r="A36" s="106"/>
      <c r="B36" s="31"/>
      <c r="C36" s="31"/>
      <c r="D36" s="31"/>
      <c r="E36" s="31"/>
      <c r="F36" s="31"/>
      <c r="G36" s="108"/>
      <c r="H36" s="108"/>
      <c r="I36" s="72"/>
      <c r="J36" s="72"/>
      <c r="K36" s="72"/>
      <c r="L36" s="72"/>
      <c r="M36" s="72"/>
      <c r="N36" s="72"/>
      <c r="O36" s="72"/>
      <c r="P36" s="31"/>
      <c r="Q36" s="31"/>
      <c r="R36" s="17"/>
      <c r="S36" s="17"/>
      <c r="T36" s="17"/>
      <c r="U36" s="17"/>
      <c r="V36" s="17"/>
      <c r="W36" s="17"/>
      <c r="X36" s="17"/>
      <c r="Y36" s="17"/>
      <c r="Z36" s="17"/>
      <c r="AA36" s="17"/>
      <c r="AB36" s="17"/>
      <c r="AC36" s="17"/>
      <c r="AD36" s="17"/>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c r="IK36" s="31"/>
      <c r="IL36" s="31"/>
      <c r="IM36" s="31"/>
      <c r="IN36" s="31"/>
      <c r="IO36" s="31"/>
      <c r="IP36" s="31"/>
      <c r="IQ36" s="31"/>
      <c r="IR36" s="31"/>
      <c r="IS36" s="31"/>
      <c r="IT36" s="31"/>
      <c r="IU36" s="31"/>
      <c r="IV36" s="31"/>
      <c r="IW36" s="31"/>
      <c r="IX36" s="31"/>
      <c r="IY36" s="31"/>
      <c r="IZ36" s="31"/>
      <c r="JA36" s="31"/>
      <c r="JB36" s="31"/>
      <c r="JC36" s="31"/>
      <c r="JD36" s="31"/>
      <c r="JE36" s="31"/>
      <c r="JF36" s="31"/>
      <c r="JG36" s="31"/>
      <c r="JH36" s="31"/>
      <c r="JI36" s="31"/>
      <c r="JJ36" s="31"/>
      <c r="JK36" s="31"/>
      <c r="JL36" s="31"/>
      <c r="JM36" s="31"/>
      <c r="JN36" s="31"/>
      <c r="JO36" s="31"/>
      <c r="JP36" s="31"/>
      <c r="JQ36" s="31"/>
      <c r="JR36" s="31"/>
      <c r="JS36" s="31"/>
      <c r="JT36" s="31"/>
      <c r="JU36" s="31"/>
      <c r="JV36" s="31"/>
      <c r="JW36" s="31"/>
      <c r="JX36" s="31"/>
      <c r="JY36" s="31"/>
      <c r="JZ36" s="31"/>
      <c r="KA36" s="31"/>
      <c r="KB36" s="31"/>
      <c r="KC36" s="31"/>
      <c r="KD36" s="31"/>
      <c r="KE36" s="31"/>
      <c r="KF36" s="31"/>
      <c r="KG36" s="31"/>
      <c r="KH36" s="31"/>
      <c r="KI36" s="31"/>
      <c r="KJ36" s="31"/>
      <c r="KK36" s="31"/>
      <c r="KL36" s="31"/>
      <c r="KM36" s="31"/>
      <c r="KN36" s="31"/>
      <c r="KO36" s="31"/>
      <c r="KP36" s="31"/>
      <c r="KQ36" s="31"/>
      <c r="KR36" s="31"/>
      <c r="KS36" s="31"/>
      <c r="KT36" s="31"/>
      <c r="KU36" s="31"/>
      <c r="KV36" s="31"/>
      <c r="KW36" s="31"/>
      <c r="KX36" s="31"/>
      <c r="KY36" s="31"/>
      <c r="KZ36" s="31"/>
      <c r="LA36" s="31"/>
      <c r="LB36" s="31"/>
      <c r="LC36" s="31"/>
      <c r="LD36" s="31"/>
      <c r="LE36" s="31"/>
      <c r="LF36" s="31"/>
      <c r="LG36" s="31"/>
      <c r="LH36" s="31"/>
      <c r="LI36" s="31"/>
      <c r="LJ36" s="31"/>
      <c r="LK36" s="31"/>
      <c r="LL36" s="31"/>
      <c r="LM36" s="31"/>
      <c r="LN36" s="31"/>
      <c r="LO36" s="31"/>
      <c r="LP36" s="31"/>
      <c r="LQ36" s="31"/>
      <c r="LR36" s="31"/>
      <c r="LS36" s="31"/>
      <c r="LT36" s="31"/>
      <c r="LU36" s="31"/>
      <c r="LV36" s="31"/>
      <c r="LW36" s="31"/>
      <c r="LX36" s="31"/>
      <c r="LY36" s="31"/>
      <c r="LZ36" s="31"/>
      <c r="MA36" s="31"/>
      <c r="MB36" s="31"/>
      <c r="MC36" s="31"/>
      <c r="MD36" s="31"/>
      <c r="ME36" s="31"/>
      <c r="MF36" s="31"/>
      <c r="MG36" s="31"/>
      <c r="MH36" s="31"/>
      <c r="MI36" s="31"/>
      <c r="MJ36" s="31"/>
      <c r="MK36" s="31"/>
      <c r="ML36" s="31"/>
      <c r="MM36" s="31"/>
      <c r="MN36" s="31"/>
      <c r="MO36" s="31"/>
      <c r="MP36" s="31"/>
      <c r="MQ36" s="31"/>
      <c r="MR36" s="31"/>
      <c r="MS36" s="31"/>
      <c r="MT36" s="31"/>
      <c r="MU36" s="31"/>
      <c r="MV36" s="31"/>
      <c r="MW36" s="31"/>
      <c r="MX36" s="31"/>
      <c r="MY36" s="31"/>
      <c r="MZ36" s="31"/>
      <c r="NA36" s="31"/>
      <c r="NB36" s="31"/>
      <c r="NC36" s="31"/>
      <c r="ND36" s="31"/>
      <c r="NE36" s="31"/>
      <c r="NF36" s="31"/>
      <c r="NG36" s="31"/>
      <c r="NH36" s="31"/>
      <c r="NI36" s="31"/>
      <c r="NJ36" s="31"/>
      <c r="NK36" s="31"/>
      <c r="NL36" s="31"/>
      <c r="NM36" s="31"/>
      <c r="NN36" s="31"/>
      <c r="NO36" s="31"/>
      <c r="NP36" s="31"/>
      <c r="NQ36" s="31"/>
      <c r="NR36" s="31"/>
      <c r="NS36" s="31"/>
      <c r="NT36" s="31"/>
      <c r="NU36" s="31"/>
      <c r="NV36" s="31"/>
      <c r="NW36" s="31"/>
      <c r="NX36" s="31"/>
      <c r="NY36" s="31"/>
      <c r="NZ36" s="31"/>
      <c r="OA36" s="31"/>
      <c r="OB36" s="31"/>
      <c r="OC36" s="31"/>
      <c r="OD36" s="31"/>
      <c r="OE36" s="31"/>
      <c r="OF36" s="31"/>
      <c r="OG36" s="31"/>
      <c r="OH36" s="31"/>
      <c r="OI36" s="31"/>
      <c r="OJ36" s="31"/>
      <c r="OK36" s="31"/>
      <c r="OL36" s="31"/>
      <c r="OM36" s="31"/>
      <c r="ON36" s="31"/>
      <c r="OO36" s="31"/>
      <c r="OP36" s="31"/>
      <c r="OQ36" s="31"/>
      <c r="OR36" s="31"/>
      <c r="OS36" s="31"/>
      <c r="OT36" s="31"/>
      <c r="OU36" s="31"/>
      <c r="OV36" s="31"/>
      <c r="OW36" s="31"/>
      <c r="OX36" s="31"/>
      <c r="OY36" s="31"/>
      <c r="OZ36" s="31"/>
      <c r="PA36" s="31"/>
      <c r="PB36" s="31"/>
      <c r="PC36" s="31"/>
      <c r="PD36" s="31"/>
      <c r="PE36" s="31"/>
      <c r="PF36" s="31"/>
      <c r="PG36" s="31"/>
      <c r="PH36" s="31"/>
      <c r="PI36" s="31"/>
      <c r="PJ36" s="31"/>
      <c r="PK36" s="31"/>
      <c r="PL36" s="31"/>
      <c r="PM36" s="31"/>
      <c r="PN36" s="31"/>
      <c r="PO36" s="31"/>
      <c r="PP36" s="31"/>
      <c r="PQ36" s="31"/>
      <c r="PR36" s="31"/>
      <c r="PS36" s="31"/>
      <c r="PT36" s="31"/>
      <c r="PU36" s="31"/>
      <c r="PV36" s="31"/>
      <c r="PW36" s="31"/>
      <c r="PX36" s="31"/>
      <c r="PY36" s="31"/>
      <c r="PZ36" s="31"/>
      <c r="QA36" s="31"/>
      <c r="QB36" s="31"/>
      <c r="QC36" s="31"/>
      <c r="QD36" s="31"/>
      <c r="QE36" s="31"/>
      <c r="QF36" s="31"/>
      <c r="QG36" s="31"/>
      <c r="QH36" s="31"/>
      <c r="QI36" s="31"/>
      <c r="QJ36" s="31"/>
      <c r="QK36" s="31"/>
      <c r="QL36" s="31"/>
      <c r="QM36" s="31"/>
      <c r="QN36" s="31"/>
      <c r="QO36" s="31"/>
      <c r="QP36" s="31"/>
      <c r="QQ36" s="31"/>
      <c r="QR36" s="31"/>
      <c r="QS36" s="31"/>
      <c r="QT36" s="31"/>
      <c r="QU36" s="31"/>
      <c r="QV36" s="31"/>
      <c r="QW36" s="31"/>
      <c r="QX36" s="31"/>
      <c r="QY36" s="31"/>
      <c r="QZ36" s="31"/>
      <c r="RA36" s="31"/>
      <c r="RB36" s="31"/>
      <c r="RC36" s="31"/>
      <c r="RD36" s="31"/>
      <c r="RE36" s="31"/>
      <c r="RF36" s="31"/>
      <c r="RG36" s="31"/>
      <c r="RH36" s="31"/>
      <c r="RI36" s="31"/>
      <c r="RJ36" s="31"/>
      <c r="RK36" s="31"/>
      <c r="RL36" s="31"/>
      <c r="RM36" s="31"/>
      <c r="RN36" s="31"/>
      <c r="RO36" s="31"/>
      <c r="RP36" s="31"/>
      <c r="RQ36" s="31"/>
      <c r="RR36" s="31"/>
      <c r="RS36" s="31"/>
      <c r="RT36" s="31"/>
      <c r="RU36" s="31"/>
      <c r="RV36" s="31"/>
      <c r="RW36" s="31"/>
      <c r="RX36" s="31"/>
      <c r="RY36" s="31"/>
      <c r="RZ36" s="31"/>
      <c r="SA36" s="31"/>
      <c r="SB36" s="31"/>
      <c r="SC36" s="31"/>
      <c r="SD36" s="31"/>
      <c r="SE36" s="31"/>
      <c r="SF36" s="31"/>
      <c r="SG36" s="31"/>
      <c r="SH36" s="31"/>
      <c r="SI36" s="31"/>
      <c r="SJ36" s="31"/>
      <c r="SK36" s="31"/>
      <c r="SL36" s="31"/>
      <c r="SM36" s="31"/>
      <c r="SN36" s="31"/>
      <c r="SO36" s="31"/>
      <c r="SP36" s="31"/>
      <c r="SQ36" s="31"/>
      <c r="SR36" s="31"/>
      <c r="SS36" s="31"/>
      <c r="ST36" s="31"/>
      <c r="SU36" s="31"/>
      <c r="SV36" s="31"/>
      <c r="SW36" s="31"/>
      <c r="SX36" s="31"/>
      <c r="SY36" s="31"/>
      <c r="SZ36" s="31"/>
      <c r="TA36" s="31"/>
      <c r="TB36" s="31"/>
      <c r="TC36" s="31"/>
      <c r="TD36" s="31"/>
      <c r="TE36" s="31"/>
      <c r="TF36" s="31"/>
      <c r="TG36" s="31"/>
      <c r="TH36" s="31"/>
      <c r="TI36" s="31"/>
      <c r="TJ36" s="31"/>
      <c r="TK36" s="31"/>
      <c r="TL36" s="31"/>
      <c r="TM36" s="31"/>
      <c r="TN36" s="31"/>
      <c r="TO36" s="31"/>
      <c r="TP36" s="31"/>
      <c r="TQ36" s="31"/>
      <c r="TR36" s="31"/>
      <c r="TS36" s="31"/>
      <c r="TT36" s="31"/>
      <c r="TU36" s="31"/>
      <c r="TV36" s="31"/>
      <c r="TW36" s="31"/>
      <c r="TX36" s="31"/>
      <c r="TY36" s="31"/>
      <c r="TZ36" s="31"/>
      <c r="UA36" s="31"/>
      <c r="UB36" s="31"/>
      <c r="UC36" s="31"/>
      <c r="UD36" s="31"/>
      <c r="UE36" s="31"/>
      <c r="UF36" s="31"/>
      <c r="UG36" s="31"/>
      <c r="UH36" s="31"/>
      <c r="UI36" s="31"/>
      <c r="UJ36" s="31"/>
      <c r="UK36" s="31"/>
      <c r="UL36" s="31"/>
      <c r="UM36" s="31"/>
      <c r="UN36" s="31"/>
      <c r="UO36" s="31"/>
      <c r="UP36" s="31"/>
      <c r="UQ36" s="31"/>
      <c r="UR36" s="31"/>
      <c r="US36" s="31"/>
      <c r="UT36" s="31"/>
      <c r="UU36" s="31"/>
      <c r="UV36" s="31"/>
      <c r="UW36" s="31"/>
      <c r="UX36" s="31"/>
      <c r="UY36" s="31"/>
      <c r="UZ36" s="31"/>
      <c r="VA36" s="31"/>
      <c r="VB36" s="31"/>
      <c r="VC36" s="31"/>
      <c r="VD36" s="31"/>
      <c r="VE36" s="31"/>
      <c r="VF36" s="31"/>
      <c r="VG36" s="31"/>
      <c r="VH36" s="31"/>
      <c r="VI36" s="31"/>
      <c r="VJ36" s="31"/>
      <c r="VK36" s="31"/>
      <c r="VL36" s="31"/>
      <c r="VM36" s="31"/>
      <c r="VN36" s="31"/>
      <c r="VO36" s="31"/>
      <c r="VP36" s="31"/>
      <c r="VQ36" s="31"/>
      <c r="VR36" s="31"/>
      <c r="VS36" s="31"/>
      <c r="VT36" s="31"/>
      <c r="VU36" s="31"/>
      <c r="VV36" s="31"/>
      <c r="VW36" s="31"/>
      <c r="VX36" s="31"/>
      <c r="VY36" s="31"/>
      <c r="VZ36" s="31"/>
      <c r="WA36" s="31"/>
      <c r="WB36" s="31"/>
      <c r="WC36" s="31"/>
      <c r="WD36" s="31"/>
      <c r="WE36" s="31"/>
      <c r="WF36" s="31"/>
      <c r="WG36" s="31"/>
      <c r="WH36" s="31"/>
      <c r="WI36" s="31"/>
      <c r="WJ36" s="31"/>
      <c r="WK36" s="31"/>
      <c r="WL36" s="31"/>
      <c r="WM36" s="31"/>
      <c r="WN36" s="31"/>
      <c r="WO36" s="31"/>
      <c r="WP36" s="31"/>
      <c r="WQ36" s="31"/>
      <c r="WR36" s="31"/>
      <c r="WS36" s="31"/>
      <c r="WT36" s="31"/>
      <c r="WU36" s="31"/>
      <c r="WV36" s="31"/>
      <c r="WW36" s="31"/>
      <c r="WX36" s="31"/>
      <c r="WY36" s="31"/>
      <c r="WZ36" s="31"/>
      <c r="XA36" s="31"/>
      <c r="XB36" s="31"/>
      <c r="XC36" s="31"/>
      <c r="XD36" s="31"/>
      <c r="XE36" s="31"/>
      <c r="XF36" s="31"/>
      <c r="XG36" s="31"/>
      <c r="XH36" s="31"/>
      <c r="XI36" s="31"/>
      <c r="XJ36" s="31"/>
      <c r="XK36" s="31"/>
      <c r="XL36" s="31"/>
      <c r="XM36" s="31"/>
      <c r="XN36" s="31"/>
      <c r="XO36" s="31"/>
      <c r="XP36" s="31"/>
      <c r="XQ36" s="31"/>
      <c r="XR36" s="31"/>
      <c r="XS36" s="31"/>
      <c r="XT36" s="31"/>
      <c r="XU36" s="31"/>
      <c r="XV36" s="31"/>
      <c r="XW36" s="31"/>
      <c r="XX36" s="31"/>
      <c r="XY36" s="31"/>
      <c r="XZ36" s="31"/>
      <c r="YA36" s="31"/>
      <c r="YB36" s="31"/>
      <c r="YC36" s="31"/>
      <c r="YD36" s="31"/>
      <c r="YE36" s="31"/>
      <c r="YF36" s="31"/>
      <c r="YG36" s="31"/>
      <c r="YH36" s="31"/>
      <c r="YI36" s="31"/>
      <c r="YJ36" s="31"/>
      <c r="YK36" s="31"/>
      <c r="YL36" s="31"/>
      <c r="YM36" s="31"/>
      <c r="YN36" s="31"/>
      <c r="YO36" s="31"/>
      <c r="YP36" s="31"/>
      <c r="YQ36" s="31"/>
      <c r="YR36" s="31"/>
      <c r="YS36" s="31"/>
      <c r="YT36" s="31"/>
      <c r="YU36" s="31"/>
      <c r="YV36" s="31"/>
      <c r="YW36" s="31"/>
      <c r="YX36" s="31"/>
      <c r="YY36" s="31"/>
      <c r="YZ36" s="31"/>
      <c r="ZA36" s="31"/>
      <c r="ZB36" s="31"/>
      <c r="ZC36" s="31"/>
      <c r="ZD36" s="31"/>
      <c r="ZE36" s="31"/>
      <c r="ZF36" s="31"/>
      <c r="ZG36" s="31"/>
      <c r="ZH36" s="31"/>
      <c r="ZI36" s="31"/>
      <c r="ZJ36" s="31"/>
      <c r="ZK36" s="31"/>
      <c r="ZL36" s="31"/>
      <c r="ZM36" s="31"/>
      <c r="ZN36" s="31"/>
      <c r="ZO36" s="31"/>
      <c r="ZP36" s="31"/>
      <c r="ZQ36" s="31"/>
      <c r="ZR36" s="31"/>
      <c r="ZS36" s="31"/>
      <c r="ZT36" s="31"/>
      <c r="ZU36" s="31"/>
      <c r="ZV36" s="31"/>
      <c r="ZW36" s="31"/>
      <c r="ZX36" s="31"/>
      <c r="ZY36" s="31"/>
      <c r="ZZ36" s="31"/>
      <c r="AAA36" s="31"/>
      <c r="AAB36" s="31"/>
      <c r="AAC36" s="31"/>
      <c r="AAD36" s="31"/>
      <c r="AAE36" s="31"/>
      <c r="AAF36" s="31"/>
      <c r="AAG36" s="31"/>
      <c r="AAH36" s="31"/>
      <c r="AAI36" s="31"/>
      <c r="AAJ36" s="31"/>
      <c r="AAK36" s="31"/>
      <c r="AAL36" s="31"/>
      <c r="AAM36" s="31"/>
      <c r="AAN36" s="31"/>
      <c r="AAO36" s="31"/>
      <c r="AAP36" s="31"/>
      <c r="AAQ36" s="31"/>
      <c r="AAR36" s="31"/>
      <c r="AAS36" s="31"/>
      <c r="AAT36" s="31"/>
      <c r="AAU36" s="31"/>
      <c r="AAV36" s="31"/>
      <c r="AAW36" s="31"/>
      <c r="AAX36" s="31"/>
      <c r="AAY36" s="31"/>
      <c r="AAZ36" s="31"/>
      <c r="ABA36" s="31"/>
      <c r="ABB36" s="31"/>
      <c r="ABC36" s="31"/>
      <c r="ABD36" s="31"/>
      <c r="ABE36" s="31"/>
      <c r="ABF36" s="31"/>
      <c r="ABG36" s="31"/>
      <c r="ABH36" s="31"/>
      <c r="ABI36" s="31"/>
      <c r="ABJ36" s="31"/>
      <c r="ABK36" s="31"/>
      <c r="ABL36" s="31"/>
      <c r="ABM36" s="31"/>
      <c r="ABN36" s="31"/>
      <c r="ABO36" s="31"/>
      <c r="ABP36" s="31"/>
      <c r="ABQ36" s="31"/>
      <c r="ABR36" s="31"/>
      <c r="ABS36" s="31"/>
      <c r="ABT36" s="31"/>
      <c r="ABU36" s="31"/>
      <c r="ABV36" s="31"/>
      <c r="ABW36" s="31"/>
      <c r="ABX36" s="31"/>
      <c r="ABY36" s="31"/>
      <c r="ABZ36" s="31"/>
      <c r="ACA36" s="31"/>
      <c r="ACB36" s="31"/>
      <c r="ACC36" s="31"/>
      <c r="ACD36" s="31"/>
      <c r="ACE36" s="31"/>
      <c r="ACF36" s="31"/>
      <c r="ACG36" s="31"/>
      <c r="ACH36" s="31"/>
      <c r="ACI36" s="31"/>
      <c r="ACJ36" s="31"/>
      <c r="ACK36" s="31"/>
      <c r="ACL36" s="31"/>
      <c r="ACM36" s="31"/>
      <c r="ACN36" s="31"/>
      <c r="ACO36" s="31"/>
      <c r="ACP36" s="31"/>
      <c r="ACQ36" s="31"/>
      <c r="ACR36" s="31"/>
      <c r="ACS36" s="31"/>
      <c r="ACT36" s="31"/>
      <c r="ACU36" s="31"/>
      <c r="ACV36" s="31"/>
      <c r="ACW36" s="31"/>
      <c r="ACX36" s="31"/>
      <c r="ACY36" s="31"/>
      <c r="ACZ36" s="31"/>
      <c r="ADA36" s="31"/>
      <c r="ADB36" s="31"/>
      <c r="ADC36" s="31"/>
      <c r="ADD36" s="31"/>
      <c r="ADE36" s="31"/>
      <c r="ADF36" s="31"/>
      <c r="ADG36" s="31"/>
      <c r="ADH36" s="31"/>
      <c r="ADI36" s="31"/>
      <c r="ADJ36" s="31"/>
      <c r="ADK36" s="31"/>
      <c r="ADL36" s="31"/>
      <c r="ADM36" s="31"/>
      <c r="ADN36" s="31"/>
      <c r="ADO36" s="31"/>
      <c r="ADP36" s="31"/>
      <c r="ADQ36" s="31"/>
      <c r="ADR36" s="31"/>
      <c r="ADS36" s="31"/>
      <c r="ADT36" s="31"/>
      <c r="ADU36" s="31"/>
      <c r="ADV36" s="31"/>
      <c r="ADW36" s="31"/>
      <c r="ADX36" s="31"/>
      <c r="ADY36" s="31"/>
      <c r="ADZ36" s="31"/>
      <c r="AEA36" s="31"/>
      <c r="AEB36" s="31"/>
      <c r="AEC36" s="31"/>
      <c r="AED36" s="31"/>
      <c r="AEE36" s="31"/>
      <c r="AEF36" s="31"/>
      <c r="AEG36" s="31"/>
      <c r="AEH36" s="31"/>
      <c r="AEI36" s="31"/>
      <c r="AEJ36" s="31"/>
      <c r="AEK36" s="31"/>
      <c r="AEL36" s="31"/>
      <c r="AEM36" s="31"/>
      <c r="AEN36" s="31"/>
      <c r="AEO36" s="31"/>
      <c r="AEP36" s="31"/>
      <c r="AEQ36" s="31"/>
      <c r="AER36" s="31"/>
      <c r="AES36" s="31"/>
      <c r="AET36" s="31"/>
      <c r="AEU36" s="31"/>
      <c r="AEV36" s="31"/>
      <c r="AEW36" s="31"/>
      <c r="AEX36" s="31"/>
      <c r="AEY36" s="31"/>
      <c r="AEZ36" s="31"/>
      <c r="AFA36" s="31"/>
      <c r="AFB36" s="31"/>
      <c r="AFC36" s="31"/>
      <c r="AFD36" s="31"/>
      <c r="AFE36" s="31"/>
      <c r="AFF36" s="31"/>
      <c r="AFG36" s="31"/>
      <c r="AFH36" s="31"/>
      <c r="AFI36" s="31"/>
      <c r="AFJ36" s="31"/>
      <c r="AFK36" s="31"/>
      <c r="AFL36" s="31"/>
      <c r="AFM36" s="31"/>
      <c r="AFN36" s="31"/>
      <c r="AFO36" s="31"/>
      <c r="AFP36" s="31"/>
      <c r="AFQ36" s="31"/>
      <c r="AFR36" s="31"/>
      <c r="AFS36" s="31"/>
      <c r="AFT36" s="31"/>
      <c r="AFU36" s="31"/>
      <c r="AFV36" s="31"/>
      <c r="AFW36" s="31"/>
      <c r="AFX36" s="31"/>
      <c r="AFY36" s="31"/>
      <c r="AFZ36" s="31"/>
      <c r="AGA36" s="31"/>
      <c r="AGB36" s="31"/>
      <c r="AGC36" s="31"/>
      <c r="AGD36" s="31"/>
      <c r="AGE36" s="31"/>
      <c r="AGF36" s="31"/>
      <c r="AGG36" s="31"/>
      <c r="AGH36" s="31"/>
      <c r="AGI36" s="31"/>
      <c r="AGJ36" s="31"/>
      <c r="AGK36" s="31"/>
      <c r="AGL36" s="31"/>
      <c r="AGM36" s="31"/>
      <c r="AGN36" s="31"/>
      <c r="AGO36" s="31"/>
      <c r="AGP36" s="31"/>
      <c r="AGQ36" s="31"/>
      <c r="AGR36" s="31"/>
      <c r="AGS36" s="31"/>
      <c r="AGT36" s="31"/>
      <c r="AGU36" s="31"/>
      <c r="AGV36" s="31"/>
      <c r="AGW36" s="31"/>
      <c r="AGX36" s="31"/>
      <c r="AGY36" s="31"/>
      <c r="AGZ36" s="31"/>
      <c r="AHA36" s="31"/>
      <c r="AHB36" s="31"/>
      <c r="AHC36" s="31"/>
      <c r="AHD36" s="31"/>
      <c r="AHE36" s="31"/>
      <c r="AHF36" s="31"/>
      <c r="AHG36" s="31"/>
      <c r="AHH36" s="31"/>
      <c r="AHI36" s="31"/>
      <c r="AHJ36" s="31"/>
      <c r="AHK36" s="31"/>
      <c r="AHL36" s="31"/>
      <c r="AHM36" s="31"/>
      <c r="AHN36" s="31"/>
      <c r="AHO36" s="31"/>
      <c r="AHP36" s="31"/>
      <c r="AHQ36" s="31"/>
      <c r="AHR36" s="31"/>
      <c r="AHS36" s="31"/>
      <c r="AHT36" s="31"/>
      <c r="AHU36" s="31"/>
      <c r="AHV36" s="31"/>
      <c r="AHW36" s="31"/>
      <c r="AHX36" s="31"/>
      <c r="AHY36" s="31"/>
      <c r="AHZ36" s="31"/>
      <c r="AIA36" s="31"/>
      <c r="AIB36" s="31"/>
      <c r="AIC36" s="31"/>
      <c r="AID36" s="31"/>
      <c r="AIE36" s="31"/>
      <c r="AIF36" s="31"/>
      <c r="AIG36" s="31"/>
      <c r="AIH36" s="31"/>
      <c r="AII36" s="31"/>
      <c r="AIJ36" s="31"/>
      <c r="AIK36" s="31"/>
      <c r="AIL36" s="31"/>
      <c r="AIM36" s="31"/>
      <c r="AIN36" s="31"/>
      <c r="AIO36" s="31"/>
      <c r="AIP36" s="31"/>
      <c r="AIQ36" s="31"/>
      <c r="AIR36" s="31"/>
      <c r="AIS36" s="31"/>
      <c r="AIT36" s="31"/>
      <c r="AIU36" s="31"/>
      <c r="AIV36" s="31"/>
      <c r="AIW36" s="31"/>
      <c r="AIX36" s="31"/>
      <c r="AIY36" s="31"/>
      <c r="AIZ36" s="31"/>
      <c r="AJA36" s="31"/>
      <c r="AJB36" s="31"/>
      <c r="AJC36" s="31"/>
      <c r="AJD36" s="31"/>
      <c r="AJE36" s="31"/>
      <c r="AJF36" s="31"/>
      <c r="AJG36" s="31"/>
      <c r="AJH36" s="31"/>
      <c r="AJI36" s="31"/>
      <c r="AJJ36" s="31"/>
      <c r="AJK36" s="31"/>
      <c r="AJL36" s="31"/>
      <c r="AJM36" s="31"/>
      <c r="AJN36" s="31"/>
      <c r="AJO36" s="31"/>
      <c r="AJP36" s="31"/>
      <c r="AJQ36" s="31"/>
      <c r="AJR36" s="31"/>
      <c r="AJS36" s="31"/>
      <c r="AJT36" s="31"/>
      <c r="AJU36" s="31"/>
      <c r="AJV36" s="31"/>
      <c r="AJW36" s="31"/>
      <c r="AJX36" s="31"/>
      <c r="AJY36" s="31"/>
      <c r="AJZ36" s="31"/>
      <c r="AKA36" s="31"/>
      <c r="AKB36" s="31"/>
      <c r="AKC36" s="31"/>
      <c r="AKD36" s="31"/>
      <c r="AKE36" s="31"/>
      <c r="AKF36" s="31"/>
      <c r="AKG36" s="31"/>
      <c r="AKH36" s="31"/>
      <c r="AKI36" s="31"/>
      <c r="AKJ36" s="31"/>
      <c r="AKK36" s="31"/>
      <c r="AKL36" s="31"/>
      <c r="AKM36" s="31"/>
      <c r="AKN36" s="31"/>
      <c r="AKO36" s="31"/>
      <c r="AKP36" s="31"/>
      <c r="AKQ36" s="31"/>
      <c r="AKR36" s="31"/>
      <c r="AKS36" s="31"/>
      <c r="AKT36" s="31"/>
      <c r="AKU36" s="31"/>
      <c r="AKV36" s="31"/>
    </row>
    <row r="37" spans="1:984" s="112" customFormat="1" x14ac:dyDescent="0.35">
      <c r="A37" s="106"/>
      <c r="B37" s="31"/>
      <c r="C37" s="31"/>
      <c r="D37" s="31"/>
      <c r="E37" s="31"/>
      <c r="F37" s="31"/>
      <c r="G37" s="108"/>
      <c r="H37" s="108"/>
      <c r="I37" s="72"/>
      <c r="J37" s="72"/>
      <c r="K37" s="72"/>
      <c r="L37" s="72"/>
      <c r="M37" s="72"/>
      <c r="N37" s="72"/>
      <c r="O37" s="72"/>
      <c r="P37" s="31"/>
      <c r="Q37" s="31"/>
      <c r="R37" s="17"/>
      <c r="S37" s="17"/>
      <c r="T37" s="17"/>
      <c r="U37" s="17"/>
      <c r="V37" s="17"/>
      <c r="W37" s="17"/>
      <c r="X37" s="17"/>
      <c r="Y37" s="17"/>
      <c r="Z37" s="17"/>
      <c r="AA37" s="17"/>
      <c r="AB37" s="17"/>
      <c r="AC37" s="17"/>
      <c r="AD37" s="17"/>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c r="IK37" s="31"/>
      <c r="IL37" s="31"/>
      <c r="IM37" s="31"/>
      <c r="IN37" s="31"/>
      <c r="IO37" s="31"/>
      <c r="IP37" s="31"/>
      <c r="IQ37" s="31"/>
      <c r="IR37" s="31"/>
      <c r="IS37" s="31"/>
      <c r="IT37" s="31"/>
      <c r="IU37" s="31"/>
      <c r="IV37" s="31"/>
      <c r="IW37" s="31"/>
      <c r="IX37" s="31"/>
      <c r="IY37" s="31"/>
      <c r="IZ37" s="31"/>
      <c r="JA37" s="31"/>
      <c r="JB37" s="31"/>
      <c r="JC37" s="31"/>
      <c r="JD37" s="31"/>
      <c r="JE37" s="31"/>
      <c r="JF37" s="31"/>
      <c r="JG37" s="31"/>
      <c r="JH37" s="31"/>
      <c r="JI37" s="31"/>
      <c r="JJ37" s="31"/>
      <c r="JK37" s="31"/>
      <c r="JL37" s="31"/>
      <c r="JM37" s="31"/>
      <c r="JN37" s="31"/>
      <c r="JO37" s="31"/>
      <c r="JP37" s="31"/>
      <c r="JQ37" s="31"/>
      <c r="JR37" s="31"/>
      <c r="JS37" s="31"/>
      <c r="JT37" s="31"/>
      <c r="JU37" s="31"/>
      <c r="JV37" s="31"/>
      <c r="JW37" s="31"/>
      <c r="JX37" s="31"/>
      <c r="JY37" s="31"/>
      <c r="JZ37" s="31"/>
      <c r="KA37" s="31"/>
      <c r="KB37" s="31"/>
      <c r="KC37" s="31"/>
      <c r="KD37" s="31"/>
      <c r="KE37" s="31"/>
      <c r="KF37" s="31"/>
      <c r="KG37" s="31"/>
      <c r="KH37" s="31"/>
      <c r="KI37" s="31"/>
      <c r="KJ37" s="31"/>
      <c r="KK37" s="31"/>
      <c r="KL37" s="31"/>
      <c r="KM37" s="31"/>
      <c r="KN37" s="31"/>
      <c r="KO37" s="31"/>
      <c r="KP37" s="31"/>
      <c r="KQ37" s="31"/>
      <c r="KR37" s="31"/>
      <c r="KS37" s="31"/>
      <c r="KT37" s="31"/>
      <c r="KU37" s="31"/>
      <c r="KV37" s="31"/>
      <c r="KW37" s="31"/>
      <c r="KX37" s="31"/>
      <c r="KY37" s="31"/>
      <c r="KZ37" s="31"/>
      <c r="LA37" s="31"/>
      <c r="LB37" s="31"/>
      <c r="LC37" s="31"/>
      <c r="LD37" s="31"/>
      <c r="LE37" s="31"/>
      <c r="LF37" s="31"/>
      <c r="LG37" s="31"/>
      <c r="LH37" s="31"/>
      <c r="LI37" s="31"/>
      <c r="LJ37" s="31"/>
      <c r="LK37" s="31"/>
      <c r="LL37" s="31"/>
      <c r="LM37" s="31"/>
      <c r="LN37" s="31"/>
      <c r="LO37" s="31"/>
      <c r="LP37" s="31"/>
      <c r="LQ37" s="31"/>
      <c r="LR37" s="31"/>
      <c r="LS37" s="31"/>
      <c r="LT37" s="31"/>
      <c r="LU37" s="31"/>
      <c r="LV37" s="31"/>
      <c r="LW37" s="31"/>
      <c r="LX37" s="31"/>
      <c r="LY37" s="31"/>
      <c r="LZ37" s="31"/>
      <c r="MA37" s="31"/>
      <c r="MB37" s="31"/>
      <c r="MC37" s="31"/>
      <c r="MD37" s="31"/>
      <c r="ME37" s="31"/>
      <c r="MF37" s="31"/>
      <c r="MG37" s="31"/>
      <c r="MH37" s="31"/>
      <c r="MI37" s="31"/>
      <c r="MJ37" s="31"/>
      <c r="MK37" s="31"/>
      <c r="ML37" s="31"/>
      <c r="MM37" s="31"/>
      <c r="MN37" s="31"/>
      <c r="MO37" s="31"/>
      <c r="MP37" s="31"/>
      <c r="MQ37" s="31"/>
      <c r="MR37" s="31"/>
      <c r="MS37" s="31"/>
      <c r="MT37" s="31"/>
      <c r="MU37" s="31"/>
      <c r="MV37" s="31"/>
      <c r="MW37" s="31"/>
      <c r="MX37" s="31"/>
      <c r="MY37" s="31"/>
      <c r="MZ37" s="31"/>
      <c r="NA37" s="31"/>
      <c r="NB37" s="31"/>
      <c r="NC37" s="31"/>
      <c r="ND37" s="31"/>
      <c r="NE37" s="31"/>
      <c r="NF37" s="31"/>
      <c r="NG37" s="31"/>
      <c r="NH37" s="31"/>
      <c r="NI37" s="31"/>
      <c r="NJ37" s="31"/>
      <c r="NK37" s="31"/>
      <c r="NL37" s="31"/>
      <c r="NM37" s="31"/>
      <c r="NN37" s="31"/>
      <c r="NO37" s="31"/>
      <c r="NP37" s="31"/>
      <c r="NQ37" s="31"/>
      <c r="NR37" s="31"/>
      <c r="NS37" s="31"/>
      <c r="NT37" s="31"/>
      <c r="NU37" s="31"/>
      <c r="NV37" s="31"/>
      <c r="NW37" s="31"/>
      <c r="NX37" s="31"/>
      <c r="NY37" s="31"/>
      <c r="NZ37" s="31"/>
      <c r="OA37" s="31"/>
      <c r="OB37" s="31"/>
      <c r="OC37" s="31"/>
      <c r="OD37" s="31"/>
      <c r="OE37" s="31"/>
      <c r="OF37" s="31"/>
      <c r="OG37" s="31"/>
      <c r="OH37" s="31"/>
      <c r="OI37" s="31"/>
      <c r="OJ37" s="31"/>
      <c r="OK37" s="31"/>
      <c r="OL37" s="31"/>
      <c r="OM37" s="31"/>
      <c r="ON37" s="31"/>
      <c r="OO37" s="31"/>
      <c r="OP37" s="31"/>
      <c r="OQ37" s="31"/>
      <c r="OR37" s="31"/>
      <c r="OS37" s="31"/>
      <c r="OT37" s="31"/>
      <c r="OU37" s="31"/>
      <c r="OV37" s="31"/>
      <c r="OW37" s="31"/>
      <c r="OX37" s="31"/>
      <c r="OY37" s="31"/>
      <c r="OZ37" s="31"/>
      <c r="PA37" s="31"/>
      <c r="PB37" s="31"/>
      <c r="PC37" s="31"/>
      <c r="PD37" s="31"/>
      <c r="PE37" s="31"/>
      <c r="PF37" s="31"/>
      <c r="PG37" s="31"/>
      <c r="PH37" s="31"/>
      <c r="PI37" s="31"/>
      <c r="PJ37" s="31"/>
      <c r="PK37" s="31"/>
      <c r="PL37" s="31"/>
      <c r="PM37" s="31"/>
      <c r="PN37" s="31"/>
      <c r="PO37" s="31"/>
      <c r="PP37" s="31"/>
      <c r="PQ37" s="31"/>
      <c r="PR37" s="31"/>
      <c r="PS37" s="31"/>
      <c r="PT37" s="31"/>
      <c r="PU37" s="31"/>
      <c r="PV37" s="31"/>
      <c r="PW37" s="31"/>
      <c r="PX37" s="31"/>
      <c r="PY37" s="31"/>
      <c r="PZ37" s="31"/>
      <c r="QA37" s="31"/>
      <c r="QB37" s="31"/>
      <c r="QC37" s="31"/>
      <c r="QD37" s="31"/>
      <c r="QE37" s="31"/>
      <c r="QF37" s="31"/>
      <c r="QG37" s="31"/>
      <c r="QH37" s="31"/>
      <c r="QI37" s="31"/>
      <c r="QJ37" s="31"/>
      <c r="QK37" s="31"/>
      <c r="QL37" s="31"/>
      <c r="QM37" s="31"/>
      <c r="QN37" s="31"/>
      <c r="QO37" s="31"/>
      <c r="QP37" s="31"/>
      <c r="QQ37" s="31"/>
      <c r="QR37" s="31"/>
      <c r="QS37" s="31"/>
      <c r="QT37" s="31"/>
      <c r="QU37" s="31"/>
      <c r="QV37" s="31"/>
      <c r="QW37" s="31"/>
      <c r="QX37" s="31"/>
      <c r="QY37" s="31"/>
      <c r="QZ37" s="31"/>
      <c r="RA37" s="31"/>
      <c r="RB37" s="31"/>
      <c r="RC37" s="31"/>
      <c r="RD37" s="31"/>
      <c r="RE37" s="31"/>
      <c r="RF37" s="31"/>
      <c r="RG37" s="31"/>
      <c r="RH37" s="31"/>
      <c r="RI37" s="31"/>
      <c r="RJ37" s="31"/>
      <c r="RK37" s="31"/>
      <c r="RL37" s="31"/>
      <c r="RM37" s="31"/>
      <c r="RN37" s="31"/>
      <c r="RO37" s="31"/>
      <c r="RP37" s="31"/>
      <c r="RQ37" s="31"/>
      <c r="RR37" s="31"/>
      <c r="RS37" s="31"/>
      <c r="RT37" s="31"/>
      <c r="RU37" s="31"/>
      <c r="RV37" s="31"/>
      <c r="RW37" s="31"/>
      <c r="RX37" s="31"/>
      <c r="RY37" s="31"/>
      <c r="RZ37" s="31"/>
      <c r="SA37" s="31"/>
      <c r="SB37" s="31"/>
      <c r="SC37" s="31"/>
      <c r="SD37" s="31"/>
      <c r="SE37" s="31"/>
      <c r="SF37" s="31"/>
      <c r="SG37" s="31"/>
      <c r="SH37" s="31"/>
      <c r="SI37" s="31"/>
      <c r="SJ37" s="31"/>
      <c r="SK37" s="31"/>
      <c r="SL37" s="31"/>
      <c r="SM37" s="31"/>
      <c r="SN37" s="31"/>
      <c r="SO37" s="31"/>
      <c r="SP37" s="31"/>
      <c r="SQ37" s="31"/>
      <c r="SR37" s="31"/>
      <c r="SS37" s="31"/>
      <c r="ST37" s="31"/>
      <c r="SU37" s="31"/>
      <c r="SV37" s="31"/>
      <c r="SW37" s="31"/>
      <c r="SX37" s="31"/>
      <c r="SY37" s="31"/>
      <c r="SZ37" s="31"/>
      <c r="TA37" s="31"/>
      <c r="TB37" s="31"/>
      <c r="TC37" s="31"/>
      <c r="TD37" s="31"/>
      <c r="TE37" s="31"/>
      <c r="TF37" s="31"/>
      <c r="TG37" s="31"/>
      <c r="TH37" s="31"/>
      <c r="TI37" s="31"/>
      <c r="TJ37" s="31"/>
      <c r="TK37" s="31"/>
      <c r="TL37" s="31"/>
      <c r="TM37" s="31"/>
      <c r="TN37" s="31"/>
      <c r="TO37" s="31"/>
      <c r="TP37" s="31"/>
      <c r="TQ37" s="31"/>
      <c r="TR37" s="31"/>
      <c r="TS37" s="31"/>
      <c r="TT37" s="31"/>
      <c r="TU37" s="31"/>
      <c r="TV37" s="31"/>
      <c r="TW37" s="31"/>
      <c r="TX37" s="31"/>
      <c r="TY37" s="31"/>
      <c r="TZ37" s="31"/>
      <c r="UA37" s="31"/>
      <c r="UB37" s="31"/>
      <c r="UC37" s="31"/>
      <c r="UD37" s="31"/>
      <c r="UE37" s="31"/>
      <c r="UF37" s="31"/>
      <c r="UG37" s="31"/>
      <c r="UH37" s="31"/>
      <c r="UI37" s="31"/>
      <c r="UJ37" s="31"/>
      <c r="UK37" s="31"/>
      <c r="UL37" s="31"/>
      <c r="UM37" s="31"/>
      <c r="UN37" s="31"/>
      <c r="UO37" s="31"/>
      <c r="UP37" s="31"/>
      <c r="UQ37" s="31"/>
      <c r="UR37" s="31"/>
      <c r="US37" s="31"/>
      <c r="UT37" s="31"/>
      <c r="UU37" s="31"/>
      <c r="UV37" s="31"/>
      <c r="UW37" s="31"/>
      <c r="UX37" s="31"/>
      <c r="UY37" s="31"/>
      <c r="UZ37" s="31"/>
      <c r="VA37" s="31"/>
      <c r="VB37" s="31"/>
      <c r="VC37" s="31"/>
      <c r="VD37" s="31"/>
      <c r="VE37" s="31"/>
      <c r="VF37" s="31"/>
      <c r="VG37" s="31"/>
      <c r="VH37" s="31"/>
      <c r="VI37" s="31"/>
      <c r="VJ37" s="31"/>
      <c r="VK37" s="31"/>
      <c r="VL37" s="31"/>
      <c r="VM37" s="31"/>
      <c r="VN37" s="31"/>
      <c r="VO37" s="31"/>
      <c r="VP37" s="31"/>
      <c r="VQ37" s="31"/>
      <c r="VR37" s="31"/>
      <c r="VS37" s="31"/>
      <c r="VT37" s="31"/>
      <c r="VU37" s="31"/>
      <c r="VV37" s="31"/>
      <c r="VW37" s="31"/>
      <c r="VX37" s="31"/>
      <c r="VY37" s="31"/>
      <c r="VZ37" s="31"/>
      <c r="WA37" s="31"/>
      <c r="WB37" s="31"/>
      <c r="WC37" s="31"/>
      <c r="WD37" s="31"/>
      <c r="WE37" s="31"/>
      <c r="WF37" s="31"/>
      <c r="WG37" s="31"/>
      <c r="WH37" s="31"/>
      <c r="WI37" s="31"/>
      <c r="WJ37" s="31"/>
      <c r="WK37" s="31"/>
      <c r="WL37" s="31"/>
      <c r="WM37" s="31"/>
      <c r="WN37" s="31"/>
      <c r="WO37" s="31"/>
      <c r="WP37" s="31"/>
      <c r="WQ37" s="31"/>
      <c r="WR37" s="31"/>
      <c r="WS37" s="31"/>
      <c r="WT37" s="31"/>
      <c r="WU37" s="31"/>
      <c r="WV37" s="31"/>
      <c r="WW37" s="31"/>
      <c r="WX37" s="31"/>
      <c r="WY37" s="31"/>
      <c r="WZ37" s="31"/>
      <c r="XA37" s="31"/>
      <c r="XB37" s="31"/>
      <c r="XC37" s="31"/>
      <c r="XD37" s="31"/>
      <c r="XE37" s="31"/>
      <c r="XF37" s="31"/>
      <c r="XG37" s="31"/>
      <c r="XH37" s="31"/>
      <c r="XI37" s="31"/>
      <c r="XJ37" s="31"/>
      <c r="XK37" s="31"/>
      <c r="XL37" s="31"/>
      <c r="XM37" s="31"/>
      <c r="XN37" s="31"/>
      <c r="XO37" s="31"/>
      <c r="XP37" s="31"/>
      <c r="XQ37" s="31"/>
      <c r="XR37" s="31"/>
      <c r="XS37" s="31"/>
      <c r="XT37" s="31"/>
      <c r="XU37" s="31"/>
      <c r="XV37" s="31"/>
      <c r="XW37" s="31"/>
      <c r="XX37" s="31"/>
      <c r="XY37" s="31"/>
      <c r="XZ37" s="31"/>
      <c r="YA37" s="31"/>
      <c r="YB37" s="31"/>
      <c r="YC37" s="31"/>
      <c r="YD37" s="31"/>
      <c r="YE37" s="31"/>
      <c r="YF37" s="31"/>
      <c r="YG37" s="31"/>
      <c r="YH37" s="31"/>
      <c r="YI37" s="31"/>
      <c r="YJ37" s="31"/>
      <c r="YK37" s="31"/>
      <c r="YL37" s="31"/>
      <c r="YM37" s="31"/>
      <c r="YN37" s="31"/>
      <c r="YO37" s="31"/>
      <c r="YP37" s="31"/>
      <c r="YQ37" s="31"/>
      <c r="YR37" s="31"/>
      <c r="YS37" s="31"/>
      <c r="YT37" s="31"/>
      <c r="YU37" s="31"/>
      <c r="YV37" s="31"/>
      <c r="YW37" s="31"/>
      <c r="YX37" s="31"/>
      <c r="YY37" s="31"/>
      <c r="YZ37" s="31"/>
      <c r="ZA37" s="31"/>
      <c r="ZB37" s="31"/>
      <c r="ZC37" s="31"/>
      <c r="ZD37" s="31"/>
      <c r="ZE37" s="31"/>
      <c r="ZF37" s="31"/>
      <c r="ZG37" s="31"/>
      <c r="ZH37" s="31"/>
      <c r="ZI37" s="31"/>
      <c r="ZJ37" s="31"/>
      <c r="ZK37" s="31"/>
      <c r="ZL37" s="31"/>
      <c r="ZM37" s="31"/>
      <c r="ZN37" s="31"/>
      <c r="ZO37" s="31"/>
      <c r="ZP37" s="31"/>
      <c r="ZQ37" s="31"/>
      <c r="ZR37" s="31"/>
      <c r="ZS37" s="31"/>
      <c r="ZT37" s="31"/>
      <c r="ZU37" s="31"/>
      <c r="ZV37" s="31"/>
      <c r="ZW37" s="31"/>
      <c r="ZX37" s="31"/>
      <c r="ZY37" s="31"/>
      <c r="ZZ37" s="31"/>
      <c r="AAA37" s="31"/>
      <c r="AAB37" s="31"/>
      <c r="AAC37" s="31"/>
      <c r="AAD37" s="31"/>
      <c r="AAE37" s="31"/>
      <c r="AAF37" s="31"/>
      <c r="AAG37" s="31"/>
      <c r="AAH37" s="31"/>
      <c r="AAI37" s="31"/>
      <c r="AAJ37" s="31"/>
      <c r="AAK37" s="31"/>
      <c r="AAL37" s="31"/>
      <c r="AAM37" s="31"/>
      <c r="AAN37" s="31"/>
      <c r="AAO37" s="31"/>
      <c r="AAP37" s="31"/>
      <c r="AAQ37" s="31"/>
      <c r="AAR37" s="31"/>
      <c r="AAS37" s="31"/>
      <c r="AAT37" s="31"/>
      <c r="AAU37" s="31"/>
      <c r="AAV37" s="31"/>
      <c r="AAW37" s="31"/>
      <c r="AAX37" s="31"/>
      <c r="AAY37" s="31"/>
      <c r="AAZ37" s="31"/>
      <c r="ABA37" s="31"/>
      <c r="ABB37" s="31"/>
      <c r="ABC37" s="31"/>
      <c r="ABD37" s="31"/>
      <c r="ABE37" s="31"/>
      <c r="ABF37" s="31"/>
      <c r="ABG37" s="31"/>
      <c r="ABH37" s="31"/>
      <c r="ABI37" s="31"/>
      <c r="ABJ37" s="31"/>
      <c r="ABK37" s="31"/>
      <c r="ABL37" s="31"/>
      <c r="ABM37" s="31"/>
      <c r="ABN37" s="31"/>
      <c r="ABO37" s="31"/>
      <c r="ABP37" s="31"/>
      <c r="ABQ37" s="31"/>
      <c r="ABR37" s="31"/>
      <c r="ABS37" s="31"/>
      <c r="ABT37" s="31"/>
      <c r="ABU37" s="31"/>
      <c r="ABV37" s="31"/>
      <c r="ABW37" s="31"/>
      <c r="ABX37" s="31"/>
      <c r="ABY37" s="31"/>
      <c r="ABZ37" s="31"/>
      <c r="ACA37" s="31"/>
      <c r="ACB37" s="31"/>
      <c r="ACC37" s="31"/>
      <c r="ACD37" s="31"/>
      <c r="ACE37" s="31"/>
      <c r="ACF37" s="31"/>
      <c r="ACG37" s="31"/>
      <c r="ACH37" s="31"/>
      <c r="ACI37" s="31"/>
      <c r="ACJ37" s="31"/>
      <c r="ACK37" s="31"/>
      <c r="ACL37" s="31"/>
      <c r="ACM37" s="31"/>
      <c r="ACN37" s="31"/>
      <c r="ACO37" s="31"/>
      <c r="ACP37" s="31"/>
      <c r="ACQ37" s="31"/>
      <c r="ACR37" s="31"/>
      <c r="ACS37" s="31"/>
      <c r="ACT37" s="31"/>
      <c r="ACU37" s="31"/>
      <c r="ACV37" s="31"/>
      <c r="ACW37" s="31"/>
      <c r="ACX37" s="31"/>
      <c r="ACY37" s="31"/>
      <c r="ACZ37" s="31"/>
      <c r="ADA37" s="31"/>
      <c r="ADB37" s="31"/>
      <c r="ADC37" s="31"/>
      <c r="ADD37" s="31"/>
      <c r="ADE37" s="31"/>
      <c r="ADF37" s="31"/>
      <c r="ADG37" s="31"/>
      <c r="ADH37" s="31"/>
      <c r="ADI37" s="31"/>
      <c r="ADJ37" s="31"/>
      <c r="ADK37" s="31"/>
      <c r="ADL37" s="31"/>
      <c r="ADM37" s="31"/>
      <c r="ADN37" s="31"/>
      <c r="ADO37" s="31"/>
      <c r="ADP37" s="31"/>
      <c r="ADQ37" s="31"/>
      <c r="ADR37" s="31"/>
      <c r="ADS37" s="31"/>
      <c r="ADT37" s="31"/>
      <c r="ADU37" s="31"/>
      <c r="ADV37" s="31"/>
      <c r="ADW37" s="31"/>
      <c r="ADX37" s="31"/>
      <c r="ADY37" s="31"/>
      <c r="ADZ37" s="31"/>
      <c r="AEA37" s="31"/>
      <c r="AEB37" s="31"/>
      <c r="AEC37" s="31"/>
      <c r="AED37" s="31"/>
      <c r="AEE37" s="31"/>
      <c r="AEF37" s="31"/>
      <c r="AEG37" s="31"/>
      <c r="AEH37" s="31"/>
      <c r="AEI37" s="31"/>
      <c r="AEJ37" s="31"/>
      <c r="AEK37" s="31"/>
      <c r="AEL37" s="31"/>
      <c r="AEM37" s="31"/>
      <c r="AEN37" s="31"/>
      <c r="AEO37" s="31"/>
      <c r="AEP37" s="31"/>
      <c r="AEQ37" s="31"/>
      <c r="AER37" s="31"/>
      <c r="AES37" s="31"/>
      <c r="AET37" s="31"/>
      <c r="AEU37" s="31"/>
      <c r="AEV37" s="31"/>
      <c r="AEW37" s="31"/>
      <c r="AEX37" s="31"/>
      <c r="AEY37" s="31"/>
      <c r="AEZ37" s="31"/>
      <c r="AFA37" s="31"/>
      <c r="AFB37" s="31"/>
      <c r="AFC37" s="31"/>
      <c r="AFD37" s="31"/>
      <c r="AFE37" s="31"/>
      <c r="AFF37" s="31"/>
      <c r="AFG37" s="31"/>
      <c r="AFH37" s="31"/>
      <c r="AFI37" s="31"/>
      <c r="AFJ37" s="31"/>
      <c r="AFK37" s="31"/>
      <c r="AFL37" s="31"/>
      <c r="AFM37" s="31"/>
      <c r="AFN37" s="31"/>
      <c r="AFO37" s="31"/>
      <c r="AFP37" s="31"/>
      <c r="AFQ37" s="31"/>
      <c r="AFR37" s="31"/>
      <c r="AFS37" s="31"/>
      <c r="AFT37" s="31"/>
      <c r="AFU37" s="31"/>
      <c r="AFV37" s="31"/>
      <c r="AFW37" s="31"/>
      <c r="AFX37" s="31"/>
      <c r="AFY37" s="31"/>
      <c r="AFZ37" s="31"/>
      <c r="AGA37" s="31"/>
      <c r="AGB37" s="31"/>
      <c r="AGC37" s="31"/>
      <c r="AGD37" s="31"/>
      <c r="AGE37" s="31"/>
      <c r="AGF37" s="31"/>
      <c r="AGG37" s="31"/>
      <c r="AGH37" s="31"/>
      <c r="AGI37" s="31"/>
      <c r="AGJ37" s="31"/>
      <c r="AGK37" s="31"/>
      <c r="AGL37" s="31"/>
      <c r="AGM37" s="31"/>
      <c r="AGN37" s="31"/>
      <c r="AGO37" s="31"/>
      <c r="AGP37" s="31"/>
      <c r="AGQ37" s="31"/>
      <c r="AGR37" s="31"/>
      <c r="AGS37" s="31"/>
      <c r="AGT37" s="31"/>
      <c r="AGU37" s="31"/>
      <c r="AGV37" s="31"/>
      <c r="AGW37" s="31"/>
      <c r="AGX37" s="31"/>
      <c r="AGY37" s="31"/>
      <c r="AGZ37" s="31"/>
      <c r="AHA37" s="31"/>
      <c r="AHB37" s="31"/>
      <c r="AHC37" s="31"/>
      <c r="AHD37" s="31"/>
      <c r="AHE37" s="31"/>
      <c r="AHF37" s="31"/>
      <c r="AHG37" s="31"/>
      <c r="AHH37" s="31"/>
      <c r="AHI37" s="31"/>
      <c r="AHJ37" s="31"/>
      <c r="AHK37" s="31"/>
      <c r="AHL37" s="31"/>
      <c r="AHM37" s="31"/>
      <c r="AHN37" s="31"/>
      <c r="AHO37" s="31"/>
      <c r="AHP37" s="31"/>
      <c r="AHQ37" s="31"/>
      <c r="AHR37" s="31"/>
      <c r="AHS37" s="31"/>
      <c r="AHT37" s="31"/>
      <c r="AHU37" s="31"/>
      <c r="AHV37" s="31"/>
      <c r="AHW37" s="31"/>
      <c r="AHX37" s="31"/>
      <c r="AHY37" s="31"/>
      <c r="AHZ37" s="31"/>
      <c r="AIA37" s="31"/>
      <c r="AIB37" s="31"/>
      <c r="AIC37" s="31"/>
      <c r="AID37" s="31"/>
      <c r="AIE37" s="31"/>
      <c r="AIF37" s="31"/>
      <c r="AIG37" s="31"/>
      <c r="AIH37" s="31"/>
      <c r="AII37" s="31"/>
      <c r="AIJ37" s="31"/>
      <c r="AIK37" s="31"/>
      <c r="AIL37" s="31"/>
      <c r="AIM37" s="31"/>
      <c r="AIN37" s="31"/>
      <c r="AIO37" s="31"/>
      <c r="AIP37" s="31"/>
      <c r="AIQ37" s="31"/>
      <c r="AIR37" s="31"/>
      <c r="AIS37" s="31"/>
      <c r="AIT37" s="31"/>
      <c r="AIU37" s="31"/>
      <c r="AIV37" s="31"/>
      <c r="AIW37" s="31"/>
      <c r="AIX37" s="31"/>
      <c r="AIY37" s="31"/>
      <c r="AIZ37" s="31"/>
      <c r="AJA37" s="31"/>
      <c r="AJB37" s="31"/>
      <c r="AJC37" s="31"/>
      <c r="AJD37" s="31"/>
      <c r="AJE37" s="31"/>
      <c r="AJF37" s="31"/>
      <c r="AJG37" s="31"/>
      <c r="AJH37" s="31"/>
      <c r="AJI37" s="31"/>
      <c r="AJJ37" s="31"/>
      <c r="AJK37" s="31"/>
      <c r="AJL37" s="31"/>
      <c r="AJM37" s="31"/>
      <c r="AJN37" s="31"/>
      <c r="AJO37" s="31"/>
      <c r="AJP37" s="31"/>
      <c r="AJQ37" s="31"/>
      <c r="AJR37" s="31"/>
      <c r="AJS37" s="31"/>
      <c r="AJT37" s="31"/>
      <c r="AJU37" s="31"/>
      <c r="AJV37" s="31"/>
      <c r="AJW37" s="31"/>
      <c r="AJX37" s="31"/>
      <c r="AJY37" s="31"/>
      <c r="AJZ37" s="31"/>
      <c r="AKA37" s="31"/>
      <c r="AKB37" s="31"/>
      <c r="AKC37" s="31"/>
      <c r="AKD37" s="31"/>
      <c r="AKE37" s="31"/>
      <c r="AKF37" s="31"/>
      <c r="AKG37" s="31"/>
      <c r="AKH37" s="31"/>
      <c r="AKI37" s="31"/>
      <c r="AKJ37" s="31"/>
      <c r="AKK37" s="31"/>
      <c r="AKL37" s="31"/>
      <c r="AKM37" s="31"/>
      <c r="AKN37" s="31"/>
      <c r="AKO37" s="31"/>
      <c r="AKP37" s="31"/>
      <c r="AKQ37" s="31"/>
      <c r="AKR37" s="31"/>
      <c r="AKS37" s="31"/>
      <c r="AKT37" s="31"/>
      <c r="AKU37" s="31"/>
      <c r="AKV37" s="31"/>
    </row>
    <row r="38" spans="1:984" s="112" customFormat="1" ht="18.5" x14ac:dyDescent="0.45">
      <c r="A38" s="109"/>
      <c r="B38" s="109"/>
      <c r="C38" s="109"/>
      <c r="D38" s="109"/>
      <c r="E38" s="109"/>
      <c r="F38" s="109"/>
      <c r="G38" s="108"/>
      <c r="H38" s="108"/>
      <c r="I38" s="72"/>
      <c r="J38" s="72"/>
      <c r="K38" s="72"/>
      <c r="L38" s="72"/>
      <c r="M38" s="72"/>
      <c r="N38" s="72"/>
      <c r="O38" s="72"/>
      <c r="P38" s="31"/>
      <c r="Q38" s="31"/>
      <c r="R38" s="17"/>
      <c r="S38" s="17"/>
      <c r="T38" s="17"/>
      <c r="U38" s="17"/>
      <c r="V38" s="17"/>
      <c r="W38" s="17"/>
      <c r="X38" s="17"/>
      <c r="Y38" s="17"/>
      <c r="Z38" s="17"/>
      <c r="AA38" s="17"/>
      <c r="AB38" s="17"/>
      <c r="AC38" s="17"/>
      <c r="AD38" s="17"/>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c r="IK38" s="31"/>
      <c r="IL38" s="31"/>
      <c r="IM38" s="31"/>
      <c r="IN38" s="31"/>
      <c r="IO38" s="31"/>
      <c r="IP38" s="31"/>
      <c r="IQ38" s="31"/>
      <c r="IR38" s="31"/>
      <c r="IS38" s="31"/>
      <c r="IT38" s="31"/>
      <c r="IU38" s="31"/>
      <c r="IV38" s="31"/>
      <c r="IW38" s="31"/>
      <c r="IX38" s="31"/>
      <c r="IY38" s="31"/>
      <c r="IZ38" s="31"/>
      <c r="JA38" s="31"/>
      <c r="JB38" s="31"/>
      <c r="JC38" s="31"/>
      <c r="JD38" s="31"/>
      <c r="JE38" s="31"/>
      <c r="JF38" s="31"/>
      <c r="JG38" s="31"/>
      <c r="JH38" s="31"/>
      <c r="JI38" s="31"/>
      <c r="JJ38" s="31"/>
      <c r="JK38" s="31"/>
      <c r="JL38" s="31"/>
      <c r="JM38" s="31"/>
      <c r="JN38" s="31"/>
      <c r="JO38" s="31"/>
      <c r="JP38" s="31"/>
      <c r="JQ38" s="31"/>
      <c r="JR38" s="31"/>
      <c r="JS38" s="31"/>
      <c r="JT38" s="31"/>
      <c r="JU38" s="31"/>
      <c r="JV38" s="31"/>
      <c r="JW38" s="31"/>
      <c r="JX38" s="31"/>
      <c r="JY38" s="31"/>
      <c r="JZ38" s="31"/>
      <c r="KA38" s="31"/>
      <c r="KB38" s="31"/>
      <c r="KC38" s="31"/>
      <c r="KD38" s="31"/>
      <c r="KE38" s="31"/>
      <c r="KF38" s="31"/>
      <c r="KG38" s="31"/>
      <c r="KH38" s="31"/>
      <c r="KI38" s="31"/>
      <c r="KJ38" s="31"/>
      <c r="KK38" s="31"/>
      <c r="KL38" s="31"/>
      <c r="KM38" s="31"/>
      <c r="KN38" s="31"/>
      <c r="KO38" s="31"/>
      <c r="KP38" s="31"/>
      <c r="KQ38" s="31"/>
      <c r="KR38" s="31"/>
      <c r="KS38" s="31"/>
      <c r="KT38" s="31"/>
      <c r="KU38" s="31"/>
      <c r="KV38" s="31"/>
      <c r="KW38" s="31"/>
      <c r="KX38" s="31"/>
      <c r="KY38" s="31"/>
      <c r="KZ38" s="31"/>
      <c r="LA38" s="31"/>
      <c r="LB38" s="31"/>
      <c r="LC38" s="31"/>
      <c r="LD38" s="31"/>
      <c r="LE38" s="31"/>
      <c r="LF38" s="31"/>
      <c r="LG38" s="31"/>
      <c r="LH38" s="31"/>
      <c r="LI38" s="31"/>
      <c r="LJ38" s="31"/>
      <c r="LK38" s="31"/>
      <c r="LL38" s="31"/>
      <c r="LM38" s="31"/>
      <c r="LN38" s="31"/>
      <c r="LO38" s="31"/>
      <c r="LP38" s="31"/>
      <c r="LQ38" s="31"/>
      <c r="LR38" s="31"/>
      <c r="LS38" s="31"/>
      <c r="LT38" s="31"/>
      <c r="LU38" s="31"/>
      <c r="LV38" s="31"/>
      <c r="LW38" s="31"/>
      <c r="LX38" s="31"/>
      <c r="LY38" s="31"/>
      <c r="LZ38" s="31"/>
      <c r="MA38" s="31"/>
      <c r="MB38" s="31"/>
      <c r="MC38" s="31"/>
      <c r="MD38" s="31"/>
      <c r="ME38" s="31"/>
      <c r="MF38" s="31"/>
      <c r="MG38" s="31"/>
      <c r="MH38" s="31"/>
      <c r="MI38" s="31"/>
      <c r="MJ38" s="31"/>
      <c r="MK38" s="31"/>
      <c r="ML38" s="31"/>
      <c r="MM38" s="31"/>
      <c r="MN38" s="31"/>
      <c r="MO38" s="31"/>
      <c r="MP38" s="31"/>
      <c r="MQ38" s="31"/>
      <c r="MR38" s="31"/>
      <c r="MS38" s="31"/>
      <c r="MT38" s="31"/>
      <c r="MU38" s="31"/>
      <c r="MV38" s="31"/>
      <c r="MW38" s="31"/>
      <c r="MX38" s="31"/>
      <c r="MY38" s="31"/>
      <c r="MZ38" s="31"/>
      <c r="NA38" s="31"/>
      <c r="NB38" s="31"/>
      <c r="NC38" s="31"/>
      <c r="ND38" s="31"/>
      <c r="NE38" s="31"/>
      <c r="NF38" s="31"/>
      <c r="NG38" s="31"/>
      <c r="NH38" s="31"/>
      <c r="NI38" s="31"/>
      <c r="NJ38" s="31"/>
      <c r="NK38" s="31"/>
      <c r="NL38" s="31"/>
      <c r="NM38" s="31"/>
      <c r="NN38" s="31"/>
      <c r="NO38" s="31"/>
      <c r="NP38" s="31"/>
      <c r="NQ38" s="31"/>
      <c r="NR38" s="31"/>
      <c r="NS38" s="31"/>
      <c r="NT38" s="31"/>
      <c r="NU38" s="31"/>
      <c r="NV38" s="31"/>
      <c r="NW38" s="31"/>
      <c r="NX38" s="31"/>
      <c r="NY38" s="31"/>
      <c r="NZ38" s="31"/>
      <c r="OA38" s="31"/>
      <c r="OB38" s="31"/>
      <c r="OC38" s="31"/>
      <c r="OD38" s="31"/>
      <c r="OE38" s="31"/>
      <c r="OF38" s="31"/>
      <c r="OG38" s="31"/>
      <c r="OH38" s="31"/>
      <c r="OI38" s="31"/>
      <c r="OJ38" s="31"/>
      <c r="OK38" s="31"/>
      <c r="OL38" s="31"/>
      <c r="OM38" s="31"/>
      <c r="ON38" s="31"/>
      <c r="OO38" s="31"/>
      <c r="OP38" s="31"/>
      <c r="OQ38" s="31"/>
      <c r="OR38" s="31"/>
      <c r="OS38" s="31"/>
      <c r="OT38" s="31"/>
      <c r="OU38" s="31"/>
      <c r="OV38" s="31"/>
      <c r="OW38" s="31"/>
      <c r="OX38" s="31"/>
      <c r="OY38" s="31"/>
      <c r="OZ38" s="31"/>
      <c r="PA38" s="31"/>
      <c r="PB38" s="31"/>
      <c r="PC38" s="31"/>
      <c r="PD38" s="31"/>
      <c r="PE38" s="31"/>
      <c r="PF38" s="31"/>
      <c r="PG38" s="31"/>
      <c r="PH38" s="31"/>
      <c r="PI38" s="31"/>
      <c r="PJ38" s="31"/>
      <c r="PK38" s="31"/>
      <c r="PL38" s="31"/>
      <c r="PM38" s="31"/>
      <c r="PN38" s="31"/>
      <c r="PO38" s="31"/>
      <c r="PP38" s="31"/>
      <c r="PQ38" s="31"/>
      <c r="PR38" s="31"/>
      <c r="PS38" s="31"/>
      <c r="PT38" s="31"/>
      <c r="PU38" s="31"/>
      <c r="PV38" s="31"/>
      <c r="PW38" s="31"/>
      <c r="PX38" s="31"/>
      <c r="PY38" s="31"/>
      <c r="PZ38" s="31"/>
      <c r="QA38" s="31"/>
      <c r="QB38" s="31"/>
      <c r="QC38" s="31"/>
      <c r="QD38" s="31"/>
      <c r="QE38" s="31"/>
      <c r="QF38" s="31"/>
      <c r="QG38" s="31"/>
      <c r="QH38" s="31"/>
      <c r="QI38" s="31"/>
      <c r="QJ38" s="31"/>
      <c r="QK38" s="31"/>
      <c r="QL38" s="31"/>
      <c r="QM38" s="31"/>
      <c r="QN38" s="31"/>
      <c r="QO38" s="31"/>
      <c r="QP38" s="31"/>
      <c r="QQ38" s="31"/>
      <c r="QR38" s="31"/>
      <c r="QS38" s="31"/>
      <c r="QT38" s="31"/>
      <c r="QU38" s="31"/>
      <c r="QV38" s="31"/>
      <c r="QW38" s="31"/>
      <c r="QX38" s="31"/>
      <c r="QY38" s="31"/>
      <c r="QZ38" s="31"/>
      <c r="RA38" s="31"/>
      <c r="RB38" s="31"/>
      <c r="RC38" s="31"/>
      <c r="RD38" s="31"/>
      <c r="RE38" s="31"/>
      <c r="RF38" s="31"/>
      <c r="RG38" s="31"/>
      <c r="RH38" s="31"/>
      <c r="RI38" s="31"/>
      <c r="RJ38" s="31"/>
      <c r="RK38" s="31"/>
      <c r="RL38" s="31"/>
      <c r="RM38" s="31"/>
      <c r="RN38" s="31"/>
      <c r="RO38" s="31"/>
      <c r="RP38" s="31"/>
      <c r="RQ38" s="31"/>
      <c r="RR38" s="31"/>
      <c r="RS38" s="31"/>
      <c r="RT38" s="31"/>
      <c r="RU38" s="31"/>
      <c r="RV38" s="31"/>
      <c r="RW38" s="31"/>
      <c r="RX38" s="31"/>
      <c r="RY38" s="31"/>
      <c r="RZ38" s="31"/>
      <c r="SA38" s="31"/>
      <c r="SB38" s="31"/>
      <c r="SC38" s="31"/>
      <c r="SD38" s="31"/>
      <c r="SE38" s="31"/>
      <c r="SF38" s="31"/>
      <c r="SG38" s="31"/>
      <c r="SH38" s="31"/>
      <c r="SI38" s="31"/>
      <c r="SJ38" s="31"/>
      <c r="SK38" s="31"/>
      <c r="SL38" s="31"/>
      <c r="SM38" s="31"/>
      <c r="SN38" s="31"/>
      <c r="SO38" s="31"/>
      <c r="SP38" s="31"/>
      <c r="SQ38" s="31"/>
      <c r="SR38" s="31"/>
      <c r="SS38" s="31"/>
      <c r="ST38" s="31"/>
      <c r="SU38" s="31"/>
      <c r="SV38" s="31"/>
      <c r="SW38" s="31"/>
      <c r="SX38" s="31"/>
      <c r="SY38" s="31"/>
      <c r="SZ38" s="31"/>
      <c r="TA38" s="31"/>
      <c r="TB38" s="31"/>
      <c r="TC38" s="31"/>
      <c r="TD38" s="31"/>
      <c r="TE38" s="31"/>
      <c r="TF38" s="31"/>
      <c r="TG38" s="31"/>
      <c r="TH38" s="31"/>
      <c r="TI38" s="31"/>
      <c r="TJ38" s="31"/>
      <c r="TK38" s="31"/>
      <c r="TL38" s="31"/>
      <c r="TM38" s="31"/>
      <c r="TN38" s="31"/>
      <c r="TO38" s="31"/>
      <c r="TP38" s="31"/>
      <c r="TQ38" s="31"/>
      <c r="TR38" s="31"/>
      <c r="TS38" s="31"/>
      <c r="TT38" s="31"/>
      <c r="TU38" s="31"/>
      <c r="TV38" s="31"/>
      <c r="TW38" s="31"/>
      <c r="TX38" s="31"/>
      <c r="TY38" s="31"/>
      <c r="TZ38" s="31"/>
      <c r="UA38" s="31"/>
      <c r="UB38" s="31"/>
      <c r="UC38" s="31"/>
      <c r="UD38" s="31"/>
      <c r="UE38" s="31"/>
      <c r="UF38" s="31"/>
      <c r="UG38" s="31"/>
      <c r="UH38" s="31"/>
      <c r="UI38" s="31"/>
      <c r="UJ38" s="31"/>
      <c r="UK38" s="31"/>
      <c r="UL38" s="31"/>
      <c r="UM38" s="31"/>
      <c r="UN38" s="31"/>
      <c r="UO38" s="31"/>
      <c r="UP38" s="31"/>
      <c r="UQ38" s="31"/>
      <c r="UR38" s="31"/>
      <c r="US38" s="31"/>
      <c r="UT38" s="31"/>
      <c r="UU38" s="31"/>
      <c r="UV38" s="31"/>
      <c r="UW38" s="31"/>
      <c r="UX38" s="31"/>
      <c r="UY38" s="31"/>
      <c r="UZ38" s="31"/>
      <c r="VA38" s="31"/>
      <c r="VB38" s="31"/>
      <c r="VC38" s="31"/>
      <c r="VD38" s="31"/>
      <c r="VE38" s="31"/>
      <c r="VF38" s="31"/>
      <c r="VG38" s="31"/>
      <c r="VH38" s="31"/>
      <c r="VI38" s="31"/>
      <c r="VJ38" s="31"/>
      <c r="VK38" s="31"/>
      <c r="VL38" s="31"/>
      <c r="VM38" s="31"/>
      <c r="VN38" s="31"/>
      <c r="VO38" s="31"/>
      <c r="VP38" s="31"/>
      <c r="VQ38" s="31"/>
      <c r="VR38" s="31"/>
      <c r="VS38" s="31"/>
      <c r="VT38" s="31"/>
      <c r="VU38" s="31"/>
      <c r="VV38" s="31"/>
      <c r="VW38" s="31"/>
      <c r="VX38" s="31"/>
      <c r="VY38" s="31"/>
      <c r="VZ38" s="31"/>
      <c r="WA38" s="31"/>
      <c r="WB38" s="31"/>
      <c r="WC38" s="31"/>
      <c r="WD38" s="31"/>
      <c r="WE38" s="31"/>
      <c r="WF38" s="31"/>
      <c r="WG38" s="31"/>
      <c r="WH38" s="31"/>
      <c r="WI38" s="31"/>
      <c r="WJ38" s="31"/>
      <c r="WK38" s="31"/>
      <c r="WL38" s="31"/>
      <c r="WM38" s="31"/>
      <c r="WN38" s="31"/>
      <c r="WO38" s="31"/>
      <c r="WP38" s="31"/>
      <c r="WQ38" s="31"/>
      <c r="WR38" s="31"/>
      <c r="WS38" s="31"/>
      <c r="WT38" s="31"/>
      <c r="WU38" s="31"/>
      <c r="WV38" s="31"/>
      <c r="WW38" s="31"/>
      <c r="WX38" s="31"/>
      <c r="WY38" s="31"/>
      <c r="WZ38" s="31"/>
      <c r="XA38" s="31"/>
      <c r="XB38" s="31"/>
      <c r="XC38" s="31"/>
      <c r="XD38" s="31"/>
      <c r="XE38" s="31"/>
      <c r="XF38" s="31"/>
      <c r="XG38" s="31"/>
      <c r="XH38" s="31"/>
      <c r="XI38" s="31"/>
      <c r="XJ38" s="31"/>
      <c r="XK38" s="31"/>
      <c r="XL38" s="31"/>
      <c r="XM38" s="31"/>
      <c r="XN38" s="31"/>
      <c r="XO38" s="31"/>
      <c r="XP38" s="31"/>
      <c r="XQ38" s="31"/>
      <c r="XR38" s="31"/>
      <c r="XS38" s="31"/>
      <c r="XT38" s="31"/>
      <c r="XU38" s="31"/>
      <c r="XV38" s="31"/>
      <c r="XW38" s="31"/>
      <c r="XX38" s="31"/>
      <c r="XY38" s="31"/>
      <c r="XZ38" s="31"/>
      <c r="YA38" s="31"/>
      <c r="YB38" s="31"/>
      <c r="YC38" s="31"/>
      <c r="YD38" s="31"/>
      <c r="YE38" s="31"/>
      <c r="YF38" s="31"/>
      <c r="YG38" s="31"/>
      <c r="YH38" s="31"/>
      <c r="YI38" s="31"/>
      <c r="YJ38" s="31"/>
      <c r="YK38" s="31"/>
      <c r="YL38" s="31"/>
      <c r="YM38" s="31"/>
      <c r="YN38" s="31"/>
      <c r="YO38" s="31"/>
      <c r="YP38" s="31"/>
      <c r="YQ38" s="31"/>
      <c r="YR38" s="31"/>
      <c r="YS38" s="31"/>
      <c r="YT38" s="31"/>
      <c r="YU38" s="31"/>
      <c r="YV38" s="31"/>
      <c r="YW38" s="31"/>
      <c r="YX38" s="31"/>
      <c r="YY38" s="31"/>
      <c r="YZ38" s="31"/>
      <c r="ZA38" s="31"/>
      <c r="ZB38" s="31"/>
      <c r="ZC38" s="31"/>
      <c r="ZD38" s="31"/>
      <c r="ZE38" s="31"/>
      <c r="ZF38" s="31"/>
      <c r="ZG38" s="31"/>
      <c r="ZH38" s="31"/>
      <c r="ZI38" s="31"/>
      <c r="ZJ38" s="31"/>
      <c r="ZK38" s="31"/>
      <c r="ZL38" s="31"/>
      <c r="ZM38" s="31"/>
      <c r="ZN38" s="31"/>
      <c r="ZO38" s="31"/>
      <c r="ZP38" s="31"/>
      <c r="ZQ38" s="31"/>
      <c r="ZR38" s="31"/>
      <c r="ZS38" s="31"/>
      <c r="ZT38" s="31"/>
      <c r="ZU38" s="31"/>
      <c r="ZV38" s="31"/>
      <c r="ZW38" s="31"/>
      <c r="ZX38" s="31"/>
      <c r="ZY38" s="31"/>
      <c r="ZZ38" s="31"/>
      <c r="AAA38" s="31"/>
      <c r="AAB38" s="31"/>
      <c r="AAC38" s="31"/>
      <c r="AAD38" s="31"/>
      <c r="AAE38" s="31"/>
      <c r="AAF38" s="31"/>
      <c r="AAG38" s="31"/>
      <c r="AAH38" s="31"/>
      <c r="AAI38" s="31"/>
      <c r="AAJ38" s="31"/>
      <c r="AAK38" s="31"/>
      <c r="AAL38" s="31"/>
      <c r="AAM38" s="31"/>
      <c r="AAN38" s="31"/>
      <c r="AAO38" s="31"/>
      <c r="AAP38" s="31"/>
      <c r="AAQ38" s="31"/>
      <c r="AAR38" s="31"/>
      <c r="AAS38" s="31"/>
      <c r="AAT38" s="31"/>
      <c r="AAU38" s="31"/>
      <c r="AAV38" s="31"/>
      <c r="AAW38" s="31"/>
      <c r="AAX38" s="31"/>
      <c r="AAY38" s="31"/>
      <c r="AAZ38" s="31"/>
      <c r="ABA38" s="31"/>
      <c r="ABB38" s="31"/>
      <c r="ABC38" s="31"/>
      <c r="ABD38" s="31"/>
      <c r="ABE38" s="31"/>
      <c r="ABF38" s="31"/>
      <c r="ABG38" s="31"/>
      <c r="ABH38" s="31"/>
      <c r="ABI38" s="31"/>
      <c r="ABJ38" s="31"/>
      <c r="ABK38" s="31"/>
      <c r="ABL38" s="31"/>
      <c r="ABM38" s="31"/>
      <c r="ABN38" s="31"/>
      <c r="ABO38" s="31"/>
      <c r="ABP38" s="31"/>
      <c r="ABQ38" s="31"/>
      <c r="ABR38" s="31"/>
      <c r="ABS38" s="31"/>
      <c r="ABT38" s="31"/>
      <c r="ABU38" s="31"/>
      <c r="ABV38" s="31"/>
      <c r="ABW38" s="31"/>
      <c r="ABX38" s="31"/>
      <c r="ABY38" s="31"/>
      <c r="ABZ38" s="31"/>
      <c r="ACA38" s="31"/>
      <c r="ACB38" s="31"/>
      <c r="ACC38" s="31"/>
      <c r="ACD38" s="31"/>
      <c r="ACE38" s="31"/>
      <c r="ACF38" s="31"/>
      <c r="ACG38" s="31"/>
      <c r="ACH38" s="31"/>
      <c r="ACI38" s="31"/>
      <c r="ACJ38" s="31"/>
      <c r="ACK38" s="31"/>
      <c r="ACL38" s="31"/>
      <c r="ACM38" s="31"/>
      <c r="ACN38" s="31"/>
      <c r="ACO38" s="31"/>
      <c r="ACP38" s="31"/>
      <c r="ACQ38" s="31"/>
      <c r="ACR38" s="31"/>
      <c r="ACS38" s="31"/>
      <c r="ACT38" s="31"/>
      <c r="ACU38" s="31"/>
      <c r="ACV38" s="31"/>
      <c r="ACW38" s="31"/>
      <c r="ACX38" s="31"/>
      <c r="ACY38" s="31"/>
      <c r="ACZ38" s="31"/>
      <c r="ADA38" s="31"/>
      <c r="ADB38" s="31"/>
      <c r="ADC38" s="31"/>
      <c r="ADD38" s="31"/>
      <c r="ADE38" s="31"/>
      <c r="ADF38" s="31"/>
      <c r="ADG38" s="31"/>
      <c r="ADH38" s="31"/>
      <c r="ADI38" s="31"/>
      <c r="ADJ38" s="31"/>
      <c r="ADK38" s="31"/>
      <c r="ADL38" s="31"/>
      <c r="ADM38" s="31"/>
      <c r="ADN38" s="31"/>
      <c r="ADO38" s="31"/>
      <c r="ADP38" s="31"/>
      <c r="ADQ38" s="31"/>
      <c r="ADR38" s="31"/>
      <c r="ADS38" s="31"/>
      <c r="ADT38" s="31"/>
      <c r="ADU38" s="31"/>
      <c r="ADV38" s="31"/>
      <c r="ADW38" s="31"/>
      <c r="ADX38" s="31"/>
      <c r="ADY38" s="31"/>
      <c r="ADZ38" s="31"/>
      <c r="AEA38" s="31"/>
      <c r="AEB38" s="31"/>
      <c r="AEC38" s="31"/>
      <c r="AED38" s="31"/>
      <c r="AEE38" s="31"/>
      <c r="AEF38" s="31"/>
      <c r="AEG38" s="31"/>
      <c r="AEH38" s="31"/>
      <c r="AEI38" s="31"/>
      <c r="AEJ38" s="31"/>
      <c r="AEK38" s="31"/>
      <c r="AEL38" s="31"/>
      <c r="AEM38" s="31"/>
      <c r="AEN38" s="31"/>
      <c r="AEO38" s="31"/>
      <c r="AEP38" s="31"/>
      <c r="AEQ38" s="31"/>
      <c r="AER38" s="31"/>
      <c r="AES38" s="31"/>
      <c r="AET38" s="31"/>
      <c r="AEU38" s="31"/>
      <c r="AEV38" s="31"/>
      <c r="AEW38" s="31"/>
      <c r="AEX38" s="31"/>
      <c r="AEY38" s="31"/>
      <c r="AEZ38" s="31"/>
      <c r="AFA38" s="31"/>
      <c r="AFB38" s="31"/>
      <c r="AFC38" s="31"/>
      <c r="AFD38" s="31"/>
      <c r="AFE38" s="31"/>
      <c r="AFF38" s="31"/>
      <c r="AFG38" s="31"/>
      <c r="AFH38" s="31"/>
      <c r="AFI38" s="31"/>
      <c r="AFJ38" s="31"/>
      <c r="AFK38" s="31"/>
      <c r="AFL38" s="31"/>
      <c r="AFM38" s="31"/>
      <c r="AFN38" s="31"/>
      <c r="AFO38" s="31"/>
      <c r="AFP38" s="31"/>
      <c r="AFQ38" s="31"/>
      <c r="AFR38" s="31"/>
      <c r="AFS38" s="31"/>
      <c r="AFT38" s="31"/>
      <c r="AFU38" s="31"/>
      <c r="AFV38" s="31"/>
      <c r="AFW38" s="31"/>
      <c r="AFX38" s="31"/>
      <c r="AFY38" s="31"/>
      <c r="AFZ38" s="31"/>
      <c r="AGA38" s="31"/>
      <c r="AGB38" s="31"/>
      <c r="AGC38" s="31"/>
      <c r="AGD38" s="31"/>
      <c r="AGE38" s="31"/>
      <c r="AGF38" s="31"/>
      <c r="AGG38" s="31"/>
      <c r="AGH38" s="31"/>
      <c r="AGI38" s="31"/>
      <c r="AGJ38" s="31"/>
      <c r="AGK38" s="31"/>
      <c r="AGL38" s="31"/>
      <c r="AGM38" s="31"/>
      <c r="AGN38" s="31"/>
      <c r="AGO38" s="31"/>
      <c r="AGP38" s="31"/>
      <c r="AGQ38" s="31"/>
      <c r="AGR38" s="31"/>
      <c r="AGS38" s="31"/>
      <c r="AGT38" s="31"/>
      <c r="AGU38" s="31"/>
      <c r="AGV38" s="31"/>
      <c r="AGW38" s="31"/>
      <c r="AGX38" s="31"/>
      <c r="AGY38" s="31"/>
      <c r="AGZ38" s="31"/>
      <c r="AHA38" s="31"/>
      <c r="AHB38" s="31"/>
      <c r="AHC38" s="31"/>
      <c r="AHD38" s="31"/>
      <c r="AHE38" s="31"/>
      <c r="AHF38" s="31"/>
      <c r="AHG38" s="31"/>
      <c r="AHH38" s="31"/>
      <c r="AHI38" s="31"/>
      <c r="AHJ38" s="31"/>
      <c r="AHK38" s="31"/>
      <c r="AHL38" s="31"/>
      <c r="AHM38" s="31"/>
      <c r="AHN38" s="31"/>
      <c r="AHO38" s="31"/>
      <c r="AHP38" s="31"/>
      <c r="AHQ38" s="31"/>
      <c r="AHR38" s="31"/>
      <c r="AHS38" s="31"/>
      <c r="AHT38" s="31"/>
      <c r="AHU38" s="31"/>
      <c r="AHV38" s="31"/>
      <c r="AHW38" s="31"/>
      <c r="AHX38" s="31"/>
      <c r="AHY38" s="31"/>
      <c r="AHZ38" s="31"/>
      <c r="AIA38" s="31"/>
      <c r="AIB38" s="31"/>
      <c r="AIC38" s="31"/>
      <c r="AID38" s="31"/>
      <c r="AIE38" s="31"/>
      <c r="AIF38" s="31"/>
      <c r="AIG38" s="31"/>
      <c r="AIH38" s="31"/>
      <c r="AII38" s="31"/>
      <c r="AIJ38" s="31"/>
      <c r="AIK38" s="31"/>
      <c r="AIL38" s="31"/>
      <c r="AIM38" s="31"/>
      <c r="AIN38" s="31"/>
      <c r="AIO38" s="31"/>
      <c r="AIP38" s="31"/>
      <c r="AIQ38" s="31"/>
      <c r="AIR38" s="31"/>
      <c r="AIS38" s="31"/>
      <c r="AIT38" s="31"/>
      <c r="AIU38" s="31"/>
      <c r="AIV38" s="31"/>
      <c r="AIW38" s="31"/>
      <c r="AIX38" s="31"/>
      <c r="AIY38" s="31"/>
      <c r="AIZ38" s="31"/>
      <c r="AJA38" s="31"/>
      <c r="AJB38" s="31"/>
      <c r="AJC38" s="31"/>
      <c r="AJD38" s="31"/>
      <c r="AJE38" s="31"/>
      <c r="AJF38" s="31"/>
      <c r="AJG38" s="31"/>
      <c r="AJH38" s="31"/>
      <c r="AJI38" s="31"/>
      <c r="AJJ38" s="31"/>
      <c r="AJK38" s="31"/>
      <c r="AJL38" s="31"/>
      <c r="AJM38" s="31"/>
      <c r="AJN38" s="31"/>
      <c r="AJO38" s="31"/>
      <c r="AJP38" s="31"/>
      <c r="AJQ38" s="31"/>
      <c r="AJR38" s="31"/>
      <c r="AJS38" s="31"/>
      <c r="AJT38" s="31"/>
      <c r="AJU38" s="31"/>
      <c r="AJV38" s="31"/>
      <c r="AJW38" s="31"/>
      <c r="AJX38" s="31"/>
      <c r="AJY38" s="31"/>
      <c r="AJZ38" s="31"/>
      <c r="AKA38" s="31"/>
      <c r="AKB38" s="31"/>
      <c r="AKC38" s="31"/>
      <c r="AKD38" s="31"/>
      <c r="AKE38" s="31"/>
      <c r="AKF38" s="31"/>
      <c r="AKG38" s="31"/>
      <c r="AKH38" s="31"/>
      <c r="AKI38" s="31"/>
      <c r="AKJ38" s="31"/>
      <c r="AKK38" s="31"/>
      <c r="AKL38" s="31"/>
      <c r="AKM38" s="31"/>
      <c r="AKN38" s="31"/>
      <c r="AKO38" s="31"/>
      <c r="AKP38" s="31"/>
      <c r="AKQ38" s="31"/>
      <c r="AKR38" s="31"/>
      <c r="AKS38" s="31"/>
      <c r="AKT38" s="31"/>
      <c r="AKU38" s="31"/>
      <c r="AKV38" s="31"/>
    </row>
    <row r="39" spans="1:984" s="112" customFormat="1" ht="18.5" x14ac:dyDescent="0.45">
      <c r="A39" s="110"/>
      <c r="B39" s="109"/>
      <c r="C39" s="109"/>
      <c r="D39" s="109"/>
      <c r="E39" s="109"/>
      <c r="F39" s="109"/>
      <c r="G39" s="109"/>
      <c r="H39" s="31"/>
      <c r="I39" s="72"/>
      <c r="J39" s="72"/>
      <c r="K39" s="72"/>
      <c r="L39" s="72"/>
      <c r="M39" s="72"/>
      <c r="N39" s="72"/>
      <c r="O39" s="72"/>
      <c r="P39" s="31"/>
      <c r="Q39" s="31"/>
      <c r="R39" s="17"/>
      <c r="S39" s="17"/>
      <c r="T39" s="17"/>
      <c r="U39" s="17"/>
      <c r="V39" s="17"/>
      <c r="W39" s="17"/>
      <c r="X39" s="17"/>
      <c r="Y39" s="17"/>
      <c r="Z39" s="17"/>
      <c r="AA39" s="17"/>
      <c r="AB39" s="17"/>
      <c r="AC39" s="17"/>
      <c r="AD39" s="17"/>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row>
    <row r="40" spans="1:984" s="112" customFormat="1" ht="18.5" x14ac:dyDescent="0.45">
      <c r="A40" s="109"/>
      <c r="B40" s="109"/>
      <c r="C40" s="109"/>
      <c r="D40" s="109"/>
      <c r="E40" s="109"/>
      <c r="F40" s="109"/>
      <c r="G40" s="109"/>
      <c r="H40" s="31"/>
      <c r="I40" s="72"/>
      <c r="J40" s="72"/>
      <c r="K40" s="72"/>
      <c r="L40" s="72"/>
      <c r="M40" s="72"/>
      <c r="N40" s="72"/>
      <c r="O40" s="72"/>
      <c r="P40" s="31"/>
      <c r="Q40" s="31"/>
      <c r="R40" s="17"/>
      <c r="S40" s="17"/>
      <c r="T40" s="17"/>
      <c r="U40" s="17"/>
      <c r="V40" s="17"/>
      <c r="W40" s="17"/>
      <c r="X40" s="17"/>
      <c r="Y40" s="17"/>
      <c r="Z40" s="17"/>
      <c r="AA40" s="17"/>
      <c r="AB40" s="17"/>
      <c r="AC40" s="17"/>
      <c r="AD40" s="17"/>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row>
    <row r="41" spans="1:984" s="112" customFormat="1" ht="18.5" x14ac:dyDescent="0.45">
      <c r="A41" s="109"/>
      <c r="B41" s="109"/>
      <c r="C41" s="109"/>
      <c r="D41" s="109"/>
      <c r="E41" s="109"/>
      <c r="F41" s="109"/>
      <c r="G41" s="109"/>
      <c r="H41" s="31"/>
      <c r="I41" s="72"/>
      <c r="J41" s="72"/>
      <c r="K41" s="72"/>
      <c r="L41" s="72"/>
      <c r="M41" s="72"/>
      <c r="N41" s="72"/>
      <c r="O41" s="72"/>
      <c r="P41" s="31"/>
      <c r="Q41" s="31"/>
      <c r="R41" s="17"/>
      <c r="S41" s="17"/>
      <c r="T41" s="17"/>
      <c r="U41" s="17"/>
      <c r="V41" s="17"/>
      <c r="W41" s="17"/>
      <c r="X41" s="17"/>
      <c r="Y41" s="17"/>
      <c r="Z41" s="17"/>
      <c r="AA41" s="17"/>
      <c r="AB41" s="17"/>
      <c r="AC41" s="17"/>
      <c r="AD41" s="17"/>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row>
    <row r="42" spans="1:984" s="31" customFormat="1" x14ac:dyDescent="0.35">
      <c r="A42" s="106"/>
      <c r="J42" s="72"/>
      <c r="K42" s="72"/>
      <c r="L42" s="72"/>
      <c r="M42" s="72"/>
      <c r="N42" s="72"/>
      <c r="O42" s="72"/>
      <c r="R42" s="17"/>
      <c r="S42" s="17"/>
      <c r="T42" s="17"/>
      <c r="U42" s="17"/>
      <c r="V42" s="17"/>
      <c r="W42" s="17"/>
      <c r="X42" s="17"/>
      <c r="Y42" s="17"/>
      <c r="Z42" s="17"/>
      <c r="AA42" s="17"/>
      <c r="AB42" s="17"/>
      <c r="AC42" s="17"/>
      <c r="AD42" s="17"/>
    </row>
    <row r="43" spans="1:984" s="31" customFormat="1" x14ac:dyDescent="0.35">
      <c r="A43" s="106"/>
      <c r="R43" s="17"/>
      <c r="S43" s="17"/>
      <c r="T43" s="17"/>
      <c r="U43" s="17"/>
      <c r="V43" s="17"/>
      <c r="W43" s="17"/>
      <c r="X43" s="17"/>
      <c r="Y43" s="17"/>
      <c r="Z43" s="17"/>
      <c r="AA43" s="17"/>
      <c r="AB43" s="17"/>
      <c r="AC43" s="17"/>
      <c r="AD43" s="17"/>
    </row>
    <row r="44" spans="1:984" s="31" customFormat="1" x14ac:dyDescent="0.35">
      <c r="A44" s="106"/>
      <c r="R44" s="17"/>
      <c r="S44" s="17"/>
      <c r="T44" s="17"/>
      <c r="U44" s="17"/>
      <c r="V44" s="17"/>
      <c r="W44" s="17"/>
      <c r="X44" s="17"/>
      <c r="Y44" s="17"/>
      <c r="Z44" s="17"/>
      <c r="AA44" s="17"/>
      <c r="AB44" s="17"/>
      <c r="AC44" s="17"/>
      <c r="AD44" s="17"/>
    </row>
    <row r="45" spans="1:984" s="31" customFormat="1" x14ac:dyDescent="0.35">
      <c r="A45" s="106"/>
      <c r="R45" s="17"/>
      <c r="S45" s="17"/>
      <c r="T45" s="17"/>
      <c r="U45" s="17"/>
      <c r="V45" s="17"/>
      <c r="W45" s="17"/>
      <c r="X45" s="17"/>
      <c r="Y45" s="17"/>
      <c r="Z45" s="17"/>
      <c r="AA45" s="17"/>
      <c r="AB45" s="17"/>
      <c r="AC45" s="17"/>
      <c r="AD45" s="17"/>
    </row>
    <row r="46" spans="1:984" s="31" customFormat="1" x14ac:dyDescent="0.35">
      <c r="A46" s="106"/>
      <c r="R46" s="17"/>
      <c r="S46" s="17"/>
      <c r="T46" s="17"/>
      <c r="U46" s="17"/>
      <c r="V46" s="17"/>
      <c r="W46" s="17"/>
      <c r="X46" s="17"/>
      <c r="Y46" s="17"/>
      <c r="Z46" s="17"/>
      <c r="AA46" s="17"/>
      <c r="AB46" s="17"/>
      <c r="AC46" s="17"/>
      <c r="AD46" s="17"/>
    </row>
    <row r="47" spans="1:984" s="31" customFormat="1" x14ac:dyDescent="0.35">
      <c r="A47" s="106"/>
      <c r="R47" s="17"/>
      <c r="S47" s="17"/>
      <c r="T47" s="17"/>
      <c r="U47" s="17"/>
      <c r="V47" s="17"/>
      <c r="W47" s="17"/>
      <c r="X47" s="17"/>
      <c r="Y47" s="17"/>
      <c r="Z47" s="17"/>
      <c r="AA47" s="17"/>
      <c r="AB47" s="17"/>
      <c r="AC47" s="17"/>
      <c r="AD47" s="17"/>
    </row>
    <row r="48" spans="1:984" s="31" customFormat="1" x14ac:dyDescent="0.35">
      <c r="A48" s="106"/>
      <c r="R48" s="17"/>
      <c r="S48" s="17"/>
      <c r="T48" s="17"/>
      <c r="U48" s="17"/>
      <c r="V48" s="17"/>
      <c r="W48" s="17"/>
      <c r="X48" s="17"/>
      <c r="Y48" s="17"/>
      <c r="Z48" s="17"/>
      <c r="AA48" s="17"/>
      <c r="AB48" s="17"/>
      <c r="AC48" s="17"/>
      <c r="AD48" s="17"/>
    </row>
    <row r="49" spans="1:30" s="31" customFormat="1" x14ac:dyDescent="0.35">
      <c r="A49" s="106"/>
      <c r="R49" s="17"/>
      <c r="S49" s="17"/>
      <c r="T49" s="17"/>
      <c r="U49" s="17"/>
      <c r="V49" s="17"/>
      <c r="W49" s="17"/>
      <c r="X49" s="17"/>
      <c r="Y49" s="17"/>
      <c r="Z49" s="17"/>
      <c r="AA49" s="17"/>
      <c r="AB49" s="17"/>
      <c r="AC49" s="17"/>
      <c r="AD49" s="17"/>
    </row>
    <row r="50" spans="1:30" s="31" customFormat="1" x14ac:dyDescent="0.35">
      <c r="A50" s="106"/>
      <c r="R50" s="17"/>
      <c r="S50" s="17"/>
      <c r="T50" s="17"/>
      <c r="U50" s="17"/>
      <c r="V50" s="17"/>
      <c r="W50" s="17"/>
      <c r="X50" s="17"/>
      <c r="Y50" s="17"/>
      <c r="Z50" s="17"/>
      <c r="AA50" s="17"/>
      <c r="AB50" s="17"/>
      <c r="AC50" s="17"/>
      <c r="AD50" s="17"/>
    </row>
    <row r="51" spans="1:30" s="31" customFormat="1" x14ac:dyDescent="0.35">
      <c r="A51" s="106"/>
      <c r="R51" s="17"/>
      <c r="S51" s="17"/>
      <c r="T51" s="17"/>
      <c r="U51" s="17"/>
      <c r="V51" s="17"/>
      <c r="W51" s="17"/>
      <c r="X51" s="17"/>
      <c r="Y51" s="17"/>
      <c r="Z51" s="17"/>
      <c r="AA51" s="17"/>
      <c r="AB51" s="17"/>
      <c r="AC51" s="17"/>
      <c r="AD51" s="17"/>
    </row>
    <row r="52" spans="1:30" s="31" customFormat="1" x14ac:dyDescent="0.35">
      <c r="A52" s="106"/>
      <c r="R52" s="17"/>
      <c r="S52" s="17"/>
      <c r="T52" s="17"/>
      <c r="U52" s="17"/>
      <c r="V52" s="17"/>
      <c r="W52" s="17"/>
      <c r="X52" s="17"/>
      <c r="Y52" s="17"/>
      <c r="Z52" s="17"/>
      <c r="AA52" s="17"/>
      <c r="AB52" s="17"/>
      <c r="AC52" s="17"/>
      <c r="AD52" s="17"/>
    </row>
    <row r="53" spans="1:30" s="31" customFormat="1" x14ac:dyDescent="0.35">
      <c r="A53" s="106"/>
      <c r="R53" s="17"/>
      <c r="S53" s="17"/>
      <c r="T53" s="17"/>
      <c r="U53" s="17"/>
      <c r="V53" s="17"/>
      <c r="W53" s="17"/>
      <c r="X53" s="17"/>
      <c r="Y53" s="17"/>
      <c r="Z53" s="17"/>
      <c r="AA53" s="17"/>
      <c r="AB53" s="17"/>
      <c r="AC53" s="17"/>
      <c r="AD53" s="17"/>
    </row>
    <row r="54" spans="1:30" s="31" customFormat="1" x14ac:dyDescent="0.35">
      <c r="A54" s="106"/>
      <c r="R54" s="17"/>
      <c r="S54" s="17"/>
      <c r="T54" s="17"/>
      <c r="U54" s="17"/>
      <c r="V54" s="17"/>
      <c r="W54" s="17"/>
      <c r="X54" s="17"/>
      <c r="Y54" s="17"/>
      <c r="Z54" s="17"/>
      <c r="AA54" s="17"/>
      <c r="AB54" s="17"/>
      <c r="AC54" s="17"/>
      <c r="AD54" s="17"/>
    </row>
    <row r="55" spans="1:30" s="31" customFormat="1" x14ac:dyDescent="0.35">
      <c r="A55" s="106"/>
      <c r="R55" s="17"/>
      <c r="S55" s="17"/>
      <c r="T55" s="17"/>
      <c r="U55" s="17"/>
      <c r="V55" s="17"/>
      <c r="W55" s="17"/>
      <c r="X55" s="17"/>
      <c r="Y55" s="17"/>
      <c r="Z55" s="17"/>
      <c r="AA55" s="17"/>
      <c r="AB55" s="17"/>
      <c r="AC55" s="17"/>
      <c r="AD55" s="17"/>
    </row>
    <row r="56" spans="1:30" s="31" customFormat="1" x14ac:dyDescent="0.35">
      <c r="A56" s="106"/>
      <c r="R56" s="17"/>
      <c r="S56" s="17"/>
      <c r="T56" s="17"/>
      <c r="U56" s="17"/>
      <c r="V56" s="17"/>
      <c r="W56" s="17"/>
      <c r="X56" s="17"/>
      <c r="Y56" s="17"/>
      <c r="Z56" s="17"/>
      <c r="AA56" s="17"/>
      <c r="AB56" s="17"/>
      <c r="AC56" s="17"/>
      <c r="AD56" s="17"/>
    </row>
    <row r="57" spans="1:30" s="31" customFormat="1" x14ac:dyDescent="0.35">
      <c r="A57" s="106"/>
      <c r="R57" s="17"/>
      <c r="S57" s="17"/>
      <c r="T57" s="17"/>
      <c r="U57" s="17"/>
      <c r="V57" s="17"/>
      <c r="W57" s="17"/>
      <c r="X57" s="17"/>
      <c r="Y57" s="17"/>
      <c r="Z57" s="17"/>
      <c r="AA57" s="17"/>
      <c r="AB57" s="17"/>
      <c r="AC57" s="17"/>
      <c r="AD57" s="17"/>
    </row>
    <row r="58" spans="1:30" s="31" customFormat="1" x14ac:dyDescent="0.35">
      <c r="A58" s="106"/>
      <c r="R58" s="17"/>
      <c r="S58" s="17"/>
      <c r="T58" s="17"/>
      <c r="U58" s="17"/>
      <c r="V58" s="17"/>
      <c r="W58" s="17"/>
      <c r="X58" s="17"/>
      <c r="Y58" s="17"/>
      <c r="Z58" s="17"/>
      <c r="AA58" s="17"/>
      <c r="AB58" s="17"/>
      <c r="AC58" s="17"/>
      <c r="AD58" s="17"/>
    </row>
    <row r="59" spans="1:30" s="31" customFormat="1" x14ac:dyDescent="0.35">
      <c r="A59" s="106"/>
      <c r="R59" s="17"/>
      <c r="S59" s="17"/>
      <c r="T59" s="17"/>
      <c r="U59" s="17"/>
      <c r="V59" s="17"/>
      <c r="W59" s="17"/>
      <c r="X59" s="17"/>
      <c r="Y59" s="17"/>
      <c r="Z59" s="17"/>
      <c r="AA59" s="17"/>
      <c r="AB59" s="17"/>
      <c r="AC59" s="17"/>
      <c r="AD59" s="17"/>
    </row>
    <row r="60" spans="1:30" s="31" customFormat="1" x14ac:dyDescent="0.35">
      <c r="A60" s="106"/>
      <c r="R60" s="17"/>
      <c r="S60" s="17"/>
      <c r="T60" s="17"/>
      <c r="U60" s="17"/>
      <c r="V60" s="17"/>
      <c r="W60" s="17"/>
      <c r="X60" s="17"/>
      <c r="Y60" s="17"/>
      <c r="Z60" s="17"/>
      <c r="AA60" s="17"/>
      <c r="AB60" s="17"/>
      <c r="AC60" s="17"/>
      <c r="AD60" s="17"/>
    </row>
    <row r="61" spans="1:30" s="31" customFormat="1" x14ac:dyDescent="0.35">
      <c r="A61" s="106"/>
      <c r="R61" s="17"/>
      <c r="S61" s="17"/>
      <c r="T61" s="17"/>
      <c r="U61" s="17"/>
      <c r="V61" s="17"/>
      <c r="W61" s="17"/>
      <c r="X61" s="17"/>
      <c r="Y61" s="17"/>
      <c r="Z61" s="17"/>
      <c r="AA61" s="17"/>
      <c r="AB61" s="17"/>
      <c r="AC61" s="17"/>
      <c r="AD61" s="17"/>
    </row>
    <row r="62" spans="1:30" s="31" customFormat="1" x14ac:dyDescent="0.35">
      <c r="A62" s="106"/>
      <c r="R62" s="17"/>
      <c r="S62" s="17"/>
      <c r="T62" s="17"/>
      <c r="U62" s="17"/>
      <c r="V62" s="17"/>
      <c r="W62" s="17"/>
      <c r="X62" s="17"/>
      <c r="Y62" s="17"/>
      <c r="Z62" s="17"/>
      <c r="AA62" s="17"/>
      <c r="AB62" s="17"/>
      <c r="AC62" s="17"/>
      <c r="AD62" s="17"/>
    </row>
    <row r="63" spans="1:30" s="31" customFormat="1" x14ac:dyDescent="0.35">
      <c r="A63" s="106"/>
      <c r="R63" s="17"/>
      <c r="S63" s="17"/>
      <c r="T63" s="17"/>
      <c r="U63" s="17"/>
      <c r="V63" s="17"/>
      <c r="W63" s="17"/>
      <c r="X63" s="17"/>
      <c r="Y63" s="17"/>
      <c r="Z63" s="17"/>
      <c r="AA63" s="17"/>
      <c r="AB63" s="17"/>
      <c r="AC63" s="17"/>
      <c r="AD63" s="17"/>
    </row>
    <row r="64" spans="1:30" s="31" customFormat="1" x14ac:dyDescent="0.35">
      <c r="A64" s="106"/>
      <c r="R64" s="17"/>
      <c r="S64" s="17"/>
      <c r="T64" s="17"/>
      <c r="U64" s="17"/>
      <c r="V64" s="17"/>
      <c r="W64" s="17"/>
      <c r="X64" s="17"/>
      <c r="Y64" s="17"/>
      <c r="Z64" s="17"/>
      <c r="AA64" s="17"/>
      <c r="AB64" s="17"/>
      <c r="AC64" s="17"/>
      <c r="AD64" s="17"/>
    </row>
    <row r="65" spans="1:30" s="31" customFormat="1" x14ac:dyDescent="0.35">
      <c r="A65" s="106"/>
      <c r="R65" s="17"/>
      <c r="S65" s="17"/>
      <c r="T65" s="17"/>
      <c r="U65" s="17"/>
      <c r="V65" s="17"/>
      <c r="W65" s="17"/>
      <c r="X65" s="17"/>
      <c r="Y65" s="17"/>
      <c r="Z65" s="17"/>
      <c r="AA65" s="17"/>
      <c r="AB65" s="17"/>
      <c r="AC65" s="17"/>
      <c r="AD65" s="17"/>
    </row>
    <row r="66" spans="1:30" s="31" customFormat="1" x14ac:dyDescent="0.35">
      <c r="A66" s="106"/>
      <c r="R66" s="17"/>
      <c r="S66" s="17"/>
      <c r="T66" s="17"/>
      <c r="U66" s="17"/>
      <c r="V66" s="17"/>
      <c r="W66" s="17"/>
      <c r="X66" s="17"/>
      <c r="Y66" s="17"/>
      <c r="Z66" s="17"/>
      <c r="AA66" s="17"/>
      <c r="AB66" s="17"/>
      <c r="AC66" s="17"/>
      <c r="AD66" s="17"/>
    </row>
    <row r="67" spans="1:30" s="31" customFormat="1" x14ac:dyDescent="0.35">
      <c r="A67" s="106"/>
      <c r="R67" s="17"/>
      <c r="S67" s="17"/>
      <c r="T67" s="17"/>
      <c r="U67" s="17"/>
      <c r="V67" s="17"/>
      <c r="W67" s="17"/>
      <c r="X67" s="17"/>
      <c r="Y67" s="17"/>
      <c r="Z67" s="17"/>
      <c r="AA67" s="17"/>
      <c r="AB67" s="17"/>
      <c r="AC67" s="17"/>
      <c r="AD67" s="17"/>
    </row>
    <row r="68" spans="1:30" s="31" customFormat="1" x14ac:dyDescent="0.35">
      <c r="A68" s="106"/>
      <c r="R68" s="17"/>
      <c r="S68" s="17"/>
      <c r="T68" s="17"/>
      <c r="U68" s="17"/>
      <c r="V68" s="17"/>
      <c r="W68" s="17"/>
      <c r="X68" s="17"/>
      <c r="Y68" s="17"/>
      <c r="Z68" s="17"/>
      <c r="AA68" s="17"/>
      <c r="AB68" s="17"/>
      <c r="AC68" s="17"/>
      <c r="AD68" s="17"/>
    </row>
    <row r="69" spans="1:30" s="31" customFormat="1" x14ac:dyDescent="0.35">
      <c r="A69" s="106"/>
      <c r="R69" s="17"/>
      <c r="S69" s="17"/>
      <c r="T69" s="17"/>
      <c r="U69" s="17"/>
      <c r="V69" s="17"/>
      <c r="W69" s="17"/>
      <c r="X69" s="17"/>
      <c r="Y69" s="17"/>
      <c r="Z69" s="17"/>
      <c r="AA69" s="17"/>
      <c r="AB69" s="17"/>
      <c r="AC69" s="17"/>
      <c r="AD69" s="17"/>
    </row>
    <row r="70" spans="1:30" s="31" customFormat="1" x14ac:dyDescent="0.35">
      <c r="A70" s="106"/>
      <c r="R70" s="17"/>
      <c r="S70" s="17"/>
      <c r="T70" s="17"/>
      <c r="U70" s="17"/>
      <c r="V70" s="17"/>
      <c r="W70" s="17"/>
      <c r="X70" s="17"/>
      <c r="Y70" s="17"/>
      <c r="Z70" s="17"/>
      <c r="AA70" s="17"/>
      <c r="AB70" s="17"/>
      <c r="AC70" s="17"/>
      <c r="AD70" s="17"/>
    </row>
    <row r="71" spans="1:30" s="31" customFormat="1" x14ac:dyDescent="0.35">
      <c r="A71" s="106"/>
      <c r="R71" s="17"/>
      <c r="S71" s="17"/>
      <c r="T71" s="17"/>
      <c r="U71" s="17"/>
      <c r="V71" s="17"/>
      <c r="W71" s="17"/>
      <c r="X71" s="17"/>
      <c r="Y71" s="17"/>
      <c r="Z71" s="17"/>
      <c r="AA71" s="17"/>
      <c r="AB71" s="17"/>
      <c r="AC71" s="17"/>
      <c r="AD71" s="17"/>
    </row>
    <row r="72" spans="1:30" s="31" customFormat="1" x14ac:dyDescent="0.35">
      <c r="A72" s="106"/>
      <c r="R72" s="17"/>
      <c r="S72" s="17"/>
      <c r="T72" s="17"/>
      <c r="U72" s="17"/>
      <c r="V72" s="17"/>
      <c r="W72" s="17"/>
      <c r="X72" s="17"/>
      <c r="Y72" s="17"/>
      <c r="Z72" s="17"/>
      <c r="AA72" s="17"/>
      <c r="AB72" s="17"/>
      <c r="AC72" s="17"/>
      <c r="AD72" s="17"/>
    </row>
    <row r="73" spans="1:30" s="31" customFormat="1" x14ac:dyDescent="0.35">
      <c r="A73" s="106"/>
      <c r="R73" s="17"/>
      <c r="S73" s="17"/>
      <c r="T73" s="17"/>
      <c r="U73" s="17"/>
      <c r="V73" s="17"/>
      <c r="W73" s="17"/>
      <c r="X73" s="17"/>
      <c r="Y73" s="17"/>
      <c r="Z73" s="17"/>
      <c r="AA73" s="17"/>
      <c r="AB73" s="17"/>
      <c r="AC73" s="17"/>
      <c r="AD73" s="17"/>
    </row>
    <row r="74" spans="1:30" s="31" customFormat="1" x14ac:dyDescent="0.35">
      <c r="A74" s="106"/>
      <c r="R74" s="17"/>
      <c r="S74" s="17"/>
      <c r="T74" s="17"/>
      <c r="U74" s="17"/>
      <c r="V74" s="17"/>
      <c r="W74" s="17"/>
      <c r="X74" s="17"/>
      <c r="Y74" s="17"/>
      <c r="Z74" s="17"/>
      <c r="AA74" s="17"/>
      <c r="AB74" s="17"/>
      <c r="AC74" s="17"/>
      <c r="AD74" s="17"/>
    </row>
    <row r="75" spans="1:30" s="31" customFormat="1" x14ac:dyDescent="0.35">
      <c r="A75" s="106"/>
      <c r="R75" s="17"/>
      <c r="S75" s="17"/>
      <c r="T75" s="17"/>
      <c r="U75" s="17"/>
      <c r="V75" s="17"/>
      <c r="W75" s="17"/>
      <c r="X75" s="17"/>
      <c r="Y75" s="17"/>
      <c r="Z75" s="17"/>
      <c r="AA75" s="17"/>
      <c r="AB75" s="17"/>
      <c r="AC75" s="17"/>
      <c r="AD75" s="17"/>
    </row>
    <row r="76" spans="1:30" s="31" customFormat="1" x14ac:dyDescent="0.35">
      <c r="A76" s="106"/>
      <c r="R76" s="17"/>
      <c r="S76" s="17"/>
      <c r="T76" s="17"/>
      <c r="U76" s="17"/>
      <c r="V76" s="17"/>
      <c r="W76" s="17"/>
      <c r="X76" s="17"/>
      <c r="Y76" s="17"/>
      <c r="Z76" s="17"/>
      <c r="AA76" s="17"/>
      <c r="AB76" s="17"/>
      <c r="AC76" s="17"/>
      <c r="AD76" s="17"/>
    </row>
    <row r="77" spans="1:30" s="31" customFormat="1" x14ac:dyDescent="0.35">
      <c r="A77" s="106"/>
      <c r="R77" s="17"/>
      <c r="S77" s="17"/>
      <c r="T77" s="17"/>
      <c r="U77" s="17"/>
      <c r="V77" s="17"/>
      <c r="W77" s="17"/>
      <c r="X77" s="17"/>
      <c r="Y77" s="17"/>
      <c r="Z77" s="17"/>
      <c r="AA77" s="17"/>
      <c r="AB77" s="17"/>
      <c r="AC77" s="17"/>
      <c r="AD77" s="17"/>
    </row>
    <row r="78" spans="1:30" s="31" customFormat="1" x14ac:dyDescent="0.35">
      <c r="A78" s="106"/>
      <c r="R78" s="17"/>
      <c r="S78" s="17"/>
      <c r="T78" s="17"/>
      <c r="U78" s="17"/>
      <c r="V78" s="17"/>
      <c r="W78" s="17"/>
      <c r="X78" s="17"/>
      <c r="Y78" s="17"/>
      <c r="Z78" s="17"/>
      <c r="AA78" s="17"/>
      <c r="AB78" s="17"/>
      <c r="AC78" s="17"/>
      <c r="AD78" s="17"/>
    </row>
    <row r="79" spans="1:30" s="31" customFormat="1" x14ac:dyDescent="0.35">
      <c r="A79" s="106"/>
      <c r="R79" s="17"/>
      <c r="S79" s="17"/>
      <c r="T79" s="17"/>
      <c r="U79" s="17"/>
      <c r="V79" s="17"/>
      <c r="W79" s="17"/>
      <c r="X79" s="17"/>
      <c r="Y79" s="17"/>
      <c r="Z79" s="17"/>
      <c r="AA79" s="17"/>
      <c r="AB79" s="17"/>
      <c r="AC79" s="17"/>
      <c r="AD79" s="17"/>
    </row>
    <row r="80" spans="1:30" s="31" customFormat="1" x14ac:dyDescent="0.35">
      <c r="A80" s="106"/>
      <c r="R80" s="17"/>
      <c r="S80" s="17"/>
      <c r="T80" s="17"/>
      <c r="U80" s="17"/>
      <c r="V80" s="17"/>
      <c r="W80" s="17"/>
      <c r="X80" s="17"/>
      <c r="Y80" s="17"/>
      <c r="Z80" s="17"/>
      <c r="AA80" s="17"/>
      <c r="AB80" s="17"/>
      <c r="AC80" s="17"/>
      <c r="AD80" s="17"/>
    </row>
    <row r="81" spans="1:30" s="31" customFormat="1" x14ac:dyDescent="0.35">
      <c r="A81" s="106"/>
      <c r="R81" s="17"/>
      <c r="S81" s="17"/>
      <c r="T81" s="17"/>
      <c r="U81" s="17"/>
      <c r="V81" s="17"/>
      <c r="W81" s="17"/>
      <c r="X81" s="17"/>
      <c r="Y81" s="17"/>
      <c r="Z81" s="17"/>
      <c r="AA81" s="17"/>
      <c r="AB81" s="17"/>
      <c r="AC81" s="17"/>
      <c r="AD81" s="17"/>
    </row>
    <row r="82" spans="1:30" s="31" customFormat="1" x14ac:dyDescent="0.35">
      <c r="A82" s="106"/>
      <c r="R82" s="17"/>
      <c r="S82" s="17"/>
      <c r="T82" s="17"/>
      <c r="U82" s="17"/>
      <c r="V82" s="17"/>
      <c r="W82" s="17"/>
      <c r="X82" s="17"/>
      <c r="Y82" s="17"/>
      <c r="Z82" s="17"/>
      <c r="AA82" s="17"/>
      <c r="AB82" s="17"/>
      <c r="AC82" s="17"/>
      <c r="AD82" s="17"/>
    </row>
    <row r="83" spans="1:30" s="31" customFormat="1" x14ac:dyDescent="0.35">
      <c r="A83" s="106"/>
      <c r="R83" s="17"/>
      <c r="S83" s="17"/>
      <c r="T83" s="17"/>
      <c r="U83" s="17"/>
      <c r="V83" s="17"/>
      <c r="W83" s="17"/>
      <c r="X83" s="17"/>
      <c r="Y83" s="17"/>
      <c r="Z83" s="17"/>
      <c r="AA83" s="17"/>
      <c r="AB83" s="17"/>
      <c r="AC83" s="17"/>
      <c r="AD83" s="17"/>
    </row>
    <row r="84" spans="1:30" s="31" customFormat="1" x14ac:dyDescent="0.35">
      <c r="A84" s="106"/>
      <c r="R84" s="17"/>
      <c r="S84" s="17"/>
      <c r="T84" s="17"/>
      <c r="U84" s="17"/>
      <c r="V84" s="17"/>
      <c r="W84" s="17"/>
      <c r="X84" s="17"/>
      <c r="Y84" s="17"/>
      <c r="Z84" s="17"/>
      <c r="AA84" s="17"/>
      <c r="AB84" s="17"/>
      <c r="AC84" s="17"/>
      <c r="AD84" s="17"/>
    </row>
    <row r="85" spans="1:30" s="31" customFormat="1" x14ac:dyDescent="0.35">
      <c r="A85" s="106"/>
      <c r="R85" s="17"/>
      <c r="S85" s="17"/>
      <c r="T85" s="17"/>
      <c r="U85" s="17"/>
      <c r="V85" s="17"/>
      <c r="W85" s="17"/>
      <c r="X85" s="17"/>
      <c r="Y85" s="17"/>
      <c r="Z85" s="17"/>
      <c r="AA85" s="17"/>
      <c r="AB85" s="17"/>
      <c r="AC85" s="17"/>
      <c r="AD85" s="17"/>
    </row>
    <row r="86" spans="1:30" s="31" customFormat="1" x14ac:dyDescent="0.35">
      <c r="A86" s="106"/>
      <c r="R86" s="17"/>
      <c r="S86" s="17"/>
      <c r="T86" s="17"/>
      <c r="U86" s="17"/>
      <c r="V86" s="17"/>
      <c r="W86" s="17"/>
      <c r="X86" s="17"/>
      <c r="Y86" s="17"/>
      <c r="Z86" s="17"/>
      <c r="AA86" s="17"/>
      <c r="AB86" s="17"/>
      <c r="AC86" s="17"/>
      <c r="AD86" s="17"/>
    </row>
    <row r="87" spans="1:30" s="31" customFormat="1" x14ac:dyDescent="0.35">
      <c r="A87" s="106"/>
      <c r="R87" s="17"/>
      <c r="S87" s="17"/>
      <c r="T87" s="17"/>
      <c r="U87" s="17"/>
      <c r="V87" s="17"/>
      <c r="W87" s="17"/>
      <c r="X87" s="17"/>
      <c r="Y87" s="17"/>
      <c r="Z87" s="17"/>
      <c r="AA87" s="17"/>
      <c r="AB87" s="17"/>
      <c r="AC87" s="17"/>
      <c r="AD87" s="17"/>
    </row>
    <row r="88" spans="1:30" s="31" customFormat="1" x14ac:dyDescent="0.35">
      <c r="A88" s="106"/>
      <c r="R88" s="17"/>
      <c r="S88" s="17"/>
      <c r="T88" s="17"/>
      <c r="U88" s="17"/>
      <c r="V88" s="17"/>
      <c r="W88" s="17"/>
      <c r="X88" s="17"/>
      <c r="Y88" s="17"/>
      <c r="Z88" s="17"/>
      <c r="AA88" s="17"/>
      <c r="AB88" s="17"/>
      <c r="AC88" s="17"/>
      <c r="AD88" s="17"/>
    </row>
    <row r="89" spans="1:30" s="31" customFormat="1" x14ac:dyDescent="0.35">
      <c r="A89" s="106"/>
      <c r="R89" s="17"/>
      <c r="S89" s="17"/>
      <c r="T89" s="17"/>
      <c r="U89" s="17"/>
      <c r="V89" s="17"/>
      <c r="W89" s="17"/>
      <c r="X89" s="17"/>
      <c r="Y89" s="17"/>
      <c r="Z89" s="17"/>
      <c r="AA89" s="17"/>
      <c r="AB89" s="17"/>
      <c r="AC89" s="17"/>
      <c r="AD89" s="17"/>
    </row>
    <row r="90" spans="1:30" s="31" customFormat="1" x14ac:dyDescent="0.35">
      <c r="A90" s="106"/>
      <c r="R90" s="17"/>
      <c r="S90" s="17"/>
      <c r="T90" s="17"/>
      <c r="U90" s="17"/>
      <c r="V90" s="17"/>
      <c r="W90" s="17"/>
      <c r="X90" s="17"/>
      <c r="Y90" s="17"/>
      <c r="Z90" s="17"/>
      <c r="AA90" s="17"/>
      <c r="AB90" s="17"/>
      <c r="AC90" s="17"/>
      <c r="AD90" s="17"/>
    </row>
    <row r="91" spans="1:30" s="31" customFormat="1" x14ac:dyDescent="0.35">
      <c r="A91" s="106"/>
      <c r="R91" s="17"/>
      <c r="S91" s="17"/>
      <c r="T91" s="17"/>
      <c r="U91" s="17"/>
      <c r="V91" s="17"/>
      <c r="W91" s="17"/>
      <c r="X91" s="17"/>
      <c r="Y91" s="17"/>
      <c r="Z91" s="17"/>
      <c r="AA91" s="17"/>
      <c r="AB91" s="17"/>
      <c r="AC91" s="17"/>
      <c r="AD91" s="17"/>
    </row>
    <row r="92" spans="1:30" s="31" customFormat="1" x14ac:dyDescent="0.35">
      <c r="A92" s="106"/>
      <c r="R92" s="17"/>
      <c r="S92" s="17"/>
      <c r="T92" s="17"/>
      <c r="U92" s="17"/>
      <c r="V92" s="17"/>
      <c r="W92" s="17"/>
      <c r="X92" s="17"/>
      <c r="Y92" s="17"/>
      <c r="Z92" s="17"/>
      <c r="AA92" s="17"/>
      <c r="AB92" s="17"/>
      <c r="AC92" s="17"/>
      <c r="AD92" s="17"/>
    </row>
    <row r="93" spans="1:30" s="31" customFormat="1" x14ac:dyDescent="0.35">
      <c r="A93" s="106"/>
      <c r="R93" s="17"/>
      <c r="S93" s="17"/>
      <c r="T93" s="17"/>
      <c r="U93" s="17"/>
      <c r="V93" s="17"/>
      <c r="W93" s="17"/>
      <c r="X93" s="17"/>
      <c r="Y93" s="17"/>
      <c r="Z93" s="17"/>
      <c r="AA93" s="17"/>
      <c r="AB93" s="17"/>
      <c r="AC93" s="17"/>
      <c r="AD93" s="17"/>
    </row>
    <row r="94" spans="1:30" s="31" customFormat="1" x14ac:dyDescent="0.35">
      <c r="A94" s="106"/>
      <c r="R94" s="17"/>
      <c r="S94" s="17"/>
      <c r="T94" s="17"/>
      <c r="U94" s="17"/>
      <c r="V94" s="17"/>
      <c r="W94" s="17"/>
      <c r="X94" s="17"/>
      <c r="Y94" s="17"/>
      <c r="Z94" s="17"/>
      <c r="AA94" s="17"/>
      <c r="AB94" s="17"/>
      <c r="AC94" s="17"/>
      <c r="AD94" s="17"/>
    </row>
    <row r="95" spans="1:30" s="31" customFormat="1" x14ac:dyDescent="0.35">
      <c r="A95" s="106"/>
      <c r="R95" s="17"/>
      <c r="S95" s="17"/>
      <c r="T95" s="17"/>
      <c r="U95" s="17"/>
      <c r="V95" s="17"/>
      <c r="W95" s="17"/>
      <c r="X95" s="17"/>
      <c r="Y95" s="17"/>
      <c r="Z95" s="17"/>
      <c r="AA95" s="17"/>
      <c r="AB95" s="17"/>
      <c r="AC95" s="17"/>
      <c r="AD95" s="17"/>
    </row>
    <row r="96" spans="1:30" s="31" customFormat="1" x14ac:dyDescent="0.35">
      <c r="A96" s="106"/>
      <c r="R96" s="17"/>
      <c r="S96" s="17"/>
      <c r="T96" s="17"/>
      <c r="U96" s="17"/>
      <c r="V96" s="17"/>
      <c r="W96" s="17"/>
      <c r="X96" s="17"/>
      <c r="Y96" s="17"/>
      <c r="Z96" s="17"/>
      <c r="AA96" s="17"/>
      <c r="AB96" s="17"/>
      <c r="AC96" s="17"/>
      <c r="AD96" s="17"/>
    </row>
    <row r="97" spans="1:30" s="31" customFormat="1" x14ac:dyDescent="0.35">
      <c r="A97" s="106"/>
      <c r="R97" s="17"/>
      <c r="S97" s="17"/>
      <c r="T97" s="17"/>
      <c r="U97" s="17"/>
      <c r="V97" s="17"/>
      <c r="W97" s="17"/>
      <c r="X97" s="17"/>
      <c r="Y97" s="17"/>
      <c r="Z97" s="17"/>
      <c r="AA97" s="17"/>
      <c r="AB97" s="17"/>
      <c r="AC97" s="17"/>
      <c r="AD97" s="17"/>
    </row>
    <row r="98" spans="1:30" s="31" customFormat="1" x14ac:dyDescent="0.35">
      <c r="A98" s="106"/>
      <c r="R98" s="17"/>
      <c r="S98" s="17"/>
      <c r="T98" s="17"/>
      <c r="U98" s="17"/>
      <c r="V98" s="17"/>
      <c r="W98" s="17"/>
      <c r="X98" s="17"/>
      <c r="Y98" s="17"/>
      <c r="Z98" s="17"/>
      <c r="AA98" s="17"/>
      <c r="AB98" s="17"/>
      <c r="AC98" s="17"/>
      <c r="AD98" s="17"/>
    </row>
    <row r="99" spans="1:30" s="31" customFormat="1" x14ac:dyDescent="0.35">
      <c r="A99" s="106"/>
      <c r="R99" s="17"/>
      <c r="S99" s="17"/>
      <c r="T99" s="17"/>
      <c r="U99" s="17"/>
      <c r="V99" s="17"/>
      <c r="W99" s="17"/>
      <c r="X99" s="17"/>
      <c r="Y99" s="17"/>
      <c r="Z99" s="17"/>
      <c r="AA99" s="17"/>
      <c r="AB99" s="17"/>
      <c r="AC99" s="17"/>
      <c r="AD99" s="17"/>
    </row>
    <row r="100" spans="1:30" s="31" customFormat="1" x14ac:dyDescent="0.35">
      <c r="A100" s="106"/>
      <c r="R100" s="17"/>
      <c r="S100" s="17"/>
      <c r="T100" s="17"/>
      <c r="U100" s="17"/>
      <c r="V100" s="17"/>
      <c r="W100" s="17"/>
      <c r="X100" s="17"/>
      <c r="Y100" s="17"/>
      <c r="Z100" s="17"/>
      <c r="AA100" s="17"/>
      <c r="AB100" s="17"/>
      <c r="AC100" s="17"/>
      <c r="AD100" s="17"/>
    </row>
    <row r="101" spans="1:30" s="31" customFormat="1" x14ac:dyDescent="0.35">
      <c r="A101" s="106"/>
      <c r="R101" s="17"/>
      <c r="S101" s="17"/>
      <c r="T101" s="17"/>
      <c r="U101" s="17"/>
      <c r="V101" s="17"/>
      <c r="W101" s="17"/>
      <c r="X101" s="17"/>
      <c r="Y101" s="17"/>
      <c r="Z101" s="17"/>
      <c r="AA101" s="17"/>
      <c r="AB101" s="17"/>
      <c r="AC101" s="17"/>
      <c r="AD101" s="17"/>
    </row>
    <row r="102" spans="1:30" s="31" customFormat="1" x14ac:dyDescent="0.35">
      <c r="A102" s="106"/>
      <c r="R102" s="17"/>
      <c r="S102" s="17"/>
      <c r="T102" s="17"/>
      <c r="U102" s="17"/>
      <c r="V102" s="17"/>
      <c r="W102" s="17"/>
      <c r="X102" s="17"/>
      <c r="Y102" s="17"/>
      <c r="Z102" s="17"/>
      <c r="AA102" s="17"/>
      <c r="AB102" s="17"/>
      <c r="AC102" s="17"/>
      <c r="AD102" s="17"/>
    </row>
    <row r="103" spans="1:30" s="31" customFormat="1" x14ac:dyDescent="0.35">
      <c r="A103" s="106"/>
      <c r="R103" s="17"/>
      <c r="S103" s="17"/>
      <c r="T103" s="17"/>
      <c r="U103" s="17"/>
      <c r="V103" s="17"/>
      <c r="W103" s="17"/>
      <c r="X103" s="17"/>
      <c r="Y103" s="17"/>
      <c r="Z103" s="17"/>
      <c r="AA103" s="17"/>
      <c r="AB103" s="17"/>
      <c r="AC103" s="17"/>
      <c r="AD103" s="17"/>
    </row>
    <row r="104" spans="1:30" s="31" customFormat="1" x14ac:dyDescent="0.35">
      <c r="A104" s="106"/>
      <c r="R104" s="17"/>
      <c r="S104" s="17"/>
      <c r="T104" s="17"/>
      <c r="U104" s="17"/>
      <c r="V104" s="17"/>
      <c r="W104" s="17"/>
      <c r="X104" s="17"/>
      <c r="Y104" s="17"/>
      <c r="Z104" s="17"/>
      <c r="AA104" s="17"/>
      <c r="AB104" s="17"/>
      <c r="AC104" s="17"/>
      <c r="AD104" s="17"/>
    </row>
    <row r="105" spans="1:30" s="31" customFormat="1" x14ac:dyDescent="0.35">
      <c r="A105" s="106"/>
      <c r="R105" s="17"/>
      <c r="S105" s="17"/>
      <c r="T105" s="17"/>
      <c r="U105" s="17"/>
      <c r="V105" s="17"/>
      <c r="W105" s="17"/>
      <c r="X105" s="17"/>
      <c r="Y105" s="17"/>
      <c r="Z105" s="17"/>
      <c r="AA105" s="17"/>
      <c r="AB105" s="17"/>
      <c r="AC105" s="17"/>
      <c r="AD105" s="17"/>
    </row>
    <row r="106" spans="1:30" s="31" customFormat="1" x14ac:dyDescent="0.35">
      <c r="A106" s="106"/>
      <c r="R106" s="17"/>
      <c r="S106" s="17"/>
      <c r="T106" s="17"/>
      <c r="U106" s="17"/>
      <c r="V106" s="17"/>
      <c r="W106" s="17"/>
      <c r="X106" s="17"/>
      <c r="Y106" s="17"/>
      <c r="Z106" s="17"/>
      <c r="AA106" s="17"/>
      <c r="AB106" s="17"/>
      <c r="AC106" s="17"/>
      <c r="AD106" s="17"/>
    </row>
    <row r="107" spans="1:30" s="31" customFormat="1" x14ac:dyDescent="0.35">
      <c r="A107" s="106"/>
      <c r="R107" s="17"/>
      <c r="S107" s="17"/>
      <c r="T107" s="17"/>
      <c r="U107" s="17"/>
      <c r="V107" s="17"/>
      <c r="W107" s="17"/>
      <c r="X107" s="17"/>
      <c r="Y107" s="17"/>
      <c r="Z107" s="17"/>
      <c r="AA107" s="17"/>
      <c r="AB107" s="17"/>
      <c r="AC107" s="17"/>
      <c r="AD107" s="17"/>
    </row>
    <row r="108" spans="1:30" s="31" customFormat="1" x14ac:dyDescent="0.35">
      <c r="A108" s="106"/>
      <c r="R108" s="17"/>
      <c r="S108" s="17"/>
      <c r="T108" s="17"/>
      <c r="U108" s="17"/>
      <c r="V108" s="17"/>
      <c r="W108" s="17"/>
      <c r="X108" s="17"/>
      <c r="Y108" s="17"/>
      <c r="Z108" s="17"/>
      <c r="AA108" s="17"/>
      <c r="AB108" s="17"/>
      <c r="AC108" s="17"/>
      <c r="AD108" s="17"/>
    </row>
    <row r="109" spans="1:30" s="31" customFormat="1" x14ac:dyDescent="0.35">
      <c r="A109" s="106"/>
      <c r="R109" s="17"/>
      <c r="S109" s="17"/>
      <c r="T109" s="17"/>
      <c r="U109" s="17"/>
      <c r="V109" s="17"/>
      <c r="W109" s="17"/>
      <c r="X109" s="17"/>
      <c r="Y109" s="17"/>
      <c r="Z109" s="17"/>
      <c r="AA109" s="17"/>
      <c r="AB109" s="17"/>
      <c r="AC109" s="17"/>
      <c r="AD109" s="17"/>
    </row>
    <row r="110" spans="1:30" s="31" customFormat="1" x14ac:dyDescent="0.35">
      <c r="A110" s="106"/>
      <c r="R110" s="17"/>
      <c r="S110" s="17"/>
      <c r="T110" s="17"/>
      <c r="U110" s="17"/>
      <c r="V110" s="17"/>
      <c r="W110" s="17"/>
      <c r="X110" s="17"/>
      <c r="Y110" s="17"/>
      <c r="Z110" s="17"/>
      <c r="AA110" s="17"/>
      <c r="AB110" s="17"/>
      <c r="AC110" s="17"/>
      <c r="AD110" s="17"/>
    </row>
    <row r="111" spans="1:30" s="31" customFormat="1" x14ac:dyDescent="0.35">
      <c r="A111" s="106"/>
      <c r="R111" s="17"/>
      <c r="S111" s="17"/>
      <c r="T111" s="17"/>
      <c r="U111" s="17"/>
      <c r="V111" s="17"/>
      <c r="W111" s="17"/>
      <c r="X111" s="17"/>
      <c r="Y111" s="17"/>
      <c r="Z111" s="17"/>
      <c r="AA111" s="17"/>
      <c r="AB111" s="17"/>
      <c r="AC111" s="17"/>
      <c r="AD111" s="17"/>
    </row>
    <row r="112" spans="1:30" s="31" customFormat="1" x14ac:dyDescent="0.35">
      <c r="A112" s="106"/>
      <c r="R112" s="17"/>
      <c r="S112" s="17"/>
      <c r="T112" s="17"/>
      <c r="U112" s="17"/>
      <c r="V112" s="17"/>
      <c r="W112" s="17"/>
      <c r="X112" s="17"/>
      <c r="Y112" s="17"/>
      <c r="Z112" s="17"/>
      <c r="AA112" s="17"/>
      <c r="AB112" s="17"/>
      <c r="AC112" s="17"/>
      <c r="AD112" s="17"/>
    </row>
    <row r="113" spans="1:30" s="31" customFormat="1" x14ac:dyDescent="0.35">
      <c r="A113" s="106"/>
      <c r="R113" s="17"/>
      <c r="S113" s="17"/>
      <c r="T113" s="17"/>
      <c r="U113" s="17"/>
      <c r="V113" s="17"/>
      <c r="W113" s="17"/>
      <c r="X113" s="17"/>
      <c r="Y113" s="17"/>
      <c r="Z113" s="17"/>
      <c r="AA113" s="17"/>
      <c r="AB113" s="17"/>
      <c r="AC113" s="17"/>
      <c r="AD113" s="17"/>
    </row>
    <row r="114" spans="1:30" s="31" customFormat="1" x14ac:dyDescent="0.35">
      <c r="A114" s="106"/>
      <c r="R114" s="17"/>
      <c r="S114" s="17"/>
      <c r="T114" s="17"/>
      <c r="U114" s="17"/>
      <c r="V114" s="17"/>
      <c r="W114" s="17"/>
      <c r="X114" s="17"/>
      <c r="Y114" s="17"/>
      <c r="Z114" s="17"/>
      <c r="AA114" s="17"/>
      <c r="AB114" s="17"/>
      <c r="AC114" s="17"/>
      <c r="AD114" s="17"/>
    </row>
    <row r="115" spans="1:30" s="31" customFormat="1" x14ac:dyDescent="0.35">
      <c r="A115" s="106"/>
      <c r="R115" s="17"/>
      <c r="S115" s="17"/>
      <c r="T115" s="17"/>
      <c r="U115" s="17"/>
      <c r="V115" s="17"/>
      <c r="W115" s="17"/>
      <c r="X115" s="17"/>
      <c r="Y115" s="17"/>
      <c r="Z115" s="17"/>
      <c r="AA115" s="17"/>
      <c r="AB115" s="17"/>
      <c r="AC115" s="17"/>
      <c r="AD115" s="17"/>
    </row>
    <row r="116" spans="1:30" s="31" customFormat="1" x14ac:dyDescent="0.35">
      <c r="A116" s="106"/>
      <c r="R116" s="17"/>
      <c r="S116" s="17"/>
      <c r="T116" s="17"/>
      <c r="U116" s="17"/>
      <c r="V116" s="17"/>
      <c r="W116" s="17"/>
      <c r="X116" s="17"/>
      <c r="Y116" s="17"/>
      <c r="Z116" s="17"/>
      <c r="AA116" s="17"/>
      <c r="AB116" s="17"/>
      <c r="AC116" s="17"/>
      <c r="AD116" s="17"/>
    </row>
    <row r="117" spans="1:30" s="31" customFormat="1" x14ac:dyDescent="0.35">
      <c r="A117" s="106"/>
      <c r="R117" s="17"/>
      <c r="S117" s="17"/>
      <c r="T117" s="17"/>
      <c r="U117" s="17"/>
      <c r="V117" s="17"/>
      <c r="W117" s="17"/>
      <c r="X117" s="17"/>
      <c r="Y117" s="17"/>
      <c r="Z117" s="17"/>
      <c r="AA117" s="17"/>
      <c r="AB117" s="17"/>
      <c r="AC117" s="17"/>
      <c r="AD117" s="17"/>
    </row>
    <row r="118" spans="1:30" s="31" customFormat="1" x14ac:dyDescent="0.35">
      <c r="A118" s="106"/>
      <c r="R118" s="17"/>
      <c r="S118" s="17"/>
      <c r="T118" s="17"/>
      <c r="U118" s="17"/>
      <c r="V118" s="17"/>
      <c r="W118" s="17"/>
      <c r="X118" s="17"/>
      <c r="Y118" s="17"/>
      <c r="Z118" s="17"/>
      <c r="AA118" s="17"/>
      <c r="AB118" s="17"/>
      <c r="AC118" s="17"/>
      <c r="AD118" s="17"/>
    </row>
    <row r="119" spans="1:30" s="31" customFormat="1" x14ac:dyDescent="0.35">
      <c r="A119" s="106"/>
      <c r="R119" s="17"/>
      <c r="S119" s="17"/>
      <c r="T119" s="17"/>
      <c r="U119" s="17"/>
      <c r="V119" s="17"/>
      <c r="W119" s="17"/>
      <c r="X119" s="17"/>
      <c r="Y119" s="17"/>
      <c r="Z119" s="17"/>
      <c r="AA119" s="17"/>
      <c r="AB119" s="17"/>
      <c r="AC119" s="17"/>
      <c r="AD119" s="17"/>
    </row>
    <row r="120" spans="1:30" s="31" customFormat="1" x14ac:dyDescent="0.35">
      <c r="A120" s="106"/>
      <c r="R120" s="17"/>
      <c r="S120" s="17"/>
      <c r="T120" s="17"/>
      <c r="U120" s="17"/>
      <c r="V120" s="17"/>
      <c r="W120" s="17"/>
      <c r="X120" s="17"/>
      <c r="Y120" s="17"/>
      <c r="Z120" s="17"/>
      <c r="AA120" s="17"/>
      <c r="AB120" s="17"/>
      <c r="AC120" s="17"/>
      <c r="AD120" s="17"/>
    </row>
    <row r="121" spans="1:30" s="31" customFormat="1" x14ac:dyDescent="0.35">
      <c r="A121" s="106"/>
      <c r="R121" s="17"/>
      <c r="S121" s="17"/>
      <c r="T121" s="17"/>
      <c r="U121" s="17"/>
      <c r="V121" s="17"/>
      <c r="W121" s="17"/>
      <c r="X121" s="17"/>
      <c r="Y121" s="17"/>
      <c r="Z121" s="17"/>
      <c r="AA121" s="17"/>
      <c r="AB121" s="17"/>
      <c r="AC121" s="17"/>
      <c r="AD121" s="17"/>
    </row>
    <row r="122" spans="1:30" s="31" customFormat="1" x14ac:dyDescent="0.35">
      <c r="A122" s="106"/>
      <c r="R122" s="17"/>
      <c r="S122" s="17"/>
      <c r="T122" s="17"/>
      <c r="U122" s="17"/>
      <c r="V122" s="17"/>
      <c r="W122" s="17"/>
      <c r="X122" s="17"/>
      <c r="Y122" s="17"/>
      <c r="Z122" s="17"/>
      <c r="AA122" s="17"/>
      <c r="AB122" s="17"/>
      <c r="AC122" s="17"/>
      <c r="AD122" s="17"/>
    </row>
    <row r="123" spans="1:30" s="31" customFormat="1" x14ac:dyDescent="0.35">
      <c r="A123" s="106"/>
      <c r="R123" s="17"/>
      <c r="S123" s="17"/>
      <c r="T123" s="17"/>
      <c r="U123" s="17"/>
      <c r="V123" s="17"/>
      <c r="W123" s="17"/>
      <c r="X123" s="17"/>
      <c r="Y123" s="17"/>
      <c r="Z123" s="17"/>
      <c r="AA123" s="17"/>
      <c r="AB123" s="17"/>
      <c r="AC123" s="17"/>
      <c r="AD123" s="17"/>
    </row>
    <row r="124" spans="1:30" s="31" customFormat="1" x14ac:dyDescent="0.35">
      <c r="A124" s="106"/>
      <c r="R124" s="17"/>
      <c r="S124" s="17"/>
      <c r="T124" s="17"/>
      <c r="U124" s="17"/>
      <c r="V124" s="17"/>
      <c r="W124" s="17"/>
      <c r="X124" s="17"/>
      <c r="Y124" s="17"/>
      <c r="Z124" s="17"/>
      <c r="AA124" s="17"/>
      <c r="AB124" s="17"/>
      <c r="AC124" s="17"/>
      <c r="AD124" s="17"/>
    </row>
    <row r="125" spans="1:30" s="31" customFormat="1" x14ac:dyDescent="0.35">
      <c r="A125" s="106"/>
      <c r="R125" s="17"/>
      <c r="S125" s="17"/>
      <c r="T125" s="17"/>
      <c r="U125" s="17"/>
      <c r="V125" s="17"/>
      <c r="W125" s="17"/>
      <c r="X125" s="17"/>
      <c r="Y125" s="17"/>
      <c r="Z125" s="17"/>
      <c r="AA125" s="17"/>
      <c r="AB125" s="17"/>
      <c r="AC125" s="17"/>
      <c r="AD125" s="17"/>
    </row>
    <row r="126" spans="1:30" s="31" customFormat="1" x14ac:dyDescent="0.35">
      <c r="A126" s="106"/>
      <c r="R126" s="17"/>
      <c r="S126" s="17"/>
      <c r="T126" s="17"/>
      <c r="U126" s="17"/>
      <c r="V126" s="17"/>
      <c r="W126" s="17"/>
      <c r="X126" s="17"/>
      <c r="Y126" s="17"/>
      <c r="Z126" s="17"/>
      <c r="AA126" s="17"/>
      <c r="AB126" s="17"/>
      <c r="AC126" s="17"/>
      <c r="AD126" s="17"/>
    </row>
    <row r="127" spans="1:30" s="31" customFormat="1" x14ac:dyDescent="0.35">
      <c r="A127" s="106"/>
      <c r="R127" s="17"/>
      <c r="S127" s="17"/>
      <c r="T127" s="17"/>
      <c r="U127" s="17"/>
      <c r="V127" s="17"/>
      <c r="W127" s="17"/>
      <c r="X127" s="17"/>
      <c r="Y127" s="17"/>
      <c r="Z127" s="17"/>
      <c r="AA127" s="17"/>
      <c r="AB127" s="17"/>
      <c r="AC127" s="17"/>
      <c r="AD127" s="17"/>
    </row>
    <row r="128" spans="1:30" s="31" customFormat="1" x14ac:dyDescent="0.35">
      <c r="A128" s="106"/>
      <c r="R128" s="17"/>
      <c r="S128" s="17"/>
      <c r="T128" s="17"/>
      <c r="U128" s="17"/>
      <c r="V128" s="17"/>
      <c r="W128" s="17"/>
      <c r="X128" s="17"/>
      <c r="Y128" s="17"/>
      <c r="Z128" s="17"/>
      <c r="AA128" s="17"/>
      <c r="AB128" s="17"/>
      <c r="AC128" s="17"/>
      <c r="AD128" s="17"/>
    </row>
    <row r="129" spans="1:30" s="31" customFormat="1" x14ac:dyDescent="0.35">
      <c r="A129" s="106"/>
      <c r="R129" s="17"/>
      <c r="S129" s="17"/>
      <c r="T129" s="17"/>
      <c r="U129" s="17"/>
      <c r="V129" s="17"/>
      <c r="W129" s="17"/>
      <c r="X129" s="17"/>
      <c r="Y129" s="17"/>
      <c r="Z129" s="17"/>
      <c r="AA129" s="17"/>
      <c r="AB129" s="17"/>
      <c r="AC129" s="17"/>
      <c r="AD129" s="17"/>
    </row>
    <row r="130" spans="1:30" s="31" customFormat="1" x14ac:dyDescent="0.35">
      <c r="A130" s="106"/>
      <c r="R130" s="17"/>
      <c r="S130" s="17"/>
      <c r="T130" s="17"/>
      <c r="U130" s="17"/>
      <c r="V130" s="17"/>
      <c r="W130" s="17"/>
      <c r="X130" s="17"/>
      <c r="Y130" s="17"/>
      <c r="Z130" s="17"/>
      <c r="AA130" s="17"/>
      <c r="AB130" s="17"/>
      <c r="AC130" s="17"/>
      <c r="AD130" s="17"/>
    </row>
    <row r="131" spans="1:30" s="31" customFormat="1" x14ac:dyDescent="0.35">
      <c r="A131" s="106"/>
      <c r="R131" s="17"/>
      <c r="S131" s="17"/>
      <c r="T131" s="17"/>
      <c r="U131" s="17"/>
      <c r="V131" s="17"/>
      <c r="W131" s="17"/>
      <c r="X131" s="17"/>
      <c r="Y131" s="17"/>
      <c r="Z131" s="17"/>
      <c r="AA131" s="17"/>
      <c r="AB131" s="17"/>
      <c r="AC131" s="17"/>
      <c r="AD131" s="17"/>
    </row>
    <row r="132" spans="1:30" s="31" customFormat="1" x14ac:dyDescent="0.35">
      <c r="A132" s="106"/>
      <c r="R132" s="17"/>
      <c r="S132" s="17"/>
      <c r="T132" s="17"/>
      <c r="U132" s="17"/>
      <c r="V132" s="17"/>
      <c r="W132" s="17"/>
      <c r="X132" s="17"/>
      <c r="Y132" s="17"/>
      <c r="Z132" s="17"/>
      <c r="AA132" s="17"/>
      <c r="AB132" s="17"/>
      <c r="AC132" s="17"/>
      <c r="AD132" s="17"/>
    </row>
    <row r="133" spans="1:30" s="31" customFormat="1" x14ac:dyDescent="0.35">
      <c r="A133" s="106"/>
      <c r="R133" s="17"/>
      <c r="S133" s="17"/>
      <c r="T133" s="17"/>
      <c r="U133" s="17"/>
      <c r="V133" s="17"/>
      <c r="W133" s="17"/>
      <c r="X133" s="17"/>
      <c r="Y133" s="17"/>
      <c r="Z133" s="17"/>
      <c r="AA133" s="17"/>
      <c r="AB133" s="17"/>
      <c r="AC133" s="17"/>
      <c r="AD133" s="17"/>
    </row>
    <row r="134" spans="1:30" s="31" customFormat="1" x14ac:dyDescent="0.35">
      <c r="A134" s="106"/>
      <c r="R134" s="17"/>
      <c r="S134" s="17"/>
      <c r="T134" s="17"/>
      <c r="U134" s="17"/>
      <c r="V134" s="17"/>
      <c r="W134" s="17"/>
      <c r="X134" s="17"/>
      <c r="Y134" s="17"/>
      <c r="Z134" s="17"/>
      <c r="AA134" s="17"/>
      <c r="AB134" s="17"/>
      <c r="AC134" s="17"/>
      <c r="AD134" s="17"/>
    </row>
    <row r="135" spans="1:30" s="31" customFormat="1" x14ac:dyDescent="0.35">
      <c r="A135" s="106"/>
      <c r="R135" s="17"/>
      <c r="S135" s="17"/>
      <c r="T135" s="17"/>
      <c r="U135" s="17"/>
      <c r="V135" s="17"/>
      <c r="W135" s="17"/>
      <c r="X135" s="17"/>
      <c r="Y135" s="17"/>
      <c r="Z135" s="17"/>
      <c r="AA135" s="17"/>
      <c r="AB135" s="17"/>
      <c r="AC135" s="17"/>
      <c r="AD135" s="17"/>
    </row>
    <row r="136" spans="1:30" s="31" customFormat="1" x14ac:dyDescent="0.35">
      <c r="A136" s="106"/>
      <c r="R136" s="17"/>
      <c r="S136" s="17"/>
      <c r="T136" s="17"/>
      <c r="U136" s="17"/>
      <c r="V136" s="17"/>
      <c r="W136" s="17"/>
      <c r="X136" s="17"/>
      <c r="Y136" s="17"/>
      <c r="Z136" s="17"/>
      <c r="AA136" s="17"/>
      <c r="AB136" s="17"/>
      <c r="AC136" s="17"/>
      <c r="AD136" s="17"/>
    </row>
    <row r="137" spans="1:30" s="31" customFormat="1" x14ac:dyDescent="0.35">
      <c r="A137" s="106"/>
      <c r="R137" s="17"/>
      <c r="S137" s="17"/>
      <c r="T137" s="17"/>
      <c r="U137" s="17"/>
      <c r="V137" s="17"/>
      <c r="W137" s="17"/>
      <c r="X137" s="17"/>
      <c r="Y137" s="17"/>
      <c r="Z137" s="17"/>
      <c r="AA137" s="17"/>
      <c r="AB137" s="17"/>
      <c r="AC137" s="17"/>
      <c r="AD137" s="17"/>
    </row>
    <row r="138" spans="1:30" s="31" customFormat="1" x14ac:dyDescent="0.35">
      <c r="A138" s="106"/>
      <c r="R138" s="17"/>
      <c r="S138" s="17"/>
      <c r="T138" s="17"/>
      <c r="U138" s="17"/>
      <c r="V138" s="17"/>
      <c r="W138" s="17"/>
      <c r="X138" s="17"/>
      <c r="Y138" s="17"/>
      <c r="Z138" s="17"/>
      <c r="AA138" s="17"/>
      <c r="AB138" s="17"/>
      <c r="AC138" s="17"/>
      <c r="AD138" s="17"/>
    </row>
    <row r="139" spans="1:30" s="31" customFormat="1" x14ac:dyDescent="0.35">
      <c r="A139" s="106"/>
      <c r="R139" s="17"/>
      <c r="S139" s="17"/>
      <c r="T139" s="17"/>
      <c r="U139" s="17"/>
      <c r="V139" s="17"/>
      <c r="W139" s="17"/>
      <c r="X139" s="17"/>
      <c r="Y139" s="17"/>
      <c r="Z139" s="17"/>
      <c r="AA139" s="17"/>
      <c r="AB139" s="17"/>
      <c r="AC139" s="17"/>
      <c r="AD139" s="17"/>
    </row>
    <row r="140" spans="1:30" s="31" customFormat="1" x14ac:dyDescent="0.35">
      <c r="A140" s="106"/>
      <c r="R140" s="17"/>
      <c r="S140" s="17"/>
      <c r="T140" s="17"/>
      <c r="U140" s="17"/>
      <c r="V140" s="17"/>
      <c r="W140" s="17"/>
      <c r="X140" s="17"/>
      <c r="Y140" s="17"/>
      <c r="Z140" s="17"/>
      <c r="AA140" s="17"/>
      <c r="AB140" s="17"/>
      <c r="AC140" s="17"/>
      <c r="AD140" s="17"/>
    </row>
    <row r="141" spans="1:30" s="31" customFormat="1" x14ac:dyDescent="0.35">
      <c r="A141" s="106"/>
      <c r="R141" s="17"/>
      <c r="S141" s="17"/>
      <c r="T141" s="17"/>
      <c r="U141" s="17"/>
      <c r="V141" s="17"/>
      <c r="W141" s="17"/>
      <c r="X141" s="17"/>
      <c r="Y141" s="17"/>
      <c r="Z141" s="17"/>
      <c r="AA141" s="17"/>
      <c r="AB141" s="17"/>
      <c r="AC141" s="17"/>
      <c r="AD141" s="17"/>
    </row>
    <row r="142" spans="1:30" s="31" customFormat="1" x14ac:dyDescent="0.35">
      <c r="A142" s="106"/>
      <c r="R142" s="17"/>
      <c r="S142" s="17"/>
      <c r="T142" s="17"/>
      <c r="U142" s="17"/>
      <c r="V142" s="17"/>
      <c r="W142" s="17"/>
      <c r="X142" s="17"/>
      <c r="Y142" s="17"/>
      <c r="Z142" s="17"/>
      <c r="AA142" s="17"/>
      <c r="AB142" s="17"/>
      <c r="AC142" s="17"/>
      <c r="AD142" s="17"/>
    </row>
    <row r="143" spans="1:30" s="31" customFormat="1" x14ac:dyDescent="0.35">
      <c r="A143" s="106"/>
      <c r="R143" s="17"/>
      <c r="S143" s="17"/>
      <c r="T143" s="17"/>
      <c r="U143" s="17"/>
      <c r="V143" s="17"/>
      <c r="W143" s="17"/>
      <c r="X143" s="17"/>
      <c r="Y143" s="17"/>
      <c r="Z143" s="17"/>
      <c r="AA143" s="17"/>
      <c r="AB143" s="17"/>
      <c r="AC143" s="17"/>
      <c r="AD143" s="17"/>
    </row>
    <row r="144" spans="1:30" s="31" customFormat="1" x14ac:dyDescent="0.35">
      <c r="A144" s="106"/>
      <c r="R144" s="17"/>
      <c r="S144" s="17"/>
      <c r="T144" s="17"/>
      <c r="U144" s="17"/>
      <c r="V144" s="17"/>
      <c r="W144" s="17"/>
      <c r="X144" s="17"/>
      <c r="Y144" s="17"/>
      <c r="Z144" s="17"/>
      <c r="AA144" s="17"/>
      <c r="AB144" s="17"/>
      <c r="AC144" s="17"/>
      <c r="AD144" s="17"/>
    </row>
    <row r="145" spans="1:30" s="31" customFormat="1" x14ac:dyDescent="0.35">
      <c r="A145" s="106"/>
      <c r="R145" s="17"/>
      <c r="S145" s="17"/>
      <c r="T145" s="17"/>
      <c r="U145" s="17"/>
      <c r="V145" s="17"/>
      <c r="W145" s="17"/>
      <c r="X145" s="17"/>
      <c r="Y145" s="17"/>
      <c r="Z145" s="17"/>
      <c r="AA145" s="17"/>
      <c r="AB145" s="17"/>
      <c r="AC145" s="17"/>
      <c r="AD145" s="17"/>
    </row>
    <row r="146" spans="1:30" s="31" customFormat="1" x14ac:dyDescent="0.35">
      <c r="A146" s="106"/>
      <c r="R146" s="17"/>
      <c r="S146" s="17"/>
      <c r="T146" s="17"/>
      <c r="U146" s="17"/>
      <c r="V146" s="17"/>
      <c r="W146" s="17"/>
      <c r="X146" s="17"/>
      <c r="Y146" s="17"/>
      <c r="Z146" s="17"/>
      <c r="AA146" s="17"/>
      <c r="AB146" s="17"/>
      <c r="AC146" s="17"/>
      <c r="AD146" s="17"/>
    </row>
    <row r="147" spans="1:30" s="31" customFormat="1" x14ac:dyDescent="0.35">
      <c r="A147" s="106"/>
      <c r="R147" s="17"/>
      <c r="S147" s="17"/>
      <c r="T147" s="17"/>
      <c r="U147" s="17"/>
      <c r="V147" s="17"/>
      <c r="W147" s="17"/>
      <c r="X147" s="17"/>
      <c r="Y147" s="17"/>
      <c r="Z147" s="17"/>
      <c r="AA147" s="17"/>
      <c r="AB147" s="17"/>
      <c r="AC147" s="17"/>
      <c r="AD147" s="17"/>
    </row>
    <row r="148" spans="1:30" s="31" customFormat="1" x14ac:dyDescent="0.35">
      <c r="A148" s="106"/>
      <c r="R148" s="17"/>
      <c r="S148" s="17"/>
      <c r="T148" s="17"/>
      <c r="U148" s="17"/>
      <c r="V148" s="17"/>
      <c r="W148" s="17"/>
      <c r="X148" s="17"/>
      <c r="Y148" s="17"/>
      <c r="Z148" s="17"/>
      <c r="AA148" s="17"/>
      <c r="AB148" s="17"/>
      <c r="AC148" s="17"/>
      <c r="AD148" s="17"/>
    </row>
    <row r="149" spans="1:30" s="31" customFormat="1" x14ac:dyDescent="0.35">
      <c r="A149" s="106"/>
      <c r="R149" s="17"/>
      <c r="S149" s="17"/>
      <c r="T149" s="17"/>
      <c r="U149" s="17"/>
      <c r="V149" s="17"/>
      <c r="W149" s="17"/>
      <c r="X149" s="17"/>
      <c r="Y149" s="17"/>
      <c r="Z149" s="17"/>
      <c r="AA149" s="17"/>
      <c r="AB149" s="17"/>
      <c r="AC149" s="17"/>
      <c r="AD149" s="17"/>
    </row>
    <row r="150" spans="1:30" s="31" customFormat="1" x14ac:dyDescent="0.35">
      <c r="A150" s="106"/>
      <c r="R150" s="17"/>
      <c r="S150" s="17"/>
      <c r="T150" s="17"/>
      <c r="U150" s="17"/>
      <c r="V150" s="17"/>
      <c r="W150" s="17"/>
      <c r="X150" s="17"/>
      <c r="Y150" s="17"/>
      <c r="Z150" s="17"/>
      <c r="AA150" s="17"/>
      <c r="AB150" s="17"/>
      <c r="AC150" s="17"/>
      <c r="AD150" s="17"/>
    </row>
    <row r="151" spans="1:30" s="31" customFormat="1" x14ac:dyDescent="0.35">
      <c r="A151" s="106"/>
      <c r="R151" s="17"/>
      <c r="S151" s="17"/>
      <c r="T151" s="17"/>
      <c r="U151" s="17"/>
      <c r="V151" s="17"/>
      <c r="W151" s="17"/>
      <c r="X151" s="17"/>
      <c r="Y151" s="17"/>
      <c r="Z151" s="17"/>
      <c r="AA151" s="17"/>
      <c r="AB151" s="17"/>
      <c r="AC151" s="17"/>
      <c r="AD151" s="17"/>
    </row>
    <row r="152" spans="1:30" s="31" customFormat="1" x14ac:dyDescent="0.35">
      <c r="A152" s="106"/>
      <c r="R152" s="17"/>
      <c r="S152" s="17"/>
      <c r="T152" s="17"/>
      <c r="U152" s="17"/>
      <c r="V152" s="17"/>
      <c r="W152" s="17"/>
      <c r="X152" s="17"/>
      <c r="Y152" s="17"/>
      <c r="Z152" s="17"/>
      <c r="AA152" s="17"/>
      <c r="AB152" s="17"/>
      <c r="AC152" s="17"/>
      <c r="AD152" s="17"/>
    </row>
    <row r="153" spans="1:30" s="31" customFormat="1" x14ac:dyDescent="0.35">
      <c r="A153" s="106"/>
      <c r="R153" s="17"/>
      <c r="S153" s="17"/>
      <c r="T153" s="17"/>
      <c r="U153" s="17"/>
      <c r="V153" s="17"/>
      <c r="W153" s="17"/>
      <c r="X153" s="17"/>
      <c r="Y153" s="17"/>
      <c r="Z153" s="17"/>
      <c r="AA153" s="17"/>
      <c r="AB153" s="17"/>
      <c r="AC153" s="17"/>
      <c r="AD153" s="17"/>
    </row>
    <row r="154" spans="1:30" s="31" customFormat="1" x14ac:dyDescent="0.35">
      <c r="A154" s="106"/>
      <c r="R154" s="17"/>
      <c r="S154" s="17"/>
      <c r="T154" s="17"/>
      <c r="U154" s="17"/>
      <c r="V154" s="17"/>
      <c r="W154" s="17"/>
      <c r="X154" s="17"/>
      <c r="Y154" s="17"/>
      <c r="Z154" s="17"/>
      <c r="AA154" s="17"/>
      <c r="AB154" s="17"/>
      <c r="AC154" s="17"/>
      <c r="AD154" s="17"/>
    </row>
    <row r="155" spans="1:30" s="31" customFormat="1" x14ac:dyDescent="0.35">
      <c r="A155" s="106"/>
      <c r="R155" s="17"/>
      <c r="S155" s="17"/>
      <c r="T155" s="17"/>
      <c r="U155" s="17"/>
      <c r="V155" s="17"/>
      <c r="W155" s="17"/>
      <c r="X155" s="17"/>
      <c r="Y155" s="17"/>
      <c r="Z155" s="17"/>
      <c r="AA155" s="17"/>
      <c r="AB155" s="17"/>
      <c r="AC155" s="17"/>
      <c r="AD155" s="17"/>
    </row>
    <row r="156" spans="1:30" s="31" customFormat="1" x14ac:dyDescent="0.35">
      <c r="A156" s="106"/>
      <c r="R156" s="17"/>
      <c r="S156" s="17"/>
      <c r="T156" s="17"/>
      <c r="U156" s="17"/>
      <c r="V156" s="17"/>
      <c r="W156" s="17"/>
      <c r="X156" s="17"/>
      <c r="Y156" s="17"/>
      <c r="Z156" s="17"/>
      <c r="AA156" s="17"/>
      <c r="AB156" s="17"/>
      <c r="AC156" s="17"/>
      <c r="AD156" s="17"/>
    </row>
    <row r="157" spans="1:30" s="31" customFormat="1" x14ac:dyDescent="0.35">
      <c r="A157" s="106"/>
      <c r="R157" s="17"/>
      <c r="S157" s="17"/>
      <c r="T157" s="17"/>
      <c r="U157" s="17"/>
      <c r="V157" s="17"/>
      <c r="W157" s="17"/>
      <c r="X157" s="17"/>
      <c r="Y157" s="17"/>
      <c r="Z157" s="17"/>
      <c r="AA157" s="17"/>
      <c r="AB157" s="17"/>
      <c r="AC157" s="17"/>
      <c r="AD157" s="17"/>
    </row>
    <row r="158" spans="1:30" s="31" customFormat="1" x14ac:dyDescent="0.35">
      <c r="A158" s="106"/>
      <c r="R158" s="17"/>
      <c r="S158" s="17"/>
      <c r="T158" s="17"/>
      <c r="U158" s="17"/>
      <c r="V158" s="17"/>
      <c r="W158" s="17"/>
      <c r="X158" s="17"/>
      <c r="Y158" s="17"/>
      <c r="Z158" s="17"/>
      <c r="AA158" s="17"/>
      <c r="AB158" s="17"/>
      <c r="AC158" s="17"/>
      <c r="AD158" s="17"/>
    </row>
    <row r="159" spans="1:30" s="31" customFormat="1" x14ac:dyDescent="0.35">
      <c r="A159" s="106"/>
      <c r="R159" s="17"/>
      <c r="S159" s="17"/>
      <c r="T159" s="17"/>
      <c r="U159" s="17"/>
      <c r="V159" s="17"/>
      <c r="W159" s="17"/>
      <c r="X159" s="17"/>
      <c r="Y159" s="17"/>
      <c r="Z159" s="17"/>
      <c r="AA159" s="17"/>
      <c r="AB159" s="17"/>
      <c r="AC159" s="17"/>
      <c r="AD159" s="17"/>
    </row>
    <row r="160" spans="1:30" s="31" customFormat="1" x14ac:dyDescent="0.35">
      <c r="A160" s="106"/>
      <c r="R160" s="17"/>
      <c r="S160" s="17"/>
      <c r="T160" s="17"/>
      <c r="U160" s="17"/>
      <c r="V160" s="17"/>
      <c r="W160" s="17"/>
      <c r="X160" s="17"/>
      <c r="Y160" s="17"/>
      <c r="Z160" s="17"/>
      <c r="AA160" s="17"/>
      <c r="AB160" s="17"/>
      <c r="AC160" s="17"/>
      <c r="AD160" s="17"/>
    </row>
    <row r="161" spans="1:30" s="31" customFormat="1" x14ac:dyDescent="0.35">
      <c r="A161" s="106"/>
      <c r="R161" s="17"/>
      <c r="S161" s="17"/>
      <c r="T161" s="17"/>
      <c r="U161" s="17"/>
      <c r="V161" s="17"/>
      <c r="W161" s="17"/>
      <c r="X161" s="17"/>
      <c r="Y161" s="17"/>
      <c r="Z161" s="17"/>
      <c r="AA161" s="17"/>
      <c r="AB161" s="17"/>
      <c r="AC161" s="17"/>
      <c r="AD161" s="17"/>
    </row>
    <row r="162" spans="1:30" s="31" customFormat="1" x14ac:dyDescent="0.35">
      <c r="A162" s="106"/>
      <c r="R162" s="17"/>
      <c r="S162" s="17"/>
      <c r="T162" s="17"/>
      <c r="U162" s="17"/>
      <c r="V162" s="17"/>
      <c r="W162" s="17"/>
      <c r="X162" s="17"/>
      <c r="Y162" s="17"/>
      <c r="Z162" s="17"/>
      <c r="AA162" s="17"/>
      <c r="AB162" s="17"/>
      <c r="AC162" s="17"/>
      <c r="AD162" s="17"/>
    </row>
    <row r="163" spans="1:30" s="31" customFormat="1" x14ac:dyDescent="0.35">
      <c r="A163" s="106"/>
      <c r="R163" s="17"/>
      <c r="S163" s="17"/>
      <c r="T163" s="17"/>
      <c r="U163" s="17"/>
      <c r="V163" s="17"/>
      <c r="W163" s="17"/>
      <c r="X163" s="17"/>
      <c r="Y163" s="17"/>
      <c r="Z163" s="17"/>
      <c r="AA163" s="17"/>
      <c r="AB163" s="17"/>
      <c r="AC163" s="17"/>
      <c r="AD163" s="17"/>
    </row>
    <row r="164" spans="1:30" s="31" customFormat="1" x14ac:dyDescent="0.35">
      <c r="A164" s="106"/>
      <c r="R164" s="17"/>
      <c r="S164" s="17"/>
      <c r="T164" s="17"/>
      <c r="U164" s="17"/>
      <c r="V164" s="17"/>
      <c r="W164" s="17"/>
      <c r="X164" s="17"/>
      <c r="Y164" s="17"/>
      <c r="Z164" s="17"/>
      <c r="AA164" s="17"/>
      <c r="AB164" s="17"/>
      <c r="AC164" s="17"/>
      <c r="AD164" s="17"/>
    </row>
    <row r="165" spans="1:30" s="31" customFormat="1" x14ac:dyDescent="0.35">
      <c r="A165" s="106"/>
      <c r="AC165" s="17"/>
      <c r="AD165" s="17"/>
    </row>
    <row r="166" spans="1:30" s="31" customFormat="1" x14ac:dyDescent="0.35">
      <c r="A166" s="106"/>
      <c r="AC166" s="17"/>
      <c r="AD166" s="17"/>
    </row>
    <row r="167" spans="1:30" s="31" customFormat="1" x14ac:dyDescent="0.35">
      <c r="A167" s="106"/>
    </row>
    <row r="168" spans="1:30" s="31" customFormat="1" x14ac:dyDescent="0.35">
      <c r="A168" s="106"/>
    </row>
    <row r="169" spans="1:30" s="31" customFormat="1" x14ac:dyDescent="0.35">
      <c r="A169" s="106"/>
    </row>
    <row r="170" spans="1:30" s="31" customFormat="1" x14ac:dyDescent="0.35">
      <c r="A170" s="106"/>
    </row>
    <row r="171" spans="1:30" s="31" customFormat="1" x14ac:dyDescent="0.35">
      <c r="A171" s="106"/>
    </row>
    <row r="172" spans="1:30" s="31" customFormat="1" x14ac:dyDescent="0.35">
      <c r="A172" s="106"/>
    </row>
    <row r="173" spans="1:30" s="31" customFormat="1" x14ac:dyDescent="0.35">
      <c r="A173" s="106"/>
    </row>
    <row r="174" spans="1:30" s="31" customFormat="1" x14ac:dyDescent="0.35">
      <c r="A174" s="106"/>
    </row>
    <row r="175" spans="1:30" s="31" customFormat="1" x14ac:dyDescent="0.35">
      <c r="A175" s="106"/>
    </row>
    <row r="176" spans="1:30" s="31" customFormat="1" x14ac:dyDescent="0.35">
      <c r="A176" s="106"/>
    </row>
    <row r="177" spans="1:14" s="31" customFormat="1" x14ac:dyDescent="0.35">
      <c r="A177" s="106"/>
    </row>
    <row r="178" spans="1:14" s="31" customFormat="1" x14ac:dyDescent="0.35">
      <c r="A178" s="106"/>
    </row>
    <row r="179" spans="1:14" s="31" customFormat="1" x14ac:dyDescent="0.35">
      <c r="A179" s="106"/>
    </row>
    <row r="180" spans="1:14" s="31" customFormat="1" x14ac:dyDescent="0.35">
      <c r="A180" s="106"/>
    </row>
    <row r="181" spans="1:14" s="31" customFormat="1" x14ac:dyDescent="0.35">
      <c r="A181" s="106"/>
    </row>
    <row r="182" spans="1:14" s="31" customFormat="1" x14ac:dyDescent="0.35">
      <c r="A182" s="111"/>
      <c r="B182" s="112"/>
      <c r="C182" s="112"/>
      <c r="D182" s="112"/>
      <c r="E182" s="112"/>
      <c r="F182" s="112"/>
      <c r="G182" s="112"/>
      <c r="H182" s="112"/>
      <c r="I182" s="112"/>
      <c r="J182" s="112"/>
      <c r="K182" s="112"/>
      <c r="L182" s="112"/>
      <c r="M182" s="112"/>
      <c r="N182" s="112"/>
    </row>
    <row r="183" spans="1:14" s="31" customFormat="1" x14ac:dyDescent="0.35">
      <c r="A183" s="111"/>
      <c r="B183" s="112"/>
      <c r="C183" s="112"/>
      <c r="D183" s="112"/>
      <c r="E183" s="112"/>
      <c r="F183" s="112"/>
      <c r="G183" s="112"/>
      <c r="H183" s="112"/>
      <c r="I183" s="112"/>
      <c r="J183" s="112"/>
      <c r="K183" s="112"/>
      <c r="L183" s="112"/>
      <c r="M183" s="112"/>
      <c r="N183" s="112"/>
    </row>
    <row r="184" spans="1:14" s="31" customFormat="1" x14ac:dyDescent="0.35">
      <c r="A184" s="111"/>
      <c r="B184" s="112"/>
      <c r="C184" s="112"/>
      <c r="D184" s="112"/>
      <c r="E184" s="112"/>
      <c r="F184" s="112"/>
      <c r="G184" s="112"/>
      <c r="H184" s="112"/>
      <c r="I184" s="112"/>
      <c r="J184" s="112"/>
      <c r="K184" s="112"/>
      <c r="L184" s="112"/>
      <c r="M184" s="112"/>
      <c r="N184" s="112"/>
    </row>
    <row r="185" spans="1:14" s="31" customFormat="1" x14ac:dyDescent="0.35">
      <c r="A185" s="111"/>
      <c r="B185" s="112"/>
      <c r="C185" s="112"/>
      <c r="D185" s="112"/>
      <c r="E185" s="112"/>
      <c r="F185" s="112"/>
      <c r="G185" s="112"/>
      <c r="H185" s="112"/>
      <c r="I185" s="112"/>
      <c r="J185" s="112"/>
      <c r="K185" s="112"/>
      <c r="L185" s="112"/>
      <c r="M185" s="112"/>
      <c r="N185" s="112"/>
    </row>
    <row r="186" spans="1:14" s="31" customFormat="1" x14ac:dyDescent="0.35">
      <c r="A186" s="111"/>
      <c r="B186" s="112"/>
      <c r="C186" s="112"/>
      <c r="D186" s="112"/>
      <c r="E186" s="112"/>
      <c r="F186" s="112"/>
      <c r="G186" s="112"/>
      <c r="H186" s="112"/>
      <c r="I186" s="112"/>
      <c r="J186" s="112"/>
      <c r="K186" s="112"/>
      <c r="L186" s="112"/>
      <c r="M186" s="112"/>
      <c r="N186" s="112"/>
    </row>
    <row r="187" spans="1:14" s="31" customFormat="1" x14ac:dyDescent="0.35">
      <c r="A187" s="111"/>
      <c r="B187" s="112"/>
      <c r="C187" s="112"/>
      <c r="D187" s="112"/>
      <c r="E187" s="112"/>
      <c r="F187" s="112"/>
      <c r="G187" s="112"/>
      <c r="H187" s="112"/>
      <c r="I187" s="112"/>
      <c r="J187" s="112"/>
      <c r="K187" s="112"/>
      <c r="L187" s="112"/>
      <c r="M187" s="112"/>
      <c r="N187" s="112"/>
    </row>
    <row r="188" spans="1:14" s="31" customFormat="1" x14ac:dyDescent="0.35">
      <c r="A188" s="111"/>
      <c r="B188" s="112"/>
      <c r="C188" s="112"/>
      <c r="D188" s="112"/>
      <c r="E188" s="112"/>
      <c r="F188" s="112"/>
      <c r="G188" s="112"/>
      <c r="H188" s="112"/>
      <c r="I188" s="112"/>
      <c r="J188" s="112"/>
      <c r="K188" s="112"/>
      <c r="L188" s="112"/>
      <c r="M188" s="112"/>
      <c r="N188" s="112"/>
    </row>
    <row r="189" spans="1:14" s="31" customFormat="1" x14ac:dyDescent="0.35">
      <c r="A189" s="106"/>
    </row>
    <row r="190" spans="1:14" s="31" customFormat="1" x14ac:dyDescent="0.35">
      <c r="A190" s="106"/>
    </row>
    <row r="191" spans="1:14" s="31" customFormat="1" x14ac:dyDescent="0.35">
      <c r="A191" s="106"/>
    </row>
    <row r="192" spans="1:14" s="31" customFormat="1" x14ac:dyDescent="0.35">
      <c r="A192" s="106"/>
    </row>
    <row r="193" spans="1:1" s="31" customFormat="1" x14ac:dyDescent="0.35">
      <c r="A193" s="106"/>
    </row>
    <row r="194" spans="1:1" s="31" customFormat="1" x14ac:dyDescent="0.35">
      <c r="A194" s="106"/>
    </row>
    <row r="195" spans="1:1" s="31" customFormat="1" x14ac:dyDescent="0.35">
      <c r="A195" s="106"/>
    </row>
    <row r="196" spans="1:1" s="31" customFormat="1" x14ac:dyDescent="0.35">
      <c r="A196" s="106"/>
    </row>
    <row r="197" spans="1:1" s="31" customFormat="1" x14ac:dyDescent="0.35">
      <c r="A197" s="106"/>
    </row>
    <row r="198" spans="1:1" s="31" customFormat="1" x14ac:dyDescent="0.35">
      <c r="A198" s="106"/>
    </row>
    <row r="199" spans="1:1" s="31" customFormat="1" x14ac:dyDescent="0.35">
      <c r="A199" s="106"/>
    </row>
    <row r="200" spans="1:1" s="31" customFormat="1" x14ac:dyDescent="0.35">
      <c r="A200" s="106"/>
    </row>
    <row r="201" spans="1:1" s="31" customFormat="1" x14ac:dyDescent="0.35">
      <c r="A201" s="106"/>
    </row>
    <row r="202" spans="1:1" s="31" customFormat="1" x14ac:dyDescent="0.35">
      <c r="A202" s="106"/>
    </row>
    <row r="203" spans="1:1" s="31" customFormat="1" x14ac:dyDescent="0.35">
      <c r="A203" s="106"/>
    </row>
    <row r="204" spans="1:1" s="31" customFormat="1" x14ac:dyDescent="0.35">
      <c r="A204" s="106"/>
    </row>
    <row r="205" spans="1:1" s="31" customFormat="1" x14ac:dyDescent="0.35">
      <c r="A205" s="106"/>
    </row>
    <row r="206" spans="1:1" s="31" customFormat="1" x14ac:dyDescent="0.35">
      <c r="A206" s="106"/>
    </row>
    <row r="207" spans="1:1" s="31" customFormat="1" x14ac:dyDescent="0.35">
      <c r="A207" s="106"/>
    </row>
    <row r="208" spans="1:1" s="31" customFormat="1" x14ac:dyDescent="0.35">
      <c r="A208" s="106"/>
    </row>
    <row r="209" spans="1:1" s="31" customFormat="1" x14ac:dyDescent="0.35">
      <c r="A209" s="106"/>
    </row>
    <row r="210" spans="1:1" s="31" customFormat="1" x14ac:dyDescent="0.35">
      <c r="A210" s="106"/>
    </row>
    <row r="211" spans="1:1" s="31" customFormat="1" x14ac:dyDescent="0.35">
      <c r="A211" s="106"/>
    </row>
    <row r="212" spans="1:1" s="31" customFormat="1" x14ac:dyDescent="0.35">
      <c r="A212" s="106"/>
    </row>
    <row r="213" spans="1:1" s="31" customFormat="1" x14ac:dyDescent="0.35">
      <c r="A213" s="106"/>
    </row>
    <row r="214" spans="1:1" s="31" customFormat="1" x14ac:dyDescent="0.35">
      <c r="A214" s="106"/>
    </row>
    <row r="215" spans="1:1" s="31" customFormat="1" x14ac:dyDescent="0.35">
      <c r="A215" s="106"/>
    </row>
    <row r="216" spans="1:1" s="31" customFormat="1" x14ac:dyDescent="0.35">
      <c r="A216" s="106"/>
    </row>
    <row r="217" spans="1:1" s="31" customFormat="1" x14ac:dyDescent="0.35">
      <c r="A217" s="106"/>
    </row>
    <row r="218" spans="1:1" s="31" customFormat="1" x14ac:dyDescent="0.35">
      <c r="A218" s="106"/>
    </row>
    <row r="219" spans="1:1" s="31" customFormat="1" x14ac:dyDescent="0.35">
      <c r="A219" s="106"/>
    </row>
    <row r="220" spans="1:1" s="31" customFormat="1" x14ac:dyDescent="0.35">
      <c r="A220" s="106"/>
    </row>
    <row r="221" spans="1:1" s="31" customFormat="1" x14ac:dyDescent="0.35">
      <c r="A221" s="106"/>
    </row>
    <row r="222" spans="1:1" s="31" customFormat="1" x14ac:dyDescent="0.35">
      <c r="A222" s="106"/>
    </row>
    <row r="223" spans="1:1" s="31" customFormat="1" x14ac:dyDescent="0.35">
      <c r="A223" s="106"/>
    </row>
    <row r="224" spans="1:1" s="31" customFormat="1" x14ac:dyDescent="0.35">
      <c r="A224" s="106"/>
    </row>
    <row r="225" spans="1:1" s="31" customFormat="1" x14ac:dyDescent="0.35">
      <c r="A225" s="106"/>
    </row>
    <row r="226" spans="1:1" s="31" customFormat="1" x14ac:dyDescent="0.35">
      <c r="A226" s="106"/>
    </row>
    <row r="227" spans="1:1" s="31" customFormat="1" x14ac:dyDescent="0.35">
      <c r="A227" s="106"/>
    </row>
    <row r="228" spans="1:1" s="31" customFormat="1" x14ac:dyDescent="0.35">
      <c r="A228" s="106"/>
    </row>
    <row r="229" spans="1:1" s="31" customFormat="1" x14ac:dyDescent="0.35">
      <c r="A229" s="106"/>
    </row>
    <row r="230" spans="1:1" s="31" customFormat="1" x14ac:dyDescent="0.35">
      <c r="A230" s="106"/>
    </row>
    <row r="231" spans="1:1" s="31" customFormat="1" x14ac:dyDescent="0.35">
      <c r="A231" s="106"/>
    </row>
    <row r="232" spans="1:1" s="31" customFormat="1" x14ac:dyDescent="0.35">
      <c r="A232" s="106"/>
    </row>
    <row r="233" spans="1:1" s="31" customFormat="1" x14ac:dyDescent="0.35">
      <c r="A233" s="106"/>
    </row>
    <row r="234" spans="1:1" s="31" customFormat="1" x14ac:dyDescent="0.35">
      <c r="A234" s="106"/>
    </row>
    <row r="235" spans="1:1" s="31" customFormat="1" x14ac:dyDescent="0.35">
      <c r="A235" s="106"/>
    </row>
    <row r="236" spans="1:1" s="31" customFormat="1" x14ac:dyDescent="0.35">
      <c r="A236" s="106"/>
    </row>
    <row r="237" spans="1:1" s="31" customFormat="1" x14ac:dyDescent="0.35">
      <c r="A237" s="106"/>
    </row>
    <row r="238" spans="1:1" s="31" customFormat="1" x14ac:dyDescent="0.35">
      <c r="A238" s="106"/>
    </row>
    <row r="239" spans="1:1" s="31" customFormat="1" x14ac:dyDescent="0.35">
      <c r="A239" s="106"/>
    </row>
    <row r="240" spans="1:1" s="31" customFormat="1" x14ac:dyDescent="0.35">
      <c r="A240" s="106"/>
    </row>
    <row r="241" spans="1:1" s="31" customFormat="1" x14ac:dyDescent="0.35">
      <c r="A241" s="106"/>
    </row>
    <row r="242" spans="1:1" s="31" customFormat="1" x14ac:dyDescent="0.35">
      <c r="A242" s="106"/>
    </row>
    <row r="243" spans="1:1" s="31" customFormat="1" x14ac:dyDescent="0.35">
      <c r="A243" s="106"/>
    </row>
    <row r="244" spans="1:1" s="31" customFormat="1" x14ac:dyDescent="0.35">
      <c r="A244" s="106"/>
    </row>
    <row r="245" spans="1:1" s="31" customFormat="1" x14ac:dyDescent="0.35">
      <c r="A245" s="106"/>
    </row>
    <row r="246" spans="1:1" s="31" customFormat="1" x14ac:dyDescent="0.35">
      <c r="A246" s="106"/>
    </row>
    <row r="247" spans="1:1" s="31" customFormat="1" x14ac:dyDescent="0.35">
      <c r="A247" s="106"/>
    </row>
    <row r="248" spans="1:1" s="31" customFormat="1" x14ac:dyDescent="0.35">
      <c r="A248" s="106"/>
    </row>
    <row r="249" spans="1:1" s="31" customFormat="1" x14ac:dyDescent="0.35">
      <c r="A249" s="106"/>
    </row>
    <row r="250" spans="1:1" s="31" customFormat="1" x14ac:dyDescent="0.35">
      <c r="A250" s="106"/>
    </row>
    <row r="251" spans="1:1" s="31" customFormat="1" x14ac:dyDescent="0.35">
      <c r="A251" s="106"/>
    </row>
    <row r="252" spans="1:1" s="31" customFormat="1" x14ac:dyDescent="0.35">
      <c r="A252" s="106"/>
    </row>
    <row r="253" spans="1:1" s="31" customFormat="1" x14ac:dyDescent="0.35">
      <c r="A253" s="106"/>
    </row>
    <row r="254" spans="1:1" s="31" customFormat="1" x14ac:dyDescent="0.35">
      <c r="A254" s="106"/>
    </row>
    <row r="255" spans="1:1" s="31" customFormat="1" x14ac:dyDescent="0.35">
      <c r="A255" s="106"/>
    </row>
    <row r="256" spans="1:1" s="31" customFormat="1" x14ac:dyDescent="0.35">
      <c r="A256" s="106"/>
    </row>
    <row r="257" spans="1:1" s="31" customFormat="1" x14ac:dyDescent="0.35">
      <c r="A257" s="106"/>
    </row>
    <row r="258" spans="1:1" s="31" customFormat="1" x14ac:dyDescent="0.35">
      <c r="A258" s="106"/>
    </row>
    <row r="259" spans="1:1" s="31" customFormat="1" x14ac:dyDescent="0.35">
      <c r="A259" s="106"/>
    </row>
    <row r="260" spans="1:1" s="31" customFormat="1" x14ac:dyDescent="0.35">
      <c r="A260" s="106"/>
    </row>
    <row r="261" spans="1:1" s="31" customFormat="1" x14ac:dyDescent="0.35">
      <c r="A261" s="106"/>
    </row>
    <row r="262" spans="1:1" s="31" customFormat="1" x14ac:dyDescent="0.35">
      <c r="A262" s="106"/>
    </row>
    <row r="263" spans="1:1" s="31" customFormat="1" x14ac:dyDescent="0.35">
      <c r="A263" s="106"/>
    </row>
    <row r="264" spans="1:1" s="31" customFormat="1" x14ac:dyDescent="0.35">
      <c r="A264" s="106"/>
    </row>
    <row r="265" spans="1:1" s="31" customFormat="1" x14ac:dyDescent="0.35">
      <c r="A265" s="106"/>
    </row>
    <row r="266" spans="1:1" s="31" customFormat="1" x14ac:dyDescent="0.35">
      <c r="A266" s="106"/>
    </row>
    <row r="267" spans="1:1" s="31" customFormat="1" x14ac:dyDescent="0.35">
      <c r="A267" s="106"/>
    </row>
    <row r="268" spans="1:1" s="31" customFormat="1" x14ac:dyDescent="0.35">
      <c r="A268" s="106"/>
    </row>
    <row r="269" spans="1:1" s="31" customFormat="1" x14ac:dyDescent="0.35">
      <c r="A269" s="106"/>
    </row>
    <row r="270" spans="1:1" s="31" customFormat="1" x14ac:dyDescent="0.35">
      <c r="A270" s="106"/>
    </row>
    <row r="271" spans="1:1" s="31" customFormat="1" x14ac:dyDescent="0.35">
      <c r="A271" s="106"/>
    </row>
    <row r="272" spans="1:1" s="31" customFormat="1" x14ac:dyDescent="0.35">
      <c r="A272" s="106"/>
    </row>
    <row r="273" spans="1:1" s="31" customFormat="1" x14ac:dyDescent="0.35">
      <c r="A273" s="106"/>
    </row>
    <row r="274" spans="1:1" s="31" customFormat="1" x14ac:dyDescent="0.35">
      <c r="A274" s="106"/>
    </row>
    <row r="275" spans="1:1" s="31" customFormat="1" x14ac:dyDescent="0.35">
      <c r="A275" s="106"/>
    </row>
    <row r="276" spans="1:1" s="31" customFormat="1" x14ac:dyDescent="0.35">
      <c r="A276" s="106"/>
    </row>
    <row r="277" spans="1:1" s="31" customFormat="1" x14ac:dyDescent="0.35">
      <c r="A277" s="106"/>
    </row>
    <row r="278" spans="1:1" s="31" customFormat="1" x14ac:dyDescent="0.35">
      <c r="A278" s="106"/>
    </row>
    <row r="279" spans="1:1" s="31" customFormat="1" x14ac:dyDescent="0.35">
      <c r="A279" s="106"/>
    </row>
    <row r="280" spans="1:1" s="31" customFormat="1" x14ac:dyDescent="0.35">
      <c r="A280" s="106"/>
    </row>
    <row r="281" spans="1:1" s="31" customFormat="1" x14ac:dyDescent="0.35">
      <c r="A281" s="106"/>
    </row>
    <row r="282" spans="1:1" s="31" customFormat="1" x14ac:dyDescent="0.35">
      <c r="A282" s="106"/>
    </row>
    <row r="283" spans="1:1" s="31" customFormat="1" x14ac:dyDescent="0.35">
      <c r="A283" s="106"/>
    </row>
    <row r="284" spans="1:1" s="31" customFormat="1" x14ac:dyDescent="0.35">
      <c r="A284" s="106"/>
    </row>
    <row r="285" spans="1:1" s="31" customFormat="1" x14ac:dyDescent="0.35">
      <c r="A285" s="106"/>
    </row>
    <row r="286" spans="1:1" s="31" customFormat="1" x14ac:dyDescent="0.35">
      <c r="A286" s="106"/>
    </row>
    <row r="287" spans="1:1" s="31" customFormat="1" x14ac:dyDescent="0.35">
      <c r="A287" s="106"/>
    </row>
    <row r="288" spans="1:1" s="31" customFormat="1" x14ac:dyDescent="0.35">
      <c r="A288" s="106"/>
    </row>
    <row r="289" spans="1:1" s="31" customFormat="1" x14ac:dyDescent="0.35">
      <c r="A289" s="106"/>
    </row>
    <row r="290" spans="1:1" s="31" customFormat="1" x14ac:dyDescent="0.35">
      <c r="A290" s="106"/>
    </row>
    <row r="291" spans="1:1" s="31" customFormat="1" x14ac:dyDescent="0.35">
      <c r="A291" s="106"/>
    </row>
    <row r="292" spans="1:1" s="31" customFormat="1" x14ac:dyDescent="0.35">
      <c r="A292" s="106"/>
    </row>
    <row r="293" spans="1:1" s="31" customFormat="1" x14ac:dyDescent="0.35">
      <c r="A293" s="106"/>
    </row>
    <row r="294" spans="1:1" s="31" customFormat="1" x14ac:dyDescent="0.35">
      <c r="A294" s="106"/>
    </row>
    <row r="295" spans="1:1" s="31" customFormat="1" x14ac:dyDescent="0.35">
      <c r="A295" s="106"/>
    </row>
    <row r="296" spans="1:1" s="31" customFormat="1" x14ac:dyDescent="0.35">
      <c r="A296" s="106"/>
    </row>
    <row r="297" spans="1:1" s="31" customFormat="1" x14ac:dyDescent="0.35">
      <c r="A297" s="106"/>
    </row>
    <row r="298" spans="1:1" s="31" customFormat="1" x14ac:dyDescent="0.35">
      <c r="A298" s="106"/>
    </row>
    <row r="299" spans="1:1" s="31" customFormat="1" x14ac:dyDescent="0.35">
      <c r="A299" s="106"/>
    </row>
    <row r="300" spans="1:1" s="31" customFormat="1" x14ac:dyDescent="0.35">
      <c r="A300" s="106"/>
    </row>
    <row r="301" spans="1:1" s="31" customFormat="1" x14ac:dyDescent="0.35">
      <c r="A301" s="106"/>
    </row>
    <row r="302" spans="1:1" s="31" customFormat="1" x14ac:dyDescent="0.35">
      <c r="A302" s="106"/>
    </row>
    <row r="303" spans="1:1" s="31" customFormat="1" x14ac:dyDescent="0.35">
      <c r="A303" s="106"/>
    </row>
    <row r="304" spans="1:1" s="31" customFormat="1" x14ac:dyDescent="0.35">
      <c r="A304" s="106"/>
    </row>
    <row r="305" spans="1:1" s="31" customFormat="1" x14ac:dyDescent="0.35">
      <c r="A305" s="106"/>
    </row>
    <row r="306" spans="1:1" s="31" customFormat="1" x14ac:dyDescent="0.35">
      <c r="A306" s="106"/>
    </row>
    <row r="307" spans="1:1" s="31" customFormat="1" x14ac:dyDescent="0.35">
      <c r="A307" s="106"/>
    </row>
    <row r="308" spans="1:1" s="31" customFormat="1" x14ac:dyDescent="0.35">
      <c r="A308" s="106"/>
    </row>
    <row r="309" spans="1:1" s="31" customFormat="1" x14ac:dyDescent="0.35">
      <c r="A309" s="106"/>
    </row>
    <row r="310" spans="1:1" s="31" customFormat="1" x14ac:dyDescent="0.35">
      <c r="A310" s="106"/>
    </row>
    <row r="311" spans="1:1" s="31" customFormat="1" x14ac:dyDescent="0.35">
      <c r="A311" s="106"/>
    </row>
    <row r="312" spans="1:1" s="31" customFormat="1" x14ac:dyDescent="0.35">
      <c r="A312" s="106"/>
    </row>
    <row r="313" spans="1:1" s="31" customFormat="1" x14ac:dyDescent="0.35">
      <c r="A313" s="106"/>
    </row>
    <row r="314" spans="1:1" s="31" customFormat="1" x14ac:dyDescent="0.35">
      <c r="A314" s="106"/>
    </row>
    <row r="315" spans="1:1" s="31" customFormat="1" x14ac:dyDescent="0.35">
      <c r="A315" s="106"/>
    </row>
    <row r="316" spans="1:1" s="31" customFormat="1" x14ac:dyDescent="0.35">
      <c r="A316" s="106"/>
    </row>
    <row r="317" spans="1:1" s="31" customFormat="1" x14ac:dyDescent="0.35">
      <c r="A317" s="106"/>
    </row>
    <row r="318" spans="1:1" s="31" customFormat="1" x14ac:dyDescent="0.35">
      <c r="A318" s="106"/>
    </row>
    <row r="319" spans="1:1" s="31" customFormat="1" x14ac:dyDescent="0.35">
      <c r="A319" s="106"/>
    </row>
    <row r="320" spans="1:1" s="31" customFormat="1" x14ac:dyDescent="0.35">
      <c r="A320" s="106"/>
    </row>
    <row r="321" spans="1:1" s="31" customFormat="1" x14ac:dyDescent="0.35">
      <c r="A321" s="106"/>
    </row>
    <row r="322" spans="1:1" s="31" customFormat="1" x14ac:dyDescent="0.35">
      <c r="A322" s="106"/>
    </row>
    <row r="323" spans="1:1" s="31" customFormat="1" x14ac:dyDescent="0.35">
      <c r="A323" s="106"/>
    </row>
    <row r="324" spans="1:1" s="31" customFormat="1" x14ac:dyDescent="0.35">
      <c r="A324" s="106"/>
    </row>
    <row r="325" spans="1:1" s="31" customFormat="1" x14ac:dyDescent="0.35">
      <c r="A325" s="106"/>
    </row>
    <row r="326" spans="1:1" s="31" customFormat="1" x14ac:dyDescent="0.35">
      <c r="A326" s="106"/>
    </row>
    <row r="327" spans="1:1" s="31" customFormat="1" x14ac:dyDescent="0.35">
      <c r="A327" s="106"/>
    </row>
    <row r="328" spans="1:1" s="31" customFormat="1" x14ac:dyDescent="0.35">
      <c r="A328" s="106"/>
    </row>
    <row r="329" spans="1:1" s="31" customFormat="1" x14ac:dyDescent="0.35">
      <c r="A329" s="106"/>
    </row>
    <row r="330" spans="1:1" s="31" customFormat="1" x14ac:dyDescent="0.35">
      <c r="A330" s="106"/>
    </row>
    <row r="331" spans="1:1" s="31" customFormat="1" x14ac:dyDescent="0.35">
      <c r="A331" s="106"/>
    </row>
    <row r="332" spans="1:1" s="31" customFormat="1" x14ac:dyDescent="0.35">
      <c r="A332" s="106"/>
    </row>
    <row r="333" spans="1:1" s="31" customFormat="1" x14ac:dyDescent="0.35">
      <c r="A333" s="106"/>
    </row>
    <row r="334" spans="1:1" s="31" customFormat="1" x14ac:dyDescent="0.35">
      <c r="A334" s="106"/>
    </row>
    <row r="335" spans="1:1" s="31" customFormat="1" x14ac:dyDescent="0.35">
      <c r="A335" s="106"/>
    </row>
    <row r="336" spans="1:1" s="31" customFormat="1" x14ac:dyDescent="0.35">
      <c r="A336" s="106"/>
    </row>
    <row r="337" spans="1:1" s="31" customFormat="1" x14ac:dyDescent="0.35">
      <c r="A337" s="106"/>
    </row>
    <row r="338" spans="1:1" s="31" customFormat="1" x14ac:dyDescent="0.35">
      <c r="A338" s="106"/>
    </row>
    <row r="339" spans="1:1" s="31" customFormat="1" x14ac:dyDescent="0.35">
      <c r="A339" s="106"/>
    </row>
    <row r="340" spans="1:1" s="31" customFormat="1" x14ac:dyDescent="0.35">
      <c r="A340" s="106"/>
    </row>
    <row r="341" spans="1:1" s="31" customFormat="1" x14ac:dyDescent="0.35">
      <c r="A341" s="106"/>
    </row>
    <row r="342" spans="1:1" s="31" customFormat="1" x14ac:dyDescent="0.35">
      <c r="A342" s="106"/>
    </row>
    <row r="343" spans="1:1" s="31" customFormat="1" x14ac:dyDescent="0.35">
      <c r="A343" s="106"/>
    </row>
    <row r="344" spans="1:1" s="31" customFormat="1" x14ac:dyDescent="0.35">
      <c r="A344" s="106"/>
    </row>
    <row r="345" spans="1:1" s="31" customFormat="1" x14ac:dyDescent="0.35">
      <c r="A345" s="106"/>
    </row>
    <row r="346" spans="1:1" s="31" customFormat="1" x14ac:dyDescent="0.35">
      <c r="A346" s="106"/>
    </row>
    <row r="347" spans="1:1" s="31" customFormat="1" x14ac:dyDescent="0.35">
      <c r="A347" s="106"/>
    </row>
    <row r="348" spans="1:1" s="31" customFormat="1" x14ac:dyDescent="0.35">
      <c r="A348" s="106"/>
    </row>
    <row r="349" spans="1:1" s="31" customFormat="1" x14ac:dyDescent="0.35">
      <c r="A349" s="106"/>
    </row>
    <row r="350" spans="1:1" s="31" customFormat="1" x14ac:dyDescent="0.35">
      <c r="A350" s="106"/>
    </row>
    <row r="351" spans="1:1" s="31" customFormat="1" x14ac:dyDescent="0.35">
      <c r="A351" s="106"/>
    </row>
    <row r="352" spans="1:1" s="31" customFormat="1" x14ac:dyDescent="0.35">
      <c r="A352" s="106"/>
    </row>
    <row r="353" spans="1:1" s="31" customFormat="1" x14ac:dyDescent="0.35">
      <c r="A353" s="106"/>
    </row>
    <row r="354" spans="1:1" s="31" customFormat="1" x14ac:dyDescent="0.35">
      <c r="A354" s="106"/>
    </row>
    <row r="355" spans="1:1" s="31" customFormat="1" x14ac:dyDescent="0.35">
      <c r="A355" s="106"/>
    </row>
    <row r="356" spans="1:1" s="31" customFormat="1" x14ac:dyDescent="0.35">
      <c r="A356" s="106"/>
    </row>
    <row r="357" spans="1:1" s="31" customFormat="1" x14ac:dyDescent="0.35">
      <c r="A357" s="106"/>
    </row>
    <row r="358" spans="1:1" s="31" customFormat="1" x14ac:dyDescent="0.35">
      <c r="A358" s="106"/>
    </row>
    <row r="359" spans="1:1" s="31" customFormat="1" x14ac:dyDescent="0.35">
      <c r="A359" s="106"/>
    </row>
    <row r="360" spans="1:1" s="31" customFormat="1" x14ac:dyDescent="0.35">
      <c r="A360" s="106"/>
    </row>
    <row r="361" spans="1:1" s="31" customFormat="1" x14ac:dyDescent="0.35">
      <c r="A361" s="106"/>
    </row>
    <row r="362" spans="1:1" s="31" customFormat="1" x14ac:dyDescent="0.35">
      <c r="A362" s="106"/>
    </row>
    <row r="363" spans="1:1" s="31" customFormat="1" x14ac:dyDescent="0.35">
      <c r="A363" s="106"/>
    </row>
    <row r="364" spans="1:1" s="31" customFormat="1" x14ac:dyDescent="0.35">
      <c r="A364" s="106"/>
    </row>
    <row r="365" spans="1:1" s="31" customFormat="1" x14ac:dyDescent="0.35">
      <c r="A365" s="106"/>
    </row>
    <row r="366" spans="1:1" s="31" customFormat="1" x14ac:dyDescent="0.35">
      <c r="A366" s="106"/>
    </row>
    <row r="367" spans="1:1" s="31" customFormat="1" x14ac:dyDescent="0.35">
      <c r="A367" s="106"/>
    </row>
    <row r="368" spans="1:1" s="31" customFormat="1" x14ac:dyDescent="0.35">
      <c r="A368" s="106"/>
    </row>
    <row r="369" spans="1:1" s="31" customFormat="1" x14ac:dyDescent="0.35">
      <c r="A369" s="106"/>
    </row>
    <row r="370" spans="1:1" s="31" customFormat="1" x14ac:dyDescent="0.35">
      <c r="A370" s="106"/>
    </row>
    <row r="371" spans="1:1" s="31" customFormat="1" x14ac:dyDescent="0.35">
      <c r="A371" s="106"/>
    </row>
    <row r="372" spans="1:1" s="31" customFormat="1" x14ac:dyDescent="0.35">
      <c r="A372" s="106"/>
    </row>
    <row r="373" spans="1:1" s="31" customFormat="1" x14ac:dyDescent="0.35">
      <c r="A373" s="106"/>
    </row>
    <row r="374" spans="1:1" s="31" customFormat="1" x14ac:dyDescent="0.35">
      <c r="A374" s="106"/>
    </row>
    <row r="375" spans="1:1" s="31" customFormat="1" x14ac:dyDescent="0.35">
      <c r="A375" s="106"/>
    </row>
    <row r="376" spans="1:1" s="31" customFormat="1" x14ac:dyDescent="0.35">
      <c r="A376" s="106"/>
    </row>
    <row r="377" spans="1:1" s="31" customFormat="1" x14ac:dyDescent="0.35">
      <c r="A377" s="106"/>
    </row>
    <row r="378" spans="1:1" s="31" customFormat="1" x14ac:dyDescent="0.35">
      <c r="A378" s="106"/>
    </row>
    <row r="379" spans="1:1" s="31" customFormat="1" x14ac:dyDescent="0.35">
      <c r="A379" s="106"/>
    </row>
    <row r="380" spans="1:1" s="31" customFormat="1" x14ac:dyDescent="0.35">
      <c r="A380" s="106"/>
    </row>
    <row r="381" spans="1:1" s="31" customFormat="1" x14ac:dyDescent="0.35">
      <c r="A381" s="106"/>
    </row>
    <row r="382" spans="1:1" s="31" customFormat="1" x14ac:dyDescent="0.35">
      <c r="A382" s="106"/>
    </row>
    <row r="383" spans="1:1" s="31" customFormat="1" x14ac:dyDescent="0.35">
      <c r="A383" s="106"/>
    </row>
    <row r="384" spans="1:1" s="31" customFormat="1" x14ac:dyDescent="0.35">
      <c r="A384" s="106"/>
    </row>
    <row r="385" spans="1:1" s="31" customFormat="1" x14ac:dyDescent="0.35">
      <c r="A385" s="106"/>
    </row>
    <row r="386" spans="1:1" s="31" customFormat="1" x14ac:dyDescent="0.35">
      <c r="A386" s="106"/>
    </row>
    <row r="387" spans="1:1" s="31" customFormat="1" x14ac:dyDescent="0.35">
      <c r="A387" s="106"/>
    </row>
    <row r="388" spans="1:1" s="31" customFormat="1" x14ac:dyDescent="0.35">
      <c r="A388" s="106"/>
    </row>
    <row r="389" spans="1:1" s="31" customFormat="1" x14ac:dyDescent="0.35">
      <c r="A389" s="106"/>
    </row>
    <row r="390" spans="1:1" s="31" customFormat="1" x14ac:dyDescent="0.35">
      <c r="A390" s="106"/>
    </row>
    <row r="391" spans="1:1" s="31" customFormat="1" x14ac:dyDescent="0.35">
      <c r="A391" s="106"/>
    </row>
    <row r="392" spans="1:1" s="31" customFormat="1" x14ac:dyDescent="0.35">
      <c r="A392" s="106"/>
    </row>
    <row r="393" spans="1:1" s="31" customFormat="1" x14ac:dyDescent="0.35">
      <c r="A393" s="106"/>
    </row>
    <row r="394" spans="1:1" s="31" customFormat="1" x14ac:dyDescent="0.35">
      <c r="A394" s="106"/>
    </row>
    <row r="395" spans="1:1" s="31" customFormat="1" x14ac:dyDescent="0.35">
      <c r="A395" s="106"/>
    </row>
    <row r="396" spans="1:1" s="31" customFormat="1" x14ac:dyDescent="0.35">
      <c r="A396" s="106"/>
    </row>
    <row r="397" spans="1:1" s="31" customFormat="1" x14ac:dyDescent="0.35">
      <c r="A397" s="106"/>
    </row>
    <row r="398" spans="1:1" s="31" customFormat="1" x14ac:dyDescent="0.35">
      <c r="A398" s="106"/>
    </row>
    <row r="399" spans="1:1" s="31" customFormat="1" x14ac:dyDescent="0.35">
      <c r="A399" s="106"/>
    </row>
    <row r="400" spans="1:1" s="31" customFormat="1" x14ac:dyDescent="0.35">
      <c r="A400" s="106"/>
    </row>
    <row r="401" spans="1:1" s="31" customFormat="1" x14ac:dyDescent="0.35">
      <c r="A401" s="106"/>
    </row>
    <row r="402" spans="1:1" s="31" customFormat="1" x14ac:dyDescent="0.35">
      <c r="A402" s="106"/>
    </row>
    <row r="403" spans="1:1" s="31" customFormat="1" x14ac:dyDescent="0.35">
      <c r="A403" s="106"/>
    </row>
    <row r="404" spans="1:1" s="31" customFormat="1" x14ac:dyDescent="0.35">
      <c r="A404" s="106"/>
    </row>
    <row r="405" spans="1:1" s="31" customFormat="1" x14ac:dyDescent="0.35">
      <c r="A405" s="106"/>
    </row>
    <row r="406" spans="1:1" s="31" customFormat="1" x14ac:dyDescent="0.35">
      <c r="A406" s="106"/>
    </row>
    <row r="407" spans="1:1" s="31" customFormat="1" x14ac:dyDescent="0.35">
      <c r="A407" s="106"/>
    </row>
    <row r="408" spans="1:1" s="31" customFormat="1" x14ac:dyDescent="0.35">
      <c r="A408" s="106"/>
    </row>
    <row r="409" spans="1:1" s="31" customFormat="1" x14ac:dyDescent="0.35">
      <c r="A409" s="106"/>
    </row>
    <row r="410" spans="1:1" s="31" customFormat="1" x14ac:dyDescent="0.35">
      <c r="A410" s="106"/>
    </row>
    <row r="411" spans="1:1" s="31" customFormat="1" x14ac:dyDescent="0.35">
      <c r="A411" s="106"/>
    </row>
    <row r="412" spans="1:1" s="31" customFormat="1" x14ac:dyDescent="0.35">
      <c r="A412" s="106"/>
    </row>
    <row r="413" spans="1:1" s="31" customFormat="1" x14ac:dyDescent="0.35">
      <c r="A413" s="106"/>
    </row>
    <row r="414" spans="1:1" s="31" customFormat="1" x14ac:dyDescent="0.35">
      <c r="A414" s="106"/>
    </row>
    <row r="415" spans="1:1" s="31" customFormat="1" x14ac:dyDescent="0.35">
      <c r="A415" s="106"/>
    </row>
    <row r="416" spans="1:1" s="31" customFormat="1" x14ac:dyDescent="0.35">
      <c r="A416" s="106"/>
    </row>
    <row r="417" spans="1:1" s="31" customFormat="1" x14ac:dyDescent="0.35">
      <c r="A417" s="106"/>
    </row>
    <row r="418" spans="1:1" s="31" customFormat="1" x14ac:dyDescent="0.35">
      <c r="A418" s="106"/>
    </row>
    <row r="419" spans="1:1" s="31" customFormat="1" x14ac:dyDescent="0.35">
      <c r="A419" s="106"/>
    </row>
    <row r="420" spans="1:1" s="31" customFormat="1" x14ac:dyDescent="0.35">
      <c r="A420" s="106"/>
    </row>
    <row r="421" spans="1:1" s="31" customFormat="1" x14ac:dyDescent="0.35">
      <c r="A421" s="106"/>
    </row>
    <row r="422" spans="1:1" s="31" customFormat="1" x14ac:dyDescent="0.35">
      <c r="A422" s="106"/>
    </row>
    <row r="423" spans="1:1" s="31" customFormat="1" x14ac:dyDescent="0.35">
      <c r="A423" s="106"/>
    </row>
    <row r="424" spans="1:1" s="31" customFormat="1" x14ac:dyDescent="0.35">
      <c r="A424" s="106"/>
    </row>
    <row r="425" spans="1:1" s="31" customFormat="1" x14ac:dyDescent="0.35">
      <c r="A425" s="106"/>
    </row>
    <row r="426" spans="1:1" s="31" customFormat="1" x14ac:dyDescent="0.35">
      <c r="A426" s="106"/>
    </row>
    <row r="427" spans="1:1" s="31" customFormat="1" x14ac:dyDescent="0.35">
      <c r="A427" s="106"/>
    </row>
    <row r="428" spans="1:1" s="31" customFormat="1" x14ac:dyDescent="0.35">
      <c r="A428" s="106"/>
    </row>
    <row r="429" spans="1:1" s="31" customFormat="1" x14ac:dyDescent="0.35">
      <c r="A429" s="106"/>
    </row>
    <row r="430" spans="1:1" s="31" customFormat="1" x14ac:dyDescent="0.35">
      <c r="A430" s="106"/>
    </row>
    <row r="431" spans="1:1" s="31" customFormat="1" x14ac:dyDescent="0.35">
      <c r="A431" s="106"/>
    </row>
    <row r="432" spans="1:1" s="31" customFormat="1" x14ac:dyDescent="0.35">
      <c r="A432" s="106"/>
    </row>
    <row r="433" spans="1:1" s="31" customFormat="1" x14ac:dyDescent="0.35">
      <c r="A433" s="106"/>
    </row>
    <row r="434" spans="1:1" s="31" customFormat="1" x14ac:dyDescent="0.35">
      <c r="A434" s="106"/>
    </row>
    <row r="435" spans="1:1" s="31" customFormat="1" x14ac:dyDescent="0.35">
      <c r="A435" s="106"/>
    </row>
    <row r="436" spans="1:1" s="31" customFormat="1" x14ac:dyDescent="0.35">
      <c r="A436" s="106"/>
    </row>
    <row r="437" spans="1:1" s="31" customFormat="1" x14ac:dyDescent="0.35">
      <c r="A437" s="106"/>
    </row>
    <row r="438" spans="1:1" s="31" customFormat="1" x14ac:dyDescent="0.35">
      <c r="A438" s="106"/>
    </row>
    <row r="439" spans="1:1" s="31" customFormat="1" x14ac:dyDescent="0.35">
      <c r="A439" s="106"/>
    </row>
    <row r="440" spans="1:1" s="31" customFormat="1" x14ac:dyDescent="0.35">
      <c r="A440" s="106"/>
    </row>
    <row r="441" spans="1:1" s="31" customFormat="1" x14ac:dyDescent="0.35">
      <c r="A441" s="106"/>
    </row>
    <row r="442" spans="1:1" s="31" customFormat="1" x14ac:dyDescent="0.35">
      <c r="A442" s="106"/>
    </row>
    <row r="443" spans="1:1" s="31" customFormat="1" x14ac:dyDescent="0.35">
      <c r="A443" s="106"/>
    </row>
    <row r="444" spans="1:1" s="31" customFormat="1" x14ac:dyDescent="0.35">
      <c r="A444" s="106"/>
    </row>
    <row r="445" spans="1:1" s="31" customFormat="1" x14ac:dyDescent="0.35">
      <c r="A445" s="106"/>
    </row>
    <row r="446" spans="1:1" s="31" customFormat="1" x14ac:dyDescent="0.35">
      <c r="A446" s="106"/>
    </row>
    <row r="447" spans="1:1" s="31" customFormat="1" x14ac:dyDescent="0.35">
      <c r="A447" s="106"/>
    </row>
    <row r="448" spans="1:1" s="31" customFormat="1" x14ac:dyDescent="0.35">
      <c r="A448" s="106"/>
    </row>
    <row r="449" spans="1:1" s="31" customFormat="1" x14ac:dyDescent="0.35">
      <c r="A449" s="106"/>
    </row>
    <row r="450" spans="1:1" s="31" customFormat="1" x14ac:dyDescent="0.35">
      <c r="A450" s="106"/>
    </row>
    <row r="451" spans="1:1" s="31" customFormat="1" x14ac:dyDescent="0.35">
      <c r="A451" s="106"/>
    </row>
    <row r="452" spans="1:1" s="31" customFormat="1" x14ac:dyDescent="0.35">
      <c r="A452" s="106"/>
    </row>
    <row r="453" spans="1:1" s="31" customFormat="1" x14ac:dyDescent="0.35">
      <c r="A453" s="106"/>
    </row>
    <row r="454" spans="1:1" s="31" customFormat="1" x14ac:dyDescent="0.35">
      <c r="A454" s="106"/>
    </row>
    <row r="455" spans="1:1" s="31" customFormat="1" x14ac:dyDescent="0.35">
      <c r="A455" s="106"/>
    </row>
    <row r="456" spans="1:1" s="31" customFormat="1" x14ac:dyDescent="0.35">
      <c r="A456" s="106"/>
    </row>
    <row r="457" spans="1:1" s="31" customFormat="1" x14ac:dyDescent="0.35">
      <c r="A457" s="106"/>
    </row>
    <row r="458" spans="1:1" s="31" customFormat="1" x14ac:dyDescent="0.35">
      <c r="A458" s="106"/>
    </row>
    <row r="459" spans="1:1" s="31" customFormat="1" x14ac:dyDescent="0.35">
      <c r="A459" s="106"/>
    </row>
    <row r="460" spans="1:1" s="31" customFormat="1" x14ac:dyDescent="0.35">
      <c r="A460" s="106"/>
    </row>
    <row r="461" spans="1:1" s="31" customFormat="1" x14ac:dyDescent="0.35">
      <c r="A461" s="106"/>
    </row>
    <row r="462" spans="1:1" s="31" customFormat="1" x14ac:dyDescent="0.35">
      <c r="A462" s="106"/>
    </row>
    <row r="463" spans="1:1" s="31" customFormat="1" x14ac:dyDescent="0.35">
      <c r="A463" s="106"/>
    </row>
    <row r="464" spans="1:1" s="31" customFormat="1" x14ac:dyDescent="0.35">
      <c r="A464" s="106"/>
    </row>
    <row r="465" spans="1:1" s="31" customFormat="1" x14ac:dyDescent="0.35">
      <c r="A465" s="106"/>
    </row>
    <row r="466" spans="1:1" s="31" customFormat="1" x14ac:dyDescent="0.35">
      <c r="A466" s="106"/>
    </row>
    <row r="467" spans="1:1" s="31" customFormat="1" x14ac:dyDescent="0.35">
      <c r="A467" s="106"/>
    </row>
    <row r="468" spans="1:1" s="31" customFormat="1" x14ac:dyDescent="0.35">
      <c r="A468" s="106"/>
    </row>
    <row r="469" spans="1:1" s="31" customFormat="1" x14ac:dyDescent="0.35">
      <c r="A469" s="106"/>
    </row>
    <row r="470" spans="1:1" s="31" customFormat="1" x14ac:dyDescent="0.35">
      <c r="A470" s="106"/>
    </row>
    <row r="471" spans="1:1" s="31" customFormat="1" x14ac:dyDescent="0.35">
      <c r="A471" s="106"/>
    </row>
    <row r="472" spans="1:1" s="31" customFormat="1" x14ac:dyDescent="0.35">
      <c r="A472" s="106"/>
    </row>
    <row r="473" spans="1:1" s="31" customFormat="1" x14ac:dyDescent="0.35">
      <c r="A473" s="106"/>
    </row>
    <row r="474" spans="1:1" s="31" customFormat="1" x14ac:dyDescent="0.35">
      <c r="A474" s="106"/>
    </row>
    <row r="475" spans="1:1" s="31" customFormat="1" x14ac:dyDescent="0.35">
      <c r="A475" s="106"/>
    </row>
    <row r="476" spans="1:1" s="31" customFormat="1" x14ac:dyDescent="0.35">
      <c r="A476" s="106"/>
    </row>
    <row r="477" spans="1:1" s="31" customFormat="1" x14ac:dyDescent="0.35">
      <c r="A477" s="106"/>
    </row>
    <row r="478" spans="1:1" s="31" customFormat="1" x14ac:dyDescent="0.35">
      <c r="A478" s="106"/>
    </row>
    <row r="479" spans="1:1" s="31" customFormat="1" x14ac:dyDescent="0.35">
      <c r="A479" s="106"/>
    </row>
    <row r="480" spans="1:1" s="31" customFormat="1" x14ac:dyDescent="0.35">
      <c r="A480" s="106"/>
    </row>
    <row r="481" spans="1:1" s="31" customFormat="1" x14ac:dyDescent="0.35">
      <c r="A481" s="106"/>
    </row>
    <row r="482" spans="1:1" s="31" customFormat="1" x14ac:dyDescent="0.35">
      <c r="A482" s="106"/>
    </row>
    <row r="483" spans="1:1" s="31" customFormat="1" x14ac:dyDescent="0.35">
      <c r="A483" s="106"/>
    </row>
    <row r="484" spans="1:1" s="31" customFormat="1" x14ac:dyDescent="0.35">
      <c r="A484" s="106"/>
    </row>
    <row r="485" spans="1:1" s="31" customFormat="1" x14ac:dyDescent="0.35">
      <c r="A485" s="106"/>
    </row>
    <row r="486" spans="1:1" s="31" customFormat="1" x14ac:dyDescent="0.35">
      <c r="A486" s="106"/>
    </row>
    <row r="487" spans="1:1" s="31" customFormat="1" x14ac:dyDescent="0.35">
      <c r="A487" s="106"/>
    </row>
    <row r="488" spans="1:1" s="31" customFormat="1" x14ac:dyDescent="0.35">
      <c r="A488" s="106"/>
    </row>
    <row r="489" spans="1:1" s="31" customFormat="1" x14ac:dyDescent="0.35">
      <c r="A489" s="106"/>
    </row>
    <row r="490" spans="1:1" s="31" customFormat="1" x14ac:dyDescent="0.35">
      <c r="A490" s="106"/>
    </row>
    <row r="491" spans="1:1" s="31" customFormat="1" x14ac:dyDescent="0.35">
      <c r="A491" s="106"/>
    </row>
    <row r="492" spans="1:1" s="31" customFormat="1" x14ac:dyDescent="0.35">
      <c r="A492" s="106"/>
    </row>
    <row r="493" spans="1:1" s="31" customFormat="1" x14ac:dyDescent="0.35">
      <c r="A493" s="106"/>
    </row>
    <row r="494" spans="1:1" s="31" customFormat="1" x14ac:dyDescent="0.35">
      <c r="A494" s="106"/>
    </row>
    <row r="495" spans="1:1" s="31" customFormat="1" x14ac:dyDescent="0.35">
      <c r="A495" s="106"/>
    </row>
    <row r="496" spans="1:1" s="31" customFormat="1" x14ac:dyDescent="0.35">
      <c r="A496" s="106"/>
    </row>
    <row r="497" spans="1:1" s="31" customFormat="1" x14ac:dyDescent="0.35">
      <c r="A497" s="106"/>
    </row>
    <row r="498" spans="1:1" s="31" customFormat="1" x14ac:dyDescent="0.35">
      <c r="A498" s="106"/>
    </row>
    <row r="499" spans="1:1" s="31" customFormat="1" x14ac:dyDescent="0.35">
      <c r="A499" s="106"/>
    </row>
    <row r="500" spans="1:1" s="31" customFormat="1" x14ac:dyDescent="0.35">
      <c r="A500" s="106"/>
    </row>
    <row r="501" spans="1:1" s="31" customFormat="1" x14ac:dyDescent="0.35">
      <c r="A501" s="106"/>
    </row>
    <row r="502" spans="1:1" s="31" customFormat="1" x14ac:dyDescent="0.35">
      <c r="A502" s="106"/>
    </row>
    <row r="503" spans="1:1" s="31" customFormat="1" x14ac:dyDescent="0.35">
      <c r="A503" s="106"/>
    </row>
    <row r="504" spans="1:1" s="31" customFormat="1" x14ac:dyDescent="0.35">
      <c r="A504" s="106"/>
    </row>
    <row r="505" spans="1:1" s="31" customFormat="1" x14ac:dyDescent="0.35">
      <c r="A505" s="106"/>
    </row>
    <row r="506" spans="1:1" s="31" customFormat="1" x14ac:dyDescent="0.35">
      <c r="A506" s="106"/>
    </row>
    <row r="507" spans="1:1" s="31" customFormat="1" x14ac:dyDescent="0.35">
      <c r="A507" s="106"/>
    </row>
    <row r="508" spans="1:1" s="31" customFormat="1" x14ac:dyDescent="0.35">
      <c r="A508" s="106"/>
    </row>
    <row r="509" spans="1:1" s="31" customFormat="1" x14ac:dyDescent="0.35">
      <c r="A509" s="106"/>
    </row>
    <row r="510" spans="1:1" s="31" customFormat="1" x14ac:dyDescent="0.35">
      <c r="A510" s="106"/>
    </row>
    <row r="511" spans="1:1" s="31" customFormat="1" x14ac:dyDescent="0.35">
      <c r="A511" s="106"/>
    </row>
    <row r="512" spans="1:1" s="31" customFormat="1" x14ac:dyDescent="0.35">
      <c r="A512" s="106"/>
    </row>
    <row r="513" spans="1:1" s="31" customFormat="1" x14ac:dyDescent="0.35">
      <c r="A513" s="106"/>
    </row>
    <row r="514" spans="1:1" s="31" customFormat="1" x14ac:dyDescent="0.35">
      <c r="A514" s="106"/>
    </row>
    <row r="515" spans="1:1" s="31" customFormat="1" x14ac:dyDescent="0.35">
      <c r="A515" s="106"/>
    </row>
    <row r="516" spans="1:1" s="31" customFormat="1" x14ac:dyDescent="0.35">
      <c r="A516" s="106"/>
    </row>
    <row r="517" spans="1:1" s="31" customFormat="1" x14ac:dyDescent="0.35">
      <c r="A517" s="106"/>
    </row>
    <row r="518" spans="1:1" s="31" customFormat="1" x14ac:dyDescent="0.35">
      <c r="A518" s="106"/>
    </row>
    <row r="519" spans="1:1" s="31" customFormat="1" x14ac:dyDescent="0.35">
      <c r="A519" s="106"/>
    </row>
    <row r="520" spans="1:1" s="31" customFormat="1" x14ac:dyDescent="0.35">
      <c r="A520" s="106"/>
    </row>
    <row r="521" spans="1:1" s="31" customFormat="1" x14ac:dyDescent="0.35">
      <c r="A521" s="106"/>
    </row>
    <row r="522" spans="1:1" s="31" customFormat="1" x14ac:dyDescent="0.35">
      <c r="A522" s="106"/>
    </row>
    <row r="523" spans="1:1" s="31" customFormat="1" x14ac:dyDescent="0.35">
      <c r="A523" s="106"/>
    </row>
    <row r="524" spans="1:1" s="31" customFormat="1" x14ac:dyDescent="0.35">
      <c r="A524" s="106"/>
    </row>
    <row r="525" spans="1:1" s="31" customFormat="1" x14ac:dyDescent="0.35">
      <c r="A525" s="106"/>
    </row>
    <row r="526" spans="1:1" s="31" customFormat="1" x14ac:dyDescent="0.35">
      <c r="A526" s="106"/>
    </row>
    <row r="527" spans="1:1" s="31" customFormat="1" x14ac:dyDescent="0.35">
      <c r="A527" s="106"/>
    </row>
    <row r="528" spans="1:1" s="31" customFormat="1" x14ac:dyDescent="0.35">
      <c r="A528" s="106"/>
    </row>
    <row r="529" spans="1:1" s="31" customFormat="1" x14ac:dyDescent="0.35">
      <c r="A529" s="106"/>
    </row>
    <row r="530" spans="1:1" s="31" customFormat="1" x14ac:dyDescent="0.35">
      <c r="A530" s="106"/>
    </row>
    <row r="531" spans="1:1" s="31" customFormat="1" x14ac:dyDescent="0.35">
      <c r="A531" s="106"/>
    </row>
    <row r="532" spans="1:1" s="31" customFormat="1" x14ac:dyDescent="0.35">
      <c r="A532" s="106"/>
    </row>
    <row r="533" spans="1:1" s="31" customFormat="1" x14ac:dyDescent="0.35">
      <c r="A533" s="106"/>
    </row>
    <row r="534" spans="1:1" s="31" customFormat="1" x14ac:dyDescent="0.35">
      <c r="A534" s="106"/>
    </row>
    <row r="535" spans="1:1" s="31" customFormat="1" x14ac:dyDescent="0.35">
      <c r="A535" s="106"/>
    </row>
    <row r="536" spans="1:1" s="31" customFormat="1" x14ac:dyDescent="0.35">
      <c r="A536" s="106"/>
    </row>
    <row r="537" spans="1:1" s="31" customFormat="1" x14ac:dyDescent="0.35">
      <c r="A537" s="106"/>
    </row>
    <row r="538" spans="1:1" s="31" customFormat="1" x14ac:dyDescent="0.35">
      <c r="A538" s="106"/>
    </row>
    <row r="539" spans="1:1" s="31" customFormat="1" x14ac:dyDescent="0.35">
      <c r="A539" s="106"/>
    </row>
    <row r="540" spans="1:1" s="31" customFormat="1" x14ac:dyDescent="0.35">
      <c r="A540" s="106"/>
    </row>
    <row r="541" spans="1:1" s="31" customFormat="1" x14ac:dyDescent="0.35">
      <c r="A541" s="106"/>
    </row>
    <row r="542" spans="1:1" s="31" customFormat="1" x14ac:dyDescent="0.35">
      <c r="A542" s="106"/>
    </row>
    <row r="543" spans="1:1" s="31" customFormat="1" x14ac:dyDescent="0.35">
      <c r="A543" s="106"/>
    </row>
    <row r="544" spans="1:1" s="31" customFormat="1" x14ac:dyDescent="0.35">
      <c r="A544" s="106"/>
    </row>
    <row r="545" spans="1:1" s="31" customFormat="1" x14ac:dyDescent="0.35">
      <c r="A545" s="106"/>
    </row>
    <row r="546" spans="1:1" s="31" customFormat="1" x14ac:dyDescent="0.35">
      <c r="A546" s="106"/>
    </row>
    <row r="547" spans="1:1" s="31" customFormat="1" x14ac:dyDescent="0.35">
      <c r="A547" s="106"/>
    </row>
    <row r="548" spans="1:1" s="31" customFormat="1" x14ac:dyDescent="0.35">
      <c r="A548" s="106"/>
    </row>
    <row r="549" spans="1:1" s="31" customFormat="1" x14ac:dyDescent="0.35">
      <c r="A549" s="106"/>
    </row>
    <row r="550" spans="1:1" s="31" customFormat="1" x14ac:dyDescent="0.35">
      <c r="A550" s="106"/>
    </row>
    <row r="551" spans="1:1" s="31" customFormat="1" x14ac:dyDescent="0.35">
      <c r="A551" s="106"/>
    </row>
    <row r="552" spans="1:1" s="31" customFormat="1" x14ac:dyDescent="0.35">
      <c r="A552" s="106"/>
    </row>
    <row r="553" spans="1:1" s="31" customFormat="1" x14ac:dyDescent="0.35">
      <c r="A553" s="106"/>
    </row>
    <row r="554" spans="1:1" s="31" customFormat="1" x14ac:dyDescent="0.35">
      <c r="A554" s="106"/>
    </row>
    <row r="555" spans="1:1" s="31" customFormat="1" x14ac:dyDescent="0.35">
      <c r="A555" s="106"/>
    </row>
    <row r="556" spans="1:1" s="31" customFormat="1" x14ac:dyDescent="0.35">
      <c r="A556" s="106"/>
    </row>
    <row r="557" spans="1:1" s="31" customFormat="1" x14ac:dyDescent="0.35">
      <c r="A557" s="106"/>
    </row>
    <row r="558" spans="1:1" s="31" customFormat="1" x14ac:dyDescent="0.35">
      <c r="A558" s="106"/>
    </row>
    <row r="559" spans="1:1" s="31" customFormat="1" x14ac:dyDescent="0.35">
      <c r="A559" s="106"/>
    </row>
    <row r="560" spans="1:1" s="31" customFormat="1" x14ac:dyDescent="0.35">
      <c r="A560" s="106"/>
    </row>
    <row r="561" spans="1:1" s="31" customFormat="1" x14ac:dyDescent="0.35">
      <c r="A561" s="106"/>
    </row>
    <row r="562" spans="1:1" s="31" customFormat="1" x14ac:dyDescent="0.35">
      <c r="A562" s="106"/>
    </row>
    <row r="563" spans="1:1" s="31" customFormat="1" x14ac:dyDescent="0.35">
      <c r="A563" s="106"/>
    </row>
    <row r="564" spans="1:1" s="31" customFormat="1" x14ac:dyDescent="0.35">
      <c r="A564" s="106"/>
    </row>
    <row r="565" spans="1:1" s="31" customFormat="1" x14ac:dyDescent="0.35">
      <c r="A565" s="106"/>
    </row>
    <row r="566" spans="1:1" s="31" customFormat="1" x14ac:dyDescent="0.35">
      <c r="A566" s="106"/>
    </row>
    <row r="567" spans="1:1" s="31" customFormat="1" x14ac:dyDescent="0.35">
      <c r="A567" s="106"/>
    </row>
    <row r="568" spans="1:1" s="31" customFormat="1" x14ac:dyDescent="0.35">
      <c r="A568" s="106"/>
    </row>
    <row r="569" spans="1:1" s="31" customFormat="1" x14ac:dyDescent="0.35">
      <c r="A569" s="106"/>
    </row>
    <row r="570" spans="1:1" s="31" customFormat="1" x14ac:dyDescent="0.35">
      <c r="A570" s="106"/>
    </row>
    <row r="571" spans="1:1" s="31" customFormat="1" x14ac:dyDescent="0.35">
      <c r="A571" s="106"/>
    </row>
    <row r="572" spans="1:1" s="31" customFormat="1" x14ac:dyDescent="0.35">
      <c r="A572" s="106"/>
    </row>
    <row r="573" spans="1:1" s="31" customFormat="1" x14ac:dyDescent="0.35">
      <c r="A573" s="106"/>
    </row>
    <row r="574" spans="1:1" s="31" customFormat="1" x14ac:dyDescent="0.35">
      <c r="A574" s="106"/>
    </row>
    <row r="575" spans="1:1" s="31" customFormat="1" x14ac:dyDescent="0.35">
      <c r="A575" s="106"/>
    </row>
    <row r="576" spans="1:1" s="31" customFormat="1" x14ac:dyDescent="0.35">
      <c r="A576" s="106"/>
    </row>
    <row r="577" spans="1:1" s="31" customFormat="1" x14ac:dyDescent="0.35">
      <c r="A577" s="106"/>
    </row>
    <row r="578" spans="1:1" s="31" customFormat="1" x14ac:dyDescent="0.35">
      <c r="A578" s="106"/>
    </row>
    <row r="579" spans="1:1" s="31" customFormat="1" x14ac:dyDescent="0.35">
      <c r="A579" s="106"/>
    </row>
    <row r="580" spans="1:1" s="31" customFormat="1" x14ac:dyDescent="0.35">
      <c r="A580" s="106"/>
    </row>
    <row r="581" spans="1:1" s="31" customFormat="1" x14ac:dyDescent="0.35">
      <c r="A581" s="106"/>
    </row>
    <row r="582" spans="1:1" s="31" customFormat="1" x14ac:dyDescent="0.35">
      <c r="A582" s="106"/>
    </row>
    <row r="583" spans="1:1" s="31" customFormat="1" x14ac:dyDescent="0.35">
      <c r="A583" s="106"/>
    </row>
    <row r="584" spans="1:1" s="31" customFormat="1" x14ac:dyDescent="0.35">
      <c r="A584" s="106"/>
    </row>
    <row r="585" spans="1:1" s="31" customFormat="1" x14ac:dyDescent="0.35">
      <c r="A585" s="106"/>
    </row>
    <row r="586" spans="1:1" s="31" customFormat="1" x14ac:dyDescent="0.35">
      <c r="A586" s="106"/>
    </row>
    <row r="587" spans="1:1" s="31" customFormat="1" x14ac:dyDescent="0.35">
      <c r="A587" s="106"/>
    </row>
    <row r="588" spans="1:1" s="31" customFormat="1" x14ac:dyDescent="0.35">
      <c r="A588" s="106"/>
    </row>
    <row r="589" spans="1:1" s="31" customFormat="1" x14ac:dyDescent="0.35">
      <c r="A589" s="106"/>
    </row>
    <row r="590" spans="1:1" s="31" customFormat="1" x14ac:dyDescent="0.35">
      <c r="A590" s="106"/>
    </row>
    <row r="591" spans="1:1" s="31" customFormat="1" x14ac:dyDescent="0.35">
      <c r="A591" s="106"/>
    </row>
    <row r="592" spans="1:1" s="31" customFormat="1" x14ac:dyDescent="0.35">
      <c r="A592" s="106"/>
    </row>
    <row r="593" spans="1:1" s="31" customFormat="1" x14ac:dyDescent="0.35">
      <c r="A593" s="106"/>
    </row>
    <row r="594" spans="1:1" s="31" customFormat="1" x14ac:dyDescent="0.35">
      <c r="A594" s="106"/>
    </row>
    <row r="595" spans="1:1" s="31" customFormat="1" x14ac:dyDescent="0.35">
      <c r="A595" s="106"/>
    </row>
    <row r="596" spans="1:1" s="31" customFormat="1" x14ac:dyDescent="0.35">
      <c r="A596" s="106"/>
    </row>
    <row r="597" spans="1:1" s="31" customFormat="1" x14ac:dyDescent="0.35">
      <c r="A597" s="106"/>
    </row>
    <row r="598" spans="1:1" s="31" customFormat="1" x14ac:dyDescent="0.35">
      <c r="A598" s="106"/>
    </row>
    <row r="599" spans="1:1" s="31" customFormat="1" x14ac:dyDescent="0.35">
      <c r="A599" s="106"/>
    </row>
    <row r="600" spans="1:1" s="31" customFormat="1" x14ac:dyDescent="0.35">
      <c r="A600" s="106"/>
    </row>
    <row r="601" spans="1:1" s="31" customFormat="1" x14ac:dyDescent="0.35">
      <c r="A601" s="106"/>
    </row>
    <row r="602" spans="1:1" s="31" customFormat="1" x14ac:dyDescent="0.35">
      <c r="A602" s="106"/>
    </row>
    <row r="603" spans="1:1" s="31" customFormat="1" x14ac:dyDescent="0.35">
      <c r="A603" s="106"/>
    </row>
    <row r="604" spans="1:1" s="31" customFormat="1" x14ac:dyDescent="0.35">
      <c r="A604" s="106"/>
    </row>
    <row r="605" spans="1:1" s="31" customFormat="1" x14ac:dyDescent="0.35">
      <c r="A605" s="106"/>
    </row>
    <row r="606" spans="1:1" s="31" customFormat="1" x14ac:dyDescent="0.35">
      <c r="A606" s="106"/>
    </row>
    <row r="607" spans="1:1" s="31" customFormat="1" x14ac:dyDescent="0.35">
      <c r="A607" s="106"/>
    </row>
    <row r="608" spans="1:1" s="31" customFormat="1" x14ac:dyDescent="0.35">
      <c r="A608" s="106"/>
    </row>
    <row r="609" spans="1:1" s="31" customFormat="1" x14ac:dyDescent="0.35">
      <c r="A609" s="106"/>
    </row>
    <row r="610" spans="1:1" s="31" customFormat="1" x14ac:dyDescent="0.35">
      <c r="A610" s="106"/>
    </row>
    <row r="611" spans="1:1" s="31" customFormat="1" x14ac:dyDescent="0.35">
      <c r="A611" s="106"/>
    </row>
    <row r="612" spans="1:1" s="31" customFormat="1" x14ac:dyDescent="0.35">
      <c r="A612" s="106"/>
    </row>
    <row r="613" spans="1:1" s="31" customFormat="1" x14ac:dyDescent="0.35">
      <c r="A613" s="106"/>
    </row>
    <row r="614" spans="1:1" s="31" customFormat="1" x14ac:dyDescent="0.35">
      <c r="A614" s="106"/>
    </row>
    <row r="615" spans="1:1" s="31" customFormat="1" x14ac:dyDescent="0.35">
      <c r="A615" s="106"/>
    </row>
    <row r="616" spans="1:1" s="31" customFormat="1" x14ac:dyDescent="0.35">
      <c r="A616" s="106"/>
    </row>
    <row r="617" spans="1:1" s="31" customFormat="1" x14ac:dyDescent="0.35">
      <c r="A617" s="106"/>
    </row>
    <row r="618" spans="1:1" s="31" customFormat="1" x14ac:dyDescent="0.35">
      <c r="A618" s="106"/>
    </row>
    <row r="619" spans="1:1" s="31" customFormat="1" x14ac:dyDescent="0.35">
      <c r="A619" s="106"/>
    </row>
    <row r="620" spans="1:1" s="31" customFormat="1" x14ac:dyDescent="0.35">
      <c r="A620" s="106"/>
    </row>
    <row r="621" spans="1:1" s="31" customFormat="1" x14ac:dyDescent="0.35">
      <c r="A621" s="106"/>
    </row>
    <row r="622" spans="1:1" s="31" customFormat="1" x14ac:dyDescent="0.35">
      <c r="A622" s="106"/>
    </row>
    <row r="623" spans="1:1" s="31" customFormat="1" x14ac:dyDescent="0.35">
      <c r="A623" s="106"/>
    </row>
    <row r="624" spans="1:1" s="31" customFormat="1" x14ac:dyDescent="0.35">
      <c r="A624" s="106"/>
    </row>
    <row r="625" spans="1:1" s="31" customFormat="1" x14ac:dyDescent="0.35">
      <c r="A625" s="106"/>
    </row>
    <row r="626" spans="1:1" s="31" customFormat="1" x14ac:dyDescent="0.35">
      <c r="A626" s="106"/>
    </row>
    <row r="627" spans="1:1" s="31" customFormat="1" x14ac:dyDescent="0.35">
      <c r="A627" s="106"/>
    </row>
    <row r="628" spans="1:1" s="31" customFormat="1" x14ac:dyDescent="0.35">
      <c r="A628" s="106"/>
    </row>
    <row r="629" spans="1:1" s="31" customFormat="1" x14ac:dyDescent="0.35">
      <c r="A629" s="106"/>
    </row>
    <row r="630" spans="1:1" s="31" customFormat="1" x14ac:dyDescent="0.35">
      <c r="A630" s="106"/>
    </row>
    <row r="631" spans="1:1" s="31" customFormat="1" x14ac:dyDescent="0.35">
      <c r="A631" s="106"/>
    </row>
    <row r="632" spans="1:1" s="31" customFormat="1" x14ac:dyDescent="0.35">
      <c r="A632" s="106"/>
    </row>
    <row r="633" spans="1:1" s="31" customFormat="1" x14ac:dyDescent="0.35">
      <c r="A633" s="106"/>
    </row>
    <row r="634" spans="1:1" s="31" customFormat="1" x14ac:dyDescent="0.35">
      <c r="A634" s="106"/>
    </row>
    <row r="635" spans="1:1" s="31" customFormat="1" x14ac:dyDescent="0.35">
      <c r="A635" s="106"/>
    </row>
    <row r="636" spans="1:1" s="31" customFormat="1" x14ac:dyDescent="0.35">
      <c r="A636" s="106"/>
    </row>
    <row r="637" spans="1:1" s="31" customFormat="1" x14ac:dyDescent="0.35">
      <c r="A637" s="106"/>
    </row>
    <row r="638" spans="1:1" s="31" customFormat="1" x14ac:dyDescent="0.35">
      <c r="A638" s="106"/>
    </row>
    <row r="639" spans="1:1" s="31" customFormat="1" x14ac:dyDescent="0.35">
      <c r="A639" s="106"/>
    </row>
    <row r="640" spans="1:1" s="31" customFormat="1" x14ac:dyDescent="0.35">
      <c r="A640" s="106"/>
    </row>
    <row r="641" spans="1:1" s="31" customFormat="1" x14ac:dyDescent="0.35">
      <c r="A641" s="106"/>
    </row>
    <row r="642" spans="1:1" s="31" customFormat="1" x14ac:dyDescent="0.35">
      <c r="A642" s="106"/>
    </row>
    <row r="643" spans="1:1" s="31" customFormat="1" x14ac:dyDescent="0.35">
      <c r="A643" s="106"/>
    </row>
    <row r="644" spans="1:1" s="31" customFormat="1" x14ac:dyDescent="0.35">
      <c r="A644" s="106"/>
    </row>
    <row r="645" spans="1:1" s="31" customFormat="1" x14ac:dyDescent="0.35">
      <c r="A645" s="106"/>
    </row>
    <row r="646" spans="1:1" s="31" customFormat="1" x14ac:dyDescent="0.35">
      <c r="A646" s="106"/>
    </row>
    <row r="647" spans="1:1" s="31" customFormat="1" x14ac:dyDescent="0.35">
      <c r="A647" s="106"/>
    </row>
    <row r="648" spans="1:1" s="31" customFormat="1" x14ac:dyDescent="0.35">
      <c r="A648" s="106"/>
    </row>
    <row r="649" spans="1:1" s="31" customFormat="1" x14ac:dyDescent="0.35">
      <c r="A649" s="106"/>
    </row>
    <row r="650" spans="1:1" s="31" customFormat="1" x14ac:dyDescent="0.35">
      <c r="A650" s="106"/>
    </row>
    <row r="651" spans="1:1" s="31" customFormat="1" x14ac:dyDescent="0.35">
      <c r="A651" s="106"/>
    </row>
    <row r="652" spans="1:1" s="31" customFormat="1" x14ac:dyDescent="0.35">
      <c r="A652" s="106"/>
    </row>
    <row r="653" spans="1:1" s="31" customFormat="1" x14ac:dyDescent="0.35">
      <c r="A653" s="106"/>
    </row>
    <row r="654" spans="1:1" s="31" customFormat="1" x14ac:dyDescent="0.35">
      <c r="A654" s="106"/>
    </row>
    <row r="655" spans="1:1" s="31" customFormat="1" x14ac:dyDescent="0.35">
      <c r="A655" s="106"/>
    </row>
    <row r="656" spans="1:1" s="31" customFormat="1" x14ac:dyDescent="0.35">
      <c r="A656" s="106"/>
    </row>
    <row r="657" spans="1:1" s="31" customFormat="1" x14ac:dyDescent="0.35">
      <c r="A657" s="106"/>
    </row>
    <row r="658" spans="1:1" s="31" customFormat="1" x14ac:dyDescent="0.35">
      <c r="A658" s="106"/>
    </row>
    <row r="659" spans="1:1" s="31" customFormat="1" x14ac:dyDescent="0.35">
      <c r="A659" s="106"/>
    </row>
    <row r="660" spans="1:1" s="31" customFormat="1" x14ac:dyDescent="0.35">
      <c r="A660" s="106"/>
    </row>
    <row r="661" spans="1:1" s="31" customFormat="1" x14ac:dyDescent="0.35">
      <c r="A661" s="106"/>
    </row>
    <row r="662" spans="1:1" s="31" customFormat="1" x14ac:dyDescent="0.35">
      <c r="A662" s="106"/>
    </row>
    <row r="663" spans="1:1" s="31" customFormat="1" x14ac:dyDescent="0.35">
      <c r="A663" s="106"/>
    </row>
    <row r="664" spans="1:1" s="31" customFormat="1" x14ac:dyDescent="0.35">
      <c r="A664" s="106"/>
    </row>
    <row r="665" spans="1:1" s="31" customFormat="1" x14ac:dyDescent="0.35">
      <c r="A665" s="106"/>
    </row>
    <row r="666" spans="1:1" s="31" customFormat="1" x14ac:dyDescent="0.35">
      <c r="A666" s="106"/>
    </row>
    <row r="667" spans="1:1" s="31" customFormat="1" x14ac:dyDescent="0.35">
      <c r="A667" s="106"/>
    </row>
    <row r="668" spans="1:1" s="31" customFormat="1" x14ac:dyDescent="0.35">
      <c r="A668" s="106"/>
    </row>
    <row r="669" spans="1:1" s="31" customFormat="1" x14ac:dyDescent="0.35">
      <c r="A669" s="106"/>
    </row>
    <row r="670" spans="1:1" s="31" customFormat="1" x14ac:dyDescent="0.35">
      <c r="A670" s="106"/>
    </row>
    <row r="671" spans="1:1" s="31" customFormat="1" x14ac:dyDescent="0.35">
      <c r="A671" s="106"/>
    </row>
    <row r="672" spans="1:1" s="31" customFormat="1" x14ac:dyDescent="0.35">
      <c r="A672" s="106"/>
    </row>
    <row r="673" spans="1:1" s="31" customFormat="1" x14ac:dyDescent="0.35">
      <c r="A673" s="106"/>
    </row>
    <row r="674" spans="1:1" s="31" customFormat="1" x14ac:dyDescent="0.35">
      <c r="A674" s="106"/>
    </row>
    <row r="675" spans="1:1" s="31" customFormat="1" x14ac:dyDescent="0.35">
      <c r="A675" s="106"/>
    </row>
    <row r="676" spans="1:1" s="31" customFormat="1" x14ac:dyDescent="0.35">
      <c r="A676" s="106"/>
    </row>
    <row r="677" spans="1:1" s="31" customFormat="1" x14ac:dyDescent="0.35">
      <c r="A677" s="106"/>
    </row>
    <row r="678" spans="1:1" s="31" customFormat="1" x14ac:dyDescent="0.35">
      <c r="A678" s="106"/>
    </row>
    <row r="679" spans="1:1" s="31" customFormat="1" x14ac:dyDescent="0.35">
      <c r="A679" s="106"/>
    </row>
    <row r="680" spans="1:1" s="31" customFormat="1" x14ac:dyDescent="0.35">
      <c r="A680" s="106"/>
    </row>
    <row r="681" spans="1:1" s="31" customFormat="1" x14ac:dyDescent="0.35">
      <c r="A681" s="106"/>
    </row>
    <row r="682" spans="1:1" s="31" customFormat="1" x14ac:dyDescent="0.35">
      <c r="A682" s="106"/>
    </row>
    <row r="683" spans="1:1" s="31" customFormat="1" x14ac:dyDescent="0.35">
      <c r="A683" s="106"/>
    </row>
    <row r="684" spans="1:1" s="31" customFormat="1" x14ac:dyDescent="0.35">
      <c r="A684" s="106"/>
    </row>
    <row r="685" spans="1:1" s="31" customFormat="1" x14ac:dyDescent="0.35">
      <c r="A685" s="106"/>
    </row>
    <row r="686" spans="1:1" s="31" customFormat="1" x14ac:dyDescent="0.35">
      <c r="A686" s="106"/>
    </row>
    <row r="687" spans="1:1" s="31" customFormat="1" x14ac:dyDescent="0.35">
      <c r="A687" s="106"/>
    </row>
    <row r="688" spans="1:1" s="31" customFormat="1" x14ac:dyDescent="0.35">
      <c r="A688" s="106"/>
    </row>
    <row r="689" spans="1:1" s="31" customFormat="1" x14ac:dyDescent="0.35">
      <c r="A689" s="106"/>
    </row>
    <row r="690" spans="1:1" s="31" customFormat="1" x14ac:dyDescent="0.35">
      <c r="A690" s="106"/>
    </row>
    <row r="691" spans="1:1" s="31" customFormat="1" x14ac:dyDescent="0.35">
      <c r="A691" s="106"/>
    </row>
    <row r="692" spans="1:1" s="31" customFormat="1" x14ac:dyDescent="0.35">
      <c r="A692" s="106"/>
    </row>
    <row r="693" spans="1:1" s="31" customFormat="1" x14ac:dyDescent="0.35">
      <c r="A693" s="106"/>
    </row>
    <row r="694" spans="1:1" s="31" customFormat="1" x14ac:dyDescent="0.35">
      <c r="A694" s="106"/>
    </row>
    <row r="695" spans="1:1" s="31" customFormat="1" x14ac:dyDescent="0.35">
      <c r="A695" s="106"/>
    </row>
    <row r="696" spans="1:1" s="31" customFormat="1" x14ac:dyDescent="0.35">
      <c r="A696" s="106"/>
    </row>
    <row r="697" spans="1:1" s="31" customFormat="1" x14ac:dyDescent="0.35">
      <c r="A697" s="106"/>
    </row>
    <row r="698" spans="1:1" s="31" customFormat="1" x14ac:dyDescent="0.35">
      <c r="A698" s="106"/>
    </row>
    <row r="699" spans="1:1" s="31" customFormat="1" x14ac:dyDescent="0.35">
      <c r="A699" s="106"/>
    </row>
    <row r="700" spans="1:1" s="31" customFormat="1" x14ac:dyDescent="0.35">
      <c r="A700" s="106"/>
    </row>
    <row r="701" spans="1:1" s="31" customFormat="1" x14ac:dyDescent="0.35">
      <c r="A701" s="106"/>
    </row>
    <row r="702" spans="1:1" s="31" customFormat="1" x14ac:dyDescent="0.35">
      <c r="A702" s="106"/>
    </row>
    <row r="703" spans="1:1" s="31" customFormat="1" x14ac:dyDescent="0.35">
      <c r="A703" s="106"/>
    </row>
    <row r="704" spans="1:1" s="31" customFormat="1" x14ac:dyDescent="0.35">
      <c r="A704" s="106"/>
    </row>
    <row r="705" spans="1:1" s="31" customFormat="1" x14ac:dyDescent="0.35">
      <c r="A705" s="106"/>
    </row>
    <row r="706" spans="1:1" s="31" customFormat="1" x14ac:dyDescent="0.35">
      <c r="A706" s="106"/>
    </row>
    <row r="707" spans="1:1" s="31" customFormat="1" x14ac:dyDescent="0.35">
      <c r="A707" s="106"/>
    </row>
    <row r="708" spans="1:1" s="31" customFormat="1" x14ac:dyDescent="0.35">
      <c r="A708" s="106"/>
    </row>
    <row r="709" spans="1:1" s="31" customFormat="1" x14ac:dyDescent="0.35">
      <c r="A709" s="106"/>
    </row>
    <row r="710" spans="1:1" s="31" customFormat="1" x14ac:dyDescent="0.35">
      <c r="A710" s="106"/>
    </row>
    <row r="711" spans="1:1" s="31" customFormat="1" x14ac:dyDescent="0.35">
      <c r="A711" s="106"/>
    </row>
    <row r="712" spans="1:1" s="31" customFormat="1" x14ac:dyDescent="0.35">
      <c r="A712" s="106"/>
    </row>
    <row r="713" spans="1:1" s="31" customFormat="1" x14ac:dyDescent="0.35">
      <c r="A713" s="106"/>
    </row>
    <row r="714" spans="1:1" s="31" customFormat="1" x14ac:dyDescent="0.35">
      <c r="A714" s="106"/>
    </row>
    <row r="715" spans="1:1" s="31" customFormat="1" x14ac:dyDescent="0.35">
      <c r="A715" s="106"/>
    </row>
    <row r="716" spans="1:1" s="31" customFormat="1" x14ac:dyDescent="0.35">
      <c r="A716" s="106"/>
    </row>
    <row r="717" spans="1:1" s="31" customFormat="1" x14ac:dyDescent="0.35">
      <c r="A717" s="106"/>
    </row>
    <row r="718" spans="1:1" s="31" customFormat="1" x14ac:dyDescent="0.35">
      <c r="A718" s="106"/>
    </row>
    <row r="719" spans="1:1" s="31" customFormat="1" x14ac:dyDescent="0.35">
      <c r="A719" s="106"/>
    </row>
    <row r="720" spans="1:1" s="31" customFormat="1" x14ac:dyDescent="0.35">
      <c r="A720" s="106"/>
    </row>
    <row r="721" spans="1:1" s="31" customFormat="1" x14ac:dyDescent="0.35">
      <c r="A721" s="106"/>
    </row>
    <row r="722" spans="1:1" s="31" customFormat="1" x14ac:dyDescent="0.35">
      <c r="A722" s="106"/>
    </row>
    <row r="723" spans="1:1" s="31" customFormat="1" x14ac:dyDescent="0.35">
      <c r="A723" s="106"/>
    </row>
    <row r="724" spans="1:1" s="31" customFormat="1" x14ac:dyDescent="0.35">
      <c r="A724" s="106"/>
    </row>
    <row r="725" spans="1:1" s="31" customFormat="1" x14ac:dyDescent="0.35">
      <c r="A725" s="106"/>
    </row>
    <row r="726" spans="1:1" s="31" customFormat="1" x14ac:dyDescent="0.35">
      <c r="A726" s="106"/>
    </row>
    <row r="727" spans="1:1" s="31" customFormat="1" x14ac:dyDescent="0.35">
      <c r="A727" s="106"/>
    </row>
    <row r="728" spans="1:1" s="31" customFormat="1" x14ac:dyDescent="0.35">
      <c r="A728" s="106"/>
    </row>
    <row r="729" spans="1:1" s="31" customFormat="1" x14ac:dyDescent="0.35">
      <c r="A729" s="106"/>
    </row>
    <row r="730" spans="1:1" s="31" customFormat="1" x14ac:dyDescent="0.35">
      <c r="A730" s="106"/>
    </row>
    <row r="731" spans="1:1" s="31" customFormat="1" x14ac:dyDescent="0.35">
      <c r="A731" s="106"/>
    </row>
    <row r="732" spans="1:1" s="31" customFormat="1" x14ac:dyDescent="0.35">
      <c r="A732" s="106"/>
    </row>
    <row r="733" spans="1:1" s="31" customFormat="1" x14ac:dyDescent="0.35">
      <c r="A733" s="106"/>
    </row>
    <row r="734" spans="1:1" s="31" customFormat="1" x14ac:dyDescent="0.35">
      <c r="A734" s="106"/>
    </row>
    <row r="735" spans="1:1" s="31" customFormat="1" x14ac:dyDescent="0.35">
      <c r="A735" s="106"/>
    </row>
    <row r="736" spans="1:1" s="31" customFormat="1" x14ac:dyDescent="0.35">
      <c r="A736" s="106"/>
    </row>
    <row r="737" spans="1:1" s="31" customFormat="1" x14ac:dyDescent="0.35">
      <c r="A737" s="106"/>
    </row>
    <row r="738" spans="1:1" s="31" customFormat="1" x14ac:dyDescent="0.35">
      <c r="A738" s="106"/>
    </row>
    <row r="739" spans="1:1" s="31" customFormat="1" x14ac:dyDescent="0.35">
      <c r="A739" s="106"/>
    </row>
    <row r="740" spans="1:1" s="31" customFormat="1" x14ac:dyDescent="0.35">
      <c r="A740" s="106"/>
    </row>
    <row r="741" spans="1:1" s="31" customFormat="1" x14ac:dyDescent="0.35">
      <c r="A741" s="106"/>
    </row>
    <row r="742" spans="1:1" s="31" customFormat="1" x14ac:dyDescent="0.35">
      <c r="A742" s="106"/>
    </row>
    <row r="743" spans="1:1" s="31" customFormat="1" x14ac:dyDescent="0.35">
      <c r="A743" s="106"/>
    </row>
    <row r="744" spans="1:1" s="31" customFormat="1" x14ac:dyDescent="0.35">
      <c r="A744" s="106"/>
    </row>
    <row r="745" spans="1:1" s="31" customFormat="1" x14ac:dyDescent="0.35">
      <c r="A745" s="106"/>
    </row>
    <row r="746" spans="1:1" s="31" customFormat="1" x14ac:dyDescent="0.35">
      <c r="A746" s="106"/>
    </row>
    <row r="747" spans="1:1" s="31" customFormat="1" x14ac:dyDescent="0.35">
      <c r="A747" s="106"/>
    </row>
    <row r="748" spans="1:1" s="31" customFormat="1" x14ac:dyDescent="0.35">
      <c r="A748" s="106"/>
    </row>
    <row r="749" spans="1:1" s="31" customFormat="1" x14ac:dyDescent="0.35">
      <c r="A749" s="106"/>
    </row>
    <row r="750" spans="1:1" s="31" customFormat="1" x14ac:dyDescent="0.35">
      <c r="A750" s="106"/>
    </row>
    <row r="751" spans="1:1" s="31" customFormat="1" x14ac:dyDescent="0.35">
      <c r="A751" s="106"/>
    </row>
    <row r="752" spans="1:1" s="31" customFormat="1" x14ac:dyDescent="0.35">
      <c r="A752" s="106"/>
    </row>
    <row r="753" spans="1:1" s="31" customFormat="1" x14ac:dyDescent="0.35">
      <c r="A753" s="106"/>
    </row>
    <row r="754" spans="1:1" s="31" customFormat="1" x14ac:dyDescent="0.35">
      <c r="A754" s="106"/>
    </row>
    <row r="755" spans="1:1" s="31" customFormat="1" x14ac:dyDescent="0.35">
      <c r="A755" s="106"/>
    </row>
    <row r="756" spans="1:1" s="31" customFormat="1" x14ac:dyDescent="0.35">
      <c r="A756" s="106"/>
    </row>
    <row r="757" spans="1:1" s="31" customFormat="1" x14ac:dyDescent="0.35">
      <c r="A757" s="106"/>
    </row>
    <row r="758" spans="1:1" s="31" customFormat="1" x14ac:dyDescent="0.35">
      <c r="A758" s="106"/>
    </row>
    <row r="759" spans="1:1" s="31" customFormat="1" x14ac:dyDescent="0.35">
      <c r="A759" s="106"/>
    </row>
    <row r="760" spans="1:1" s="31" customFormat="1" x14ac:dyDescent="0.35">
      <c r="A760" s="106"/>
    </row>
    <row r="761" spans="1:1" s="31" customFormat="1" x14ac:dyDescent="0.35">
      <c r="A761" s="106"/>
    </row>
    <row r="762" spans="1:1" s="31" customFormat="1" x14ac:dyDescent="0.35">
      <c r="A762" s="106"/>
    </row>
    <row r="763" spans="1:1" s="31" customFormat="1" x14ac:dyDescent="0.35">
      <c r="A763" s="106"/>
    </row>
    <row r="764" spans="1:1" s="31" customFormat="1" x14ac:dyDescent="0.35">
      <c r="A764" s="106"/>
    </row>
    <row r="765" spans="1:1" s="31" customFormat="1" x14ac:dyDescent="0.35">
      <c r="A765" s="106"/>
    </row>
    <row r="766" spans="1:1" s="31" customFormat="1" x14ac:dyDescent="0.35">
      <c r="A766" s="106"/>
    </row>
    <row r="767" spans="1:1" s="31" customFormat="1" x14ac:dyDescent="0.35">
      <c r="A767" s="106"/>
    </row>
    <row r="768" spans="1:1" s="31" customFormat="1" x14ac:dyDescent="0.35">
      <c r="A768" s="106"/>
    </row>
    <row r="769" spans="1:1" s="31" customFormat="1" x14ac:dyDescent="0.35">
      <c r="A769" s="106"/>
    </row>
    <row r="770" spans="1:1" s="31" customFormat="1" x14ac:dyDescent="0.35">
      <c r="A770" s="106"/>
    </row>
    <row r="771" spans="1:1" s="31" customFormat="1" x14ac:dyDescent="0.35">
      <c r="A771" s="106"/>
    </row>
    <row r="772" spans="1:1" s="31" customFormat="1" x14ac:dyDescent="0.35">
      <c r="A772" s="106"/>
    </row>
    <row r="773" spans="1:1" s="31" customFormat="1" x14ac:dyDescent="0.35">
      <c r="A773" s="106"/>
    </row>
    <row r="774" spans="1:1" s="31" customFormat="1" x14ac:dyDescent="0.35">
      <c r="A774" s="106"/>
    </row>
    <row r="775" spans="1:1" s="31" customFormat="1" x14ac:dyDescent="0.35">
      <c r="A775" s="106"/>
    </row>
    <row r="776" spans="1:1" s="31" customFormat="1" x14ac:dyDescent="0.35">
      <c r="A776" s="106"/>
    </row>
    <row r="777" spans="1:1" s="31" customFormat="1" x14ac:dyDescent="0.35">
      <c r="A777" s="106"/>
    </row>
    <row r="778" spans="1:1" s="31" customFormat="1" x14ac:dyDescent="0.35">
      <c r="A778" s="106"/>
    </row>
    <row r="779" spans="1:1" s="31" customFormat="1" x14ac:dyDescent="0.35">
      <c r="A779" s="106"/>
    </row>
    <row r="780" spans="1:1" s="31" customFormat="1" x14ac:dyDescent="0.35">
      <c r="A780" s="106"/>
    </row>
    <row r="781" spans="1:1" s="31" customFormat="1" x14ac:dyDescent="0.35">
      <c r="A781" s="106"/>
    </row>
    <row r="782" spans="1:1" s="31" customFormat="1" x14ac:dyDescent="0.35">
      <c r="A782" s="106"/>
    </row>
    <row r="783" spans="1:1" s="31" customFormat="1" x14ac:dyDescent="0.35">
      <c r="A783" s="106"/>
    </row>
    <row r="784" spans="1:1" s="31" customFormat="1" x14ac:dyDescent="0.35">
      <c r="A784" s="106"/>
    </row>
    <row r="785" spans="1:1" s="31" customFormat="1" x14ac:dyDescent="0.35">
      <c r="A785" s="106"/>
    </row>
    <row r="786" spans="1:1" s="31" customFormat="1" x14ac:dyDescent="0.35">
      <c r="A786" s="106"/>
    </row>
    <row r="787" spans="1:1" s="31" customFormat="1" x14ac:dyDescent="0.35">
      <c r="A787" s="106"/>
    </row>
    <row r="788" spans="1:1" s="31" customFormat="1" x14ac:dyDescent="0.35">
      <c r="A788" s="106"/>
    </row>
    <row r="789" spans="1:1" s="31" customFormat="1" x14ac:dyDescent="0.35">
      <c r="A789" s="106"/>
    </row>
    <row r="790" spans="1:1" s="31" customFormat="1" x14ac:dyDescent="0.35">
      <c r="A790" s="106"/>
    </row>
    <row r="791" spans="1:1" s="31" customFormat="1" x14ac:dyDescent="0.35">
      <c r="A791" s="106"/>
    </row>
    <row r="792" spans="1:1" s="31" customFormat="1" x14ac:dyDescent="0.35">
      <c r="A792" s="106"/>
    </row>
    <row r="793" spans="1:1" s="31" customFormat="1" x14ac:dyDescent="0.35">
      <c r="A793" s="106"/>
    </row>
    <row r="794" spans="1:1" s="31" customFormat="1" x14ac:dyDescent="0.35">
      <c r="A794" s="106"/>
    </row>
    <row r="795" spans="1:1" s="31" customFormat="1" x14ac:dyDescent="0.35">
      <c r="A795" s="106"/>
    </row>
    <row r="796" spans="1:1" s="31" customFormat="1" x14ac:dyDescent="0.35">
      <c r="A796" s="106"/>
    </row>
    <row r="797" spans="1:1" s="31" customFormat="1" x14ac:dyDescent="0.35">
      <c r="A797" s="106"/>
    </row>
    <row r="798" spans="1:1" s="31" customFormat="1" x14ac:dyDescent="0.35">
      <c r="A798" s="106"/>
    </row>
    <row r="799" spans="1:1" s="31" customFormat="1" x14ac:dyDescent="0.35">
      <c r="A799" s="106"/>
    </row>
    <row r="800" spans="1:1" s="31" customFormat="1" x14ac:dyDescent="0.35">
      <c r="A800" s="106"/>
    </row>
    <row r="801" spans="1:1" s="31" customFormat="1" x14ac:dyDescent="0.35">
      <c r="A801" s="106"/>
    </row>
    <row r="802" spans="1:1" s="31" customFormat="1" x14ac:dyDescent="0.35">
      <c r="A802" s="106"/>
    </row>
    <row r="803" spans="1:1" s="31" customFormat="1" x14ac:dyDescent="0.35">
      <c r="A803" s="106"/>
    </row>
    <row r="804" spans="1:1" s="31" customFormat="1" x14ac:dyDescent="0.35">
      <c r="A804" s="106"/>
    </row>
    <row r="805" spans="1:1" s="31" customFormat="1" x14ac:dyDescent="0.35">
      <c r="A805" s="106"/>
    </row>
    <row r="806" spans="1:1" s="31" customFormat="1" x14ac:dyDescent="0.35">
      <c r="A806" s="106"/>
    </row>
    <row r="807" spans="1:1" s="31" customFormat="1" x14ac:dyDescent="0.35">
      <c r="A807" s="106"/>
    </row>
    <row r="808" spans="1:1" s="31" customFormat="1" x14ac:dyDescent="0.35">
      <c r="A808" s="106"/>
    </row>
    <row r="809" spans="1:1" s="31" customFormat="1" x14ac:dyDescent="0.35">
      <c r="A809" s="106"/>
    </row>
    <row r="810" spans="1:1" s="31" customFormat="1" x14ac:dyDescent="0.35">
      <c r="A810" s="106"/>
    </row>
    <row r="811" spans="1:1" s="31" customFormat="1" x14ac:dyDescent="0.35">
      <c r="A811" s="106"/>
    </row>
    <row r="812" spans="1:1" s="31" customFormat="1" x14ac:dyDescent="0.35">
      <c r="A812" s="106"/>
    </row>
    <row r="813" spans="1:1" s="31" customFormat="1" x14ac:dyDescent="0.35">
      <c r="A813" s="106"/>
    </row>
    <row r="814" spans="1:1" s="31" customFormat="1" x14ac:dyDescent="0.35">
      <c r="A814" s="106"/>
    </row>
    <row r="815" spans="1:1" s="31" customFormat="1" x14ac:dyDescent="0.35">
      <c r="A815" s="106"/>
    </row>
    <row r="816" spans="1:1" s="31" customFormat="1" x14ac:dyDescent="0.35">
      <c r="A816" s="106"/>
    </row>
    <row r="817" spans="1:1" s="31" customFormat="1" x14ac:dyDescent="0.35">
      <c r="A817" s="106"/>
    </row>
    <row r="818" spans="1:1" s="31" customFormat="1" x14ac:dyDescent="0.35">
      <c r="A818" s="106"/>
    </row>
    <row r="819" spans="1:1" s="31" customFormat="1" x14ac:dyDescent="0.35">
      <c r="A819" s="106"/>
    </row>
    <row r="820" spans="1:1" s="31" customFormat="1" x14ac:dyDescent="0.35">
      <c r="A820" s="106"/>
    </row>
    <row r="821" spans="1:1" s="31" customFormat="1" x14ac:dyDescent="0.35">
      <c r="A821" s="106"/>
    </row>
    <row r="822" spans="1:1" s="31" customFormat="1" x14ac:dyDescent="0.35">
      <c r="A822" s="106"/>
    </row>
    <row r="823" spans="1:1" s="31" customFormat="1" x14ac:dyDescent="0.35">
      <c r="A823" s="106"/>
    </row>
    <row r="824" spans="1:1" s="31" customFormat="1" x14ac:dyDescent="0.35">
      <c r="A824" s="106"/>
    </row>
    <row r="825" spans="1:1" s="31" customFormat="1" x14ac:dyDescent="0.35">
      <c r="A825" s="106"/>
    </row>
    <row r="826" spans="1:1" s="31" customFormat="1" x14ac:dyDescent="0.35">
      <c r="A826" s="106"/>
    </row>
    <row r="827" spans="1:1" s="31" customFormat="1" x14ac:dyDescent="0.35">
      <c r="A827" s="106"/>
    </row>
    <row r="828" spans="1:1" s="31" customFormat="1" x14ac:dyDescent="0.35">
      <c r="A828" s="106"/>
    </row>
    <row r="829" spans="1:1" s="31" customFormat="1" x14ac:dyDescent="0.35">
      <c r="A829" s="106"/>
    </row>
    <row r="830" spans="1:1" s="31" customFormat="1" x14ac:dyDescent="0.35">
      <c r="A830" s="106"/>
    </row>
    <row r="831" spans="1:1" s="31" customFormat="1" x14ac:dyDescent="0.35">
      <c r="A831" s="106"/>
    </row>
    <row r="832" spans="1:1" s="31" customFormat="1" x14ac:dyDescent="0.35">
      <c r="A832" s="106"/>
    </row>
    <row r="833" spans="1:1" s="31" customFormat="1" x14ac:dyDescent="0.35">
      <c r="A833" s="106"/>
    </row>
    <row r="834" spans="1:1" s="31" customFormat="1" x14ac:dyDescent="0.35">
      <c r="A834" s="106"/>
    </row>
    <row r="835" spans="1:1" s="31" customFormat="1" x14ac:dyDescent="0.35">
      <c r="A835" s="106"/>
    </row>
    <row r="836" spans="1:1" s="31" customFormat="1" x14ac:dyDescent="0.35">
      <c r="A836" s="106"/>
    </row>
    <row r="837" spans="1:1" s="31" customFormat="1" x14ac:dyDescent="0.35">
      <c r="A837" s="106"/>
    </row>
    <row r="838" spans="1:1" s="31" customFormat="1" x14ac:dyDescent="0.35">
      <c r="A838" s="106"/>
    </row>
    <row r="839" spans="1:1" s="31" customFormat="1" x14ac:dyDescent="0.35">
      <c r="A839" s="106"/>
    </row>
    <row r="840" spans="1:1" s="31" customFormat="1" x14ac:dyDescent="0.35">
      <c r="A840" s="106"/>
    </row>
    <row r="841" spans="1:1" s="31" customFormat="1" x14ac:dyDescent="0.35">
      <c r="A841" s="106"/>
    </row>
    <row r="842" spans="1:1" s="31" customFormat="1" x14ac:dyDescent="0.35">
      <c r="A842" s="106"/>
    </row>
    <row r="843" spans="1:1" s="31" customFormat="1" x14ac:dyDescent="0.35">
      <c r="A843" s="106"/>
    </row>
    <row r="844" spans="1:1" s="31" customFormat="1" x14ac:dyDescent="0.35">
      <c r="A844" s="106"/>
    </row>
    <row r="845" spans="1:1" s="31" customFormat="1" x14ac:dyDescent="0.35">
      <c r="A845" s="106"/>
    </row>
    <row r="846" spans="1:1" s="31" customFormat="1" x14ac:dyDescent="0.35">
      <c r="A846" s="106"/>
    </row>
    <row r="847" spans="1:1" s="31" customFormat="1" x14ac:dyDescent="0.35">
      <c r="A847" s="106"/>
    </row>
    <row r="848" spans="1:1" s="31" customFormat="1" x14ac:dyDescent="0.35">
      <c r="A848" s="106"/>
    </row>
    <row r="849" spans="1:1" s="31" customFormat="1" x14ac:dyDescent="0.35">
      <c r="A849" s="106"/>
    </row>
    <row r="850" spans="1:1" s="31" customFormat="1" x14ac:dyDescent="0.35">
      <c r="A850" s="106"/>
    </row>
    <row r="851" spans="1:1" s="31" customFormat="1" x14ac:dyDescent="0.35">
      <c r="A851" s="106"/>
    </row>
    <row r="852" spans="1:1" s="31" customFormat="1" x14ac:dyDescent="0.35">
      <c r="A852" s="106"/>
    </row>
    <row r="853" spans="1:1" s="31" customFormat="1" x14ac:dyDescent="0.35">
      <c r="A853" s="106"/>
    </row>
    <row r="854" spans="1:1" s="31" customFormat="1" x14ac:dyDescent="0.35">
      <c r="A854" s="106"/>
    </row>
    <row r="855" spans="1:1" s="31" customFormat="1" x14ac:dyDescent="0.35">
      <c r="A855" s="106"/>
    </row>
    <row r="856" spans="1:1" s="31" customFormat="1" x14ac:dyDescent="0.35">
      <c r="A856" s="106"/>
    </row>
    <row r="857" spans="1:1" s="31" customFormat="1" x14ac:dyDescent="0.35">
      <c r="A857" s="106"/>
    </row>
    <row r="858" spans="1:1" s="31" customFormat="1" x14ac:dyDescent="0.35">
      <c r="A858" s="106"/>
    </row>
    <row r="859" spans="1:1" s="31" customFormat="1" x14ac:dyDescent="0.35">
      <c r="A859" s="106"/>
    </row>
    <row r="860" spans="1:1" s="31" customFormat="1" x14ac:dyDescent="0.35">
      <c r="A860" s="106"/>
    </row>
    <row r="861" spans="1:1" s="31" customFormat="1" x14ac:dyDescent="0.35">
      <c r="A861" s="106"/>
    </row>
    <row r="862" spans="1:1" s="31" customFormat="1" x14ac:dyDescent="0.35">
      <c r="A862" s="106"/>
    </row>
    <row r="863" spans="1:1" s="31" customFormat="1" x14ac:dyDescent="0.35">
      <c r="A863" s="106"/>
    </row>
    <row r="864" spans="1:1" s="31" customFormat="1" x14ac:dyDescent="0.35">
      <c r="A864" s="106"/>
    </row>
    <row r="865" spans="1:1" s="31" customFormat="1" x14ac:dyDescent="0.35">
      <c r="A865" s="106"/>
    </row>
    <row r="866" spans="1:1" s="31" customFormat="1" x14ac:dyDescent="0.35">
      <c r="A866" s="106"/>
    </row>
    <row r="867" spans="1:1" s="31" customFormat="1" x14ac:dyDescent="0.35">
      <c r="A867" s="106"/>
    </row>
    <row r="868" spans="1:1" s="31" customFormat="1" x14ac:dyDescent="0.35">
      <c r="A868" s="106"/>
    </row>
    <row r="869" spans="1:1" s="31" customFormat="1" x14ac:dyDescent="0.35">
      <c r="A869" s="106"/>
    </row>
    <row r="870" spans="1:1" s="31" customFormat="1" x14ac:dyDescent="0.35">
      <c r="A870" s="106"/>
    </row>
    <row r="871" spans="1:1" s="31" customFormat="1" x14ac:dyDescent="0.35">
      <c r="A871" s="106"/>
    </row>
    <row r="872" spans="1:1" s="31" customFormat="1" x14ac:dyDescent="0.35">
      <c r="A872" s="106"/>
    </row>
    <row r="873" spans="1:1" s="31" customFormat="1" x14ac:dyDescent="0.35">
      <c r="A873" s="106"/>
    </row>
    <row r="874" spans="1:1" s="31" customFormat="1" x14ac:dyDescent="0.35">
      <c r="A874" s="106"/>
    </row>
    <row r="875" spans="1:1" s="31" customFormat="1" x14ac:dyDescent="0.35">
      <c r="A875" s="106"/>
    </row>
    <row r="876" spans="1:1" s="31" customFormat="1" x14ac:dyDescent="0.35">
      <c r="A876" s="106"/>
    </row>
    <row r="877" spans="1:1" s="31" customFormat="1" x14ac:dyDescent="0.35">
      <c r="A877" s="106"/>
    </row>
    <row r="878" spans="1:1" s="31" customFormat="1" x14ac:dyDescent="0.35">
      <c r="A878" s="106"/>
    </row>
    <row r="879" spans="1:1" s="31" customFormat="1" x14ac:dyDescent="0.35">
      <c r="A879" s="106"/>
    </row>
    <row r="880" spans="1:1" s="31" customFormat="1" x14ac:dyDescent="0.35">
      <c r="A880" s="106"/>
    </row>
    <row r="881" spans="1:1" s="31" customFormat="1" x14ac:dyDescent="0.35">
      <c r="A881" s="106"/>
    </row>
    <row r="882" spans="1:1" s="31" customFormat="1" x14ac:dyDescent="0.35">
      <c r="A882" s="106"/>
    </row>
    <row r="883" spans="1:1" s="31" customFormat="1" x14ac:dyDescent="0.35">
      <c r="A883" s="106"/>
    </row>
    <row r="884" spans="1:1" s="31" customFormat="1" x14ac:dyDescent="0.35">
      <c r="A884" s="106"/>
    </row>
    <row r="885" spans="1:1" s="31" customFormat="1" x14ac:dyDescent="0.35">
      <c r="A885" s="106"/>
    </row>
    <row r="886" spans="1:1" s="31" customFormat="1" x14ac:dyDescent="0.35">
      <c r="A886" s="106"/>
    </row>
    <row r="887" spans="1:1" s="31" customFormat="1" x14ac:dyDescent="0.35">
      <c r="A887" s="106"/>
    </row>
    <row r="888" spans="1:1" s="31" customFormat="1" x14ac:dyDescent="0.35">
      <c r="A888" s="106"/>
    </row>
    <row r="889" spans="1:1" s="31" customFormat="1" x14ac:dyDescent="0.35">
      <c r="A889" s="106"/>
    </row>
    <row r="890" spans="1:1" s="31" customFormat="1" x14ac:dyDescent="0.35">
      <c r="A890" s="106"/>
    </row>
    <row r="891" spans="1:1" s="31" customFormat="1" x14ac:dyDescent="0.35">
      <c r="A891" s="106"/>
    </row>
    <row r="892" spans="1:1" s="31" customFormat="1" x14ac:dyDescent="0.35">
      <c r="A892" s="106"/>
    </row>
    <row r="893" spans="1:1" s="31" customFormat="1" x14ac:dyDescent="0.35">
      <c r="A893" s="106"/>
    </row>
    <row r="894" spans="1:1" s="31" customFormat="1" x14ac:dyDescent="0.35">
      <c r="A894" s="106"/>
    </row>
    <row r="895" spans="1:1" s="31" customFormat="1" x14ac:dyDescent="0.35">
      <c r="A895" s="106"/>
    </row>
    <row r="896" spans="1:1" s="31" customFormat="1" x14ac:dyDescent="0.35">
      <c r="A896" s="106"/>
    </row>
    <row r="897" spans="1:1" s="31" customFormat="1" x14ac:dyDescent="0.35">
      <c r="A897" s="106"/>
    </row>
    <row r="898" spans="1:1" s="31" customFormat="1" x14ac:dyDescent="0.35">
      <c r="A898" s="106"/>
    </row>
    <row r="899" spans="1:1" s="31" customFormat="1" x14ac:dyDescent="0.35">
      <c r="A899" s="106"/>
    </row>
    <row r="900" spans="1:1" s="31" customFormat="1" x14ac:dyDescent="0.35">
      <c r="A900" s="106"/>
    </row>
    <row r="901" spans="1:1" s="31" customFormat="1" x14ac:dyDescent="0.35">
      <c r="A901" s="106"/>
    </row>
    <row r="902" spans="1:1" s="31" customFormat="1" x14ac:dyDescent="0.35">
      <c r="A902" s="106"/>
    </row>
    <row r="903" spans="1:1" s="31" customFormat="1" x14ac:dyDescent="0.35">
      <c r="A903" s="106"/>
    </row>
    <row r="904" spans="1:1" s="31" customFormat="1" x14ac:dyDescent="0.35">
      <c r="A904" s="106"/>
    </row>
    <row r="905" spans="1:1" s="31" customFormat="1" x14ac:dyDescent="0.35">
      <c r="A905" s="106"/>
    </row>
    <row r="906" spans="1:1" s="31" customFormat="1" x14ac:dyDescent="0.35">
      <c r="A906" s="106"/>
    </row>
    <row r="907" spans="1:1" s="31" customFormat="1" x14ac:dyDescent="0.35">
      <c r="A907" s="106"/>
    </row>
    <row r="908" spans="1:1" s="31" customFormat="1" x14ac:dyDescent="0.35">
      <c r="A908" s="106"/>
    </row>
    <row r="909" spans="1:1" s="31" customFormat="1" x14ac:dyDescent="0.35">
      <c r="A909" s="106"/>
    </row>
    <row r="910" spans="1:1" s="31" customFormat="1" x14ac:dyDescent="0.35">
      <c r="A910" s="106"/>
    </row>
    <row r="911" spans="1:1" s="31" customFormat="1" x14ac:dyDescent="0.35">
      <c r="A911" s="106"/>
    </row>
    <row r="912" spans="1:1" s="31" customFormat="1" x14ac:dyDescent="0.35">
      <c r="A912" s="106"/>
    </row>
    <row r="913" spans="1:1" s="31" customFormat="1" x14ac:dyDescent="0.35">
      <c r="A913" s="106"/>
    </row>
    <row r="914" spans="1:1" s="31" customFormat="1" x14ac:dyDescent="0.35">
      <c r="A914" s="106"/>
    </row>
    <row r="915" spans="1:1" s="31" customFormat="1" x14ac:dyDescent="0.35">
      <c r="A915" s="106"/>
    </row>
    <row r="916" spans="1:1" s="31" customFormat="1" x14ac:dyDescent="0.35">
      <c r="A916" s="106"/>
    </row>
    <row r="917" spans="1:1" s="31" customFormat="1" x14ac:dyDescent="0.35">
      <c r="A917" s="106"/>
    </row>
    <row r="918" spans="1:1" s="31" customFormat="1" x14ac:dyDescent="0.35">
      <c r="A918" s="106"/>
    </row>
    <row r="919" spans="1:1" s="31" customFormat="1" x14ac:dyDescent="0.35">
      <c r="A919" s="106"/>
    </row>
    <row r="920" spans="1:1" s="31" customFormat="1" x14ac:dyDescent="0.35">
      <c r="A920" s="106"/>
    </row>
    <row r="921" spans="1:1" s="31" customFormat="1" x14ac:dyDescent="0.35">
      <c r="A921" s="106"/>
    </row>
    <row r="922" spans="1:1" s="31" customFormat="1" x14ac:dyDescent="0.35">
      <c r="A922" s="106"/>
    </row>
    <row r="923" spans="1:1" s="31" customFormat="1" x14ac:dyDescent="0.35">
      <c r="A923" s="106"/>
    </row>
    <row r="924" spans="1:1" s="31" customFormat="1" x14ac:dyDescent="0.35">
      <c r="A924" s="106"/>
    </row>
    <row r="925" spans="1:1" s="31" customFormat="1" x14ac:dyDescent="0.35">
      <c r="A925" s="106"/>
    </row>
    <row r="926" spans="1:1" s="31" customFormat="1" x14ac:dyDescent="0.35">
      <c r="A926" s="106"/>
    </row>
    <row r="927" spans="1:1" s="31" customFormat="1" x14ac:dyDescent="0.35">
      <c r="A927" s="106"/>
    </row>
    <row r="928" spans="1:1" s="31" customFormat="1" x14ac:dyDescent="0.35">
      <c r="A928" s="106"/>
    </row>
    <row r="929" spans="1:1" s="31" customFormat="1" x14ac:dyDescent="0.35">
      <c r="A929" s="106"/>
    </row>
    <row r="930" spans="1:1" s="31" customFormat="1" x14ac:dyDescent="0.35">
      <c r="A930" s="106"/>
    </row>
    <row r="931" spans="1:1" s="31" customFormat="1" x14ac:dyDescent="0.35">
      <c r="A931" s="106"/>
    </row>
    <row r="932" spans="1:1" s="31" customFormat="1" x14ac:dyDescent="0.35">
      <c r="A932" s="106"/>
    </row>
    <row r="933" spans="1:1" s="31" customFormat="1" x14ac:dyDescent="0.35">
      <c r="A933" s="106"/>
    </row>
    <row r="934" spans="1:1" s="31" customFormat="1" x14ac:dyDescent="0.35">
      <c r="A934" s="106"/>
    </row>
    <row r="935" spans="1:1" s="31" customFormat="1" x14ac:dyDescent="0.35">
      <c r="A935" s="106"/>
    </row>
    <row r="936" spans="1:1" s="31" customFormat="1" x14ac:dyDescent="0.35">
      <c r="A936" s="106"/>
    </row>
    <row r="937" spans="1:1" s="31" customFormat="1" x14ac:dyDescent="0.35">
      <c r="A937" s="106"/>
    </row>
    <row r="938" spans="1:1" s="31" customFormat="1" x14ac:dyDescent="0.35">
      <c r="A938" s="106"/>
    </row>
    <row r="939" spans="1:1" s="31" customFormat="1" x14ac:dyDescent="0.35">
      <c r="A939" s="106"/>
    </row>
    <row r="940" spans="1:1" s="31" customFormat="1" x14ac:dyDescent="0.35">
      <c r="A940" s="106"/>
    </row>
    <row r="941" spans="1:1" s="31" customFormat="1" x14ac:dyDescent="0.35">
      <c r="A941" s="106"/>
    </row>
    <row r="942" spans="1:1" s="31" customFormat="1" x14ac:dyDescent="0.35">
      <c r="A942" s="106"/>
    </row>
    <row r="943" spans="1:1" s="31" customFormat="1" x14ac:dyDescent="0.35">
      <c r="A943" s="106"/>
    </row>
    <row r="944" spans="1:1" s="31" customFormat="1" x14ac:dyDescent="0.35">
      <c r="A944" s="106"/>
    </row>
    <row r="945" spans="1:1" s="31" customFormat="1" x14ac:dyDescent="0.35">
      <c r="A945" s="106"/>
    </row>
    <row r="946" spans="1:1" s="31" customFormat="1" x14ac:dyDescent="0.35">
      <c r="A946" s="106"/>
    </row>
    <row r="947" spans="1:1" s="31" customFormat="1" x14ac:dyDescent="0.35">
      <c r="A947" s="106"/>
    </row>
    <row r="948" spans="1:1" s="31" customFormat="1" x14ac:dyDescent="0.35">
      <c r="A948" s="106"/>
    </row>
    <row r="949" spans="1:1" s="31" customFormat="1" x14ac:dyDescent="0.35">
      <c r="A949" s="106"/>
    </row>
    <row r="950" spans="1:1" s="31" customFormat="1" x14ac:dyDescent="0.35">
      <c r="A950" s="106"/>
    </row>
    <row r="951" spans="1:1" s="31" customFormat="1" x14ac:dyDescent="0.35">
      <c r="A951" s="106"/>
    </row>
    <row r="952" spans="1:1" s="31" customFormat="1" x14ac:dyDescent="0.35">
      <c r="A952" s="106"/>
    </row>
    <row r="953" spans="1:1" s="31" customFormat="1" x14ac:dyDescent="0.35">
      <c r="A953" s="106"/>
    </row>
    <row r="954" spans="1:1" s="31" customFormat="1" x14ac:dyDescent="0.35">
      <c r="A954" s="106"/>
    </row>
    <row r="955" spans="1:1" s="31" customFormat="1" x14ac:dyDescent="0.35">
      <c r="A955" s="106"/>
    </row>
    <row r="956" spans="1:1" s="31" customFormat="1" x14ac:dyDescent="0.35">
      <c r="A956" s="106"/>
    </row>
    <row r="957" spans="1:1" s="31" customFormat="1" x14ac:dyDescent="0.35">
      <c r="A957" s="106"/>
    </row>
    <row r="958" spans="1:1" s="31" customFormat="1" x14ac:dyDescent="0.35">
      <c r="A958" s="106"/>
    </row>
    <row r="959" spans="1:1" s="31" customFormat="1" x14ac:dyDescent="0.35">
      <c r="A959" s="106"/>
    </row>
    <row r="960" spans="1:1" s="31" customFormat="1" x14ac:dyDescent="0.35">
      <c r="A960" s="106"/>
    </row>
    <row r="961" spans="1:1" s="31" customFormat="1" x14ac:dyDescent="0.35">
      <c r="A961" s="106"/>
    </row>
    <row r="962" spans="1:1" s="31" customFormat="1" x14ac:dyDescent="0.35">
      <c r="A962" s="106"/>
    </row>
    <row r="963" spans="1:1" s="31" customFormat="1" x14ac:dyDescent="0.35">
      <c r="A963" s="106"/>
    </row>
    <row r="964" spans="1:1" s="31" customFormat="1" x14ac:dyDescent="0.35">
      <c r="A964" s="106"/>
    </row>
    <row r="965" spans="1:1" s="31" customFormat="1" x14ac:dyDescent="0.35">
      <c r="A965" s="106"/>
    </row>
    <row r="966" spans="1:1" s="31" customFormat="1" x14ac:dyDescent="0.35">
      <c r="A966" s="106"/>
    </row>
    <row r="967" spans="1:1" s="31" customFormat="1" x14ac:dyDescent="0.35">
      <c r="A967" s="106"/>
    </row>
    <row r="968" spans="1:1" s="31" customFormat="1" x14ac:dyDescent="0.35">
      <c r="A968" s="106"/>
    </row>
    <row r="969" spans="1:1" s="31" customFormat="1" x14ac:dyDescent="0.35">
      <c r="A969" s="106"/>
    </row>
    <row r="970" spans="1:1" s="31" customFormat="1" x14ac:dyDescent="0.35">
      <c r="A970" s="106"/>
    </row>
    <row r="971" spans="1:1" s="31" customFormat="1" x14ac:dyDescent="0.35">
      <c r="A971" s="106"/>
    </row>
    <row r="972" spans="1:1" s="31" customFormat="1" x14ac:dyDescent="0.35">
      <c r="A972" s="106"/>
    </row>
    <row r="973" spans="1:1" s="31" customFormat="1" x14ac:dyDescent="0.35">
      <c r="A973" s="106"/>
    </row>
    <row r="974" spans="1:1" s="31" customFormat="1" x14ac:dyDescent="0.35">
      <c r="A974" s="106"/>
    </row>
    <row r="975" spans="1:1" s="31" customFormat="1" x14ac:dyDescent="0.35">
      <c r="A975" s="106"/>
    </row>
    <row r="976" spans="1:1" s="31" customFormat="1" x14ac:dyDescent="0.35">
      <c r="A976" s="106"/>
    </row>
    <row r="977" spans="1:1" s="31" customFormat="1" x14ac:dyDescent="0.35">
      <c r="A977" s="106"/>
    </row>
    <row r="978" spans="1:1" s="31" customFormat="1" x14ac:dyDescent="0.35">
      <c r="A978" s="106"/>
    </row>
    <row r="979" spans="1:1" s="31" customFormat="1" x14ac:dyDescent="0.35">
      <c r="A979" s="106"/>
    </row>
    <row r="980" spans="1:1" s="31" customFormat="1" x14ac:dyDescent="0.35">
      <c r="A980" s="106"/>
    </row>
    <row r="981" spans="1:1" s="31" customFormat="1" x14ac:dyDescent="0.35">
      <c r="A981" s="106"/>
    </row>
    <row r="982" spans="1:1" s="31" customFormat="1" x14ac:dyDescent="0.35">
      <c r="A982" s="106"/>
    </row>
    <row r="983" spans="1:1" s="31" customFormat="1" x14ac:dyDescent="0.35">
      <c r="A983" s="106"/>
    </row>
    <row r="984" spans="1:1" s="31" customFormat="1" x14ac:dyDescent="0.35">
      <c r="A984" s="106"/>
    </row>
    <row r="985" spans="1:1" s="31" customFormat="1" x14ac:dyDescent="0.35">
      <c r="A985" s="106"/>
    </row>
    <row r="986" spans="1:1" s="31" customFormat="1" x14ac:dyDescent="0.35">
      <c r="A986" s="106"/>
    </row>
    <row r="987" spans="1:1" s="31" customFormat="1" x14ac:dyDescent="0.35">
      <c r="A987" s="106"/>
    </row>
    <row r="988" spans="1:1" s="31" customFormat="1" x14ac:dyDescent="0.35">
      <c r="A988" s="106"/>
    </row>
    <row r="989" spans="1:1" s="31" customFormat="1" x14ac:dyDescent="0.35">
      <c r="A989" s="106"/>
    </row>
    <row r="990" spans="1:1" s="31" customFormat="1" x14ac:dyDescent="0.35">
      <c r="A990" s="106"/>
    </row>
    <row r="991" spans="1:1" s="31" customFormat="1" x14ac:dyDescent="0.35">
      <c r="A991" s="106"/>
    </row>
    <row r="992" spans="1:1" s="31" customFormat="1" x14ac:dyDescent="0.35">
      <c r="A992" s="106"/>
    </row>
    <row r="993" spans="1:1" s="31" customFormat="1" x14ac:dyDescent="0.35">
      <c r="A993" s="106"/>
    </row>
    <row r="994" spans="1:1" s="31" customFormat="1" x14ac:dyDescent="0.35">
      <c r="A994" s="106"/>
    </row>
    <row r="995" spans="1:1" s="31" customFormat="1" x14ac:dyDescent="0.35">
      <c r="A995" s="106"/>
    </row>
    <row r="996" spans="1:1" s="31" customFormat="1" x14ac:dyDescent="0.35">
      <c r="A996" s="106"/>
    </row>
    <row r="997" spans="1:1" s="31" customFormat="1" x14ac:dyDescent="0.35">
      <c r="A997" s="106"/>
    </row>
    <row r="998" spans="1:1" s="31" customFormat="1" x14ac:dyDescent="0.35">
      <c r="A998" s="106"/>
    </row>
    <row r="999" spans="1:1" s="31" customFormat="1" x14ac:dyDescent="0.35">
      <c r="A999" s="106"/>
    </row>
    <row r="1000" spans="1:1" s="31" customFormat="1" x14ac:dyDescent="0.35">
      <c r="A1000" s="106"/>
    </row>
    <row r="1001" spans="1:1" s="31" customFormat="1" x14ac:dyDescent="0.35">
      <c r="A1001" s="106"/>
    </row>
    <row r="1002" spans="1:1" s="31" customFormat="1" x14ac:dyDescent="0.35">
      <c r="A1002" s="106"/>
    </row>
    <row r="1003" spans="1:1" s="31" customFormat="1" x14ac:dyDescent="0.35">
      <c r="A1003" s="106"/>
    </row>
    <row r="1004" spans="1:1" s="31" customFormat="1" x14ac:dyDescent="0.35">
      <c r="A1004" s="106"/>
    </row>
    <row r="1005" spans="1:1" s="31" customFormat="1" x14ac:dyDescent="0.35">
      <c r="A1005" s="106"/>
    </row>
    <row r="1006" spans="1:1" s="31" customFormat="1" x14ac:dyDescent="0.35">
      <c r="A1006" s="106"/>
    </row>
    <row r="1007" spans="1:1" s="31" customFormat="1" x14ac:dyDescent="0.35">
      <c r="A1007" s="106"/>
    </row>
    <row r="1008" spans="1:1" s="31" customFormat="1" x14ac:dyDescent="0.35">
      <c r="A1008" s="106"/>
    </row>
    <row r="1009" spans="1:1" s="31" customFormat="1" x14ac:dyDescent="0.35">
      <c r="A1009" s="106"/>
    </row>
    <row r="1010" spans="1:1" s="31" customFormat="1" x14ac:dyDescent="0.35">
      <c r="A1010" s="106"/>
    </row>
    <row r="1011" spans="1:1" s="31" customFormat="1" x14ac:dyDescent="0.35">
      <c r="A1011" s="106"/>
    </row>
    <row r="1012" spans="1:1" s="31" customFormat="1" x14ac:dyDescent="0.35">
      <c r="A1012" s="106"/>
    </row>
    <row r="1013" spans="1:1" s="31" customFormat="1" x14ac:dyDescent="0.35">
      <c r="A1013" s="106"/>
    </row>
    <row r="1014" spans="1:1" s="31" customFormat="1" x14ac:dyDescent="0.35">
      <c r="A1014" s="106"/>
    </row>
    <row r="1015" spans="1:1" s="31" customFormat="1" x14ac:dyDescent="0.35">
      <c r="A1015" s="106"/>
    </row>
    <row r="1016" spans="1:1" s="31" customFormat="1" x14ac:dyDescent="0.35">
      <c r="A1016" s="106"/>
    </row>
    <row r="1017" spans="1:1" s="31" customFormat="1" x14ac:dyDescent="0.35">
      <c r="A1017" s="106"/>
    </row>
    <row r="1018" spans="1:1" s="31" customFormat="1" x14ac:dyDescent="0.35">
      <c r="A1018" s="106"/>
    </row>
    <row r="1019" spans="1:1" s="31" customFormat="1" x14ac:dyDescent="0.35">
      <c r="A1019" s="106"/>
    </row>
    <row r="1020" spans="1:1" s="31" customFormat="1" x14ac:dyDescent="0.35">
      <c r="A1020" s="106"/>
    </row>
    <row r="1021" spans="1:1" s="31" customFormat="1" x14ac:dyDescent="0.35">
      <c r="A1021" s="106"/>
    </row>
    <row r="1022" spans="1:1" s="31" customFormat="1" x14ac:dyDescent="0.35">
      <c r="A1022" s="106"/>
    </row>
    <row r="1023" spans="1:1" s="31" customFormat="1" x14ac:dyDescent="0.35">
      <c r="A1023" s="106"/>
    </row>
    <row r="1024" spans="1:1" s="31" customFormat="1" x14ac:dyDescent="0.35">
      <c r="A1024" s="106"/>
    </row>
    <row r="1025" spans="1:1" s="31" customFormat="1" x14ac:dyDescent="0.35">
      <c r="A1025" s="106"/>
    </row>
    <row r="1026" spans="1:1" s="31" customFormat="1" x14ac:dyDescent="0.35">
      <c r="A1026" s="106"/>
    </row>
    <row r="1027" spans="1:1" s="31" customFormat="1" x14ac:dyDescent="0.35">
      <c r="A1027" s="106"/>
    </row>
    <row r="1028" spans="1:1" s="31" customFormat="1" x14ac:dyDescent="0.35">
      <c r="A1028" s="106"/>
    </row>
    <row r="1029" spans="1:1" s="31" customFormat="1" x14ac:dyDescent="0.35">
      <c r="A1029" s="106"/>
    </row>
    <row r="1030" spans="1:1" s="31" customFormat="1" x14ac:dyDescent="0.35">
      <c r="A1030" s="106"/>
    </row>
    <row r="1031" spans="1:1" s="31" customFormat="1" x14ac:dyDescent="0.35">
      <c r="A1031" s="106"/>
    </row>
    <row r="1032" spans="1:1" s="31" customFormat="1" x14ac:dyDescent="0.35">
      <c r="A1032" s="106"/>
    </row>
    <row r="1033" spans="1:1" s="31" customFormat="1" x14ac:dyDescent="0.35">
      <c r="A1033" s="106"/>
    </row>
    <row r="1034" spans="1:1" s="31" customFormat="1" x14ac:dyDescent="0.35">
      <c r="A1034" s="106"/>
    </row>
    <row r="1035" spans="1:1" s="31" customFormat="1" x14ac:dyDescent="0.35">
      <c r="A1035" s="106"/>
    </row>
    <row r="1036" spans="1:1" s="31" customFormat="1" x14ac:dyDescent="0.35">
      <c r="A1036" s="106"/>
    </row>
    <row r="1037" spans="1:1" s="31" customFormat="1" x14ac:dyDescent="0.35">
      <c r="A1037" s="106"/>
    </row>
    <row r="1038" spans="1:1" s="31" customFormat="1" x14ac:dyDescent="0.35">
      <c r="A1038" s="106"/>
    </row>
    <row r="1039" spans="1:1" s="31" customFormat="1" x14ac:dyDescent="0.35">
      <c r="A1039" s="106"/>
    </row>
    <row r="1040" spans="1:1" s="31" customFormat="1" x14ac:dyDescent="0.35">
      <c r="A1040" s="106"/>
    </row>
    <row r="1041" spans="1:1" s="31" customFormat="1" x14ac:dyDescent="0.35">
      <c r="A1041" s="106"/>
    </row>
    <row r="1042" spans="1:1" s="31" customFormat="1" x14ac:dyDescent="0.35">
      <c r="A1042" s="106"/>
    </row>
    <row r="1043" spans="1:1" s="31" customFormat="1" x14ac:dyDescent="0.35">
      <c r="A1043" s="106"/>
    </row>
    <row r="1044" spans="1:1" s="31" customFormat="1" x14ac:dyDescent="0.35">
      <c r="A1044" s="106"/>
    </row>
    <row r="1045" spans="1:1" s="31" customFormat="1" x14ac:dyDescent="0.35">
      <c r="A1045" s="106"/>
    </row>
    <row r="1046" spans="1:1" s="31" customFormat="1" x14ac:dyDescent="0.35">
      <c r="A1046" s="106"/>
    </row>
    <row r="1047" spans="1:1" s="31" customFormat="1" x14ac:dyDescent="0.35">
      <c r="A1047" s="106"/>
    </row>
    <row r="1048" spans="1:1" s="31" customFormat="1" x14ac:dyDescent="0.35">
      <c r="A1048" s="106"/>
    </row>
    <row r="1049" spans="1:1" s="31" customFormat="1" x14ac:dyDescent="0.35">
      <c r="A1049" s="106"/>
    </row>
    <row r="1050" spans="1:1" s="31" customFormat="1" x14ac:dyDescent="0.35">
      <c r="A1050" s="106"/>
    </row>
    <row r="1051" spans="1:1" s="31" customFormat="1" x14ac:dyDescent="0.35">
      <c r="A1051" s="106"/>
    </row>
    <row r="1052" spans="1:1" s="31" customFormat="1" x14ac:dyDescent="0.35">
      <c r="A1052" s="106"/>
    </row>
    <row r="1053" spans="1:1" s="31" customFormat="1" x14ac:dyDescent="0.35">
      <c r="A1053" s="106"/>
    </row>
    <row r="1054" spans="1:1" s="31" customFormat="1" x14ac:dyDescent="0.35">
      <c r="A1054" s="106"/>
    </row>
    <row r="1055" spans="1:1" s="31" customFormat="1" x14ac:dyDescent="0.35">
      <c r="A1055" s="106"/>
    </row>
    <row r="1056" spans="1:1" s="31" customFormat="1" x14ac:dyDescent="0.35">
      <c r="A1056" s="106"/>
    </row>
    <row r="1057" spans="1:1" s="31" customFormat="1" x14ac:dyDescent="0.35">
      <c r="A1057" s="106"/>
    </row>
    <row r="1058" spans="1:1" s="31" customFormat="1" x14ac:dyDescent="0.35">
      <c r="A1058" s="106"/>
    </row>
    <row r="1059" spans="1:1" s="31" customFormat="1" x14ac:dyDescent="0.35">
      <c r="A1059" s="106"/>
    </row>
    <row r="1060" spans="1:1" s="31" customFormat="1" x14ac:dyDescent="0.35">
      <c r="A1060" s="106"/>
    </row>
    <row r="1061" spans="1:1" s="31" customFormat="1" x14ac:dyDescent="0.35">
      <c r="A1061" s="106"/>
    </row>
    <row r="1062" spans="1:1" s="31" customFormat="1" x14ac:dyDescent="0.35">
      <c r="A1062" s="106"/>
    </row>
    <row r="1063" spans="1:1" s="31" customFormat="1" x14ac:dyDescent="0.35">
      <c r="A1063" s="106"/>
    </row>
    <row r="1064" spans="1:1" s="31" customFormat="1" x14ac:dyDescent="0.35">
      <c r="A1064" s="106"/>
    </row>
    <row r="1065" spans="1:1" s="31" customFormat="1" x14ac:dyDescent="0.35">
      <c r="A1065" s="106"/>
    </row>
    <row r="1066" spans="1:1" s="31" customFormat="1" x14ac:dyDescent="0.35">
      <c r="A1066" s="106"/>
    </row>
    <row r="1067" spans="1:1" s="31" customFormat="1" x14ac:dyDescent="0.35">
      <c r="A1067" s="106"/>
    </row>
    <row r="1068" spans="1:1" s="31" customFormat="1" x14ac:dyDescent="0.35">
      <c r="A1068" s="106"/>
    </row>
    <row r="1069" spans="1:1" s="31" customFormat="1" x14ac:dyDescent="0.35">
      <c r="A1069" s="106"/>
    </row>
    <row r="1070" spans="1:1" s="31" customFormat="1" x14ac:dyDescent="0.35">
      <c r="A1070" s="106"/>
    </row>
    <row r="1071" spans="1:1" s="31" customFormat="1" x14ac:dyDescent="0.35">
      <c r="A1071" s="106"/>
    </row>
    <row r="1072" spans="1:1" s="31" customFormat="1" x14ac:dyDescent="0.35">
      <c r="A1072" s="106"/>
    </row>
    <row r="1073" spans="1:1" s="31" customFormat="1" x14ac:dyDescent="0.35">
      <c r="A1073" s="106"/>
    </row>
    <row r="1074" spans="1:1" s="31" customFormat="1" x14ac:dyDescent="0.35">
      <c r="A1074" s="106"/>
    </row>
    <row r="1075" spans="1:1" s="31" customFormat="1" x14ac:dyDescent="0.35">
      <c r="A1075" s="106"/>
    </row>
    <row r="1076" spans="1:1" s="31" customFormat="1" x14ac:dyDescent="0.35">
      <c r="A1076" s="106"/>
    </row>
    <row r="1077" spans="1:1" s="31" customFormat="1" x14ac:dyDescent="0.35">
      <c r="A1077" s="106"/>
    </row>
    <row r="1078" spans="1:1" s="31" customFormat="1" x14ac:dyDescent="0.35">
      <c r="A1078" s="106"/>
    </row>
    <row r="1079" spans="1:1" s="31" customFormat="1" x14ac:dyDescent="0.35">
      <c r="A1079" s="106"/>
    </row>
    <row r="1080" spans="1:1" s="31" customFormat="1" x14ac:dyDescent="0.35">
      <c r="A1080" s="106"/>
    </row>
    <row r="1081" spans="1:1" s="31" customFormat="1" x14ac:dyDescent="0.35">
      <c r="A1081" s="106"/>
    </row>
    <row r="1082" spans="1:1" s="31" customFormat="1" x14ac:dyDescent="0.35">
      <c r="A1082" s="106"/>
    </row>
    <row r="1083" spans="1:1" s="31" customFormat="1" x14ac:dyDescent="0.35">
      <c r="A1083" s="106"/>
    </row>
    <row r="1084" spans="1:1" s="31" customFormat="1" x14ac:dyDescent="0.35">
      <c r="A1084" s="106"/>
    </row>
    <row r="1085" spans="1:1" s="31" customFormat="1" x14ac:dyDescent="0.35">
      <c r="A1085" s="106"/>
    </row>
    <row r="1086" spans="1:1" s="31" customFormat="1" x14ac:dyDescent="0.35">
      <c r="A1086" s="106"/>
    </row>
    <row r="1087" spans="1:1" s="31" customFormat="1" x14ac:dyDescent="0.35">
      <c r="A1087" s="106"/>
    </row>
    <row r="1088" spans="1:1" s="31" customFormat="1" x14ac:dyDescent="0.35">
      <c r="A1088" s="106"/>
    </row>
    <row r="1089" spans="1:1" s="31" customFormat="1" x14ac:dyDescent="0.35">
      <c r="A1089" s="106"/>
    </row>
    <row r="1090" spans="1:1" s="31" customFormat="1" x14ac:dyDescent="0.35">
      <c r="A1090" s="106"/>
    </row>
    <row r="1091" spans="1:1" s="31" customFormat="1" x14ac:dyDescent="0.35">
      <c r="A1091" s="106"/>
    </row>
    <row r="1092" spans="1:1" s="31" customFormat="1" x14ac:dyDescent="0.35">
      <c r="A1092" s="106"/>
    </row>
    <row r="1093" spans="1:1" s="31" customFormat="1" x14ac:dyDescent="0.35">
      <c r="A1093" s="106"/>
    </row>
    <row r="1094" spans="1:1" s="31" customFormat="1" x14ac:dyDescent="0.35">
      <c r="A1094" s="106"/>
    </row>
    <row r="1095" spans="1:1" s="31" customFormat="1" x14ac:dyDescent="0.35">
      <c r="A1095" s="106"/>
    </row>
    <row r="1096" spans="1:1" s="31" customFormat="1" x14ac:dyDescent="0.35">
      <c r="A1096" s="106"/>
    </row>
    <row r="1097" spans="1:1" s="31" customFormat="1" x14ac:dyDescent="0.35">
      <c r="A1097" s="106"/>
    </row>
    <row r="1098" spans="1:1" s="31" customFormat="1" x14ac:dyDescent="0.35">
      <c r="A1098" s="106"/>
    </row>
    <row r="1099" spans="1:1" s="31" customFormat="1" x14ac:dyDescent="0.35">
      <c r="A1099" s="106"/>
    </row>
    <row r="1100" spans="1:1" s="31" customFormat="1" x14ac:dyDescent="0.35">
      <c r="A1100" s="106"/>
    </row>
    <row r="1101" spans="1:1" s="31" customFormat="1" x14ac:dyDescent="0.35">
      <c r="A1101" s="106"/>
    </row>
    <row r="1102" spans="1:1" s="31" customFormat="1" x14ac:dyDescent="0.35">
      <c r="A1102" s="106"/>
    </row>
    <row r="1103" spans="1:1" s="31" customFormat="1" x14ac:dyDescent="0.35">
      <c r="A1103" s="106"/>
    </row>
    <row r="1104" spans="1:1" s="31" customFormat="1" x14ac:dyDescent="0.35">
      <c r="A1104" s="106"/>
    </row>
    <row r="1105" spans="1:1" s="31" customFormat="1" x14ac:dyDescent="0.35">
      <c r="A1105" s="106"/>
    </row>
    <row r="1106" spans="1:1" s="31" customFormat="1" x14ac:dyDescent="0.35">
      <c r="A1106" s="106"/>
    </row>
    <row r="1107" spans="1:1" s="31" customFormat="1" x14ac:dyDescent="0.35">
      <c r="A1107" s="106"/>
    </row>
    <row r="1108" spans="1:1" s="31" customFormat="1" x14ac:dyDescent="0.35">
      <c r="A1108" s="106"/>
    </row>
    <row r="1109" spans="1:1" s="31" customFormat="1" x14ac:dyDescent="0.35">
      <c r="A1109" s="106"/>
    </row>
    <row r="1110" spans="1:1" s="31" customFormat="1" x14ac:dyDescent="0.35">
      <c r="A1110" s="106"/>
    </row>
    <row r="1111" spans="1:1" s="31" customFormat="1" x14ac:dyDescent="0.35">
      <c r="A1111" s="106"/>
    </row>
    <row r="1112" spans="1:1" s="31" customFormat="1" x14ac:dyDescent="0.35">
      <c r="A1112" s="106"/>
    </row>
    <row r="1113" spans="1:1" s="31" customFormat="1" x14ac:dyDescent="0.35">
      <c r="A1113" s="106"/>
    </row>
    <row r="1114" spans="1:1" s="31" customFormat="1" x14ac:dyDescent="0.35">
      <c r="A1114" s="106"/>
    </row>
    <row r="1115" spans="1:1" s="31" customFormat="1" x14ac:dyDescent="0.35">
      <c r="A1115" s="106"/>
    </row>
    <row r="1116" spans="1:1" s="31" customFormat="1" x14ac:dyDescent="0.35">
      <c r="A1116" s="106"/>
    </row>
    <row r="1117" spans="1:1" s="31" customFormat="1" x14ac:dyDescent="0.35">
      <c r="A1117" s="106"/>
    </row>
    <row r="1118" spans="1:1" s="31" customFormat="1" x14ac:dyDescent="0.35">
      <c r="A1118" s="106"/>
    </row>
    <row r="1119" spans="1:1" s="31" customFormat="1" x14ac:dyDescent="0.35">
      <c r="A1119" s="106"/>
    </row>
    <row r="1120" spans="1:1" s="31" customFormat="1" x14ac:dyDescent="0.35">
      <c r="A1120" s="106"/>
    </row>
    <row r="1121" spans="1:1" s="31" customFormat="1" x14ac:dyDescent="0.35">
      <c r="A1121" s="106"/>
    </row>
    <row r="1122" spans="1:1" s="31" customFormat="1" x14ac:dyDescent="0.35">
      <c r="A1122" s="106"/>
    </row>
    <row r="1123" spans="1:1" s="31" customFormat="1" x14ac:dyDescent="0.35">
      <c r="A1123" s="106"/>
    </row>
    <row r="1124" spans="1:1" s="31" customFormat="1" x14ac:dyDescent="0.35">
      <c r="A1124" s="106"/>
    </row>
    <row r="1125" spans="1:1" s="31" customFormat="1" x14ac:dyDescent="0.35">
      <c r="A1125" s="106"/>
    </row>
    <row r="1126" spans="1:1" s="31" customFormat="1" x14ac:dyDescent="0.35">
      <c r="A1126" s="106"/>
    </row>
    <row r="1127" spans="1:1" s="31" customFormat="1" x14ac:dyDescent="0.35">
      <c r="A1127" s="106"/>
    </row>
    <row r="1128" spans="1:1" s="31" customFormat="1" x14ac:dyDescent="0.35">
      <c r="A1128" s="106"/>
    </row>
    <row r="1129" spans="1:1" s="31" customFormat="1" x14ac:dyDescent="0.35">
      <c r="A1129" s="106"/>
    </row>
    <row r="1130" spans="1:1" s="31" customFormat="1" x14ac:dyDescent="0.35">
      <c r="A1130" s="106"/>
    </row>
    <row r="1131" spans="1:1" s="31" customFormat="1" x14ac:dyDescent="0.35">
      <c r="A1131" s="106"/>
    </row>
    <row r="1132" spans="1:1" s="31" customFormat="1" x14ac:dyDescent="0.35">
      <c r="A1132" s="106"/>
    </row>
    <row r="1133" spans="1:1" s="31" customFormat="1" x14ac:dyDescent="0.35">
      <c r="A1133" s="106"/>
    </row>
    <row r="1134" spans="1:1" s="31" customFormat="1" x14ac:dyDescent="0.35">
      <c r="A1134" s="106"/>
    </row>
    <row r="1135" spans="1:1" s="31" customFormat="1" x14ac:dyDescent="0.35">
      <c r="A1135" s="106"/>
    </row>
    <row r="1136" spans="1:1" s="31" customFormat="1" x14ac:dyDescent="0.35">
      <c r="A1136" s="106"/>
    </row>
    <row r="1137" spans="1:1" s="31" customFormat="1" x14ac:dyDescent="0.35">
      <c r="A1137" s="106"/>
    </row>
    <row r="1138" spans="1:1" s="31" customFormat="1" x14ac:dyDescent="0.35">
      <c r="A1138" s="106"/>
    </row>
    <row r="1139" spans="1:1" s="31" customFormat="1" x14ac:dyDescent="0.35">
      <c r="A1139" s="106"/>
    </row>
    <row r="1140" spans="1:1" s="31" customFormat="1" x14ac:dyDescent="0.35">
      <c r="A1140" s="106"/>
    </row>
    <row r="1141" spans="1:1" s="31" customFormat="1" x14ac:dyDescent="0.35">
      <c r="A1141" s="106"/>
    </row>
    <row r="1142" spans="1:1" s="31" customFormat="1" x14ac:dyDescent="0.35">
      <c r="A1142" s="106"/>
    </row>
    <row r="1143" spans="1:1" s="31" customFormat="1" x14ac:dyDescent="0.35">
      <c r="A1143" s="106"/>
    </row>
    <row r="1144" spans="1:1" s="31" customFormat="1" x14ac:dyDescent="0.35">
      <c r="A1144" s="106"/>
    </row>
    <row r="1145" spans="1:1" s="31" customFormat="1" x14ac:dyDescent="0.35">
      <c r="A1145" s="106"/>
    </row>
    <row r="1146" spans="1:1" s="31" customFormat="1" x14ac:dyDescent="0.35">
      <c r="A1146" s="106"/>
    </row>
    <row r="1147" spans="1:1" s="31" customFormat="1" x14ac:dyDescent="0.35">
      <c r="A1147" s="106"/>
    </row>
    <row r="1148" spans="1:1" s="31" customFormat="1" x14ac:dyDescent="0.35">
      <c r="A1148" s="106"/>
    </row>
    <row r="1149" spans="1:1" s="31" customFormat="1" x14ac:dyDescent="0.35">
      <c r="A1149" s="106"/>
    </row>
    <row r="1150" spans="1:1" s="31" customFormat="1" x14ac:dyDescent="0.35">
      <c r="A1150" s="106"/>
    </row>
    <row r="1151" spans="1:1" s="31" customFormat="1" x14ac:dyDescent="0.35">
      <c r="A1151" s="106"/>
    </row>
    <row r="1152" spans="1:1" s="31" customFormat="1" x14ac:dyDescent="0.35">
      <c r="A1152" s="106"/>
    </row>
    <row r="1153" spans="1:1" s="31" customFormat="1" x14ac:dyDescent="0.35">
      <c r="A1153" s="106"/>
    </row>
    <row r="1154" spans="1:1" s="31" customFormat="1" x14ac:dyDescent="0.35">
      <c r="A1154" s="106"/>
    </row>
    <row r="1155" spans="1:1" s="31" customFormat="1" x14ac:dyDescent="0.35">
      <c r="A1155" s="106"/>
    </row>
    <row r="1156" spans="1:1" s="31" customFormat="1" x14ac:dyDescent="0.35">
      <c r="A1156" s="106"/>
    </row>
    <row r="1157" spans="1:1" s="31" customFormat="1" x14ac:dyDescent="0.35">
      <c r="A1157" s="106"/>
    </row>
    <row r="1158" spans="1:1" s="31" customFormat="1" x14ac:dyDescent="0.35">
      <c r="A1158" s="106"/>
    </row>
    <row r="1159" spans="1:1" s="31" customFormat="1" x14ac:dyDescent="0.35">
      <c r="A1159" s="106"/>
    </row>
    <row r="1160" spans="1:1" s="31" customFormat="1" x14ac:dyDescent="0.35">
      <c r="A1160" s="106"/>
    </row>
    <row r="1161" spans="1:1" s="31" customFormat="1" x14ac:dyDescent="0.35">
      <c r="A1161" s="106"/>
    </row>
    <row r="1162" spans="1:1" s="31" customFormat="1" x14ac:dyDescent="0.35">
      <c r="A1162" s="106"/>
    </row>
    <row r="1163" spans="1:1" s="31" customFormat="1" x14ac:dyDescent="0.35">
      <c r="A1163" s="106"/>
    </row>
    <row r="1164" spans="1:1" s="31" customFormat="1" x14ac:dyDescent="0.35">
      <c r="A1164" s="106"/>
    </row>
    <row r="1165" spans="1:1" s="31" customFormat="1" x14ac:dyDescent="0.35">
      <c r="A1165" s="106"/>
    </row>
    <row r="1166" spans="1:1" s="31" customFormat="1" x14ac:dyDescent="0.35">
      <c r="A1166" s="106"/>
    </row>
    <row r="1167" spans="1:1" s="31" customFormat="1" x14ac:dyDescent="0.35">
      <c r="A1167" s="106"/>
    </row>
    <row r="1168" spans="1:1" s="31" customFormat="1" x14ac:dyDescent="0.35">
      <c r="A1168" s="106"/>
    </row>
    <row r="1169" spans="1:1" s="31" customFormat="1" x14ac:dyDescent="0.35">
      <c r="A1169" s="106"/>
    </row>
    <row r="1170" spans="1:1" s="31" customFormat="1" x14ac:dyDescent="0.35">
      <c r="A1170" s="106"/>
    </row>
    <row r="1171" spans="1:1" s="31" customFormat="1" x14ac:dyDescent="0.35">
      <c r="A1171" s="106"/>
    </row>
    <row r="1172" spans="1:1" s="31" customFormat="1" x14ac:dyDescent="0.35">
      <c r="A1172" s="106"/>
    </row>
    <row r="1173" spans="1:1" s="31" customFormat="1" x14ac:dyDescent="0.35">
      <c r="A1173" s="106"/>
    </row>
    <row r="1174" spans="1:1" s="31" customFormat="1" x14ac:dyDescent="0.35">
      <c r="A1174" s="106"/>
    </row>
    <row r="1175" spans="1:1" s="31" customFormat="1" x14ac:dyDescent="0.35">
      <c r="A1175" s="106"/>
    </row>
    <row r="1176" spans="1:1" s="31" customFormat="1" x14ac:dyDescent="0.35">
      <c r="A1176" s="106"/>
    </row>
    <row r="1177" spans="1:1" s="31" customFormat="1" x14ac:dyDescent="0.35">
      <c r="A1177" s="106"/>
    </row>
    <row r="1178" spans="1:1" s="31" customFormat="1" x14ac:dyDescent="0.35">
      <c r="A1178" s="106"/>
    </row>
    <row r="1179" spans="1:1" s="31" customFormat="1" x14ac:dyDescent="0.35">
      <c r="A1179" s="106"/>
    </row>
    <row r="1180" spans="1:1" s="31" customFormat="1" x14ac:dyDescent="0.35">
      <c r="A1180" s="106"/>
    </row>
    <row r="1181" spans="1:1" s="31" customFormat="1" x14ac:dyDescent="0.35">
      <c r="A1181" s="106"/>
    </row>
    <row r="1182" spans="1:1" s="31" customFormat="1" x14ac:dyDescent="0.35">
      <c r="A1182" s="106"/>
    </row>
    <row r="1183" spans="1:1" s="31" customFormat="1" x14ac:dyDescent="0.35">
      <c r="A1183" s="106"/>
    </row>
    <row r="1184" spans="1:1" s="31" customFormat="1" x14ac:dyDescent="0.35">
      <c r="A1184" s="106"/>
    </row>
    <row r="1185" spans="1:1" s="31" customFormat="1" x14ac:dyDescent="0.35">
      <c r="A1185" s="106"/>
    </row>
    <row r="1186" spans="1:1" s="31" customFormat="1" x14ac:dyDescent="0.35">
      <c r="A1186" s="106"/>
    </row>
    <row r="1187" spans="1:1" s="31" customFormat="1" x14ac:dyDescent="0.35">
      <c r="A1187" s="106"/>
    </row>
    <row r="1188" spans="1:1" s="31" customFormat="1" x14ac:dyDescent="0.35">
      <c r="A1188" s="106"/>
    </row>
    <row r="1189" spans="1:1" s="31" customFormat="1" x14ac:dyDescent="0.35">
      <c r="A1189" s="106"/>
    </row>
    <row r="1190" spans="1:1" s="31" customFormat="1" x14ac:dyDescent="0.35">
      <c r="A1190" s="106"/>
    </row>
    <row r="1191" spans="1:1" s="31" customFormat="1" x14ac:dyDescent="0.35">
      <c r="A1191" s="106"/>
    </row>
    <row r="1192" spans="1:1" s="31" customFormat="1" x14ac:dyDescent="0.35">
      <c r="A1192" s="106"/>
    </row>
    <row r="1193" spans="1:1" s="31" customFormat="1" x14ac:dyDescent="0.35">
      <c r="A1193" s="106"/>
    </row>
    <row r="1194" spans="1:1" s="31" customFormat="1" x14ac:dyDescent="0.35">
      <c r="A1194" s="106"/>
    </row>
    <row r="1195" spans="1:1" s="31" customFormat="1" x14ac:dyDescent="0.35">
      <c r="A1195" s="106"/>
    </row>
    <row r="1196" spans="1:1" s="31" customFormat="1" x14ac:dyDescent="0.35">
      <c r="A1196" s="106"/>
    </row>
    <row r="1197" spans="1:1" s="31" customFormat="1" x14ac:dyDescent="0.35">
      <c r="A1197" s="106"/>
    </row>
    <row r="1198" spans="1:1" s="31" customFormat="1" x14ac:dyDescent="0.35">
      <c r="A1198" s="106"/>
    </row>
    <row r="1199" spans="1:1" s="31" customFormat="1" x14ac:dyDescent="0.35">
      <c r="A1199" s="106"/>
    </row>
    <row r="1200" spans="1:1" s="31" customFormat="1" x14ac:dyDescent="0.35">
      <c r="A1200" s="106"/>
    </row>
    <row r="1201" spans="1:1" s="31" customFormat="1" x14ac:dyDescent="0.35">
      <c r="A1201" s="106"/>
    </row>
    <row r="1202" spans="1:1" s="31" customFormat="1" x14ac:dyDescent="0.35">
      <c r="A1202" s="106"/>
    </row>
    <row r="1203" spans="1:1" s="31" customFormat="1" x14ac:dyDescent="0.35">
      <c r="A1203" s="106"/>
    </row>
    <row r="1204" spans="1:1" s="31" customFormat="1" x14ac:dyDescent="0.35">
      <c r="A1204" s="106"/>
    </row>
    <row r="1205" spans="1:1" s="31" customFormat="1" x14ac:dyDescent="0.35">
      <c r="A1205" s="106"/>
    </row>
    <row r="1206" spans="1:1" s="31" customFormat="1" x14ac:dyDescent="0.35">
      <c r="A1206" s="106"/>
    </row>
    <row r="1207" spans="1:1" s="31" customFormat="1" x14ac:dyDescent="0.35">
      <c r="A1207" s="106"/>
    </row>
    <row r="1208" spans="1:1" s="31" customFormat="1" x14ac:dyDescent="0.35">
      <c r="A1208" s="106"/>
    </row>
    <row r="1209" spans="1:1" s="31" customFormat="1" x14ac:dyDescent="0.35">
      <c r="A1209" s="106"/>
    </row>
    <row r="1210" spans="1:1" s="31" customFormat="1" x14ac:dyDescent="0.35">
      <c r="A1210" s="106"/>
    </row>
    <row r="1211" spans="1:1" s="31" customFormat="1" x14ac:dyDescent="0.35">
      <c r="A1211" s="106"/>
    </row>
    <row r="1212" spans="1:1" s="31" customFormat="1" x14ac:dyDescent="0.35">
      <c r="A1212" s="106"/>
    </row>
    <row r="1213" spans="1:1" s="31" customFormat="1" x14ac:dyDescent="0.35">
      <c r="A1213" s="106"/>
    </row>
    <row r="1214" spans="1:1" s="31" customFormat="1" x14ac:dyDescent="0.35">
      <c r="A1214" s="106"/>
    </row>
    <row r="1215" spans="1:1" s="31" customFormat="1" x14ac:dyDescent="0.35">
      <c r="A1215" s="106"/>
    </row>
    <row r="1216" spans="1:1" s="31" customFormat="1" x14ac:dyDescent="0.35">
      <c r="A1216" s="106"/>
    </row>
    <row r="1217" spans="1:1" s="31" customFormat="1" x14ac:dyDescent="0.35">
      <c r="A1217" s="106"/>
    </row>
    <row r="1218" spans="1:1" s="31" customFormat="1" x14ac:dyDescent="0.35">
      <c r="A1218" s="106"/>
    </row>
    <row r="1219" spans="1:1" s="31" customFormat="1" x14ac:dyDescent="0.35">
      <c r="A1219" s="106"/>
    </row>
    <row r="1220" spans="1:1" s="31" customFormat="1" x14ac:dyDescent="0.35">
      <c r="A1220" s="106"/>
    </row>
    <row r="1221" spans="1:1" s="31" customFormat="1" x14ac:dyDescent="0.35">
      <c r="A1221" s="106"/>
    </row>
    <row r="1222" spans="1:1" s="31" customFormat="1" x14ac:dyDescent="0.35">
      <c r="A1222" s="106"/>
    </row>
    <row r="1223" spans="1:1" s="31" customFormat="1" x14ac:dyDescent="0.35">
      <c r="A1223" s="106"/>
    </row>
    <row r="1224" spans="1:1" s="31" customFormat="1" x14ac:dyDescent="0.35">
      <c r="A1224" s="106"/>
    </row>
    <row r="1225" spans="1:1" s="31" customFormat="1" x14ac:dyDescent="0.35">
      <c r="A1225" s="106"/>
    </row>
    <row r="1226" spans="1:1" s="31" customFormat="1" x14ac:dyDescent="0.35">
      <c r="A1226" s="106"/>
    </row>
    <row r="1227" spans="1:1" s="31" customFormat="1" x14ac:dyDescent="0.35">
      <c r="A1227" s="106"/>
    </row>
    <row r="1228" spans="1:1" s="31" customFormat="1" x14ac:dyDescent="0.35">
      <c r="A1228" s="106"/>
    </row>
    <row r="1229" spans="1:1" s="31" customFormat="1" x14ac:dyDescent="0.35">
      <c r="A1229" s="106"/>
    </row>
    <row r="1230" spans="1:1" s="31" customFormat="1" x14ac:dyDescent="0.35">
      <c r="A1230" s="106"/>
    </row>
    <row r="1231" spans="1:1" s="31" customFormat="1" x14ac:dyDescent="0.35">
      <c r="A1231" s="106"/>
    </row>
    <row r="1232" spans="1:1" s="31" customFormat="1" x14ac:dyDescent="0.35">
      <c r="A1232" s="106"/>
    </row>
    <row r="1233" spans="1:1" s="31" customFormat="1" x14ac:dyDescent="0.35">
      <c r="A1233" s="106"/>
    </row>
    <row r="1234" spans="1:1" s="31" customFormat="1" x14ac:dyDescent="0.35">
      <c r="A1234" s="106"/>
    </row>
    <row r="1235" spans="1:1" s="31" customFormat="1" x14ac:dyDescent="0.35">
      <c r="A1235" s="106"/>
    </row>
    <row r="1236" spans="1:1" s="31" customFormat="1" x14ac:dyDescent="0.35">
      <c r="A1236" s="106"/>
    </row>
    <row r="1237" spans="1:1" s="31" customFormat="1" x14ac:dyDescent="0.35">
      <c r="A1237" s="106"/>
    </row>
    <row r="1238" spans="1:1" s="31" customFormat="1" x14ac:dyDescent="0.35">
      <c r="A1238" s="106"/>
    </row>
    <row r="1239" spans="1:1" s="31" customFormat="1" x14ac:dyDescent="0.35">
      <c r="A1239" s="106"/>
    </row>
    <row r="1240" spans="1:1" s="31" customFormat="1" x14ac:dyDescent="0.35">
      <c r="A1240" s="106"/>
    </row>
    <row r="1241" spans="1:1" s="31" customFormat="1" x14ac:dyDescent="0.35">
      <c r="A1241" s="106"/>
    </row>
    <row r="1242" spans="1:1" s="31" customFormat="1" x14ac:dyDescent="0.35">
      <c r="A1242" s="106"/>
    </row>
    <row r="1243" spans="1:1" s="31" customFormat="1" x14ac:dyDescent="0.35">
      <c r="A1243" s="106"/>
    </row>
    <row r="1244" spans="1:1" s="31" customFormat="1" x14ac:dyDescent="0.35">
      <c r="A1244" s="106"/>
    </row>
    <row r="1245" spans="1:1" s="31" customFormat="1" x14ac:dyDescent="0.35">
      <c r="A1245" s="106"/>
    </row>
    <row r="1246" spans="1:1" s="31" customFormat="1" x14ac:dyDescent="0.35">
      <c r="A1246" s="106"/>
    </row>
    <row r="1247" spans="1:1" s="31" customFormat="1" x14ac:dyDescent="0.35">
      <c r="A1247" s="106"/>
    </row>
    <row r="1248" spans="1:1" s="31" customFormat="1" x14ac:dyDescent="0.35">
      <c r="A1248" s="106"/>
    </row>
    <row r="1249" spans="1:1" s="31" customFormat="1" x14ac:dyDescent="0.35">
      <c r="A1249" s="106"/>
    </row>
    <row r="1250" spans="1:1" s="31" customFormat="1" x14ac:dyDescent="0.35">
      <c r="A1250" s="106"/>
    </row>
    <row r="1251" spans="1:1" s="31" customFormat="1" x14ac:dyDescent="0.35">
      <c r="A1251" s="106"/>
    </row>
    <row r="1252" spans="1:1" s="31" customFormat="1" x14ac:dyDescent="0.35">
      <c r="A1252" s="106"/>
    </row>
    <row r="1253" spans="1:1" s="31" customFormat="1" x14ac:dyDescent="0.35">
      <c r="A1253" s="106"/>
    </row>
    <row r="1254" spans="1:1" s="31" customFormat="1" x14ac:dyDescent="0.35">
      <c r="A1254" s="106"/>
    </row>
    <row r="1255" spans="1:1" s="31" customFormat="1" x14ac:dyDescent="0.35">
      <c r="A1255" s="106"/>
    </row>
    <row r="1256" spans="1:1" s="31" customFormat="1" x14ac:dyDescent="0.35">
      <c r="A1256" s="106"/>
    </row>
    <row r="1257" spans="1:1" s="31" customFormat="1" x14ac:dyDescent="0.35">
      <c r="A1257" s="106"/>
    </row>
    <row r="1258" spans="1:1" s="31" customFormat="1" x14ac:dyDescent="0.35">
      <c r="A1258" s="106"/>
    </row>
    <row r="1259" spans="1:1" s="31" customFormat="1" x14ac:dyDescent="0.35">
      <c r="A1259" s="106"/>
    </row>
    <row r="1260" spans="1:1" s="31" customFormat="1" x14ac:dyDescent="0.35">
      <c r="A1260" s="106"/>
    </row>
    <row r="1261" spans="1:1" s="31" customFormat="1" x14ac:dyDescent="0.35">
      <c r="A1261" s="106"/>
    </row>
    <row r="1262" spans="1:1" s="31" customFormat="1" x14ac:dyDescent="0.35">
      <c r="A1262" s="106"/>
    </row>
    <row r="1263" spans="1:1" s="31" customFormat="1" x14ac:dyDescent="0.35">
      <c r="A1263" s="106"/>
    </row>
    <row r="1264" spans="1:1" s="31" customFormat="1" x14ac:dyDescent="0.35">
      <c r="A1264" s="106"/>
    </row>
    <row r="1265" spans="1:1" s="31" customFormat="1" x14ac:dyDescent="0.35">
      <c r="A1265" s="106"/>
    </row>
    <row r="1266" spans="1:1" s="31" customFormat="1" x14ac:dyDescent="0.35">
      <c r="A1266" s="106"/>
    </row>
    <row r="1267" spans="1:1" s="31" customFormat="1" x14ac:dyDescent="0.35">
      <c r="A1267" s="106"/>
    </row>
    <row r="1268" spans="1:1" s="31" customFormat="1" x14ac:dyDescent="0.35">
      <c r="A1268" s="106"/>
    </row>
    <row r="1269" spans="1:1" s="31" customFormat="1" x14ac:dyDescent="0.35">
      <c r="A1269" s="106"/>
    </row>
    <row r="1270" spans="1:1" s="31" customFormat="1" x14ac:dyDescent="0.35">
      <c r="A1270" s="106"/>
    </row>
    <row r="1271" spans="1:1" s="31" customFormat="1" x14ac:dyDescent="0.35">
      <c r="A1271" s="106"/>
    </row>
    <row r="1272" spans="1:1" s="31" customFormat="1" x14ac:dyDescent="0.35">
      <c r="A1272" s="106"/>
    </row>
    <row r="1273" spans="1:1" s="31" customFormat="1" x14ac:dyDescent="0.35">
      <c r="A1273" s="106"/>
    </row>
    <row r="1274" spans="1:1" s="31" customFormat="1" x14ac:dyDescent="0.35">
      <c r="A1274" s="106"/>
    </row>
    <row r="1275" spans="1:1" s="31" customFormat="1" x14ac:dyDescent="0.35">
      <c r="A1275" s="106"/>
    </row>
    <row r="1276" spans="1:1" s="31" customFormat="1" x14ac:dyDescent="0.35">
      <c r="A1276" s="106"/>
    </row>
    <row r="1277" spans="1:1" s="31" customFormat="1" x14ac:dyDescent="0.35">
      <c r="A1277" s="106"/>
    </row>
    <row r="1278" spans="1:1" s="31" customFormat="1" x14ac:dyDescent="0.35">
      <c r="A1278" s="106"/>
    </row>
    <row r="1279" spans="1:1" s="31" customFormat="1" x14ac:dyDescent="0.35">
      <c r="A1279" s="106"/>
    </row>
    <row r="1280" spans="1:1" s="31" customFormat="1" x14ac:dyDescent="0.35">
      <c r="A1280" s="106"/>
    </row>
    <row r="1281" spans="1:1" s="31" customFormat="1" x14ac:dyDescent="0.35">
      <c r="A1281" s="106"/>
    </row>
    <row r="1282" spans="1:1" s="31" customFormat="1" x14ac:dyDescent="0.35">
      <c r="A1282" s="106"/>
    </row>
    <row r="1283" spans="1:1" s="31" customFormat="1" x14ac:dyDescent="0.35">
      <c r="A1283" s="106"/>
    </row>
    <row r="1284" spans="1:1" s="31" customFormat="1" x14ac:dyDescent="0.35">
      <c r="A1284" s="106"/>
    </row>
    <row r="1285" spans="1:1" s="31" customFormat="1" x14ac:dyDescent="0.35">
      <c r="A1285" s="106"/>
    </row>
    <row r="1286" spans="1:1" s="31" customFormat="1" x14ac:dyDescent="0.35">
      <c r="A1286" s="106"/>
    </row>
    <row r="1287" spans="1:1" s="31" customFormat="1" x14ac:dyDescent="0.35">
      <c r="A1287" s="106"/>
    </row>
    <row r="1288" spans="1:1" s="31" customFormat="1" x14ac:dyDescent="0.35">
      <c r="A1288" s="106"/>
    </row>
    <row r="1289" spans="1:1" s="31" customFormat="1" x14ac:dyDescent="0.35">
      <c r="A1289" s="106"/>
    </row>
    <row r="1290" spans="1:1" s="31" customFormat="1" x14ac:dyDescent="0.35">
      <c r="A1290" s="106"/>
    </row>
    <row r="1291" spans="1:1" s="31" customFormat="1" x14ac:dyDescent="0.35">
      <c r="A1291" s="106"/>
    </row>
    <row r="1292" spans="1:1" s="31" customFormat="1" x14ac:dyDescent="0.35">
      <c r="A1292" s="106"/>
    </row>
    <row r="1293" spans="1:1" s="31" customFormat="1" x14ac:dyDescent="0.35">
      <c r="A1293" s="106"/>
    </row>
    <row r="1294" spans="1:1" s="31" customFormat="1" x14ac:dyDescent="0.35">
      <c r="A1294" s="106"/>
    </row>
    <row r="1295" spans="1:1" s="31" customFormat="1" x14ac:dyDescent="0.35">
      <c r="A1295" s="106"/>
    </row>
    <row r="1296" spans="1:1" s="31" customFormat="1" x14ac:dyDescent="0.35">
      <c r="A1296" s="106"/>
    </row>
    <row r="1297" spans="1:1" s="31" customFormat="1" x14ac:dyDescent="0.35">
      <c r="A1297" s="106"/>
    </row>
    <row r="1298" spans="1:1" s="31" customFormat="1" x14ac:dyDescent="0.35">
      <c r="A1298" s="106"/>
    </row>
    <row r="1299" spans="1:1" s="31" customFormat="1" x14ac:dyDescent="0.35">
      <c r="A1299" s="106"/>
    </row>
    <row r="1300" spans="1:1" s="31" customFormat="1" x14ac:dyDescent="0.35">
      <c r="A1300" s="106"/>
    </row>
    <row r="1301" spans="1:1" s="31" customFormat="1" x14ac:dyDescent="0.35">
      <c r="A1301" s="106"/>
    </row>
    <row r="1302" spans="1:1" s="31" customFormat="1" x14ac:dyDescent="0.35">
      <c r="A1302" s="106"/>
    </row>
    <row r="1303" spans="1:1" s="31" customFormat="1" x14ac:dyDescent="0.35">
      <c r="A1303" s="106"/>
    </row>
    <row r="1304" spans="1:1" s="31" customFormat="1" x14ac:dyDescent="0.35">
      <c r="A1304" s="106"/>
    </row>
    <row r="1305" spans="1:1" s="31" customFormat="1" x14ac:dyDescent="0.35">
      <c r="A1305" s="106"/>
    </row>
    <row r="1306" spans="1:1" s="31" customFormat="1" x14ac:dyDescent="0.35">
      <c r="A1306" s="106"/>
    </row>
    <row r="1307" spans="1:1" s="31" customFormat="1" x14ac:dyDescent="0.35">
      <c r="A1307" s="106"/>
    </row>
    <row r="1308" spans="1:1" s="31" customFormat="1" x14ac:dyDescent="0.35">
      <c r="A1308" s="106"/>
    </row>
    <row r="1309" spans="1:1" s="31" customFormat="1" x14ac:dyDescent="0.35">
      <c r="A1309" s="106"/>
    </row>
    <row r="1310" spans="1:1" s="31" customFormat="1" x14ac:dyDescent="0.35">
      <c r="A1310" s="106"/>
    </row>
    <row r="1311" spans="1:1" s="31" customFormat="1" x14ac:dyDescent="0.35">
      <c r="A1311" s="106"/>
    </row>
    <row r="1312" spans="1:1" s="31" customFormat="1" x14ac:dyDescent="0.35">
      <c r="A1312" s="106"/>
    </row>
    <row r="1313" spans="1:1" s="31" customFormat="1" x14ac:dyDescent="0.35">
      <c r="A1313" s="106"/>
    </row>
    <row r="1314" spans="1:1" s="31" customFormat="1" x14ac:dyDescent="0.35">
      <c r="A1314" s="106"/>
    </row>
    <row r="1315" spans="1:1" s="31" customFormat="1" x14ac:dyDescent="0.35">
      <c r="A1315" s="106"/>
    </row>
    <row r="1316" spans="1:1" s="31" customFormat="1" x14ac:dyDescent="0.35">
      <c r="A1316" s="106"/>
    </row>
    <row r="1317" spans="1:1" s="31" customFormat="1" x14ac:dyDescent="0.35">
      <c r="A1317" s="106"/>
    </row>
    <row r="1318" spans="1:1" s="31" customFormat="1" x14ac:dyDescent="0.35">
      <c r="A1318" s="106"/>
    </row>
    <row r="1319" spans="1:1" s="31" customFormat="1" x14ac:dyDescent="0.35">
      <c r="A1319" s="106"/>
    </row>
    <row r="1320" spans="1:1" s="31" customFormat="1" x14ac:dyDescent="0.35">
      <c r="A1320" s="106"/>
    </row>
    <row r="1321" spans="1:1" s="31" customFormat="1" x14ac:dyDescent="0.35">
      <c r="A1321" s="106"/>
    </row>
    <row r="1322" spans="1:1" s="31" customFormat="1" x14ac:dyDescent="0.35">
      <c r="A1322" s="106"/>
    </row>
    <row r="1323" spans="1:1" s="31" customFormat="1" x14ac:dyDescent="0.35">
      <c r="A1323" s="106"/>
    </row>
    <row r="1324" spans="1:1" s="31" customFormat="1" x14ac:dyDescent="0.35">
      <c r="A1324" s="106"/>
    </row>
    <row r="1325" spans="1:1" s="31" customFormat="1" x14ac:dyDescent="0.35">
      <c r="A1325" s="106"/>
    </row>
    <row r="1326" spans="1:1" s="31" customFormat="1" x14ac:dyDescent="0.35">
      <c r="A1326" s="106"/>
    </row>
    <row r="1327" spans="1:1" s="31" customFormat="1" x14ac:dyDescent="0.35">
      <c r="A1327" s="106"/>
    </row>
    <row r="1328" spans="1:1" s="31" customFormat="1" x14ac:dyDescent="0.35">
      <c r="A1328" s="106"/>
    </row>
    <row r="1329" spans="1:1" s="31" customFormat="1" x14ac:dyDescent="0.35">
      <c r="A1329" s="106"/>
    </row>
    <row r="1330" spans="1:1" s="31" customFormat="1" x14ac:dyDescent="0.35">
      <c r="A1330" s="106"/>
    </row>
    <row r="1331" spans="1:1" s="31" customFormat="1" x14ac:dyDescent="0.35">
      <c r="A1331" s="106"/>
    </row>
    <row r="1332" spans="1:1" s="31" customFormat="1" x14ac:dyDescent="0.35">
      <c r="A1332" s="106"/>
    </row>
    <row r="1333" spans="1:1" s="31" customFormat="1" x14ac:dyDescent="0.35">
      <c r="A1333" s="106"/>
    </row>
    <row r="1334" spans="1:1" s="31" customFormat="1" x14ac:dyDescent="0.35">
      <c r="A1334" s="106"/>
    </row>
    <row r="1335" spans="1:1" s="31" customFormat="1" x14ac:dyDescent="0.35">
      <c r="A1335" s="106"/>
    </row>
    <row r="1336" spans="1:1" s="31" customFormat="1" x14ac:dyDescent="0.35">
      <c r="A1336" s="106"/>
    </row>
    <row r="1337" spans="1:1" s="31" customFormat="1" x14ac:dyDescent="0.35">
      <c r="A1337" s="106"/>
    </row>
    <row r="1338" spans="1:1" s="31" customFormat="1" x14ac:dyDescent="0.35">
      <c r="A1338" s="106"/>
    </row>
    <row r="1339" spans="1:1" s="31" customFormat="1" x14ac:dyDescent="0.35">
      <c r="A1339" s="106"/>
    </row>
    <row r="1340" spans="1:1" s="31" customFormat="1" x14ac:dyDescent="0.35">
      <c r="A1340" s="106"/>
    </row>
    <row r="1341" spans="1:1" s="31" customFormat="1" x14ac:dyDescent="0.35">
      <c r="A1341" s="106"/>
    </row>
    <row r="1342" spans="1:1" s="31" customFormat="1" x14ac:dyDescent="0.35">
      <c r="A1342" s="106"/>
    </row>
    <row r="1343" spans="1:1" s="31" customFormat="1" x14ac:dyDescent="0.35">
      <c r="A1343" s="106"/>
    </row>
    <row r="1344" spans="1:1" s="31" customFormat="1" x14ac:dyDescent="0.35">
      <c r="A1344" s="106"/>
    </row>
    <row r="1345" spans="1:1" s="31" customFormat="1" x14ac:dyDescent="0.35">
      <c r="A1345" s="106"/>
    </row>
    <row r="1346" spans="1:1" s="31" customFormat="1" x14ac:dyDescent="0.35">
      <c r="A1346" s="106"/>
    </row>
    <row r="1347" spans="1:1" s="31" customFormat="1" x14ac:dyDescent="0.35">
      <c r="A1347" s="106"/>
    </row>
    <row r="1348" spans="1:1" s="31" customFormat="1" x14ac:dyDescent="0.35">
      <c r="A1348" s="106"/>
    </row>
    <row r="1349" spans="1:1" s="31" customFormat="1" x14ac:dyDescent="0.35">
      <c r="A1349" s="106"/>
    </row>
    <row r="1350" spans="1:1" s="31" customFormat="1" x14ac:dyDescent="0.35">
      <c r="A1350" s="106"/>
    </row>
    <row r="1351" spans="1:1" s="31" customFormat="1" x14ac:dyDescent="0.35">
      <c r="A1351" s="106"/>
    </row>
    <row r="1352" spans="1:1" s="31" customFormat="1" x14ac:dyDescent="0.35">
      <c r="A1352" s="106"/>
    </row>
    <row r="1353" spans="1:1" s="31" customFormat="1" x14ac:dyDescent="0.35">
      <c r="A1353" s="106"/>
    </row>
    <row r="1354" spans="1:1" s="31" customFormat="1" x14ac:dyDescent="0.35">
      <c r="A1354" s="106"/>
    </row>
    <row r="1355" spans="1:1" s="31" customFormat="1" x14ac:dyDescent="0.35">
      <c r="A1355" s="106"/>
    </row>
    <row r="1356" spans="1:1" s="31" customFormat="1" x14ac:dyDescent="0.35">
      <c r="A1356" s="106"/>
    </row>
    <row r="1357" spans="1:1" s="31" customFormat="1" x14ac:dyDescent="0.35">
      <c r="A1357" s="106"/>
    </row>
    <row r="1358" spans="1:1" s="31" customFormat="1" x14ac:dyDescent="0.35">
      <c r="A1358" s="106"/>
    </row>
    <row r="1359" spans="1:1" s="31" customFormat="1" x14ac:dyDescent="0.35">
      <c r="A1359" s="106"/>
    </row>
    <row r="1360" spans="1:1" s="31" customFormat="1" x14ac:dyDescent="0.35">
      <c r="A1360" s="106"/>
    </row>
    <row r="1361" spans="1:1" s="31" customFormat="1" x14ac:dyDescent="0.35">
      <c r="A1361" s="106"/>
    </row>
    <row r="1362" spans="1:1" s="31" customFormat="1" x14ac:dyDescent="0.35">
      <c r="A1362" s="106"/>
    </row>
    <row r="1363" spans="1:1" s="31" customFormat="1" x14ac:dyDescent="0.35">
      <c r="A1363" s="106"/>
    </row>
    <row r="1364" spans="1:1" s="31" customFormat="1" x14ac:dyDescent="0.35">
      <c r="A1364" s="106"/>
    </row>
    <row r="1365" spans="1:1" s="31" customFormat="1" x14ac:dyDescent="0.35">
      <c r="A1365" s="106"/>
    </row>
    <row r="1366" spans="1:1" s="31" customFormat="1" x14ac:dyDescent="0.35">
      <c r="A1366" s="106"/>
    </row>
    <row r="1367" spans="1:1" s="31" customFormat="1" x14ac:dyDescent="0.35">
      <c r="A1367" s="106"/>
    </row>
    <row r="1368" spans="1:1" s="31" customFormat="1" x14ac:dyDescent="0.35">
      <c r="A1368" s="106"/>
    </row>
    <row r="1369" spans="1:1" s="31" customFormat="1" x14ac:dyDescent="0.35">
      <c r="A1369" s="106"/>
    </row>
    <row r="1370" spans="1:1" s="31" customFormat="1" x14ac:dyDescent="0.35">
      <c r="A1370" s="106"/>
    </row>
    <row r="1371" spans="1:1" s="31" customFormat="1" x14ac:dyDescent="0.35">
      <c r="A1371" s="106"/>
    </row>
    <row r="1372" spans="1:1" s="31" customFormat="1" x14ac:dyDescent="0.35">
      <c r="A1372" s="106"/>
    </row>
    <row r="1373" spans="1:1" s="31" customFormat="1" x14ac:dyDescent="0.35">
      <c r="A1373" s="106"/>
    </row>
    <row r="1374" spans="1:1" s="31" customFormat="1" x14ac:dyDescent="0.35">
      <c r="A1374" s="106"/>
    </row>
    <row r="1375" spans="1:1" s="31" customFormat="1" x14ac:dyDescent="0.35">
      <c r="A1375" s="106"/>
    </row>
    <row r="1376" spans="1:1" s="31" customFormat="1" x14ac:dyDescent="0.35">
      <c r="A1376" s="106"/>
    </row>
    <row r="1377" spans="1:1" s="31" customFormat="1" x14ac:dyDescent="0.35">
      <c r="A1377" s="106"/>
    </row>
    <row r="1378" spans="1:1" s="31" customFormat="1" x14ac:dyDescent="0.35">
      <c r="A1378" s="106"/>
    </row>
    <row r="1379" spans="1:1" s="31" customFormat="1" x14ac:dyDescent="0.35">
      <c r="A1379" s="106"/>
    </row>
    <row r="1380" spans="1:1" s="31" customFormat="1" x14ac:dyDescent="0.35">
      <c r="A1380" s="106"/>
    </row>
    <row r="1381" spans="1:1" s="31" customFormat="1" x14ac:dyDescent="0.35">
      <c r="A1381" s="106"/>
    </row>
    <row r="1382" spans="1:1" s="31" customFormat="1" x14ac:dyDescent="0.35">
      <c r="A1382" s="106"/>
    </row>
    <row r="1383" spans="1:1" s="31" customFormat="1" x14ac:dyDescent="0.35">
      <c r="A1383" s="106"/>
    </row>
    <row r="1384" spans="1:1" s="31" customFormat="1" x14ac:dyDescent="0.35">
      <c r="A1384" s="106"/>
    </row>
    <row r="1385" spans="1:1" s="31" customFormat="1" x14ac:dyDescent="0.35">
      <c r="A1385" s="106"/>
    </row>
    <row r="1386" spans="1:1" s="31" customFormat="1" x14ac:dyDescent="0.35">
      <c r="A1386" s="106"/>
    </row>
    <row r="1387" spans="1:1" s="31" customFormat="1" x14ac:dyDescent="0.35">
      <c r="A1387" s="106"/>
    </row>
    <row r="1388" spans="1:1" s="31" customFormat="1" x14ac:dyDescent="0.35">
      <c r="A1388" s="106"/>
    </row>
    <row r="1389" spans="1:1" s="31" customFormat="1" x14ac:dyDescent="0.35">
      <c r="A1389" s="106"/>
    </row>
    <row r="1390" spans="1:1" s="31" customFormat="1" x14ac:dyDescent="0.35">
      <c r="A1390" s="106"/>
    </row>
    <row r="1391" spans="1:1" s="31" customFormat="1" x14ac:dyDescent="0.35">
      <c r="A1391" s="106"/>
    </row>
    <row r="1392" spans="1:1" s="31" customFormat="1" x14ac:dyDescent="0.35">
      <c r="A1392" s="106"/>
    </row>
    <row r="1393" spans="1:1" s="31" customFormat="1" x14ac:dyDescent="0.35">
      <c r="A1393" s="106"/>
    </row>
    <row r="1394" spans="1:1" s="31" customFormat="1" x14ac:dyDescent="0.35">
      <c r="A1394" s="106"/>
    </row>
    <row r="1395" spans="1:1" s="31" customFormat="1" x14ac:dyDescent="0.35">
      <c r="A1395" s="106"/>
    </row>
    <row r="1396" spans="1:1" s="31" customFormat="1" x14ac:dyDescent="0.35">
      <c r="A1396" s="106"/>
    </row>
    <row r="1397" spans="1:1" s="31" customFormat="1" x14ac:dyDescent="0.35">
      <c r="A1397" s="106"/>
    </row>
    <row r="1398" spans="1:1" s="31" customFormat="1" x14ac:dyDescent="0.35">
      <c r="A1398" s="106"/>
    </row>
    <row r="1399" spans="1:1" s="31" customFormat="1" x14ac:dyDescent="0.35">
      <c r="A1399" s="106"/>
    </row>
    <row r="1400" spans="1:1" s="31" customFormat="1" x14ac:dyDescent="0.35">
      <c r="A1400" s="106"/>
    </row>
    <row r="1401" spans="1:1" s="31" customFormat="1" x14ac:dyDescent="0.35">
      <c r="A1401" s="106"/>
    </row>
    <row r="1402" spans="1:1" s="31" customFormat="1" x14ac:dyDescent="0.35">
      <c r="A1402" s="106"/>
    </row>
    <row r="1403" spans="1:1" s="31" customFormat="1" x14ac:dyDescent="0.35">
      <c r="A1403" s="106"/>
    </row>
    <row r="1404" spans="1:1" s="31" customFormat="1" x14ac:dyDescent="0.35">
      <c r="A1404" s="106"/>
    </row>
    <row r="1405" spans="1:1" s="31" customFormat="1" x14ac:dyDescent="0.35">
      <c r="A1405" s="106"/>
    </row>
    <row r="1406" spans="1:1" s="31" customFormat="1" x14ac:dyDescent="0.35">
      <c r="A1406" s="106"/>
    </row>
    <row r="1407" spans="1:1" s="31" customFormat="1" x14ac:dyDescent="0.35">
      <c r="A1407" s="106"/>
    </row>
    <row r="1408" spans="1:1" s="31" customFormat="1" x14ac:dyDescent="0.35">
      <c r="A1408" s="106"/>
    </row>
    <row r="1409" spans="1:1" s="31" customFormat="1" x14ac:dyDescent="0.35">
      <c r="A1409" s="106"/>
    </row>
    <row r="1410" spans="1:1" s="31" customFormat="1" x14ac:dyDescent="0.35">
      <c r="A1410" s="106"/>
    </row>
    <row r="1411" spans="1:1" s="31" customFormat="1" x14ac:dyDescent="0.35">
      <c r="A1411" s="106"/>
    </row>
    <row r="1412" spans="1:1" s="31" customFormat="1" x14ac:dyDescent="0.35">
      <c r="A1412" s="106"/>
    </row>
    <row r="1413" spans="1:1" s="31" customFormat="1" x14ac:dyDescent="0.35">
      <c r="A1413" s="106"/>
    </row>
    <row r="1414" spans="1:1" s="31" customFormat="1" x14ac:dyDescent="0.35">
      <c r="A1414" s="106"/>
    </row>
    <row r="1415" spans="1:1" s="31" customFormat="1" x14ac:dyDescent="0.35">
      <c r="A1415" s="106"/>
    </row>
    <row r="1416" spans="1:1" s="31" customFormat="1" x14ac:dyDescent="0.35">
      <c r="A1416" s="106"/>
    </row>
    <row r="1417" spans="1:1" s="31" customFormat="1" x14ac:dyDescent="0.35">
      <c r="A1417" s="106"/>
    </row>
    <row r="1418" spans="1:1" s="31" customFormat="1" x14ac:dyDescent="0.35">
      <c r="A1418" s="106"/>
    </row>
    <row r="1419" spans="1:1" s="31" customFormat="1" x14ac:dyDescent="0.35">
      <c r="A1419" s="106"/>
    </row>
    <row r="1420" spans="1:1" s="31" customFormat="1" x14ac:dyDescent="0.35">
      <c r="A1420" s="106"/>
    </row>
    <row r="1421" spans="1:1" s="31" customFormat="1" x14ac:dyDescent="0.35">
      <c r="A1421" s="106"/>
    </row>
    <row r="1422" spans="1:1" s="31" customFormat="1" x14ac:dyDescent="0.35">
      <c r="A1422" s="106"/>
    </row>
    <row r="1423" spans="1:1" s="31" customFormat="1" x14ac:dyDescent="0.35">
      <c r="A1423" s="106"/>
    </row>
    <row r="1424" spans="1:1" s="31" customFormat="1" x14ac:dyDescent="0.35">
      <c r="A1424" s="106"/>
    </row>
    <row r="1425" spans="1:1" s="31" customFormat="1" x14ac:dyDescent="0.35">
      <c r="A1425" s="106"/>
    </row>
    <row r="1426" spans="1:1" s="31" customFormat="1" x14ac:dyDescent="0.35">
      <c r="A1426" s="106"/>
    </row>
    <row r="1427" spans="1:1" s="31" customFormat="1" x14ac:dyDescent="0.35">
      <c r="A1427" s="106"/>
    </row>
    <row r="1428" spans="1:1" s="31" customFormat="1" x14ac:dyDescent="0.35">
      <c r="A1428" s="106"/>
    </row>
    <row r="1429" spans="1:1" s="31" customFormat="1" x14ac:dyDescent="0.35">
      <c r="A1429" s="106"/>
    </row>
    <row r="1430" spans="1:1" s="31" customFormat="1" x14ac:dyDescent="0.35">
      <c r="A1430" s="106"/>
    </row>
    <row r="1431" spans="1:1" s="31" customFormat="1" x14ac:dyDescent="0.35">
      <c r="A1431" s="106"/>
    </row>
    <row r="1432" spans="1:1" s="31" customFormat="1" x14ac:dyDescent="0.35">
      <c r="A1432" s="106"/>
    </row>
    <row r="1433" spans="1:1" s="31" customFormat="1" x14ac:dyDescent="0.35">
      <c r="A1433" s="106"/>
    </row>
    <row r="1434" spans="1:1" s="31" customFormat="1" x14ac:dyDescent="0.35">
      <c r="A1434" s="106"/>
    </row>
    <row r="1435" spans="1:1" s="31" customFormat="1" x14ac:dyDescent="0.35">
      <c r="A1435" s="106"/>
    </row>
    <row r="1436" spans="1:1" s="31" customFormat="1" x14ac:dyDescent="0.35">
      <c r="A1436" s="106"/>
    </row>
    <row r="1437" spans="1:1" s="31" customFormat="1" x14ac:dyDescent="0.35">
      <c r="A1437" s="106"/>
    </row>
    <row r="1438" spans="1:1" s="31" customFormat="1" x14ac:dyDescent="0.35">
      <c r="A1438" s="106"/>
    </row>
    <row r="1439" spans="1:1" s="31" customFormat="1" x14ac:dyDescent="0.35">
      <c r="A1439" s="106"/>
    </row>
    <row r="1440" spans="1:1" s="31" customFormat="1" x14ac:dyDescent="0.35">
      <c r="A1440" s="106"/>
    </row>
    <row r="1441" spans="1:1" s="31" customFormat="1" x14ac:dyDescent="0.35">
      <c r="A1441" s="106"/>
    </row>
    <row r="1442" spans="1:1" s="31" customFormat="1" x14ac:dyDescent="0.35">
      <c r="A1442" s="106"/>
    </row>
    <row r="1443" spans="1:1" s="31" customFormat="1" x14ac:dyDescent="0.35">
      <c r="A1443" s="106"/>
    </row>
    <row r="1444" spans="1:1" s="31" customFormat="1" x14ac:dyDescent="0.35">
      <c r="A1444" s="106"/>
    </row>
    <row r="1445" spans="1:1" s="31" customFormat="1" x14ac:dyDescent="0.35">
      <c r="A1445" s="106"/>
    </row>
    <row r="1446" spans="1:1" s="31" customFormat="1" x14ac:dyDescent="0.35">
      <c r="A1446" s="106"/>
    </row>
    <row r="1447" spans="1:1" s="31" customFormat="1" x14ac:dyDescent="0.35">
      <c r="A1447" s="106"/>
    </row>
    <row r="1448" spans="1:1" s="31" customFormat="1" x14ac:dyDescent="0.35">
      <c r="A1448" s="106"/>
    </row>
    <row r="1449" spans="1:1" s="31" customFormat="1" x14ac:dyDescent="0.35">
      <c r="A1449" s="106"/>
    </row>
    <row r="1450" spans="1:1" s="31" customFormat="1" x14ac:dyDescent="0.35">
      <c r="A1450" s="106"/>
    </row>
    <row r="1451" spans="1:1" s="31" customFormat="1" x14ac:dyDescent="0.35">
      <c r="A1451" s="106"/>
    </row>
    <row r="1452" spans="1:1" s="31" customFormat="1" x14ac:dyDescent="0.35">
      <c r="A1452" s="106"/>
    </row>
    <row r="1453" spans="1:1" s="31" customFormat="1" x14ac:dyDescent="0.35">
      <c r="A1453" s="106"/>
    </row>
    <row r="1454" spans="1:1" s="31" customFormat="1" x14ac:dyDescent="0.35">
      <c r="A1454" s="106"/>
    </row>
    <row r="1455" spans="1:1" s="31" customFormat="1" x14ac:dyDescent="0.35">
      <c r="A1455" s="106"/>
    </row>
    <row r="1456" spans="1:1" s="31" customFormat="1" x14ac:dyDescent="0.35">
      <c r="A1456" s="106"/>
    </row>
    <row r="1457" spans="1:1" s="31" customFormat="1" x14ac:dyDescent="0.35">
      <c r="A1457" s="106"/>
    </row>
    <row r="1458" spans="1:1" s="31" customFormat="1" x14ac:dyDescent="0.35">
      <c r="A1458" s="106"/>
    </row>
    <row r="1459" spans="1:1" s="31" customFormat="1" x14ac:dyDescent="0.35">
      <c r="A1459" s="106"/>
    </row>
    <row r="1460" spans="1:1" s="31" customFormat="1" x14ac:dyDescent="0.35">
      <c r="A1460" s="106"/>
    </row>
    <row r="1461" spans="1:1" s="31" customFormat="1" x14ac:dyDescent="0.35">
      <c r="A1461" s="106"/>
    </row>
    <row r="1462" spans="1:1" s="31" customFormat="1" x14ac:dyDescent="0.35">
      <c r="A1462" s="106"/>
    </row>
    <row r="1463" spans="1:1" s="31" customFormat="1" x14ac:dyDescent="0.35">
      <c r="A1463" s="106"/>
    </row>
    <row r="1464" spans="1:1" s="31" customFormat="1" x14ac:dyDescent="0.35">
      <c r="A1464" s="106"/>
    </row>
    <row r="1465" spans="1:1" s="31" customFormat="1" x14ac:dyDescent="0.35">
      <c r="A1465" s="106"/>
    </row>
    <row r="1466" spans="1:1" s="31" customFormat="1" x14ac:dyDescent="0.35">
      <c r="A1466" s="106"/>
    </row>
    <row r="1467" spans="1:1" s="31" customFormat="1" x14ac:dyDescent="0.35">
      <c r="A1467" s="106"/>
    </row>
    <row r="1468" spans="1:1" s="31" customFormat="1" x14ac:dyDescent="0.35">
      <c r="A1468" s="106"/>
    </row>
    <row r="1469" spans="1:1" s="31" customFormat="1" x14ac:dyDescent="0.35">
      <c r="A1469" s="106"/>
    </row>
    <row r="1470" spans="1:1" s="31" customFormat="1" x14ac:dyDescent="0.35">
      <c r="A1470" s="106"/>
    </row>
    <row r="1471" spans="1:1" s="31" customFormat="1" x14ac:dyDescent="0.35">
      <c r="A1471" s="106"/>
    </row>
    <row r="1472" spans="1:1" s="31" customFormat="1" x14ac:dyDescent="0.35">
      <c r="A1472" s="106"/>
    </row>
    <row r="1473" spans="1:1" s="31" customFormat="1" x14ac:dyDescent="0.35">
      <c r="A1473" s="106"/>
    </row>
    <row r="1474" spans="1:1" s="31" customFormat="1" x14ac:dyDescent="0.35">
      <c r="A1474" s="106"/>
    </row>
    <row r="1475" spans="1:1" s="31" customFormat="1" x14ac:dyDescent="0.35">
      <c r="A1475" s="106"/>
    </row>
    <row r="1476" spans="1:1" s="31" customFormat="1" x14ac:dyDescent="0.35">
      <c r="A1476" s="106"/>
    </row>
    <row r="1477" spans="1:1" s="31" customFormat="1" x14ac:dyDescent="0.35">
      <c r="A1477" s="106"/>
    </row>
    <row r="1478" spans="1:1" s="31" customFormat="1" x14ac:dyDescent="0.35">
      <c r="A1478" s="106"/>
    </row>
    <row r="1479" spans="1:1" s="31" customFormat="1" x14ac:dyDescent="0.35">
      <c r="A1479" s="106"/>
    </row>
    <row r="1480" spans="1:1" s="31" customFormat="1" x14ac:dyDescent="0.35">
      <c r="A1480" s="106"/>
    </row>
    <row r="1481" spans="1:1" s="31" customFormat="1" x14ac:dyDescent="0.35">
      <c r="A1481" s="106"/>
    </row>
    <row r="1482" spans="1:1" s="31" customFormat="1" x14ac:dyDescent="0.35">
      <c r="A1482" s="106"/>
    </row>
    <row r="1483" spans="1:1" s="31" customFormat="1" x14ac:dyDescent="0.35">
      <c r="A1483" s="106"/>
    </row>
    <row r="1484" spans="1:1" s="31" customFormat="1" x14ac:dyDescent="0.35">
      <c r="A1484" s="106"/>
    </row>
    <row r="1485" spans="1:1" s="31" customFormat="1" x14ac:dyDescent="0.35">
      <c r="A1485" s="106"/>
    </row>
    <row r="1486" spans="1:1" s="31" customFormat="1" x14ac:dyDescent="0.35">
      <c r="A1486" s="106"/>
    </row>
    <row r="1487" spans="1:1" s="31" customFormat="1" x14ac:dyDescent="0.35">
      <c r="A1487" s="106"/>
    </row>
    <row r="1488" spans="1:1" s="31" customFormat="1" x14ac:dyDescent="0.35">
      <c r="A1488" s="106"/>
    </row>
    <row r="1489" spans="1:1" s="31" customFormat="1" x14ac:dyDescent="0.35">
      <c r="A1489" s="106"/>
    </row>
    <row r="1490" spans="1:1" s="31" customFormat="1" x14ac:dyDescent="0.35">
      <c r="A1490" s="106"/>
    </row>
    <row r="1491" spans="1:1" s="31" customFormat="1" x14ac:dyDescent="0.35">
      <c r="A1491" s="106"/>
    </row>
    <row r="1492" spans="1:1" s="31" customFormat="1" x14ac:dyDescent="0.35">
      <c r="A1492" s="106"/>
    </row>
    <row r="1493" spans="1:1" s="31" customFormat="1" x14ac:dyDescent="0.35">
      <c r="A1493" s="106"/>
    </row>
    <row r="1494" spans="1:1" s="31" customFormat="1" x14ac:dyDescent="0.35">
      <c r="A1494" s="106"/>
    </row>
    <row r="1495" spans="1:1" s="31" customFormat="1" x14ac:dyDescent="0.35">
      <c r="A1495" s="106"/>
    </row>
    <row r="1496" spans="1:1" s="31" customFormat="1" x14ac:dyDescent="0.35">
      <c r="A1496" s="106"/>
    </row>
    <row r="1497" spans="1:1" s="31" customFormat="1" x14ac:dyDescent="0.35">
      <c r="A1497" s="106"/>
    </row>
    <row r="1498" spans="1:1" s="31" customFormat="1" x14ac:dyDescent="0.35">
      <c r="A1498" s="106"/>
    </row>
    <row r="1499" spans="1:1" s="31" customFormat="1" x14ac:dyDescent="0.35">
      <c r="A1499" s="106"/>
    </row>
    <row r="1500" spans="1:1" s="31" customFormat="1" x14ac:dyDescent="0.35">
      <c r="A1500" s="106"/>
    </row>
    <row r="1501" spans="1:1" s="31" customFormat="1" x14ac:dyDescent="0.35">
      <c r="A1501" s="106"/>
    </row>
    <row r="1502" spans="1:1" s="31" customFormat="1" x14ac:dyDescent="0.35">
      <c r="A1502" s="106"/>
    </row>
    <row r="1503" spans="1:1" s="31" customFormat="1" x14ac:dyDescent="0.35">
      <c r="A1503" s="106"/>
    </row>
    <row r="1504" spans="1:1" s="31" customFormat="1" x14ac:dyDescent="0.35">
      <c r="A1504" s="106"/>
    </row>
    <row r="1505" spans="1:1" s="31" customFormat="1" x14ac:dyDescent="0.35">
      <c r="A1505" s="106"/>
    </row>
    <row r="1506" spans="1:1" s="31" customFormat="1" x14ac:dyDescent="0.35">
      <c r="A1506" s="106"/>
    </row>
    <row r="1507" spans="1:1" s="31" customFormat="1" x14ac:dyDescent="0.35">
      <c r="A1507" s="106"/>
    </row>
    <row r="1508" spans="1:1" s="31" customFormat="1" x14ac:dyDescent="0.35">
      <c r="A1508" s="106"/>
    </row>
    <row r="1509" spans="1:1" s="31" customFormat="1" x14ac:dyDescent="0.35">
      <c r="A1509" s="106"/>
    </row>
    <row r="1510" spans="1:1" s="31" customFormat="1" x14ac:dyDescent="0.35">
      <c r="A1510" s="106"/>
    </row>
    <row r="1511" spans="1:1" s="31" customFormat="1" x14ac:dyDescent="0.35">
      <c r="A1511" s="106"/>
    </row>
    <row r="1512" spans="1:1" s="31" customFormat="1" x14ac:dyDescent="0.35">
      <c r="A1512" s="106"/>
    </row>
    <row r="1513" spans="1:1" s="31" customFormat="1" x14ac:dyDescent="0.35">
      <c r="A1513" s="106"/>
    </row>
    <row r="1514" spans="1:1" s="31" customFormat="1" x14ac:dyDescent="0.35">
      <c r="A1514" s="106"/>
    </row>
    <row r="1515" spans="1:1" s="31" customFormat="1" x14ac:dyDescent="0.35">
      <c r="A1515" s="106"/>
    </row>
    <row r="1516" spans="1:1" s="31" customFormat="1" x14ac:dyDescent="0.35">
      <c r="A1516" s="106"/>
    </row>
    <row r="1517" spans="1:1" s="31" customFormat="1" x14ac:dyDescent="0.35">
      <c r="A1517" s="106"/>
    </row>
    <row r="1518" spans="1:1" s="31" customFormat="1" x14ac:dyDescent="0.35">
      <c r="A1518" s="106"/>
    </row>
    <row r="1519" spans="1:1" s="31" customFormat="1" x14ac:dyDescent="0.35">
      <c r="A1519" s="106"/>
    </row>
    <row r="1520" spans="1:1" s="31" customFormat="1" x14ac:dyDescent="0.35">
      <c r="A1520" s="106"/>
    </row>
    <row r="1521" spans="1:1" s="31" customFormat="1" x14ac:dyDescent="0.35">
      <c r="A1521" s="106"/>
    </row>
    <row r="1522" spans="1:1" s="31" customFormat="1" x14ac:dyDescent="0.35">
      <c r="A1522" s="106"/>
    </row>
    <row r="1523" spans="1:1" s="31" customFormat="1" x14ac:dyDescent="0.35">
      <c r="A1523" s="106"/>
    </row>
    <row r="1524" spans="1:1" s="31" customFormat="1" x14ac:dyDescent="0.35">
      <c r="A1524" s="106"/>
    </row>
    <row r="1525" spans="1:1" s="31" customFormat="1" x14ac:dyDescent="0.35">
      <c r="A1525" s="106"/>
    </row>
    <row r="1526" spans="1:1" s="31" customFormat="1" x14ac:dyDescent="0.35">
      <c r="A1526" s="106"/>
    </row>
    <row r="1527" spans="1:1" s="31" customFormat="1" x14ac:dyDescent="0.35">
      <c r="A1527" s="106"/>
    </row>
    <row r="1528" spans="1:1" s="31" customFormat="1" x14ac:dyDescent="0.35">
      <c r="A1528" s="106"/>
    </row>
    <row r="1529" spans="1:1" s="31" customFormat="1" x14ac:dyDescent="0.35">
      <c r="A1529" s="106"/>
    </row>
    <row r="1530" spans="1:1" s="31" customFormat="1" x14ac:dyDescent="0.35">
      <c r="A1530" s="106"/>
    </row>
    <row r="1531" spans="1:1" s="31" customFormat="1" x14ac:dyDescent="0.35">
      <c r="A1531" s="106"/>
    </row>
    <row r="1532" spans="1:1" s="31" customFormat="1" x14ac:dyDescent="0.35">
      <c r="A1532" s="106"/>
    </row>
    <row r="1533" spans="1:1" s="31" customFormat="1" x14ac:dyDescent="0.35">
      <c r="A1533" s="106"/>
    </row>
    <row r="1534" spans="1:1" s="31" customFormat="1" x14ac:dyDescent="0.35">
      <c r="A1534" s="106"/>
    </row>
    <row r="1535" spans="1:1" s="31" customFormat="1" x14ac:dyDescent="0.35">
      <c r="A1535" s="106"/>
    </row>
    <row r="1536" spans="1:1" s="31" customFormat="1" x14ac:dyDescent="0.35">
      <c r="A1536" s="106"/>
    </row>
    <row r="1537" spans="1:1" s="31" customFormat="1" x14ac:dyDescent="0.35">
      <c r="A1537" s="106"/>
    </row>
    <row r="1538" spans="1:1" s="31" customFormat="1" x14ac:dyDescent="0.35">
      <c r="A1538" s="106"/>
    </row>
    <row r="1539" spans="1:1" s="31" customFormat="1" x14ac:dyDescent="0.35">
      <c r="A1539" s="106"/>
    </row>
    <row r="1540" spans="1:1" s="31" customFormat="1" x14ac:dyDescent="0.35">
      <c r="A1540" s="106"/>
    </row>
    <row r="1541" spans="1:1" s="31" customFormat="1" x14ac:dyDescent="0.35">
      <c r="A1541" s="106"/>
    </row>
    <row r="1542" spans="1:1" s="31" customFormat="1" x14ac:dyDescent="0.35">
      <c r="A1542" s="106"/>
    </row>
    <row r="1543" spans="1:1" s="31" customFormat="1" x14ac:dyDescent="0.35">
      <c r="A1543" s="106"/>
    </row>
    <row r="1544" spans="1:1" s="31" customFormat="1" x14ac:dyDescent="0.35">
      <c r="A1544" s="106"/>
    </row>
    <row r="1545" spans="1:1" s="31" customFormat="1" x14ac:dyDescent="0.35">
      <c r="A1545" s="106"/>
    </row>
    <row r="1546" spans="1:1" s="31" customFormat="1" x14ac:dyDescent="0.35">
      <c r="A1546" s="106"/>
    </row>
    <row r="1547" spans="1:1" s="31" customFormat="1" x14ac:dyDescent="0.35">
      <c r="A1547" s="106"/>
    </row>
    <row r="1548" spans="1:1" s="31" customFormat="1" x14ac:dyDescent="0.35">
      <c r="A1548" s="106"/>
    </row>
    <row r="1549" spans="1:1" s="31" customFormat="1" x14ac:dyDescent="0.35">
      <c r="A1549" s="106"/>
    </row>
    <row r="1550" spans="1:1" s="31" customFormat="1" x14ac:dyDescent="0.35">
      <c r="A1550" s="106"/>
    </row>
    <row r="1551" spans="1:1" s="31" customFormat="1" x14ac:dyDescent="0.35">
      <c r="A1551" s="106"/>
    </row>
    <row r="1552" spans="1:1" s="31" customFormat="1" x14ac:dyDescent="0.35">
      <c r="A1552" s="106"/>
    </row>
    <row r="1553" spans="1:1" s="31" customFormat="1" x14ac:dyDescent="0.35">
      <c r="A1553" s="106"/>
    </row>
    <row r="1554" spans="1:1" s="31" customFormat="1" x14ac:dyDescent="0.35">
      <c r="A1554" s="106"/>
    </row>
    <row r="1555" spans="1:1" s="31" customFormat="1" x14ac:dyDescent="0.35">
      <c r="A1555" s="106"/>
    </row>
    <row r="1556" spans="1:1" s="31" customFormat="1" x14ac:dyDescent="0.35">
      <c r="A1556" s="106"/>
    </row>
    <row r="1557" spans="1:1" s="31" customFormat="1" x14ac:dyDescent="0.35">
      <c r="A1557" s="106"/>
    </row>
    <row r="1558" spans="1:1" s="31" customFormat="1" x14ac:dyDescent="0.35">
      <c r="A1558" s="106"/>
    </row>
    <row r="1559" spans="1:1" s="31" customFormat="1" x14ac:dyDescent="0.35">
      <c r="A1559" s="106"/>
    </row>
    <row r="1560" spans="1:1" s="31" customFormat="1" x14ac:dyDescent="0.35">
      <c r="A1560" s="106"/>
    </row>
    <row r="1561" spans="1:1" s="31" customFormat="1" x14ac:dyDescent="0.35">
      <c r="A1561" s="106"/>
    </row>
    <row r="1562" spans="1:1" s="31" customFormat="1" x14ac:dyDescent="0.35">
      <c r="A1562" s="106"/>
    </row>
    <row r="1563" spans="1:1" s="31" customFormat="1" x14ac:dyDescent="0.35">
      <c r="A1563" s="106"/>
    </row>
    <row r="1564" spans="1:1" s="31" customFormat="1" x14ac:dyDescent="0.35">
      <c r="A1564" s="106"/>
    </row>
    <row r="1565" spans="1:1" s="31" customFormat="1" x14ac:dyDescent="0.35">
      <c r="A1565" s="106"/>
    </row>
    <row r="1566" spans="1:1" s="31" customFormat="1" x14ac:dyDescent="0.35">
      <c r="A1566" s="106"/>
    </row>
    <row r="1567" spans="1:1" s="31" customFormat="1" x14ac:dyDescent="0.35">
      <c r="A1567" s="106"/>
    </row>
    <row r="1568" spans="1:1" s="31" customFormat="1" x14ac:dyDescent="0.35">
      <c r="A1568" s="106"/>
    </row>
    <row r="1569" spans="1:1" s="31" customFormat="1" x14ac:dyDescent="0.35">
      <c r="A1569" s="106"/>
    </row>
    <row r="1570" spans="1:1" s="31" customFormat="1" x14ac:dyDescent="0.35">
      <c r="A1570" s="106"/>
    </row>
    <row r="1571" spans="1:1" s="31" customFormat="1" x14ac:dyDescent="0.35">
      <c r="A1571" s="106"/>
    </row>
    <row r="1572" spans="1:1" s="31" customFormat="1" x14ac:dyDescent="0.35">
      <c r="A1572" s="106"/>
    </row>
    <row r="1573" spans="1:1" s="31" customFormat="1" x14ac:dyDescent="0.35">
      <c r="A1573" s="106"/>
    </row>
    <row r="1574" spans="1:1" s="31" customFormat="1" x14ac:dyDescent="0.35">
      <c r="A1574" s="106"/>
    </row>
    <row r="1575" spans="1:1" s="31" customFormat="1" x14ac:dyDescent="0.35">
      <c r="A1575" s="106"/>
    </row>
    <row r="1576" spans="1:1" s="31" customFormat="1" x14ac:dyDescent="0.35">
      <c r="A1576" s="106"/>
    </row>
    <row r="1577" spans="1:1" s="31" customFormat="1" x14ac:dyDescent="0.35">
      <c r="A1577" s="106"/>
    </row>
    <row r="1578" spans="1:1" s="31" customFormat="1" x14ac:dyDescent="0.35">
      <c r="A1578" s="106"/>
    </row>
    <row r="1579" spans="1:1" s="31" customFormat="1" x14ac:dyDescent="0.35">
      <c r="A1579" s="106"/>
    </row>
    <row r="1580" spans="1:1" s="31" customFormat="1" x14ac:dyDescent="0.35">
      <c r="A1580" s="106"/>
    </row>
    <row r="1581" spans="1:1" s="31" customFormat="1" x14ac:dyDescent="0.35">
      <c r="A1581" s="106"/>
    </row>
    <row r="1582" spans="1:1" s="31" customFormat="1" x14ac:dyDescent="0.35">
      <c r="A1582" s="106"/>
    </row>
    <row r="1583" spans="1:1" s="31" customFormat="1" x14ac:dyDescent="0.35">
      <c r="A1583" s="106"/>
    </row>
    <row r="1584" spans="1:1" s="31" customFormat="1" x14ac:dyDescent="0.35">
      <c r="A1584" s="106"/>
    </row>
    <row r="1585" spans="1:1" s="31" customFormat="1" x14ac:dyDescent="0.35">
      <c r="A1585" s="106"/>
    </row>
    <row r="1586" spans="1:1" s="31" customFormat="1" x14ac:dyDescent="0.35">
      <c r="A1586" s="106"/>
    </row>
    <row r="1587" spans="1:1" s="31" customFormat="1" x14ac:dyDescent="0.35">
      <c r="A1587" s="106"/>
    </row>
    <row r="1588" spans="1:1" s="31" customFormat="1" x14ac:dyDescent="0.35">
      <c r="A1588" s="106"/>
    </row>
    <row r="1589" spans="1:1" s="31" customFormat="1" x14ac:dyDescent="0.35">
      <c r="A1589" s="106"/>
    </row>
    <row r="1590" spans="1:1" s="31" customFormat="1" x14ac:dyDescent="0.35">
      <c r="A1590" s="106"/>
    </row>
    <row r="1591" spans="1:1" s="31" customFormat="1" x14ac:dyDescent="0.35">
      <c r="A1591" s="106"/>
    </row>
    <row r="1592" spans="1:1" s="31" customFormat="1" x14ac:dyDescent="0.35">
      <c r="A1592" s="106"/>
    </row>
    <row r="1593" spans="1:1" s="31" customFormat="1" x14ac:dyDescent="0.35">
      <c r="A1593" s="106"/>
    </row>
    <row r="1594" spans="1:1" s="31" customFormat="1" x14ac:dyDescent="0.35">
      <c r="A1594" s="106"/>
    </row>
    <row r="1595" spans="1:1" s="31" customFormat="1" x14ac:dyDescent="0.35">
      <c r="A1595" s="106"/>
    </row>
    <row r="1596" spans="1:1" s="31" customFormat="1" x14ac:dyDescent="0.35">
      <c r="A1596" s="106"/>
    </row>
    <row r="1597" spans="1:1" s="31" customFormat="1" x14ac:dyDescent="0.35">
      <c r="A1597" s="106"/>
    </row>
    <row r="1598" spans="1:1" s="31" customFormat="1" x14ac:dyDescent="0.35">
      <c r="A1598" s="106"/>
    </row>
    <row r="1599" spans="1:1" s="31" customFormat="1" x14ac:dyDescent="0.35">
      <c r="A1599" s="106"/>
    </row>
    <row r="1600" spans="1:1" s="31" customFormat="1" x14ac:dyDescent="0.35">
      <c r="A1600" s="106"/>
    </row>
    <row r="1601" spans="1:1" s="31" customFormat="1" x14ac:dyDescent="0.35">
      <c r="A1601" s="106"/>
    </row>
    <row r="1602" spans="1:1" s="31" customFormat="1" x14ac:dyDescent="0.35">
      <c r="A1602" s="106"/>
    </row>
    <row r="1603" spans="1:1" s="31" customFormat="1" x14ac:dyDescent="0.35">
      <c r="A1603" s="106"/>
    </row>
    <row r="1604" spans="1:1" s="31" customFormat="1" x14ac:dyDescent="0.35">
      <c r="A1604" s="106"/>
    </row>
    <row r="1605" spans="1:1" s="31" customFormat="1" x14ac:dyDescent="0.35">
      <c r="A1605" s="106"/>
    </row>
    <row r="1606" spans="1:1" s="31" customFormat="1" x14ac:dyDescent="0.35">
      <c r="A1606" s="106"/>
    </row>
    <row r="1607" spans="1:1" s="31" customFormat="1" x14ac:dyDescent="0.35">
      <c r="A1607" s="106"/>
    </row>
    <row r="1608" spans="1:1" s="31" customFormat="1" x14ac:dyDescent="0.35">
      <c r="A1608" s="106"/>
    </row>
    <row r="1609" spans="1:1" s="31" customFormat="1" x14ac:dyDescent="0.35">
      <c r="A1609" s="106"/>
    </row>
    <row r="1610" spans="1:1" s="31" customFormat="1" x14ac:dyDescent="0.35">
      <c r="A1610" s="106"/>
    </row>
    <row r="1611" spans="1:1" s="31" customFormat="1" x14ac:dyDescent="0.35">
      <c r="A1611" s="106"/>
    </row>
    <row r="1612" spans="1:1" s="31" customFormat="1" x14ac:dyDescent="0.35">
      <c r="A1612" s="106"/>
    </row>
    <row r="1613" spans="1:1" s="31" customFormat="1" x14ac:dyDescent="0.35">
      <c r="A1613" s="106"/>
    </row>
    <row r="1614" spans="1:1" s="31" customFormat="1" x14ac:dyDescent="0.35">
      <c r="A1614" s="106"/>
    </row>
    <row r="1615" spans="1:1" s="31" customFormat="1" x14ac:dyDescent="0.35">
      <c r="A1615" s="106"/>
    </row>
    <row r="1616" spans="1:1" s="31" customFormat="1" x14ac:dyDescent="0.35">
      <c r="A1616" s="106"/>
    </row>
    <row r="1617" spans="1:1" s="31" customFormat="1" x14ac:dyDescent="0.35">
      <c r="A1617" s="106"/>
    </row>
    <row r="1618" spans="1:1" s="31" customFormat="1" x14ac:dyDescent="0.35">
      <c r="A1618" s="106"/>
    </row>
    <row r="1619" spans="1:1" s="31" customFormat="1" x14ac:dyDescent="0.35">
      <c r="A1619" s="106"/>
    </row>
    <row r="1620" spans="1:1" s="31" customFormat="1" x14ac:dyDescent="0.35">
      <c r="A1620" s="106"/>
    </row>
    <row r="1621" spans="1:1" s="31" customFormat="1" x14ac:dyDescent="0.35">
      <c r="A1621" s="106"/>
    </row>
    <row r="1622" spans="1:1" s="31" customFormat="1" x14ac:dyDescent="0.35">
      <c r="A1622" s="106"/>
    </row>
    <row r="1623" spans="1:1" s="31" customFormat="1" x14ac:dyDescent="0.35">
      <c r="A1623" s="106"/>
    </row>
    <row r="1624" spans="1:1" s="31" customFormat="1" x14ac:dyDescent="0.35">
      <c r="A1624" s="106"/>
    </row>
    <row r="1625" spans="1:1" s="31" customFormat="1" x14ac:dyDescent="0.35">
      <c r="A1625" s="106"/>
    </row>
    <row r="1626" spans="1:1" s="31" customFormat="1" x14ac:dyDescent="0.35">
      <c r="A1626" s="106"/>
    </row>
    <row r="1627" spans="1:1" s="31" customFormat="1" x14ac:dyDescent="0.35">
      <c r="A1627" s="106"/>
    </row>
    <row r="1628" spans="1:1" s="31" customFormat="1" x14ac:dyDescent="0.35">
      <c r="A1628" s="106"/>
    </row>
    <row r="1629" spans="1:1" s="31" customFormat="1" x14ac:dyDescent="0.35">
      <c r="A1629" s="106"/>
    </row>
    <row r="1630" spans="1:1" s="31" customFormat="1" x14ac:dyDescent="0.35">
      <c r="A1630" s="106"/>
    </row>
    <row r="1631" spans="1:1" s="31" customFormat="1" x14ac:dyDescent="0.35">
      <c r="A1631" s="106"/>
    </row>
    <row r="1632" spans="1:1" s="31" customFormat="1" x14ac:dyDescent="0.35">
      <c r="A1632" s="106"/>
    </row>
    <row r="1633" spans="1:1" s="31" customFormat="1" x14ac:dyDescent="0.35">
      <c r="A1633" s="106"/>
    </row>
    <row r="1634" spans="1:1" s="31" customFormat="1" x14ac:dyDescent="0.35">
      <c r="A1634" s="106"/>
    </row>
    <row r="1635" spans="1:1" s="31" customFormat="1" x14ac:dyDescent="0.35">
      <c r="A1635" s="106"/>
    </row>
    <row r="1636" spans="1:1" s="31" customFormat="1" x14ac:dyDescent="0.35">
      <c r="A1636" s="106"/>
    </row>
    <row r="1637" spans="1:1" s="31" customFormat="1" x14ac:dyDescent="0.35">
      <c r="A1637" s="106"/>
    </row>
    <row r="1638" spans="1:1" s="31" customFormat="1" x14ac:dyDescent="0.35">
      <c r="A1638" s="106"/>
    </row>
    <row r="1639" spans="1:1" s="31" customFormat="1" x14ac:dyDescent="0.35">
      <c r="A1639" s="106"/>
    </row>
    <row r="1640" spans="1:1" s="31" customFormat="1" x14ac:dyDescent="0.35">
      <c r="A1640" s="106"/>
    </row>
    <row r="1641" spans="1:1" s="31" customFormat="1" x14ac:dyDescent="0.35">
      <c r="A1641" s="106"/>
    </row>
    <row r="1642" spans="1:1" s="31" customFormat="1" x14ac:dyDescent="0.35">
      <c r="A1642" s="106"/>
    </row>
    <row r="1643" spans="1:1" s="31" customFormat="1" x14ac:dyDescent="0.35">
      <c r="A1643" s="106"/>
    </row>
    <row r="1644" spans="1:1" s="31" customFormat="1" x14ac:dyDescent="0.35">
      <c r="A1644" s="106"/>
    </row>
    <row r="1645" spans="1:1" s="31" customFormat="1" x14ac:dyDescent="0.35">
      <c r="A1645" s="106"/>
    </row>
    <row r="1646" spans="1:1" s="31" customFormat="1" x14ac:dyDescent="0.35">
      <c r="A1646" s="106"/>
    </row>
    <row r="1647" spans="1:1" s="31" customFormat="1" x14ac:dyDescent="0.35">
      <c r="A1647" s="106"/>
    </row>
    <row r="1648" spans="1:1" s="31" customFormat="1" x14ac:dyDescent="0.35">
      <c r="A1648" s="106"/>
    </row>
    <row r="1649" spans="1:1" s="31" customFormat="1" x14ac:dyDescent="0.35">
      <c r="A1649" s="106"/>
    </row>
    <row r="1650" spans="1:1" s="31" customFormat="1" x14ac:dyDescent="0.35">
      <c r="A1650" s="106"/>
    </row>
    <row r="1651" spans="1:1" s="31" customFormat="1" x14ac:dyDescent="0.35">
      <c r="A1651" s="106"/>
    </row>
    <row r="1652" spans="1:1" s="31" customFormat="1" x14ac:dyDescent="0.35">
      <c r="A1652" s="106"/>
    </row>
    <row r="1653" spans="1:1" s="31" customFormat="1" x14ac:dyDescent="0.35">
      <c r="A1653" s="106"/>
    </row>
    <row r="1654" spans="1:1" s="31" customFormat="1" x14ac:dyDescent="0.35">
      <c r="A1654" s="106"/>
    </row>
    <row r="1655" spans="1:1" s="31" customFormat="1" x14ac:dyDescent="0.35">
      <c r="A1655" s="106"/>
    </row>
    <row r="1656" spans="1:1" s="31" customFormat="1" x14ac:dyDescent="0.35">
      <c r="A1656" s="106"/>
    </row>
    <row r="1657" spans="1:1" s="31" customFormat="1" x14ac:dyDescent="0.35">
      <c r="A1657" s="106"/>
    </row>
    <row r="1658" spans="1:1" s="31" customFormat="1" x14ac:dyDescent="0.35">
      <c r="A1658" s="106"/>
    </row>
    <row r="1659" spans="1:1" s="31" customFormat="1" x14ac:dyDescent="0.35">
      <c r="A1659" s="106"/>
    </row>
    <row r="1660" spans="1:1" s="31" customFormat="1" x14ac:dyDescent="0.35">
      <c r="A1660" s="106"/>
    </row>
    <row r="1661" spans="1:1" s="31" customFormat="1" x14ac:dyDescent="0.35">
      <c r="A1661" s="106"/>
    </row>
    <row r="1662" spans="1:1" s="31" customFormat="1" x14ac:dyDescent="0.35">
      <c r="A1662" s="106"/>
    </row>
    <row r="1663" spans="1:1" s="31" customFormat="1" x14ac:dyDescent="0.35">
      <c r="A1663" s="106"/>
    </row>
    <row r="1664" spans="1:1" s="31" customFormat="1" x14ac:dyDescent="0.35">
      <c r="A1664" s="106"/>
    </row>
    <row r="1665" spans="1:1" s="31" customFormat="1" x14ac:dyDescent="0.35">
      <c r="A1665" s="106"/>
    </row>
    <row r="1666" spans="1:1" s="31" customFormat="1" x14ac:dyDescent="0.35">
      <c r="A1666" s="106"/>
    </row>
    <row r="1667" spans="1:1" s="31" customFormat="1" x14ac:dyDescent="0.35">
      <c r="A1667" s="106"/>
    </row>
    <row r="1668" spans="1:1" s="31" customFormat="1" x14ac:dyDescent="0.35">
      <c r="A1668" s="106"/>
    </row>
    <row r="1669" spans="1:1" s="31" customFormat="1" x14ac:dyDescent="0.35">
      <c r="A1669" s="106"/>
    </row>
    <row r="1670" spans="1:1" s="31" customFormat="1" x14ac:dyDescent="0.35">
      <c r="A1670" s="106"/>
    </row>
    <row r="1671" spans="1:1" s="31" customFormat="1" x14ac:dyDescent="0.35">
      <c r="A1671" s="106"/>
    </row>
    <row r="1672" spans="1:1" s="31" customFormat="1" x14ac:dyDescent="0.35">
      <c r="A1672" s="106"/>
    </row>
    <row r="1673" spans="1:1" s="31" customFormat="1" x14ac:dyDescent="0.35">
      <c r="A1673" s="106"/>
    </row>
    <row r="1674" spans="1:1" s="31" customFormat="1" x14ac:dyDescent="0.35">
      <c r="A1674" s="106"/>
    </row>
    <row r="1675" spans="1:1" s="31" customFormat="1" x14ac:dyDescent="0.35">
      <c r="A1675" s="106"/>
    </row>
    <row r="1676" spans="1:1" s="31" customFormat="1" x14ac:dyDescent="0.35">
      <c r="A1676" s="106"/>
    </row>
    <row r="1677" spans="1:1" s="31" customFormat="1" x14ac:dyDescent="0.35">
      <c r="A1677" s="106"/>
    </row>
    <row r="1678" spans="1:1" s="31" customFormat="1" x14ac:dyDescent="0.35">
      <c r="A1678" s="106"/>
    </row>
    <row r="1679" spans="1:1" s="31" customFormat="1" x14ac:dyDescent="0.35">
      <c r="A1679" s="106"/>
    </row>
    <row r="1680" spans="1:1" s="31" customFormat="1" x14ac:dyDescent="0.35">
      <c r="A1680" s="106"/>
    </row>
    <row r="1681" spans="1:1" s="31" customFormat="1" x14ac:dyDescent="0.35">
      <c r="A1681" s="106"/>
    </row>
    <row r="1682" spans="1:1" s="31" customFormat="1" x14ac:dyDescent="0.35">
      <c r="A1682" s="106"/>
    </row>
    <row r="1683" spans="1:1" s="31" customFormat="1" x14ac:dyDescent="0.35">
      <c r="A1683" s="106"/>
    </row>
    <row r="1684" spans="1:1" s="31" customFormat="1" x14ac:dyDescent="0.35">
      <c r="A1684" s="106"/>
    </row>
    <row r="1685" spans="1:1" s="31" customFormat="1" x14ac:dyDescent="0.35">
      <c r="A1685" s="106"/>
    </row>
    <row r="1686" spans="1:1" s="31" customFormat="1" x14ac:dyDescent="0.35">
      <c r="A1686" s="106"/>
    </row>
    <row r="1687" spans="1:1" s="31" customFormat="1" x14ac:dyDescent="0.35">
      <c r="A1687" s="106"/>
    </row>
    <row r="1688" spans="1:1" s="31" customFormat="1" x14ac:dyDescent="0.35">
      <c r="A1688" s="106"/>
    </row>
    <row r="1689" spans="1:1" s="31" customFormat="1" x14ac:dyDescent="0.35">
      <c r="A1689" s="106"/>
    </row>
    <row r="1690" spans="1:1" s="31" customFormat="1" x14ac:dyDescent="0.35">
      <c r="A1690" s="106"/>
    </row>
    <row r="1691" spans="1:1" s="31" customFormat="1" x14ac:dyDescent="0.35">
      <c r="A1691" s="106"/>
    </row>
    <row r="1692" spans="1:1" s="31" customFormat="1" x14ac:dyDescent="0.35">
      <c r="A1692" s="106"/>
    </row>
    <row r="1693" spans="1:1" s="31" customFormat="1" x14ac:dyDescent="0.35">
      <c r="A1693" s="106"/>
    </row>
    <row r="1694" spans="1:1" s="31" customFormat="1" x14ac:dyDescent="0.35">
      <c r="A1694" s="106"/>
    </row>
    <row r="1695" spans="1:1" s="31" customFormat="1" x14ac:dyDescent="0.35">
      <c r="A1695" s="106"/>
    </row>
    <row r="1696" spans="1:1" s="31" customFormat="1" x14ac:dyDescent="0.35">
      <c r="A1696" s="106"/>
    </row>
    <row r="1697" spans="1:1" s="31" customFormat="1" x14ac:dyDescent="0.35">
      <c r="A1697" s="106"/>
    </row>
    <row r="1698" spans="1:1" s="31" customFormat="1" x14ac:dyDescent="0.35">
      <c r="A1698" s="106"/>
    </row>
    <row r="1699" spans="1:1" s="31" customFormat="1" x14ac:dyDescent="0.35">
      <c r="A1699" s="106"/>
    </row>
    <row r="1700" spans="1:1" s="31" customFormat="1" x14ac:dyDescent="0.35">
      <c r="A1700" s="106"/>
    </row>
    <row r="1701" spans="1:1" s="31" customFormat="1" x14ac:dyDescent="0.35">
      <c r="A1701" s="106"/>
    </row>
    <row r="1702" spans="1:1" s="31" customFormat="1" x14ac:dyDescent="0.35">
      <c r="A1702" s="106"/>
    </row>
    <row r="1703" spans="1:1" s="31" customFormat="1" x14ac:dyDescent="0.35">
      <c r="A1703" s="106"/>
    </row>
    <row r="1704" spans="1:1" s="31" customFormat="1" x14ac:dyDescent="0.35">
      <c r="A1704" s="106"/>
    </row>
    <row r="1705" spans="1:1" s="31" customFormat="1" x14ac:dyDescent="0.35">
      <c r="A1705" s="106"/>
    </row>
    <row r="1706" spans="1:1" s="31" customFormat="1" x14ac:dyDescent="0.35">
      <c r="A1706" s="106"/>
    </row>
    <row r="1707" spans="1:1" s="31" customFormat="1" x14ac:dyDescent="0.35">
      <c r="A1707" s="106"/>
    </row>
    <row r="1708" spans="1:1" s="31" customFormat="1" x14ac:dyDescent="0.35">
      <c r="A1708" s="106"/>
    </row>
    <row r="1709" spans="1:1" s="31" customFormat="1" x14ac:dyDescent="0.35">
      <c r="A1709" s="106"/>
    </row>
    <row r="1710" spans="1:1" s="31" customFormat="1" x14ac:dyDescent="0.35">
      <c r="A1710" s="106"/>
    </row>
    <row r="1711" spans="1:1" s="31" customFormat="1" x14ac:dyDescent="0.35">
      <c r="A1711" s="106"/>
    </row>
    <row r="1712" spans="1:1" s="31" customFormat="1" x14ac:dyDescent="0.35">
      <c r="A1712" s="106"/>
    </row>
    <row r="1713" spans="1:1" s="31" customFormat="1" x14ac:dyDescent="0.35">
      <c r="A1713" s="106"/>
    </row>
    <row r="1714" spans="1:1" s="31" customFormat="1" x14ac:dyDescent="0.35">
      <c r="A1714" s="106"/>
    </row>
    <row r="1715" spans="1:1" s="31" customFormat="1" x14ac:dyDescent="0.35">
      <c r="A1715" s="106"/>
    </row>
    <row r="1716" spans="1:1" s="31" customFormat="1" x14ac:dyDescent="0.35">
      <c r="A1716" s="106"/>
    </row>
    <row r="1717" spans="1:1" s="31" customFormat="1" x14ac:dyDescent="0.35">
      <c r="A1717" s="106"/>
    </row>
    <row r="1718" spans="1:1" s="31" customFormat="1" x14ac:dyDescent="0.35">
      <c r="A1718" s="106"/>
    </row>
    <row r="1719" spans="1:1" s="31" customFormat="1" x14ac:dyDescent="0.35">
      <c r="A1719" s="106"/>
    </row>
    <row r="1720" spans="1:1" s="31" customFormat="1" x14ac:dyDescent="0.35">
      <c r="A1720" s="106"/>
    </row>
    <row r="1721" spans="1:1" s="31" customFormat="1" x14ac:dyDescent="0.35">
      <c r="A1721" s="106"/>
    </row>
    <row r="1722" spans="1:1" s="31" customFormat="1" x14ac:dyDescent="0.35">
      <c r="A1722" s="106"/>
    </row>
    <row r="1723" spans="1:1" s="31" customFormat="1" x14ac:dyDescent="0.35">
      <c r="A1723" s="106"/>
    </row>
    <row r="1724" spans="1:1" s="31" customFormat="1" x14ac:dyDescent="0.35">
      <c r="A1724" s="106"/>
    </row>
    <row r="1725" spans="1:1" s="31" customFormat="1" x14ac:dyDescent="0.35">
      <c r="A1725" s="106"/>
    </row>
    <row r="1726" spans="1:1" s="31" customFormat="1" x14ac:dyDescent="0.35">
      <c r="A1726" s="106"/>
    </row>
    <row r="1727" spans="1:1" s="31" customFormat="1" x14ac:dyDescent="0.35">
      <c r="A1727" s="106"/>
    </row>
    <row r="1728" spans="1:1" s="31" customFormat="1" x14ac:dyDescent="0.35">
      <c r="A1728" s="106"/>
    </row>
    <row r="1729" spans="1:1" s="31" customFormat="1" x14ac:dyDescent="0.35">
      <c r="A1729" s="106"/>
    </row>
    <row r="1730" spans="1:1" s="31" customFormat="1" x14ac:dyDescent="0.35">
      <c r="A1730" s="106"/>
    </row>
    <row r="1731" spans="1:1" s="31" customFormat="1" x14ac:dyDescent="0.35">
      <c r="A1731" s="106"/>
    </row>
    <row r="1732" spans="1:1" s="31" customFormat="1" x14ac:dyDescent="0.35">
      <c r="A1732" s="106"/>
    </row>
    <row r="1733" spans="1:1" s="31" customFormat="1" x14ac:dyDescent="0.35">
      <c r="A1733" s="106"/>
    </row>
    <row r="1734" spans="1:1" s="31" customFormat="1" x14ac:dyDescent="0.35">
      <c r="A1734" s="106"/>
    </row>
    <row r="1735" spans="1:1" s="31" customFormat="1" x14ac:dyDescent="0.35">
      <c r="A1735" s="106"/>
    </row>
    <row r="1736" spans="1:1" s="31" customFormat="1" x14ac:dyDescent="0.35">
      <c r="A1736" s="106"/>
    </row>
    <row r="1737" spans="1:1" s="31" customFormat="1" x14ac:dyDescent="0.35">
      <c r="A1737" s="106"/>
    </row>
    <row r="1738" spans="1:1" s="31" customFormat="1" x14ac:dyDescent="0.35">
      <c r="A1738" s="106"/>
    </row>
    <row r="1739" spans="1:1" s="31" customFormat="1" x14ac:dyDescent="0.35">
      <c r="A1739" s="106"/>
    </row>
    <row r="1740" spans="1:1" s="31" customFormat="1" x14ac:dyDescent="0.35">
      <c r="A1740" s="106"/>
    </row>
    <row r="1741" spans="1:1" s="31" customFormat="1" x14ac:dyDescent="0.35">
      <c r="A1741" s="106"/>
    </row>
    <row r="1742" spans="1:1" s="31" customFormat="1" x14ac:dyDescent="0.35">
      <c r="A1742" s="106"/>
    </row>
    <row r="1743" spans="1:1" s="31" customFormat="1" x14ac:dyDescent="0.35">
      <c r="A1743" s="106"/>
    </row>
    <row r="1744" spans="1:1" s="31" customFormat="1" x14ac:dyDescent="0.35">
      <c r="A1744" s="106"/>
    </row>
    <row r="1745" spans="1:1" s="31" customFormat="1" x14ac:dyDescent="0.35">
      <c r="A1745" s="106"/>
    </row>
    <row r="1746" spans="1:1" s="31" customFormat="1" x14ac:dyDescent="0.35">
      <c r="A1746" s="106"/>
    </row>
    <row r="1747" spans="1:1" s="31" customFormat="1" x14ac:dyDescent="0.35">
      <c r="A1747" s="106"/>
    </row>
    <row r="1748" spans="1:1" s="31" customFormat="1" x14ac:dyDescent="0.35">
      <c r="A1748" s="106"/>
    </row>
    <row r="1749" spans="1:1" s="31" customFormat="1" x14ac:dyDescent="0.35">
      <c r="A1749" s="106"/>
    </row>
    <row r="1750" spans="1:1" s="31" customFormat="1" x14ac:dyDescent="0.35">
      <c r="A1750" s="106"/>
    </row>
    <row r="1751" spans="1:1" s="31" customFormat="1" x14ac:dyDescent="0.35">
      <c r="A1751" s="106"/>
    </row>
    <row r="1752" spans="1:1" s="31" customFormat="1" x14ac:dyDescent="0.35">
      <c r="A1752" s="106"/>
    </row>
    <row r="1753" spans="1:1" s="31" customFormat="1" x14ac:dyDescent="0.35">
      <c r="A1753" s="106"/>
    </row>
    <row r="1754" spans="1:1" s="31" customFormat="1" x14ac:dyDescent="0.35">
      <c r="A1754" s="106"/>
    </row>
    <row r="1755" spans="1:1" s="31" customFormat="1" x14ac:dyDescent="0.35">
      <c r="A1755" s="106"/>
    </row>
    <row r="1756" spans="1:1" s="31" customFormat="1" x14ac:dyDescent="0.35">
      <c r="A1756" s="106"/>
    </row>
    <row r="1757" spans="1:1" s="31" customFormat="1" x14ac:dyDescent="0.35">
      <c r="A1757" s="106"/>
    </row>
    <row r="1758" spans="1:1" s="31" customFormat="1" x14ac:dyDescent="0.35">
      <c r="A1758" s="106"/>
    </row>
    <row r="1759" spans="1:1" s="31" customFormat="1" x14ac:dyDescent="0.35">
      <c r="A1759" s="106"/>
    </row>
    <row r="1760" spans="1:1" s="31" customFormat="1" x14ac:dyDescent="0.35">
      <c r="A1760" s="106"/>
    </row>
    <row r="1761" spans="1:1" s="31" customFormat="1" x14ac:dyDescent="0.35">
      <c r="A1761" s="106"/>
    </row>
    <row r="1762" spans="1:1" s="31" customFormat="1" x14ac:dyDescent="0.35">
      <c r="A1762" s="106"/>
    </row>
    <row r="1763" spans="1:1" s="31" customFormat="1" x14ac:dyDescent="0.35">
      <c r="A1763" s="106"/>
    </row>
    <row r="1764" spans="1:1" s="31" customFormat="1" x14ac:dyDescent="0.35">
      <c r="A1764" s="106"/>
    </row>
    <row r="1765" spans="1:1" s="31" customFormat="1" x14ac:dyDescent="0.35">
      <c r="A1765" s="106"/>
    </row>
    <row r="1766" spans="1:1" s="31" customFormat="1" x14ac:dyDescent="0.35">
      <c r="A1766" s="106"/>
    </row>
    <row r="1767" spans="1:1" s="31" customFormat="1" x14ac:dyDescent="0.35">
      <c r="A1767" s="106"/>
    </row>
    <row r="1768" spans="1:1" s="31" customFormat="1" x14ac:dyDescent="0.35">
      <c r="A1768" s="106"/>
    </row>
    <row r="1769" spans="1:1" s="31" customFormat="1" x14ac:dyDescent="0.35">
      <c r="A1769" s="106"/>
    </row>
    <row r="1770" spans="1:1" s="31" customFormat="1" x14ac:dyDescent="0.35">
      <c r="A1770" s="106"/>
    </row>
    <row r="1771" spans="1:1" s="31" customFormat="1" x14ac:dyDescent="0.35">
      <c r="A1771" s="106"/>
    </row>
    <row r="1772" spans="1:1" s="31" customFormat="1" x14ac:dyDescent="0.35">
      <c r="A1772" s="106"/>
    </row>
    <row r="1773" spans="1:1" s="31" customFormat="1" x14ac:dyDescent="0.35">
      <c r="A1773" s="106"/>
    </row>
    <row r="1774" spans="1:1" s="31" customFormat="1" x14ac:dyDescent="0.35">
      <c r="A1774" s="106"/>
    </row>
    <row r="1775" spans="1:1" s="31" customFormat="1" x14ac:dyDescent="0.35">
      <c r="A1775" s="106"/>
    </row>
    <row r="1776" spans="1:1" s="31" customFormat="1" x14ac:dyDescent="0.35">
      <c r="A1776" s="106"/>
    </row>
    <row r="1777" spans="1:1" s="31" customFormat="1" x14ac:dyDescent="0.35">
      <c r="A1777" s="106"/>
    </row>
    <row r="1778" spans="1:1" s="31" customFormat="1" x14ac:dyDescent="0.35">
      <c r="A1778" s="106"/>
    </row>
    <row r="1779" spans="1:1" s="31" customFormat="1" x14ac:dyDescent="0.35">
      <c r="A1779" s="106"/>
    </row>
    <row r="1780" spans="1:1" s="31" customFormat="1" x14ac:dyDescent="0.35">
      <c r="A1780" s="106"/>
    </row>
    <row r="1781" spans="1:1" s="31" customFormat="1" x14ac:dyDescent="0.35">
      <c r="A1781" s="106"/>
    </row>
    <row r="1782" spans="1:1" s="31" customFormat="1" x14ac:dyDescent="0.35">
      <c r="A1782" s="106"/>
    </row>
    <row r="1783" spans="1:1" s="31" customFormat="1" x14ac:dyDescent="0.35">
      <c r="A1783" s="106"/>
    </row>
    <row r="1784" spans="1:1" s="31" customFormat="1" x14ac:dyDescent="0.35">
      <c r="A1784" s="106"/>
    </row>
    <row r="1785" spans="1:1" s="31" customFormat="1" x14ac:dyDescent="0.35">
      <c r="A1785" s="106"/>
    </row>
    <row r="1786" spans="1:1" s="31" customFormat="1" x14ac:dyDescent="0.35">
      <c r="A1786" s="106"/>
    </row>
    <row r="1787" spans="1:1" s="31" customFormat="1" x14ac:dyDescent="0.35">
      <c r="A1787" s="106"/>
    </row>
    <row r="1788" spans="1:1" s="31" customFormat="1" x14ac:dyDescent="0.35">
      <c r="A1788" s="106"/>
    </row>
    <row r="1789" spans="1:1" s="31" customFormat="1" x14ac:dyDescent="0.35">
      <c r="A1789" s="106"/>
    </row>
    <row r="1790" spans="1:1" s="31" customFormat="1" x14ac:dyDescent="0.35">
      <c r="A1790" s="106"/>
    </row>
    <row r="1791" spans="1:1" s="31" customFormat="1" x14ac:dyDescent="0.35">
      <c r="A1791" s="106"/>
    </row>
    <row r="1792" spans="1:1" s="31" customFormat="1" x14ac:dyDescent="0.35">
      <c r="A1792" s="106"/>
    </row>
    <row r="1793" spans="1:1" s="31" customFormat="1" x14ac:dyDescent="0.35">
      <c r="A1793" s="106"/>
    </row>
    <row r="1794" spans="1:1" s="31" customFormat="1" x14ac:dyDescent="0.35">
      <c r="A1794" s="106"/>
    </row>
    <row r="1795" spans="1:1" s="31" customFormat="1" x14ac:dyDescent="0.35">
      <c r="A1795" s="106"/>
    </row>
    <row r="1796" spans="1:1" s="31" customFormat="1" x14ac:dyDescent="0.35">
      <c r="A1796" s="106"/>
    </row>
    <row r="1797" spans="1:1" s="31" customFormat="1" x14ac:dyDescent="0.35">
      <c r="A1797" s="106"/>
    </row>
    <row r="1798" spans="1:1" s="31" customFormat="1" x14ac:dyDescent="0.35">
      <c r="A1798" s="106"/>
    </row>
    <row r="1799" spans="1:1" s="31" customFormat="1" x14ac:dyDescent="0.35">
      <c r="A1799" s="106"/>
    </row>
    <row r="1800" spans="1:1" s="31" customFormat="1" x14ac:dyDescent="0.35">
      <c r="A1800" s="106"/>
    </row>
    <row r="1801" spans="1:1" s="31" customFormat="1" x14ac:dyDescent="0.35">
      <c r="A1801" s="106"/>
    </row>
    <row r="1802" spans="1:1" s="31" customFormat="1" x14ac:dyDescent="0.35">
      <c r="A1802" s="106"/>
    </row>
    <row r="1803" spans="1:1" s="31" customFormat="1" x14ac:dyDescent="0.35">
      <c r="A1803" s="106"/>
    </row>
    <row r="1804" spans="1:1" s="31" customFormat="1" x14ac:dyDescent="0.35">
      <c r="A1804" s="106"/>
    </row>
    <row r="1805" spans="1:1" s="31" customFormat="1" x14ac:dyDescent="0.35">
      <c r="A1805" s="106"/>
    </row>
    <row r="1806" spans="1:1" s="31" customFormat="1" x14ac:dyDescent="0.35">
      <c r="A1806" s="106"/>
    </row>
    <row r="1807" spans="1:1" s="31" customFormat="1" x14ac:dyDescent="0.35">
      <c r="A1807" s="106"/>
    </row>
    <row r="1808" spans="1:1" s="31" customFormat="1" x14ac:dyDescent="0.35">
      <c r="A1808" s="106"/>
    </row>
    <row r="1809" spans="1:1" s="31" customFormat="1" x14ac:dyDescent="0.35">
      <c r="A1809" s="106"/>
    </row>
    <row r="1810" spans="1:1" s="31" customFormat="1" x14ac:dyDescent="0.35">
      <c r="A1810" s="106"/>
    </row>
    <row r="1811" spans="1:1" s="31" customFormat="1" x14ac:dyDescent="0.35">
      <c r="A1811" s="106"/>
    </row>
    <row r="1812" spans="1:1" s="31" customFormat="1" x14ac:dyDescent="0.35">
      <c r="A1812" s="106"/>
    </row>
    <row r="1813" spans="1:1" s="31" customFormat="1" x14ac:dyDescent="0.35">
      <c r="A1813" s="106"/>
    </row>
    <row r="1814" spans="1:1" s="31" customFormat="1" x14ac:dyDescent="0.35">
      <c r="A1814" s="106"/>
    </row>
    <row r="1815" spans="1:1" s="31" customFormat="1" x14ac:dyDescent="0.35">
      <c r="A1815" s="106"/>
    </row>
    <row r="1816" spans="1:1" s="31" customFormat="1" x14ac:dyDescent="0.35">
      <c r="A1816" s="106"/>
    </row>
    <row r="1817" spans="1:1" s="31" customFormat="1" x14ac:dyDescent="0.35">
      <c r="A1817" s="106"/>
    </row>
    <row r="1818" spans="1:1" s="31" customFormat="1" x14ac:dyDescent="0.35">
      <c r="A1818" s="106"/>
    </row>
    <row r="1819" spans="1:1" s="31" customFormat="1" x14ac:dyDescent="0.35">
      <c r="A1819" s="106"/>
    </row>
    <row r="1820" spans="1:1" s="31" customFormat="1" x14ac:dyDescent="0.35">
      <c r="A1820" s="106"/>
    </row>
    <row r="1821" spans="1:1" s="31" customFormat="1" x14ac:dyDescent="0.35">
      <c r="A1821" s="106"/>
    </row>
    <row r="1822" spans="1:1" s="31" customFormat="1" x14ac:dyDescent="0.35">
      <c r="A1822" s="106"/>
    </row>
    <row r="1823" spans="1:1" s="31" customFormat="1" x14ac:dyDescent="0.35">
      <c r="A1823" s="106"/>
    </row>
    <row r="1824" spans="1:1" s="31" customFormat="1" x14ac:dyDescent="0.35">
      <c r="A1824" s="106"/>
    </row>
    <row r="1825" spans="1:1" s="31" customFormat="1" x14ac:dyDescent="0.35">
      <c r="A1825" s="106"/>
    </row>
    <row r="1826" spans="1:1" s="31" customFormat="1" x14ac:dyDescent="0.35">
      <c r="A1826" s="106"/>
    </row>
    <row r="1827" spans="1:1" s="31" customFormat="1" x14ac:dyDescent="0.35">
      <c r="A1827" s="106"/>
    </row>
    <row r="1828" spans="1:1" s="31" customFormat="1" x14ac:dyDescent="0.35">
      <c r="A1828" s="106"/>
    </row>
    <row r="1829" spans="1:1" s="31" customFormat="1" x14ac:dyDescent="0.35">
      <c r="A1829" s="106"/>
    </row>
    <row r="1830" spans="1:1" s="31" customFormat="1" x14ac:dyDescent="0.35">
      <c r="A1830" s="106"/>
    </row>
    <row r="1831" spans="1:1" s="31" customFormat="1" x14ac:dyDescent="0.35">
      <c r="A1831" s="106"/>
    </row>
    <row r="1832" spans="1:1" s="31" customFormat="1" x14ac:dyDescent="0.35">
      <c r="A1832" s="106"/>
    </row>
    <row r="1833" spans="1:1" s="31" customFormat="1" x14ac:dyDescent="0.35">
      <c r="A1833" s="106"/>
    </row>
    <row r="1834" spans="1:1" s="31" customFormat="1" x14ac:dyDescent="0.35">
      <c r="A1834" s="106"/>
    </row>
    <row r="1835" spans="1:1" s="31" customFormat="1" x14ac:dyDescent="0.35">
      <c r="A1835" s="106"/>
    </row>
    <row r="1836" spans="1:1" s="31" customFormat="1" x14ac:dyDescent="0.35">
      <c r="A1836" s="106"/>
    </row>
    <row r="1837" spans="1:1" s="31" customFormat="1" x14ac:dyDescent="0.35">
      <c r="A1837" s="106"/>
    </row>
    <row r="1838" spans="1:1" s="31" customFormat="1" x14ac:dyDescent="0.35">
      <c r="A1838" s="106"/>
    </row>
    <row r="1839" spans="1:1" s="31" customFormat="1" x14ac:dyDescent="0.35">
      <c r="A1839" s="106"/>
    </row>
    <row r="1840" spans="1:1" s="31" customFormat="1" x14ac:dyDescent="0.35">
      <c r="A1840" s="106"/>
    </row>
    <row r="1841" spans="1:1" s="31" customFormat="1" x14ac:dyDescent="0.35">
      <c r="A1841" s="106"/>
    </row>
    <row r="1842" spans="1:1" s="31" customFormat="1" x14ac:dyDescent="0.35">
      <c r="A1842" s="106"/>
    </row>
    <row r="1843" spans="1:1" s="31" customFormat="1" x14ac:dyDescent="0.35">
      <c r="A1843" s="106"/>
    </row>
    <row r="1844" spans="1:1" s="31" customFormat="1" x14ac:dyDescent="0.35">
      <c r="A1844" s="106"/>
    </row>
    <row r="1845" spans="1:1" s="31" customFormat="1" x14ac:dyDescent="0.35">
      <c r="A1845" s="106"/>
    </row>
    <row r="1846" spans="1:1" s="31" customFormat="1" x14ac:dyDescent="0.35">
      <c r="A1846" s="106"/>
    </row>
    <row r="1847" spans="1:1" s="31" customFormat="1" x14ac:dyDescent="0.35">
      <c r="A1847" s="106"/>
    </row>
    <row r="1848" spans="1:1" s="31" customFormat="1" x14ac:dyDescent="0.35">
      <c r="A1848" s="106"/>
    </row>
    <row r="1849" spans="1:1" s="31" customFormat="1" x14ac:dyDescent="0.35">
      <c r="A1849" s="106"/>
    </row>
    <row r="1850" spans="1:1" s="31" customFormat="1" x14ac:dyDescent="0.35">
      <c r="A1850" s="106"/>
    </row>
    <row r="1851" spans="1:1" s="31" customFormat="1" x14ac:dyDescent="0.35">
      <c r="A1851" s="106"/>
    </row>
    <row r="1852" spans="1:1" s="31" customFormat="1" x14ac:dyDescent="0.35">
      <c r="A1852" s="106"/>
    </row>
    <row r="1853" spans="1:1" s="31" customFormat="1" x14ac:dyDescent="0.35">
      <c r="A1853" s="106"/>
    </row>
    <row r="1854" spans="1:1" s="31" customFormat="1" x14ac:dyDescent="0.35">
      <c r="A1854" s="106"/>
    </row>
    <row r="1855" spans="1:1" s="31" customFormat="1" x14ac:dyDescent="0.35">
      <c r="A1855" s="106"/>
    </row>
    <row r="1856" spans="1:1" s="31" customFormat="1" x14ac:dyDescent="0.35">
      <c r="A1856" s="106"/>
    </row>
    <row r="1857" spans="1:1" s="31" customFormat="1" x14ac:dyDescent="0.35">
      <c r="A1857" s="106"/>
    </row>
    <row r="1858" spans="1:1" s="31" customFormat="1" x14ac:dyDescent="0.35">
      <c r="A1858" s="106"/>
    </row>
    <row r="1859" spans="1:1" s="31" customFormat="1" x14ac:dyDescent="0.35">
      <c r="A1859" s="106"/>
    </row>
    <row r="1860" spans="1:1" s="31" customFormat="1" x14ac:dyDescent="0.35">
      <c r="A1860" s="106"/>
    </row>
    <row r="1861" spans="1:1" s="31" customFormat="1" x14ac:dyDescent="0.35">
      <c r="A1861" s="106"/>
    </row>
    <row r="1862" spans="1:1" s="31" customFormat="1" x14ac:dyDescent="0.35">
      <c r="A1862" s="106"/>
    </row>
    <row r="1863" spans="1:1" s="31" customFormat="1" x14ac:dyDescent="0.35">
      <c r="A1863" s="106"/>
    </row>
    <row r="1864" spans="1:1" s="31" customFormat="1" x14ac:dyDescent="0.35">
      <c r="A1864" s="106"/>
    </row>
    <row r="1865" spans="1:1" s="31" customFormat="1" x14ac:dyDescent="0.35">
      <c r="A1865" s="106"/>
    </row>
    <row r="1866" spans="1:1" s="31" customFormat="1" x14ac:dyDescent="0.35">
      <c r="A1866" s="106"/>
    </row>
    <row r="1867" spans="1:1" s="31" customFormat="1" x14ac:dyDescent="0.35">
      <c r="A1867" s="106"/>
    </row>
    <row r="1868" spans="1:1" s="31" customFormat="1" x14ac:dyDescent="0.35">
      <c r="A1868" s="106"/>
    </row>
    <row r="1869" spans="1:1" s="31" customFormat="1" x14ac:dyDescent="0.35">
      <c r="A1869" s="106"/>
    </row>
    <row r="1870" spans="1:1" s="31" customFormat="1" x14ac:dyDescent="0.35">
      <c r="A1870" s="106"/>
    </row>
    <row r="1871" spans="1:1" s="31" customFormat="1" x14ac:dyDescent="0.35">
      <c r="A1871" s="106"/>
    </row>
    <row r="1872" spans="1:1" s="31" customFormat="1" x14ac:dyDescent="0.35">
      <c r="A1872" s="106"/>
    </row>
    <row r="1873" spans="1:1" s="31" customFormat="1" x14ac:dyDescent="0.35">
      <c r="A1873" s="106"/>
    </row>
    <row r="1874" spans="1:1" s="31" customFormat="1" x14ac:dyDescent="0.35">
      <c r="A1874" s="106"/>
    </row>
    <row r="1875" spans="1:1" s="31" customFormat="1" x14ac:dyDescent="0.35">
      <c r="A1875" s="106"/>
    </row>
    <row r="1876" spans="1:1" s="31" customFormat="1" x14ac:dyDescent="0.35">
      <c r="A1876" s="106"/>
    </row>
    <row r="1877" spans="1:1" s="31" customFormat="1" x14ac:dyDescent="0.35">
      <c r="A1877" s="106"/>
    </row>
    <row r="1878" spans="1:1" s="31" customFormat="1" x14ac:dyDescent="0.35">
      <c r="A1878" s="106"/>
    </row>
    <row r="1879" spans="1:1" s="31" customFormat="1" x14ac:dyDescent="0.35">
      <c r="A1879" s="106"/>
    </row>
    <row r="1880" spans="1:1" s="31" customFormat="1" x14ac:dyDescent="0.35">
      <c r="A1880" s="106"/>
    </row>
    <row r="1881" spans="1:1" s="31" customFormat="1" x14ac:dyDescent="0.35">
      <c r="A1881" s="106"/>
    </row>
    <row r="1882" spans="1:1" s="31" customFormat="1" x14ac:dyDescent="0.35">
      <c r="A1882" s="106"/>
    </row>
    <row r="1883" spans="1:1" s="31" customFormat="1" x14ac:dyDescent="0.35">
      <c r="A1883" s="106"/>
    </row>
    <row r="1884" spans="1:1" s="31" customFormat="1" x14ac:dyDescent="0.35">
      <c r="A1884" s="106"/>
    </row>
    <row r="1885" spans="1:1" s="31" customFormat="1" x14ac:dyDescent="0.35">
      <c r="A1885" s="106"/>
    </row>
    <row r="1886" spans="1:1" s="31" customFormat="1" x14ac:dyDescent="0.35">
      <c r="A1886" s="106"/>
    </row>
    <row r="1887" spans="1:1" s="31" customFormat="1" x14ac:dyDescent="0.35">
      <c r="A1887" s="106"/>
    </row>
    <row r="1888" spans="1:1" s="31" customFormat="1" x14ac:dyDescent="0.35">
      <c r="A1888" s="106"/>
    </row>
    <row r="1889" spans="1:1" s="31" customFormat="1" x14ac:dyDescent="0.35">
      <c r="A1889" s="106"/>
    </row>
    <row r="1890" spans="1:1" s="31" customFormat="1" x14ac:dyDescent="0.35">
      <c r="A1890" s="106"/>
    </row>
    <row r="1891" spans="1:1" s="31" customFormat="1" x14ac:dyDescent="0.35">
      <c r="A1891" s="106"/>
    </row>
    <row r="1892" spans="1:1" s="31" customFormat="1" x14ac:dyDescent="0.35">
      <c r="A1892" s="106"/>
    </row>
    <row r="1893" spans="1:1" s="31" customFormat="1" x14ac:dyDescent="0.35">
      <c r="A1893" s="106"/>
    </row>
    <row r="1894" spans="1:1" s="31" customFormat="1" x14ac:dyDescent="0.35">
      <c r="A1894" s="106"/>
    </row>
    <row r="1895" spans="1:1" s="31" customFormat="1" x14ac:dyDescent="0.35">
      <c r="A1895" s="106"/>
    </row>
    <row r="1896" spans="1:1" s="31" customFormat="1" x14ac:dyDescent="0.35">
      <c r="A1896" s="106"/>
    </row>
    <row r="1897" spans="1:1" s="31" customFormat="1" x14ac:dyDescent="0.35">
      <c r="A1897" s="106"/>
    </row>
    <row r="1898" spans="1:1" s="31" customFormat="1" x14ac:dyDescent="0.35">
      <c r="A1898" s="106"/>
    </row>
    <row r="1899" spans="1:1" s="31" customFormat="1" x14ac:dyDescent="0.35">
      <c r="A1899" s="106"/>
    </row>
    <row r="1900" spans="1:1" s="31" customFormat="1" x14ac:dyDescent="0.35">
      <c r="A1900" s="106"/>
    </row>
    <row r="1901" spans="1:1" s="31" customFormat="1" x14ac:dyDescent="0.35">
      <c r="A1901" s="106"/>
    </row>
    <row r="1902" spans="1:1" s="31" customFormat="1" x14ac:dyDescent="0.35">
      <c r="A1902" s="106"/>
    </row>
    <row r="1903" spans="1:1" s="31" customFormat="1" x14ac:dyDescent="0.35">
      <c r="A1903" s="106"/>
    </row>
    <row r="1904" spans="1:1" s="31" customFormat="1" x14ac:dyDescent="0.35">
      <c r="A1904" s="106"/>
    </row>
    <row r="1905" spans="1:1" s="31" customFormat="1" x14ac:dyDescent="0.35">
      <c r="A1905" s="106"/>
    </row>
    <row r="1906" spans="1:1" s="31" customFormat="1" x14ac:dyDescent="0.35">
      <c r="A1906" s="106"/>
    </row>
    <row r="1907" spans="1:1" s="31" customFormat="1" x14ac:dyDescent="0.35">
      <c r="A1907" s="106"/>
    </row>
    <row r="1908" spans="1:1" s="31" customFormat="1" x14ac:dyDescent="0.35">
      <c r="A1908" s="106"/>
    </row>
    <row r="1909" spans="1:1" s="31" customFormat="1" x14ac:dyDescent="0.35">
      <c r="A1909" s="106"/>
    </row>
    <row r="1910" spans="1:1" s="31" customFormat="1" x14ac:dyDescent="0.35">
      <c r="A1910" s="106"/>
    </row>
    <row r="1911" spans="1:1" s="31" customFormat="1" x14ac:dyDescent="0.35">
      <c r="A1911" s="106"/>
    </row>
    <row r="1912" spans="1:1" s="31" customFormat="1" x14ac:dyDescent="0.35">
      <c r="A1912" s="106"/>
    </row>
    <row r="1913" spans="1:1" s="31" customFormat="1" x14ac:dyDescent="0.35">
      <c r="A1913" s="106"/>
    </row>
    <row r="1914" spans="1:1" s="31" customFormat="1" x14ac:dyDescent="0.35">
      <c r="A1914" s="106"/>
    </row>
    <row r="1915" spans="1:1" s="31" customFormat="1" x14ac:dyDescent="0.35">
      <c r="A1915" s="106"/>
    </row>
    <row r="1916" spans="1:1" s="31" customFormat="1" x14ac:dyDescent="0.35">
      <c r="A1916" s="106"/>
    </row>
    <row r="1917" spans="1:1" s="31" customFormat="1" x14ac:dyDescent="0.35">
      <c r="A1917" s="106"/>
    </row>
    <row r="1918" spans="1:1" s="31" customFormat="1" x14ac:dyDescent="0.35">
      <c r="A1918" s="106"/>
    </row>
    <row r="1919" spans="1:1" s="31" customFormat="1" x14ac:dyDescent="0.35">
      <c r="A1919" s="106"/>
    </row>
    <row r="1920" spans="1:1" s="31" customFormat="1" x14ac:dyDescent="0.35">
      <c r="A1920" s="106"/>
    </row>
    <row r="1921" spans="1:1" s="31" customFormat="1" x14ac:dyDescent="0.35">
      <c r="A1921" s="106"/>
    </row>
    <row r="1922" spans="1:1" s="31" customFormat="1" x14ac:dyDescent="0.35">
      <c r="A1922" s="106"/>
    </row>
    <row r="1923" spans="1:1" s="31" customFormat="1" x14ac:dyDescent="0.35">
      <c r="A1923" s="106"/>
    </row>
    <row r="1924" spans="1:1" s="31" customFormat="1" x14ac:dyDescent="0.35">
      <c r="A1924" s="106"/>
    </row>
    <row r="1925" spans="1:1" s="31" customFormat="1" x14ac:dyDescent="0.35">
      <c r="A1925" s="106"/>
    </row>
    <row r="1926" spans="1:1" s="31" customFormat="1" x14ac:dyDescent="0.35">
      <c r="A1926" s="106"/>
    </row>
    <row r="1927" spans="1:1" s="31" customFormat="1" x14ac:dyDescent="0.35">
      <c r="A1927" s="106"/>
    </row>
    <row r="1928" spans="1:1" s="31" customFormat="1" x14ac:dyDescent="0.35">
      <c r="A1928" s="106"/>
    </row>
    <row r="1929" spans="1:1" s="31" customFormat="1" x14ac:dyDescent="0.35">
      <c r="A1929" s="106"/>
    </row>
    <row r="1930" spans="1:1" s="31" customFormat="1" x14ac:dyDescent="0.35">
      <c r="A1930" s="106"/>
    </row>
    <row r="1931" spans="1:1" s="31" customFormat="1" x14ac:dyDescent="0.35">
      <c r="A1931" s="106"/>
    </row>
    <row r="1932" spans="1:1" s="31" customFormat="1" x14ac:dyDescent="0.35">
      <c r="A1932" s="106"/>
    </row>
    <row r="1933" spans="1:1" s="31" customFormat="1" x14ac:dyDescent="0.35">
      <c r="A1933" s="106"/>
    </row>
    <row r="1934" spans="1:1" s="31" customFormat="1" x14ac:dyDescent="0.35">
      <c r="A1934" s="106"/>
    </row>
    <row r="1935" spans="1:1" s="31" customFormat="1" x14ac:dyDescent="0.35">
      <c r="A1935" s="106"/>
    </row>
    <row r="1936" spans="1:1" s="31" customFormat="1" x14ac:dyDescent="0.35">
      <c r="A1936" s="106"/>
    </row>
    <row r="1937" spans="1:1" s="31" customFormat="1" x14ac:dyDescent="0.35">
      <c r="A1937" s="106"/>
    </row>
    <row r="1938" spans="1:1" s="31" customFormat="1" x14ac:dyDescent="0.35">
      <c r="A1938" s="106"/>
    </row>
    <row r="1939" spans="1:1" s="31" customFormat="1" x14ac:dyDescent="0.35">
      <c r="A1939" s="106"/>
    </row>
    <row r="1940" spans="1:1" s="31" customFormat="1" x14ac:dyDescent="0.35">
      <c r="A1940" s="106"/>
    </row>
    <row r="1941" spans="1:1" s="31" customFormat="1" x14ac:dyDescent="0.35">
      <c r="A1941" s="106"/>
    </row>
    <row r="1942" spans="1:1" s="31" customFormat="1" x14ac:dyDescent="0.35">
      <c r="A1942" s="106"/>
    </row>
    <row r="1943" spans="1:1" s="31" customFormat="1" x14ac:dyDescent="0.35">
      <c r="A1943" s="106"/>
    </row>
    <row r="1944" spans="1:1" s="31" customFormat="1" x14ac:dyDescent="0.35">
      <c r="A1944" s="106"/>
    </row>
    <row r="1945" spans="1:1" s="31" customFormat="1" x14ac:dyDescent="0.35">
      <c r="A1945" s="106"/>
    </row>
    <row r="1946" spans="1:1" s="31" customFormat="1" x14ac:dyDescent="0.35">
      <c r="A1946" s="106"/>
    </row>
    <row r="1947" spans="1:1" s="31" customFormat="1" x14ac:dyDescent="0.35">
      <c r="A1947" s="106"/>
    </row>
    <row r="1948" spans="1:1" s="31" customFormat="1" x14ac:dyDescent="0.35">
      <c r="A1948" s="106"/>
    </row>
    <row r="1949" spans="1:1" s="31" customFormat="1" x14ac:dyDescent="0.35">
      <c r="A1949" s="106"/>
    </row>
    <row r="1950" spans="1:1" s="31" customFormat="1" x14ac:dyDescent="0.35">
      <c r="A1950" s="106"/>
    </row>
    <row r="1951" spans="1:1" s="31" customFormat="1" x14ac:dyDescent="0.35">
      <c r="A1951" s="106"/>
    </row>
    <row r="1952" spans="1:1" s="31" customFormat="1" x14ac:dyDescent="0.35">
      <c r="A1952" s="106"/>
    </row>
    <row r="1953" spans="1:1" s="31" customFormat="1" x14ac:dyDescent="0.35">
      <c r="A1953" s="106"/>
    </row>
    <row r="1954" spans="1:1" s="31" customFormat="1" x14ac:dyDescent="0.35">
      <c r="A1954" s="106"/>
    </row>
    <row r="1955" spans="1:1" s="31" customFormat="1" x14ac:dyDescent="0.35">
      <c r="A1955" s="106"/>
    </row>
    <row r="1956" spans="1:1" s="31" customFormat="1" x14ac:dyDescent="0.35">
      <c r="A1956" s="106"/>
    </row>
    <row r="1957" spans="1:1" s="31" customFormat="1" x14ac:dyDescent="0.35">
      <c r="A1957" s="106"/>
    </row>
    <row r="1958" spans="1:1" s="31" customFormat="1" x14ac:dyDescent="0.35">
      <c r="A1958" s="106"/>
    </row>
    <row r="1959" spans="1:1" s="31" customFormat="1" x14ac:dyDescent="0.35">
      <c r="A1959" s="106"/>
    </row>
    <row r="1960" spans="1:1" s="31" customFormat="1" x14ac:dyDescent="0.35">
      <c r="A1960" s="106"/>
    </row>
    <row r="1961" spans="1:1" s="31" customFormat="1" x14ac:dyDescent="0.35">
      <c r="A1961" s="106"/>
    </row>
    <row r="1962" spans="1:1" s="31" customFormat="1" x14ac:dyDescent="0.35">
      <c r="A1962" s="106"/>
    </row>
    <row r="1963" spans="1:1" s="31" customFormat="1" x14ac:dyDescent="0.35">
      <c r="A1963" s="106"/>
    </row>
    <row r="1964" spans="1:1" s="31" customFormat="1" x14ac:dyDescent="0.35">
      <c r="A1964" s="106"/>
    </row>
    <row r="1965" spans="1:1" s="31" customFormat="1" x14ac:dyDescent="0.35">
      <c r="A1965" s="106"/>
    </row>
    <row r="1966" spans="1:1" s="31" customFormat="1" x14ac:dyDescent="0.35">
      <c r="A1966" s="106"/>
    </row>
    <row r="1967" spans="1:1" s="31" customFormat="1" x14ac:dyDescent="0.35">
      <c r="A1967" s="106"/>
    </row>
    <row r="1968" spans="1:1" s="31" customFormat="1" x14ac:dyDescent="0.35">
      <c r="A1968" s="106"/>
    </row>
    <row r="1969" spans="1:1" s="31" customFormat="1" x14ac:dyDescent="0.35">
      <c r="A1969" s="106"/>
    </row>
    <row r="1970" spans="1:1" s="31" customFormat="1" x14ac:dyDescent="0.35">
      <c r="A1970" s="106"/>
    </row>
    <row r="1971" spans="1:1" s="31" customFormat="1" x14ac:dyDescent="0.35">
      <c r="A1971" s="106"/>
    </row>
    <row r="1972" spans="1:1" s="31" customFormat="1" x14ac:dyDescent="0.35">
      <c r="A1972" s="106"/>
    </row>
    <row r="1973" spans="1:1" s="31" customFormat="1" x14ac:dyDescent="0.35">
      <c r="A1973" s="106"/>
    </row>
    <row r="1974" spans="1:1" s="31" customFormat="1" x14ac:dyDescent="0.35">
      <c r="A1974" s="106"/>
    </row>
    <row r="1975" spans="1:1" s="31" customFormat="1" x14ac:dyDescent="0.35">
      <c r="A1975" s="106"/>
    </row>
    <row r="1976" spans="1:1" s="31" customFormat="1" x14ac:dyDescent="0.35">
      <c r="A1976" s="106"/>
    </row>
    <row r="1977" spans="1:1" s="31" customFormat="1" x14ac:dyDescent="0.35">
      <c r="A1977" s="106"/>
    </row>
    <row r="1978" spans="1:1" s="31" customFormat="1" x14ac:dyDescent="0.35">
      <c r="A1978" s="106"/>
    </row>
    <row r="1979" spans="1:1" s="31" customFormat="1" x14ac:dyDescent="0.35">
      <c r="A1979" s="106"/>
    </row>
    <row r="1980" spans="1:1" s="31" customFormat="1" x14ac:dyDescent="0.35">
      <c r="A1980" s="106"/>
    </row>
    <row r="1981" spans="1:1" s="31" customFormat="1" x14ac:dyDescent="0.35">
      <c r="A1981" s="106"/>
    </row>
    <row r="1982" spans="1:1" s="31" customFormat="1" x14ac:dyDescent="0.35">
      <c r="A1982" s="106"/>
    </row>
    <row r="1983" spans="1:1" s="31" customFormat="1" x14ac:dyDescent="0.35">
      <c r="A1983" s="106"/>
    </row>
    <row r="1984" spans="1:1" s="31" customFormat="1" x14ac:dyDescent="0.35">
      <c r="A1984" s="106"/>
    </row>
    <row r="1985" spans="1:1" s="31" customFormat="1" x14ac:dyDescent="0.35">
      <c r="A1985" s="106"/>
    </row>
    <row r="1986" spans="1:1" s="31" customFormat="1" x14ac:dyDescent="0.35">
      <c r="A1986" s="106"/>
    </row>
    <row r="1987" spans="1:1" s="31" customFormat="1" x14ac:dyDescent="0.35">
      <c r="A1987" s="106"/>
    </row>
    <row r="1988" spans="1:1" s="31" customFormat="1" x14ac:dyDescent="0.35">
      <c r="A1988" s="106"/>
    </row>
    <row r="1989" spans="1:1" s="31" customFormat="1" x14ac:dyDescent="0.35">
      <c r="A1989" s="106"/>
    </row>
    <row r="1990" spans="1:1" s="31" customFormat="1" x14ac:dyDescent="0.35">
      <c r="A1990" s="106"/>
    </row>
    <row r="1991" spans="1:1" s="31" customFormat="1" x14ac:dyDescent="0.35">
      <c r="A1991" s="106"/>
    </row>
    <row r="1992" spans="1:1" s="31" customFormat="1" x14ac:dyDescent="0.35">
      <c r="A1992" s="106"/>
    </row>
    <row r="1993" spans="1:1" s="31" customFormat="1" x14ac:dyDescent="0.35">
      <c r="A1993" s="106"/>
    </row>
    <row r="1994" spans="1:1" s="31" customFormat="1" x14ac:dyDescent="0.35">
      <c r="A1994" s="106"/>
    </row>
    <row r="1995" spans="1:1" s="31" customFormat="1" x14ac:dyDescent="0.35">
      <c r="A1995" s="106"/>
    </row>
    <row r="1996" spans="1:1" s="31" customFormat="1" x14ac:dyDescent="0.35">
      <c r="A1996" s="106"/>
    </row>
    <row r="1997" spans="1:1" s="31" customFormat="1" x14ac:dyDescent="0.35">
      <c r="A1997" s="106"/>
    </row>
    <row r="1998" spans="1:1" s="31" customFormat="1" x14ac:dyDescent="0.35">
      <c r="A1998" s="106"/>
    </row>
    <row r="1999" spans="1:1" s="31" customFormat="1" x14ac:dyDescent="0.35">
      <c r="A1999" s="106"/>
    </row>
    <row r="2000" spans="1:1" s="31" customFormat="1" x14ac:dyDescent="0.35">
      <c r="A2000" s="106"/>
    </row>
    <row r="2001" spans="1:1" s="31" customFormat="1" x14ac:dyDescent="0.35">
      <c r="A2001" s="106"/>
    </row>
    <row r="2002" spans="1:1" s="31" customFormat="1" x14ac:dyDescent="0.35">
      <c r="A2002" s="106"/>
    </row>
    <row r="2003" spans="1:1" s="31" customFormat="1" x14ac:dyDescent="0.35">
      <c r="A2003" s="106"/>
    </row>
    <row r="2004" spans="1:1" s="31" customFormat="1" x14ac:dyDescent="0.35">
      <c r="A2004" s="106"/>
    </row>
    <row r="2005" spans="1:1" s="31" customFormat="1" x14ac:dyDescent="0.35">
      <c r="A2005" s="106"/>
    </row>
    <row r="2006" spans="1:1" s="31" customFormat="1" x14ac:dyDescent="0.35">
      <c r="A2006" s="106"/>
    </row>
    <row r="2007" spans="1:1" s="31" customFormat="1" x14ac:dyDescent="0.35">
      <c r="A2007" s="106"/>
    </row>
    <row r="2008" spans="1:1" s="31" customFormat="1" x14ac:dyDescent="0.35">
      <c r="A2008" s="106"/>
    </row>
    <row r="2009" spans="1:1" s="31" customFormat="1" x14ac:dyDescent="0.35">
      <c r="A2009" s="106"/>
    </row>
    <row r="2010" spans="1:1" s="31" customFormat="1" x14ac:dyDescent="0.35">
      <c r="A2010" s="106"/>
    </row>
    <row r="2011" spans="1:1" s="31" customFormat="1" x14ac:dyDescent="0.35">
      <c r="A2011" s="106"/>
    </row>
    <row r="2012" spans="1:1" s="31" customFormat="1" x14ac:dyDescent="0.35">
      <c r="A2012" s="106"/>
    </row>
    <row r="2013" spans="1:1" s="31" customFormat="1" x14ac:dyDescent="0.35">
      <c r="A2013" s="106"/>
    </row>
    <row r="2014" spans="1:1" s="31" customFormat="1" x14ac:dyDescent="0.35">
      <c r="A2014" s="106"/>
    </row>
    <row r="2015" spans="1:1" s="31" customFormat="1" x14ac:dyDescent="0.35">
      <c r="A2015" s="106"/>
    </row>
    <row r="2016" spans="1:1" s="31" customFormat="1" x14ac:dyDescent="0.35">
      <c r="A2016" s="106"/>
    </row>
    <row r="2017" spans="1:1" s="31" customFormat="1" x14ac:dyDescent="0.35">
      <c r="A2017" s="106"/>
    </row>
    <row r="2018" spans="1:1" s="31" customFormat="1" x14ac:dyDescent="0.35">
      <c r="A2018" s="106"/>
    </row>
    <row r="2019" spans="1:1" s="31" customFormat="1" x14ac:dyDescent="0.35">
      <c r="A2019" s="106"/>
    </row>
    <row r="2020" spans="1:1" s="31" customFormat="1" x14ac:dyDescent="0.35">
      <c r="A2020" s="106"/>
    </row>
    <row r="2021" spans="1:1" s="31" customFormat="1" x14ac:dyDescent="0.35">
      <c r="A2021" s="106"/>
    </row>
    <row r="2022" spans="1:1" s="31" customFormat="1" x14ac:dyDescent="0.35">
      <c r="A2022" s="106"/>
    </row>
    <row r="2023" spans="1:1" s="31" customFormat="1" x14ac:dyDescent="0.35">
      <c r="A2023" s="106"/>
    </row>
    <row r="2024" spans="1:1" s="31" customFormat="1" x14ac:dyDescent="0.35">
      <c r="A2024" s="106"/>
    </row>
    <row r="2025" spans="1:1" s="31" customFormat="1" x14ac:dyDescent="0.35">
      <c r="A2025" s="106"/>
    </row>
    <row r="2026" spans="1:1" s="31" customFormat="1" x14ac:dyDescent="0.35">
      <c r="A2026" s="106"/>
    </row>
    <row r="2027" spans="1:1" s="31" customFormat="1" x14ac:dyDescent="0.35">
      <c r="A2027" s="106"/>
    </row>
    <row r="2028" spans="1:1" s="31" customFormat="1" x14ac:dyDescent="0.35">
      <c r="A2028" s="106"/>
    </row>
    <row r="2029" spans="1:1" s="31" customFormat="1" x14ac:dyDescent="0.35">
      <c r="A2029" s="106"/>
    </row>
    <row r="2030" spans="1:1" s="31" customFormat="1" x14ac:dyDescent="0.35">
      <c r="A2030" s="106"/>
    </row>
  </sheetData>
  <sheetProtection algorithmName="SHA-512" hashValue="mkyNHBgO5ROO67BEFtl/TwQKiZlCpIzjSIIvanP/aTBYejXTN4GsveSBH1vjqreaCnccf+4nyRAtc462VAjZwQ==" saltValue="ZhgXhlljglrFqfzHBddq0w==" spinCount="100000" sheet="1" objects="1" scenarios="1"/>
  <mergeCells count="11">
    <mergeCell ref="B35:H35"/>
    <mergeCell ref="B34:H34"/>
    <mergeCell ref="B29:H29"/>
    <mergeCell ref="A1:H1"/>
    <mergeCell ref="B26:H26"/>
    <mergeCell ref="B27:H27"/>
    <mergeCell ref="B28:H28"/>
    <mergeCell ref="B30:H30"/>
    <mergeCell ref="B31:H31"/>
    <mergeCell ref="B32:H32"/>
    <mergeCell ref="B33:H33"/>
  </mergeCells>
  <phoneticPr fontId="22" type="noConversion"/>
  <pageMargins left="0.51181102362204722" right="0.31496062992125984" top="0.55118110236220474" bottom="0.55118110236220474" header="0.31496062992125984" footer="0.31496062992125984"/>
  <pageSetup paperSize="8"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0DC26-D5C8-4AE5-9ED1-3ABB7022A035}">
  <sheetPr>
    <tabColor rgb="FFCCFF66"/>
  </sheetPr>
  <dimension ref="A1:AKV2038"/>
  <sheetViews>
    <sheetView showGridLines="0" zoomScale="70" zoomScaleNormal="70" zoomScaleSheetLayoutView="40" workbookViewId="0">
      <selection activeCell="B43" sqref="B43:H43"/>
    </sheetView>
  </sheetViews>
  <sheetFormatPr defaultColWidth="8.7265625" defaultRowHeight="14.5" x14ac:dyDescent="0.35"/>
  <cols>
    <col min="1" max="1" width="41" style="125" customWidth="1"/>
    <col min="2" max="2" width="12.81640625" style="113" customWidth="1"/>
    <col min="3" max="3" width="28.81640625" style="113" customWidth="1"/>
    <col min="4" max="4" width="12" style="113" customWidth="1"/>
    <col min="5" max="5" width="11" style="113" customWidth="1"/>
    <col min="6" max="6" width="24.7265625" style="113" customWidth="1"/>
    <col min="7" max="7" width="22.81640625" style="113" customWidth="1"/>
    <col min="8" max="8" width="19" style="113" customWidth="1"/>
    <col min="9" max="10" width="8.7265625" style="31"/>
    <col min="11" max="12" width="8.7265625" style="31" hidden="1" customWidth="1"/>
    <col min="13" max="13" width="11.26953125" style="31" customWidth="1"/>
    <col min="14" max="14" width="8.7265625" style="31"/>
    <col min="15" max="15" width="10.81640625" style="31" customWidth="1"/>
    <col min="16" max="17" width="8.7265625" style="31"/>
    <col min="18" max="18" width="12.1796875" style="31" customWidth="1"/>
    <col min="19" max="19" width="17.81640625" style="31" customWidth="1"/>
    <col min="20" max="984" width="8.7265625" style="31"/>
    <col min="985" max="16384" width="8.7265625" style="113"/>
  </cols>
  <sheetData>
    <row r="1" spans="1:984" ht="26.5" customHeight="1" thickBot="1" x14ac:dyDescent="0.6">
      <c r="A1" s="317" t="s">
        <v>16</v>
      </c>
      <c r="B1" s="318"/>
      <c r="C1" s="318"/>
      <c r="D1" s="318"/>
      <c r="E1" s="318"/>
      <c r="F1" s="318"/>
      <c r="G1" s="318"/>
      <c r="H1" s="318"/>
    </row>
    <row r="2" spans="1:984" s="114" customFormat="1" ht="23.5" x14ac:dyDescent="0.35">
      <c r="A2" s="32" t="s">
        <v>152</v>
      </c>
      <c r="B2" s="33"/>
      <c r="C2" s="33"/>
      <c r="D2" s="33"/>
      <c r="E2" s="33"/>
      <c r="F2" s="33"/>
      <c r="G2" s="287" t="s">
        <v>149</v>
      </c>
      <c r="H2" s="34"/>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row>
    <row r="3" spans="1:984" s="114" customFormat="1" ht="15" thickBot="1" x14ac:dyDescent="0.4">
      <c r="A3" s="35"/>
      <c r="B3" s="36"/>
      <c r="C3" s="36"/>
      <c r="D3" s="36"/>
      <c r="E3" s="36"/>
      <c r="F3" s="36"/>
      <c r="G3" s="37"/>
      <c r="H3" s="37"/>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row>
    <row r="4" spans="1:984" ht="44.15" customHeight="1" x14ac:dyDescent="0.35">
      <c r="A4" s="38" t="s">
        <v>17</v>
      </c>
      <c r="B4" s="39" t="s">
        <v>18</v>
      </c>
      <c r="C4" s="39" t="s">
        <v>19</v>
      </c>
      <c r="D4" s="39" t="s">
        <v>20</v>
      </c>
      <c r="E4" s="39" t="s">
        <v>21</v>
      </c>
      <c r="F4" s="39" t="s">
        <v>22</v>
      </c>
      <c r="G4" s="40" t="s">
        <v>23</v>
      </c>
      <c r="H4" s="41" t="s">
        <v>24</v>
      </c>
      <c r="N4" s="166"/>
      <c r="O4" s="166"/>
      <c r="P4" s="166"/>
      <c r="Q4" s="166"/>
      <c r="R4" s="166"/>
      <c r="S4" s="166"/>
      <c r="T4" s="166"/>
      <c r="U4" s="166"/>
      <c r="V4" s="166"/>
      <c r="W4" s="166"/>
      <c r="X4" s="166"/>
      <c r="Y4" s="166"/>
      <c r="Z4" s="166"/>
      <c r="AA4" s="166"/>
      <c r="AB4" s="166"/>
    </row>
    <row r="5" spans="1:984" ht="66.650000000000006" customHeight="1" thickBot="1" x14ac:dyDescent="0.4">
      <c r="A5" s="42"/>
      <c r="B5" s="43"/>
      <c r="C5" s="43"/>
      <c r="D5" s="43"/>
      <c r="E5" s="43"/>
      <c r="F5" s="43"/>
      <c r="G5" s="44" t="s">
        <v>25</v>
      </c>
      <c r="H5" s="45" t="s">
        <v>26</v>
      </c>
      <c r="K5" s="183" t="s">
        <v>128</v>
      </c>
      <c r="L5" s="183" t="s">
        <v>129</v>
      </c>
      <c r="M5" s="159"/>
      <c r="N5" s="166"/>
      <c r="O5" s="166"/>
      <c r="P5" s="166"/>
      <c r="Q5" s="166"/>
      <c r="R5" s="166"/>
      <c r="S5" s="166"/>
      <c r="T5" s="166"/>
      <c r="U5" s="166"/>
      <c r="V5" s="166"/>
      <c r="W5" s="166"/>
      <c r="X5" s="166"/>
      <c r="Y5" s="166"/>
      <c r="Z5" s="166"/>
      <c r="AA5" s="166"/>
      <c r="AB5" s="166"/>
    </row>
    <row r="6" spans="1:984" ht="23.25" customHeight="1" thickBot="1" x14ac:dyDescent="0.4">
      <c r="A6" s="46" t="s">
        <v>54</v>
      </c>
      <c r="B6" s="47" t="s">
        <v>28</v>
      </c>
      <c r="C6" s="116" t="s">
        <v>55</v>
      </c>
      <c r="D6" s="117" t="s">
        <v>64</v>
      </c>
      <c r="E6" s="50"/>
      <c r="F6" s="51" t="s">
        <v>111</v>
      </c>
      <c r="G6" s="29"/>
      <c r="H6" s="184" t="str" cm="1">
        <f t="array" ref="H6">IF(G6&gt;L6,"Prijs is ongeldig",IF(G6&lt;K6,"Prijs is ongeldig",G6:G6))</f>
        <v>Prijs is ongeldig</v>
      </c>
      <c r="J6" s="214"/>
      <c r="K6" s="215">
        <v>80</v>
      </c>
      <c r="L6" s="215">
        <v>110</v>
      </c>
      <c r="M6" s="159"/>
      <c r="N6" s="166"/>
      <c r="O6" s="166"/>
      <c r="P6" s="166"/>
      <c r="Q6" s="166"/>
      <c r="R6" s="166"/>
      <c r="S6" s="166"/>
      <c r="T6" s="166"/>
      <c r="U6" s="166"/>
      <c r="V6" s="166"/>
      <c r="W6" s="166"/>
      <c r="X6" s="166"/>
      <c r="Y6" s="166"/>
      <c r="Z6" s="166"/>
      <c r="AA6" s="166"/>
      <c r="AB6" s="166"/>
    </row>
    <row r="7" spans="1:984" ht="23.25" customHeight="1" thickBot="1" x14ac:dyDescent="0.4">
      <c r="A7" s="52"/>
      <c r="B7" s="47" t="s">
        <v>28</v>
      </c>
      <c r="C7" s="116" t="s">
        <v>55</v>
      </c>
      <c r="D7" s="117" t="s">
        <v>31</v>
      </c>
      <c r="E7" s="50"/>
      <c r="F7" s="59" t="s">
        <v>112</v>
      </c>
      <c r="G7" s="29"/>
      <c r="H7" s="184" t="str" cm="1">
        <f t="array" ref="H7">IF(G7&gt;L7,"Prijs is ongeldig",IF(G7&lt;K7,"Prijs is ongeldig",G7:G7))</f>
        <v>Prijs is ongeldig</v>
      </c>
      <c r="J7" s="214"/>
      <c r="K7" s="215">
        <v>70</v>
      </c>
      <c r="L7" s="215">
        <v>100</v>
      </c>
      <c r="M7" s="159"/>
      <c r="N7" s="166"/>
      <c r="O7" s="166"/>
      <c r="P7" s="166"/>
      <c r="Q7" s="166"/>
      <c r="R7" s="166"/>
      <c r="S7" s="166"/>
      <c r="T7" s="166"/>
      <c r="U7" s="166"/>
      <c r="V7" s="166"/>
      <c r="W7" s="166"/>
      <c r="X7" s="166"/>
      <c r="Y7" s="166"/>
      <c r="Z7" s="166"/>
      <c r="AA7" s="166"/>
      <c r="AB7" s="166"/>
    </row>
    <row r="8" spans="1:984" ht="23.25" customHeight="1" x14ac:dyDescent="0.35">
      <c r="A8" s="52"/>
      <c r="B8" s="228" t="s">
        <v>30</v>
      </c>
      <c r="C8" s="236" t="s">
        <v>55</v>
      </c>
      <c r="D8" s="237" t="s">
        <v>31</v>
      </c>
      <c r="E8" s="54"/>
      <c r="F8" s="232" t="s">
        <v>112</v>
      </c>
      <c r="G8" s="238"/>
      <c r="H8" s="184" t="str" cm="1">
        <f t="array" ref="H8">IF(G8&gt;L8,"Prijs is ongeldig",IF(G8&lt;K8,"Prijs is ongeldig",G8:G8))</f>
        <v>Prijs is ongeldig</v>
      </c>
      <c r="J8" s="214"/>
      <c r="K8" s="215">
        <v>70</v>
      </c>
      <c r="L8" s="215">
        <v>100</v>
      </c>
      <c r="M8" s="159"/>
      <c r="N8" s="166"/>
      <c r="O8" s="166"/>
      <c r="P8" s="166"/>
      <c r="Q8" s="166"/>
      <c r="R8" s="166"/>
      <c r="S8" s="166"/>
      <c r="T8" s="166"/>
      <c r="U8" s="166"/>
      <c r="V8" s="166"/>
      <c r="W8" s="166"/>
      <c r="X8" s="166"/>
      <c r="Y8" s="166"/>
      <c r="Z8" s="166"/>
      <c r="AA8" s="166"/>
      <c r="AB8" s="166"/>
    </row>
    <row r="9" spans="1:984" ht="23.25" customHeight="1" thickBot="1" x14ac:dyDescent="0.4">
      <c r="A9" s="141"/>
      <c r="B9" s="233"/>
      <c r="C9" s="234"/>
      <c r="D9" s="234"/>
      <c r="E9" s="234"/>
      <c r="F9" s="234"/>
      <c r="G9" s="277"/>
      <c r="H9" s="235"/>
      <c r="J9" s="214"/>
      <c r="K9" s="215"/>
      <c r="L9" s="215"/>
      <c r="M9" s="159"/>
      <c r="N9" s="166"/>
      <c r="O9" s="166"/>
      <c r="P9" s="166"/>
      <c r="Q9" s="166"/>
      <c r="R9" s="166"/>
      <c r="S9" s="166"/>
      <c r="T9" s="166"/>
      <c r="U9" s="166"/>
      <c r="V9" s="166"/>
      <c r="W9" s="166"/>
      <c r="X9" s="166"/>
      <c r="Y9" s="166"/>
      <c r="Z9" s="166"/>
      <c r="AA9" s="166"/>
      <c r="AB9" s="166"/>
    </row>
    <row r="10" spans="1:984" ht="23.25" customHeight="1" thickBot="1" x14ac:dyDescent="0.4">
      <c r="A10" s="46" t="s">
        <v>56</v>
      </c>
      <c r="B10" s="47" t="s">
        <v>28</v>
      </c>
      <c r="C10" s="116" t="s">
        <v>55</v>
      </c>
      <c r="D10" s="239" t="s">
        <v>64</v>
      </c>
      <c r="E10" s="60"/>
      <c r="F10" s="126" t="s">
        <v>111</v>
      </c>
      <c r="G10" s="240"/>
      <c r="H10" s="231" t="str" cm="1">
        <f t="array" ref="H10">IF(G10&gt;L10,"Prijs is ongeldig",IF(G10&lt;K10,"Prijs is ongeldig",G10:G10))</f>
        <v>Prijs is ongeldig</v>
      </c>
      <c r="J10" s="214"/>
      <c r="K10" s="215">
        <v>80</v>
      </c>
      <c r="L10" s="215">
        <v>110</v>
      </c>
      <c r="M10" s="159"/>
      <c r="N10" s="166"/>
      <c r="O10" s="166"/>
      <c r="P10" s="166"/>
      <c r="Q10" s="166"/>
      <c r="R10" s="166"/>
      <c r="S10" s="166"/>
      <c r="T10" s="166"/>
      <c r="U10" s="166"/>
      <c r="V10" s="166"/>
      <c r="W10" s="166"/>
      <c r="X10" s="166"/>
      <c r="Y10" s="166"/>
      <c r="Z10" s="166"/>
      <c r="AA10" s="166"/>
      <c r="AB10" s="166"/>
    </row>
    <row r="11" spans="1:984" ht="23.25" customHeight="1" thickBot="1" x14ac:dyDescent="0.4">
      <c r="A11" s="52"/>
      <c r="B11" s="57" t="s">
        <v>28</v>
      </c>
      <c r="C11" s="119" t="s">
        <v>55</v>
      </c>
      <c r="D11" s="117" t="s">
        <v>31</v>
      </c>
      <c r="E11" s="60"/>
      <c r="F11" s="59" t="s">
        <v>112</v>
      </c>
      <c r="G11" s="29"/>
      <c r="H11" s="184" t="str" cm="1">
        <f t="array" ref="H11">IF(G11&gt;L11,"Prijs is ongeldig",IF(G11&lt;K11,"Prijs is ongeldig",G11:G11))</f>
        <v>Prijs is ongeldig</v>
      </c>
      <c r="J11" s="214"/>
      <c r="K11" s="215">
        <v>70</v>
      </c>
      <c r="L11" s="215">
        <v>100</v>
      </c>
      <c r="M11" s="159"/>
      <c r="N11" s="166"/>
      <c r="O11" s="166"/>
      <c r="P11" s="166"/>
      <c r="Q11" s="166"/>
      <c r="R11" s="166"/>
      <c r="S11" s="166"/>
      <c r="T11" s="166"/>
      <c r="U11" s="166"/>
      <c r="V11" s="166"/>
      <c r="W11" s="166"/>
      <c r="X11" s="166"/>
      <c r="Y11" s="166"/>
      <c r="Z11" s="166"/>
      <c r="AA11" s="166"/>
      <c r="AB11" s="166"/>
    </row>
    <row r="12" spans="1:984" ht="23.25" customHeight="1" thickBot="1" x14ac:dyDescent="0.4">
      <c r="A12" s="52"/>
      <c r="B12" s="53" t="s">
        <v>30</v>
      </c>
      <c r="C12" s="119" t="s">
        <v>55</v>
      </c>
      <c r="D12" s="117" t="s">
        <v>31</v>
      </c>
      <c r="E12" s="54"/>
      <c r="F12" s="59" t="s">
        <v>112</v>
      </c>
      <c r="G12" s="29"/>
      <c r="H12" s="184" t="str" cm="1">
        <f t="array" ref="H12">IF(G12&gt;L12,"Prijs is ongeldig",IF(G12&lt;K12,"Prijs is ongeldig",G12:G12))</f>
        <v>Prijs is ongeldig</v>
      </c>
      <c r="J12" s="214"/>
      <c r="K12" s="215">
        <v>70</v>
      </c>
      <c r="L12" s="215">
        <v>100</v>
      </c>
      <c r="M12" s="159"/>
      <c r="N12" s="166"/>
      <c r="O12" s="166"/>
      <c r="P12" s="166"/>
      <c r="Q12" s="166"/>
      <c r="R12" s="166"/>
      <c r="S12" s="166"/>
      <c r="T12" s="166"/>
      <c r="U12" s="166"/>
      <c r="V12" s="166"/>
      <c r="W12" s="166"/>
      <c r="X12" s="166"/>
      <c r="Y12" s="166"/>
      <c r="Z12" s="166"/>
      <c r="AA12" s="166"/>
      <c r="AB12" s="166"/>
    </row>
    <row r="13" spans="1:984" ht="39" customHeight="1" thickBot="1" x14ac:dyDescent="0.4">
      <c r="A13" s="52"/>
      <c r="B13" s="53" t="s">
        <v>30</v>
      </c>
      <c r="C13" s="119" t="s">
        <v>55</v>
      </c>
      <c r="D13" s="117" t="s">
        <v>33</v>
      </c>
      <c r="E13" s="54"/>
      <c r="F13" s="59" t="s">
        <v>113</v>
      </c>
      <c r="G13" s="29"/>
      <c r="H13" s="184" t="str" cm="1">
        <f t="array" ref="H13">IF(G13&gt;L13,"Prijs is ongeldig",IF(G13&lt;K13,"Prijs is ongeldig",G13:G13))</f>
        <v>Prijs is ongeldig</v>
      </c>
      <c r="J13" s="214"/>
      <c r="K13" s="215">
        <v>60</v>
      </c>
      <c r="L13" s="215">
        <v>90</v>
      </c>
      <c r="M13" s="159"/>
      <c r="N13" s="166"/>
      <c r="O13" s="166"/>
      <c r="P13" s="166"/>
      <c r="Q13" s="166"/>
      <c r="R13" s="166"/>
      <c r="S13" s="166"/>
      <c r="T13" s="166"/>
      <c r="U13" s="166"/>
      <c r="V13" s="166"/>
      <c r="W13" s="166"/>
      <c r="X13" s="166"/>
      <c r="Y13" s="166"/>
      <c r="Z13" s="166"/>
      <c r="AA13" s="166"/>
      <c r="AB13" s="166"/>
    </row>
    <row r="14" spans="1:984" ht="23.25" customHeight="1" thickBot="1" x14ac:dyDescent="0.4">
      <c r="A14" s="55"/>
      <c r="B14" s="56" t="s">
        <v>34</v>
      </c>
      <c r="C14" s="119" t="s">
        <v>55</v>
      </c>
      <c r="D14" s="117" t="s">
        <v>33</v>
      </c>
      <c r="E14" s="43"/>
      <c r="F14" s="59" t="s">
        <v>113</v>
      </c>
      <c r="G14" s="30"/>
      <c r="H14" s="184" t="str" cm="1">
        <f t="array" ref="H14">IF(G14&gt;L14,"Prijs is ongeldig",IF(G14&lt;K14,"Prijs is ongeldig",G14:G14))</f>
        <v>Prijs is ongeldig</v>
      </c>
      <c r="J14" s="214"/>
      <c r="K14" s="215">
        <v>60</v>
      </c>
      <c r="L14" s="215">
        <v>90</v>
      </c>
      <c r="M14" s="159"/>
      <c r="N14" s="166"/>
      <c r="O14" s="166"/>
      <c r="P14" s="166"/>
      <c r="Q14" s="166"/>
      <c r="R14" s="166"/>
      <c r="S14" s="166"/>
      <c r="T14" s="166"/>
      <c r="U14" s="166"/>
      <c r="V14" s="166"/>
      <c r="W14" s="166"/>
      <c r="X14" s="166"/>
      <c r="Y14" s="166"/>
      <c r="Z14" s="166"/>
      <c r="AA14" s="166"/>
      <c r="AB14" s="166"/>
    </row>
    <row r="15" spans="1:984" ht="23.25" customHeight="1" thickBot="1" x14ac:dyDescent="0.4">
      <c r="A15" s="46" t="s">
        <v>57</v>
      </c>
      <c r="B15" s="57" t="s">
        <v>28</v>
      </c>
      <c r="C15" s="119" t="s">
        <v>58</v>
      </c>
      <c r="D15" s="117" t="s">
        <v>31</v>
      </c>
      <c r="E15" s="58"/>
      <c r="F15" s="59" t="s">
        <v>112</v>
      </c>
      <c r="G15" s="29"/>
      <c r="H15" s="184" t="str" cm="1">
        <f t="array" ref="H15">IF(G15&gt;L15,"Prijs is ongeldig",IF(G15&lt;K15,"Prijs is ongeldig",G15:G15))</f>
        <v>Prijs is ongeldig</v>
      </c>
      <c r="J15" s="214"/>
      <c r="K15" s="215">
        <v>70</v>
      </c>
      <c r="L15" s="215">
        <v>100</v>
      </c>
      <c r="M15" s="159"/>
      <c r="N15" s="166"/>
      <c r="O15" s="166"/>
      <c r="P15" s="166"/>
      <c r="Q15" s="166"/>
      <c r="R15" s="166"/>
      <c r="S15" s="166"/>
      <c r="T15" s="166"/>
      <c r="U15" s="166"/>
      <c r="V15" s="166"/>
      <c r="W15" s="166"/>
      <c r="X15" s="166"/>
      <c r="Y15" s="166"/>
      <c r="Z15" s="166"/>
      <c r="AA15" s="166"/>
      <c r="AB15" s="166"/>
    </row>
    <row r="16" spans="1:984" ht="23.25" customHeight="1" x14ac:dyDescent="0.35">
      <c r="A16" s="52"/>
      <c r="B16" s="228" t="s">
        <v>30</v>
      </c>
      <c r="C16" s="241" t="s">
        <v>58</v>
      </c>
      <c r="D16" s="237" t="s">
        <v>33</v>
      </c>
      <c r="E16" s="54"/>
      <c r="F16" s="232" t="s">
        <v>113</v>
      </c>
      <c r="G16" s="238"/>
      <c r="H16" s="184" t="str" cm="1">
        <f t="array" ref="H16">IF(G16&gt;L16,"Prijs is ongeldig",IF(G16&lt;K16,"Prijs is ongeldig",G16:G16))</f>
        <v>Prijs is ongeldig</v>
      </c>
      <c r="J16" s="214"/>
      <c r="K16" s="215">
        <v>60</v>
      </c>
      <c r="L16" s="215">
        <v>90</v>
      </c>
      <c r="M16" s="159"/>
      <c r="N16" s="166"/>
      <c r="O16" s="166"/>
      <c r="P16" s="166"/>
      <c r="Q16" s="166"/>
      <c r="R16" s="166"/>
      <c r="S16" s="166"/>
      <c r="T16" s="166"/>
      <c r="U16" s="166"/>
      <c r="V16" s="166"/>
      <c r="W16" s="166"/>
      <c r="X16" s="166"/>
      <c r="Y16" s="166"/>
      <c r="Z16" s="166"/>
      <c r="AA16" s="166"/>
      <c r="AB16" s="166"/>
    </row>
    <row r="17" spans="1:28" ht="23.25" customHeight="1" thickBot="1" x14ac:dyDescent="0.4">
      <c r="A17" s="141"/>
      <c r="B17" s="233"/>
      <c r="C17" s="234"/>
      <c r="D17" s="234"/>
      <c r="E17" s="234"/>
      <c r="F17" s="234"/>
      <c r="G17" s="277"/>
      <c r="H17" s="235"/>
      <c r="J17" s="214"/>
      <c r="K17" s="215"/>
      <c r="L17" s="215"/>
      <c r="M17" s="159"/>
      <c r="N17" s="166"/>
      <c r="O17" s="166"/>
      <c r="P17" s="166"/>
      <c r="Q17" s="166"/>
      <c r="R17" s="166"/>
      <c r="S17" s="166"/>
      <c r="T17" s="166"/>
      <c r="U17" s="166"/>
      <c r="V17" s="166"/>
      <c r="W17" s="166"/>
      <c r="X17" s="166"/>
      <c r="Y17" s="166"/>
      <c r="Z17" s="166"/>
      <c r="AA17" s="166"/>
      <c r="AB17" s="166"/>
    </row>
    <row r="18" spans="1:28" ht="23.25" customHeight="1" thickBot="1" x14ac:dyDescent="0.4">
      <c r="A18" s="62" t="s">
        <v>59</v>
      </c>
      <c r="B18" s="47" t="s">
        <v>28</v>
      </c>
      <c r="C18" s="116" t="s">
        <v>108</v>
      </c>
      <c r="D18" s="239" t="s">
        <v>38</v>
      </c>
      <c r="E18" s="60"/>
      <c r="F18" s="242" t="s">
        <v>115</v>
      </c>
      <c r="G18" s="284"/>
      <c r="H18" s="231" t="str" cm="1">
        <f t="array" ref="H18">IF(G18&gt;L18,"Prijs is ongeldig",IF(G18&lt;K18,"Prijs is ongeldig",G18:G18))</f>
        <v>Prijs is ongeldig</v>
      </c>
      <c r="J18" s="214"/>
      <c r="K18" s="215">
        <v>50</v>
      </c>
      <c r="L18" s="215">
        <v>65</v>
      </c>
      <c r="M18" s="159"/>
      <c r="N18" s="166"/>
      <c r="O18" s="166"/>
      <c r="P18" s="166"/>
      <c r="Q18" s="166"/>
      <c r="R18" s="166"/>
      <c r="S18" s="166"/>
      <c r="T18" s="166"/>
      <c r="U18" s="166"/>
      <c r="V18" s="166"/>
      <c r="W18" s="166"/>
      <c r="X18" s="166"/>
      <c r="Y18" s="166"/>
      <c r="Z18" s="166"/>
      <c r="AA18" s="166"/>
      <c r="AB18" s="166"/>
    </row>
    <row r="19" spans="1:28" ht="23.25" customHeight="1" x14ac:dyDescent="0.35">
      <c r="A19" s="52"/>
      <c r="B19" s="53" t="s">
        <v>30</v>
      </c>
      <c r="C19" s="119" t="s">
        <v>108</v>
      </c>
      <c r="D19" s="122" t="s">
        <v>40</v>
      </c>
      <c r="E19" s="54"/>
      <c r="F19" s="59" t="s">
        <v>114</v>
      </c>
      <c r="G19" s="285"/>
      <c r="H19" s="184" t="str" cm="1">
        <f t="array" ref="H19">IF(G19&gt;L19,"Prijs is ongeldig",IF(G19&lt;K19,"Prijs is ongeldig",G19:G19))</f>
        <v>Prijs is ongeldig</v>
      </c>
      <c r="J19" s="214"/>
      <c r="K19" s="215">
        <v>45</v>
      </c>
      <c r="L19" s="215">
        <v>60</v>
      </c>
      <c r="N19" s="166"/>
      <c r="O19" s="166"/>
      <c r="P19" s="166"/>
      <c r="Q19" s="166"/>
      <c r="R19" s="166"/>
      <c r="S19" s="166"/>
      <c r="T19" s="166"/>
      <c r="U19" s="166"/>
      <c r="V19" s="166"/>
      <c r="W19" s="166"/>
      <c r="X19" s="166"/>
      <c r="Y19" s="166"/>
      <c r="Z19" s="166"/>
      <c r="AA19" s="166"/>
      <c r="AB19" s="166"/>
    </row>
    <row r="20" spans="1:28" ht="23.25" customHeight="1" thickBot="1" x14ac:dyDescent="0.4">
      <c r="A20" s="55"/>
      <c r="B20" s="272"/>
      <c r="C20" s="271"/>
      <c r="D20" s="264"/>
      <c r="E20" s="265"/>
      <c r="F20" s="266"/>
      <c r="G20" s="286"/>
      <c r="H20" s="244"/>
      <c r="J20" s="214"/>
      <c r="K20" s="215"/>
      <c r="L20" s="215"/>
      <c r="N20" s="166"/>
      <c r="O20" s="166"/>
      <c r="P20" s="166"/>
      <c r="Q20" s="166"/>
      <c r="R20" s="166"/>
      <c r="S20" s="166"/>
      <c r="T20" s="166"/>
      <c r="U20" s="166"/>
      <c r="V20" s="166"/>
      <c r="W20" s="166"/>
      <c r="X20" s="166"/>
      <c r="Y20" s="166"/>
      <c r="Z20" s="166"/>
      <c r="AA20" s="166"/>
      <c r="AB20" s="166"/>
    </row>
    <row r="21" spans="1:28" ht="23.25" customHeight="1" thickBot="1" x14ac:dyDescent="0.4">
      <c r="A21" s="62" t="s">
        <v>60</v>
      </c>
      <c r="B21" s="57" t="s">
        <v>28</v>
      </c>
      <c r="C21" s="119" t="s">
        <v>61</v>
      </c>
      <c r="D21" s="49" t="s">
        <v>31</v>
      </c>
      <c r="E21" s="58"/>
      <c r="F21" s="59" t="s">
        <v>112</v>
      </c>
      <c r="G21" s="29"/>
      <c r="H21" s="184" t="str" cm="1">
        <f t="array" ref="H21">IF(G21&gt;L21,"Prijs is ongeldig",IF(G21&lt;K21,"Prijs is ongeldig",G21:G21))</f>
        <v>Prijs is ongeldig</v>
      </c>
      <c r="J21" s="214"/>
      <c r="K21" s="215">
        <v>70</v>
      </c>
      <c r="L21" s="215">
        <v>100</v>
      </c>
      <c r="N21" s="166"/>
      <c r="O21" s="166"/>
      <c r="P21" s="166"/>
      <c r="Q21" s="166"/>
      <c r="R21" s="166"/>
      <c r="S21" s="166"/>
      <c r="T21" s="166"/>
      <c r="U21" s="166"/>
      <c r="V21" s="166"/>
      <c r="W21" s="166"/>
      <c r="X21" s="166"/>
      <c r="Y21" s="166"/>
      <c r="Z21" s="166"/>
      <c r="AA21" s="166"/>
      <c r="AB21" s="166"/>
    </row>
    <row r="22" spans="1:28" ht="23.25" customHeight="1" thickBot="1" x14ac:dyDescent="0.4">
      <c r="A22" s="52"/>
      <c r="B22" s="57" t="s">
        <v>28</v>
      </c>
      <c r="C22" s="119" t="s">
        <v>61</v>
      </c>
      <c r="D22" s="127" t="s">
        <v>33</v>
      </c>
      <c r="E22" s="60"/>
      <c r="F22" s="59" t="s">
        <v>113</v>
      </c>
      <c r="G22" s="29"/>
      <c r="H22" s="184" t="str" cm="1">
        <f t="array" ref="H22">IF(G22&gt;L22,"Prijs is ongeldig",IF(G22&lt;K22,"Prijs is ongeldig",G22:G22))</f>
        <v>Prijs is ongeldig</v>
      </c>
      <c r="J22" s="214"/>
      <c r="K22" s="215">
        <v>60</v>
      </c>
      <c r="L22" s="215">
        <v>90</v>
      </c>
      <c r="N22" s="166"/>
      <c r="O22" s="166"/>
      <c r="P22" s="166"/>
      <c r="Q22" s="166"/>
      <c r="R22" s="166"/>
      <c r="S22" s="166"/>
      <c r="T22" s="166"/>
      <c r="U22" s="166"/>
      <c r="V22" s="166"/>
      <c r="W22" s="166"/>
      <c r="X22" s="166"/>
      <c r="Y22" s="166"/>
      <c r="Z22" s="166"/>
      <c r="AA22" s="166"/>
      <c r="AB22" s="166"/>
    </row>
    <row r="23" spans="1:28" ht="23.25" customHeight="1" thickBot="1" x14ac:dyDescent="0.4">
      <c r="A23" s="52"/>
      <c r="B23" s="53" t="s">
        <v>30</v>
      </c>
      <c r="C23" s="119" t="s">
        <v>61</v>
      </c>
      <c r="D23" s="64" t="s">
        <v>38</v>
      </c>
      <c r="E23" s="54"/>
      <c r="F23" s="61" t="s">
        <v>115</v>
      </c>
      <c r="G23" s="29"/>
      <c r="H23" s="184" t="str" cm="1">
        <f t="array" ref="H23">IF(G23&gt;L23,"Prijs is ongeldig",IF(G23&lt;K23,"Prijs is ongeldig",G23:G23))</f>
        <v>Prijs is ongeldig</v>
      </c>
      <c r="J23" s="214"/>
      <c r="K23" s="215">
        <v>50</v>
      </c>
      <c r="L23" s="215">
        <v>65</v>
      </c>
      <c r="N23" s="166"/>
      <c r="O23" s="166"/>
      <c r="P23" s="166"/>
      <c r="Q23" s="166"/>
      <c r="R23" s="166"/>
      <c r="S23" s="166"/>
      <c r="T23" s="166"/>
      <c r="U23" s="166"/>
      <c r="V23" s="166"/>
      <c r="W23" s="166"/>
      <c r="X23" s="166"/>
      <c r="Y23" s="166"/>
      <c r="Z23" s="166"/>
      <c r="AA23" s="166"/>
      <c r="AB23" s="166"/>
    </row>
    <row r="24" spans="1:28" ht="23.25" customHeight="1" thickBot="1" x14ac:dyDescent="0.4">
      <c r="A24" s="55"/>
      <c r="B24" s="56" t="s">
        <v>34</v>
      </c>
      <c r="C24" s="119" t="s">
        <v>61</v>
      </c>
      <c r="D24" s="65" t="s">
        <v>40</v>
      </c>
      <c r="E24" s="43"/>
      <c r="F24" s="59" t="s">
        <v>114</v>
      </c>
      <c r="G24" s="30"/>
      <c r="H24" s="184" t="str" cm="1">
        <f t="array" ref="H24">IF(G24&gt;L24,"Prijs is ongeldig",IF(G24&lt;K24,"Prijs is ongeldig",G24:G24))</f>
        <v>Prijs is ongeldig</v>
      </c>
      <c r="J24" s="214"/>
      <c r="K24" s="215">
        <v>45</v>
      </c>
      <c r="L24" s="215">
        <v>60</v>
      </c>
      <c r="N24" s="166"/>
      <c r="O24" s="166"/>
      <c r="P24" s="166"/>
      <c r="Q24" s="166"/>
      <c r="R24" s="166"/>
      <c r="S24" s="166"/>
      <c r="T24" s="166"/>
      <c r="U24" s="166"/>
      <c r="V24" s="166"/>
      <c r="W24" s="166"/>
      <c r="X24" s="166"/>
      <c r="Y24" s="166"/>
      <c r="Z24" s="166"/>
      <c r="AA24" s="166"/>
      <c r="AB24" s="166"/>
    </row>
    <row r="25" spans="1:28" ht="55" customHeight="1" x14ac:dyDescent="0.35">
      <c r="A25" s="66" t="s">
        <v>42</v>
      </c>
      <c r="B25" s="67"/>
      <c r="C25" s="67"/>
      <c r="D25" s="67"/>
      <c r="E25" s="68">
        <v>400</v>
      </c>
      <c r="F25" s="67"/>
      <c r="G25" s="67" t="e">
        <f>AVERAGE(G6:G24)</f>
        <v>#DIV/0!</v>
      </c>
      <c r="H25" s="67" t="e">
        <f>G25*E25</f>
        <v>#DIV/0!</v>
      </c>
      <c r="Q25" s="166"/>
      <c r="R25" s="166"/>
      <c r="S25" s="166"/>
      <c r="T25" s="166"/>
      <c r="U25" s="166"/>
      <c r="V25" s="166"/>
      <c r="W25" s="166"/>
      <c r="X25" s="166"/>
      <c r="Y25" s="166"/>
      <c r="Z25" s="166"/>
      <c r="AA25" s="166"/>
      <c r="AB25" s="166"/>
    </row>
    <row r="26" spans="1:28" ht="18" customHeight="1" x14ac:dyDescent="0.35">
      <c r="A26" s="69"/>
      <c r="B26" s="70"/>
      <c r="C26" s="70"/>
      <c r="D26" s="70"/>
      <c r="E26" s="71"/>
      <c r="F26" s="70"/>
      <c r="G26" s="70"/>
      <c r="H26" s="70"/>
      <c r="I26" s="72"/>
      <c r="J26" s="72"/>
      <c r="K26" s="72"/>
      <c r="L26" s="72"/>
      <c r="M26" s="72"/>
      <c r="N26" s="72"/>
      <c r="O26" s="72"/>
      <c r="P26" s="72"/>
      <c r="Q26" s="166"/>
      <c r="R26" s="166"/>
      <c r="S26" s="166"/>
      <c r="T26" s="166"/>
      <c r="U26" s="166"/>
      <c r="V26" s="166"/>
      <c r="W26" s="166"/>
      <c r="X26" s="166"/>
      <c r="Y26" s="166"/>
      <c r="Z26" s="166"/>
      <c r="AA26" s="166"/>
      <c r="AB26" s="166"/>
    </row>
    <row r="27" spans="1:28" ht="44.15" customHeight="1" x14ac:dyDescent="0.35">
      <c r="A27" s="73" t="s">
        <v>43</v>
      </c>
      <c r="B27" s="74"/>
      <c r="C27" s="75"/>
      <c r="D27" s="76"/>
      <c r="E27" s="77" t="s">
        <v>21</v>
      </c>
      <c r="F27" s="78" t="s">
        <v>132</v>
      </c>
      <c r="G27" s="40" t="s">
        <v>44</v>
      </c>
      <c r="H27" s="41" t="s">
        <v>24</v>
      </c>
      <c r="I27" s="72"/>
      <c r="J27" s="72"/>
      <c r="K27" s="72"/>
      <c r="L27" s="72"/>
      <c r="M27" s="72"/>
      <c r="N27" s="72"/>
      <c r="O27" s="72"/>
      <c r="P27" s="72"/>
      <c r="Q27" s="166"/>
      <c r="R27" s="166"/>
      <c r="S27" s="166"/>
      <c r="T27" s="166"/>
      <c r="U27" s="166"/>
      <c r="V27" s="166"/>
      <c r="W27" s="166"/>
      <c r="X27" s="166"/>
      <c r="Y27" s="166"/>
      <c r="Z27" s="166"/>
      <c r="AA27" s="166"/>
      <c r="AB27" s="166"/>
    </row>
    <row r="28" spans="1:28" ht="59" customHeight="1" x14ac:dyDescent="0.35">
      <c r="A28" s="79"/>
      <c r="B28" s="80"/>
      <c r="C28" s="80"/>
      <c r="D28" s="80"/>
      <c r="E28" s="81"/>
      <c r="F28" s="82"/>
      <c r="G28" s="76" t="s">
        <v>45</v>
      </c>
      <c r="H28" s="45" t="s">
        <v>26</v>
      </c>
      <c r="I28" s="72"/>
      <c r="K28" s="28"/>
      <c r="L28" s="17"/>
      <c r="M28" s="17"/>
      <c r="N28" s="167"/>
      <c r="O28" s="167"/>
      <c r="P28" s="167"/>
      <c r="Q28" s="166"/>
      <c r="R28" s="166"/>
      <c r="S28" s="166"/>
      <c r="T28" s="179"/>
      <c r="U28" s="167"/>
      <c r="V28" s="167"/>
      <c r="W28" s="167"/>
      <c r="X28" s="167"/>
      <c r="Y28" s="167"/>
      <c r="Z28" s="167"/>
      <c r="AA28" s="166"/>
      <c r="AB28" s="166"/>
    </row>
    <row r="29" spans="1:28" ht="23.25" customHeight="1" thickBot="1" x14ac:dyDescent="0.4">
      <c r="A29" s="83" t="s">
        <v>145</v>
      </c>
      <c r="B29" s="84" t="s">
        <v>44</v>
      </c>
      <c r="C29" s="85"/>
      <c r="D29" s="85"/>
      <c r="E29" s="86"/>
      <c r="F29" s="61" t="s">
        <v>130</v>
      </c>
      <c r="G29" s="212"/>
      <c r="H29" s="184" t="str" cm="1">
        <f t="array" ref="H29">IF(G29&gt;L29,"Prijs is ongeldig",IF(G29&lt;K29,"Prijs is ongeldig",G29:G29))</f>
        <v>Prijs is ongeldig</v>
      </c>
      <c r="I29" s="72"/>
      <c r="J29" s="72"/>
      <c r="K29" s="176">
        <v>4</v>
      </c>
      <c r="L29" s="176">
        <v>10</v>
      </c>
      <c r="M29" s="72"/>
      <c r="N29" s="72"/>
      <c r="O29" s="72"/>
      <c r="P29" s="72"/>
      <c r="Q29" s="166"/>
      <c r="R29" s="166"/>
      <c r="S29" s="166"/>
      <c r="T29" s="166"/>
      <c r="U29" s="166"/>
      <c r="V29" s="166"/>
      <c r="W29" s="166"/>
      <c r="X29" s="166"/>
      <c r="Y29" s="166"/>
      <c r="Z29" s="166"/>
      <c r="AA29" s="166"/>
      <c r="AB29" s="166"/>
    </row>
    <row r="30" spans="1:28" ht="64.5" customHeight="1" x14ac:dyDescent="0.35">
      <c r="A30" s="66" t="s">
        <v>47</v>
      </c>
      <c r="B30" s="67"/>
      <c r="C30" s="67"/>
      <c r="D30" s="67"/>
      <c r="E30" s="87">
        <v>600</v>
      </c>
      <c r="F30" s="67"/>
      <c r="G30" s="88">
        <f>(85+G29)</f>
        <v>85</v>
      </c>
      <c r="H30" s="89">
        <f>G30*E30</f>
        <v>51000</v>
      </c>
      <c r="I30" s="72"/>
      <c r="K30" s="28"/>
      <c r="L30" s="17"/>
      <c r="M30" s="17"/>
      <c r="N30" s="167"/>
      <c r="O30" s="167"/>
      <c r="P30" s="167"/>
      <c r="Q30" s="166"/>
      <c r="R30" s="166"/>
      <c r="S30" s="166"/>
      <c r="T30" s="179"/>
      <c r="U30" s="167"/>
      <c r="V30" s="167"/>
      <c r="W30" s="167"/>
      <c r="X30" s="167"/>
      <c r="Y30" s="167"/>
      <c r="Z30" s="167"/>
      <c r="AA30" s="166"/>
      <c r="AB30" s="166"/>
    </row>
    <row r="31" spans="1:28" ht="18" customHeight="1" thickBot="1" x14ac:dyDescent="0.4">
      <c r="A31" s="90"/>
      <c r="B31" s="91"/>
      <c r="C31" s="91"/>
      <c r="D31" s="91"/>
      <c r="E31" s="91"/>
      <c r="F31" s="67"/>
      <c r="G31" s="92"/>
      <c r="H31" s="92"/>
      <c r="I31" s="72"/>
      <c r="J31" s="72"/>
      <c r="K31" s="72"/>
      <c r="L31" s="72"/>
      <c r="M31" s="72"/>
      <c r="N31" s="72"/>
      <c r="O31" s="72"/>
      <c r="P31" s="72"/>
      <c r="Q31" s="166"/>
      <c r="R31" s="166"/>
      <c r="S31" s="166"/>
      <c r="T31" s="166"/>
      <c r="U31" s="166"/>
      <c r="V31" s="166"/>
      <c r="W31" s="166"/>
      <c r="X31" s="166"/>
      <c r="Y31" s="166"/>
      <c r="Z31" s="166"/>
      <c r="AA31" s="166"/>
      <c r="AB31" s="166"/>
    </row>
    <row r="32" spans="1:28" ht="66.75" customHeight="1" thickBot="1" x14ac:dyDescent="0.4">
      <c r="A32" s="93" t="s">
        <v>62</v>
      </c>
      <c r="B32" s="94"/>
      <c r="C32" s="94"/>
      <c r="D32" s="94"/>
      <c r="E32" s="94"/>
      <c r="F32" s="94"/>
      <c r="G32" s="94"/>
      <c r="H32" s="95" t="e">
        <f>H30+H25</f>
        <v>#DIV/0!</v>
      </c>
      <c r="I32" s="72"/>
      <c r="K32" s="28"/>
      <c r="L32" s="17"/>
      <c r="M32" s="17"/>
      <c r="N32" s="167"/>
      <c r="O32" s="167"/>
      <c r="P32" s="167"/>
      <c r="Q32" s="166"/>
      <c r="R32" s="166"/>
      <c r="S32" s="166"/>
      <c r="T32" s="179"/>
      <c r="U32" s="167"/>
      <c r="V32" s="167"/>
      <c r="W32" s="167"/>
      <c r="X32" s="167"/>
      <c r="Y32" s="167"/>
      <c r="Z32" s="167"/>
      <c r="AA32" s="166"/>
      <c r="AB32" s="166"/>
    </row>
    <row r="33" spans="1:984" s="123" customFormat="1" ht="17.5" customHeight="1" x14ac:dyDescent="0.35">
      <c r="A33" s="96" t="s">
        <v>49</v>
      </c>
      <c r="B33" s="36"/>
      <c r="C33" s="36"/>
      <c r="D33" s="36"/>
      <c r="E33" s="36"/>
      <c r="F33" s="36"/>
      <c r="G33" s="97"/>
      <c r="H33" s="97"/>
      <c r="I33" s="72"/>
      <c r="J33" s="72"/>
      <c r="K33" s="72"/>
      <c r="L33" s="72"/>
      <c r="M33" s="72"/>
      <c r="N33" s="72"/>
      <c r="O33" s="72"/>
      <c r="P33" s="72"/>
      <c r="Q33" s="166"/>
      <c r="R33" s="166"/>
      <c r="S33" s="166"/>
      <c r="T33" s="166"/>
      <c r="U33" s="166"/>
      <c r="V33" s="166"/>
      <c r="W33" s="166"/>
      <c r="X33" s="166"/>
      <c r="Y33" s="166"/>
      <c r="Z33" s="166"/>
      <c r="AA33" s="166"/>
      <c r="AB33" s="166"/>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ZA33" s="31"/>
      <c r="ZB33" s="31"/>
      <c r="ZC33" s="31"/>
      <c r="ZD33" s="31"/>
      <c r="ZE33" s="31"/>
      <c r="ZF33" s="31"/>
      <c r="ZG33" s="31"/>
      <c r="ZH33" s="31"/>
      <c r="ZI33" s="31"/>
      <c r="ZJ33" s="31"/>
      <c r="ZK33" s="31"/>
      <c r="ZL33" s="31"/>
      <c r="ZM33" s="31"/>
      <c r="ZN33" s="31"/>
      <c r="ZO33" s="31"/>
      <c r="ZP33" s="31"/>
      <c r="ZQ33" s="31"/>
      <c r="ZR33" s="31"/>
      <c r="ZS33" s="31"/>
      <c r="ZT33" s="31"/>
      <c r="ZU33" s="31"/>
      <c r="ZV33" s="31"/>
      <c r="ZW33" s="31"/>
      <c r="ZX33" s="31"/>
      <c r="ZY33" s="31"/>
      <c r="ZZ33" s="31"/>
      <c r="AAA33" s="31"/>
      <c r="AAB33" s="31"/>
      <c r="AAC33" s="31"/>
      <c r="AAD33" s="31"/>
      <c r="AAE33" s="31"/>
      <c r="AAF33" s="31"/>
      <c r="AAG33" s="31"/>
      <c r="AAH33" s="31"/>
      <c r="AAI33" s="31"/>
      <c r="AAJ33" s="31"/>
      <c r="AAK33" s="31"/>
      <c r="AAL33" s="31"/>
      <c r="AAM33" s="31"/>
      <c r="AAN33" s="31"/>
      <c r="AAO33" s="31"/>
      <c r="AAP33" s="31"/>
      <c r="AAQ33" s="31"/>
      <c r="AAR33" s="31"/>
      <c r="AAS33" s="31"/>
      <c r="AAT33" s="31"/>
      <c r="AAU33" s="31"/>
      <c r="AAV33" s="31"/>
      <c r="AAW33" s="31"/>
      <c r="AAX33" s="31"/>
      <c r="AAY33" s="31"/>
      <c r="AAZ33" s="31"/>
      <c r="ABA33" s="31"/>
      <c r="ABB33" s="31"/>
      <c r="ABC33" s="31"/>
      <c r="ABD33" s="31"/>
      <c r="ABE33" s="31"/>
      <c r="ABF33" s="31"/>
      <c r="ABG33" s="31"/>
      <c r="ABH33" s="31"/>
      <c r="ABI33" s="31"/>
      <c r="ABJ33" s="31"/>
      <c r="ABK33" s="31"/>
      <c r="ABL33" s="31"/>
      <c r="ABM33" s="31"/>
      <c r="ABN33" s="31"/>
      <c r="ABO33" s="31"/>
      <c r="ABP33" s="31"/>
      <c r="ABQ33" s="31"/>
      <c r="ABR33" s="31"/>
      <c r="ABS33" s="31"/>
      <c r="ABT33" s="31"/>
      <c r="ABU33" s="31"/>
      <c r="ABV33" s="31"/>
      <c r="ABW33" s="31"/>
      <c r="ABX33" s="31"/>
      <c r="ABY33" s="31"/>
      <c r="ABZ33" s="31"/>
      <c r="ACA33" s="31"/>
      <c r="ACB33" s="31"/>
      <c r="ACC33" s="31"/>
      <c r="ACD33" s="31"/>
      <c r="ACE33" s="31"/>
      <c r="ACF33" s="31"/>
      <c r="ACG33" s="31"/>
      <c r="ACH33" s="31"/>
      <c r="ACI33" s="31"/>
      <c r="ACJ33" s="31"/>
      <c r="ACK33" s="31"/>
      <c r="ACL33" s="31"/>
      <c r="ACM33" s="31"/>
      <c r="ACN33" s="31"/>
      <c r="ACO33" s="31"/>
      <c r="ACP33" s="31"/>
      <c r="ACQ33" s="31"/>
      <c r="ACR33" s="31"/>
      <c r="ACS33" s="31"/>
      <c r="ACT33" s="31"/>
      <c r="ACU33" s="31"/>
      <c r="ACV33" s="31"/>
      <c r="ACW33" s="31"/>
      <c r="ACX33" s="31"/>
      <c r="ACY33" s="31"/>
      <c r="ACZ33" s="31"/>
      <c r="ADA33" s="31"/>
      <c r="ADB33" s="31"/>
      <c r="ADC33" s="31"/>
      <c r="ADD33" s="31"/>
      <c r="ADE33" s="31"/>
      <c r="ADF33" s="31"/>
      <c r="ADG33" s="31"/>
      <c r="ADH33" s="31"/>
      <c r="ADI33" s="31"/>
      <c r="ADJ33" s="31"/>
      <c r="ADK33" s="31"/>
      <c r="ADL33" s="31"/>
      <c r="ADM33" s="31"/>
      <c r="ADN33" s="31"/>
      <c r="ADO33" s="31"/>
      <c r="ADP33" s="31"/>
      <c r="ADQ33" s="31"/>
      <c r="ADR33" s="31"/>
      <c r="ADS33" s="31"/>
      <c r="ADT33" s="31"/>
      <c r="ADU33" s="31"/>
      <c r="ADV33" s="31"/>
      <c r="ADW33" s="31"/>
      <c r="ADX33" s="31"/>
      <c r="ADY33" s="31"/>
      <c r="ADZ33" s="31"/>
      <c r="AEA33" s="31"/>
      <c r="AEB33" s="31"/>
      <c r="AEC33" s="31"/>
      <c r="AED33" s="31"/>
      <c r="AEE33" s="31"/>
      <c r="AEF33" s="31"/>
      <c r="AEG33" s="31"/>
      <c r="AEH33" s="31"/>
      <c r="AEI33" s="31"/>
      <c r="AEJ33" s="31"/>
      <c r="AEK33" s="31"/>
      <c r="AEL33" s="31"/>
      <c r="AEM33" s="31"/>
      <c r="AEN33" s="31"/>
      <c r="AEO33" s="31"/>
      <c r="AEP33" s="31"/>
      <c r="AEQ33" s="31"/>
      <c r="AER33" s="31"/>
      <c r="AES33" s="31"/>
      <c r="AET33" s="31"/>
      <c r="AEU33" s="31"/>
      <c r="AEV33" s="31"/>
      <c r="AEW33" s="31"/>
      <c r="AEX33" s="31"/>
      <c r="AEY33" s="31"/>
      <c r="AEZ33" s="31"/>
      <c r="AFA33" s="31"/>
      <c r="AFB33" s="31"/>
      <c r="AFC33" s="31"/>
      <c r="AFD33" s="31"/>
      <c r="AFE33" s="31"/>
      <c r="AFF33" s="31"/>
      <c r="AFG33" s="31"/>
      <c r="AFH33" s="31"/>
      <c r="AFI33" s="31"/>
      <c r="AFJ33" s="31"/>
      <c r="AFK33" s="31"/>
      <c r="AFL33" s="31"/>
      <c r="AFM33" s="31"/>
      <c r="AFN33" s="31"/>
      <c r="AFO33" s="31"/>
      <c r="AFP33" s="31"/>
      <c r="AFQ33" s="31"/>
      <c r="AFR33" s="31"/>
      <c r="AFS33" s="31"/>
      <c r="AFT33" s="31"/>
      <c r="AFU33" s="31"/>
      <c r="AFV33" s="31"/>
      <c r="AFW33" s="31"/>
      <c r="AFX33" s="31"/>
      <c r="AFY33" s="31"/>
      <c r="AFZ33" s="31"/>
      <c r="AGA33" s="31"/>
      <c r="AGB33" s="31"/>
      <c r="AGC33" s="31"/>
      <c r="AGD33" s="31"/>
      <c r="AGE33" s="31"/>
      <c r="AGF33" s="31"/>
      <c r="AGG33" s="31"/>
      <c r="AGH33" s="31"/>
      <c r="AGI33" s="31"/>
      <c r="AGJ33" s="31"/>
      <c r="AGK33" s="31"/>
      <c r="AGL33" s="31"/>
      <c r="AGM33" s="31"/>
      <c r="AGN33" s="31"/>
      <c r="AGO33" s="31"/>
      <c r="AGP33" s="31"/>
      <c r="AGQ33" s="31"/>
      <c r="AGR33" s="31"/>
      <c r="AGS33" s="31"/>
      <c r="AGT33" s="31"/>
      <c r="AGU33" s="31"/>
      <c r="AGV33" s="31"/>
      <c r="AGW33" s="31"/>
      <c r="AGX33" s="31"/>
      <c r="AGY33" s="31"/>
      <c r="AGZ33" s="31"/>
      <c r="AHA33" s="31"/>
      <c r="AHB33" s="31"/>
      <c r="AHC33" s="31"/>
      <c r="AHD33" s="31"/>
      <c r="AHE33" s="31"/>
      <c r="AHF33" s="31"/>
      <c r="AHG33" s="31"/>
      <c r="AHH33" s="31"/>
      <c r="AHI33" s="31"/>
      <c r="AHJ33" s="31"/>
      <c r="AHK33" s="31"/>
      <c r="AHL33" s="31"/>
      <c r="AHM33" s="31"/>
      <c r="AHN33" s="31"/>
      <c r="AHO33" s="31"/>
      <c r="AHP33" s="31"/>
      <c r="AHQ33" s="31"/>
      <c r="AHR33" s="31"/>
      <c r="AHS33" s="31"/>
      <c r="AHT33" s="31"/>
      <c r="AHU33" s="31"/>
      <c r="AHV33" s="31"/>
      <c r="AHW33" s="31"/>
      <c r="AHX33" s="31"/>
      <c r="AHY33" s="31"/>
      <c r="AHZ33" s="31"/>
      <c r="AIA33" s="31"/>
      <c r="AIB33" s="31"/>
      <c r="AIC33" s="31"/>
      <c r="AID33" s="31"/>
      <c r="AIE33" s="31"/>
      <c r="AIF33" s="31"/>
      <c r="AIG33" s="31"/>
      <c r="AIH33" s="31"/>
      <c r="AII33" s="31"/>
      <c r="AIJ33" s="31"/>
      <c r="AIK33" s="31"/>
      <c r="AIL33" s="31"/>
      <c r="AIM33" s="31"/>
      <c r="AIN33" s="31"/>
      <c r="AIO33" s="31"/>
      <c r="AIP33" s="31"/>
      <c r="AIQ33" s="31"/>
      <c r="AIR33" s="31"/>
      <c r="AIS33" s="31"/>
      <c r="AIT33" s="31"/>
      <c r="AIU33" s="31"/>
      <c r="AIV33" s="31"/>
      <c r="AIW33" s="31"/>
      <c r="AIX33" s="31"/>
      <c r="AIY33" s="31"/>
      <c r="AIZ33" s="31"/>
      <c r="AJA33" s="31"/>
      <c r="AJB33" s="31"/>
      <c r="AJC33" s="31"/>
      <c r="AJD33" s="31"/>
      <c r="AJE33" s="31"/>
      <c r="AJF33" s="31"/>
      <c r="AJG33" s="31"/>
      <c r="AJH33" s="31"/>
      <c r="AJI33" s="31"/>
      <c r="AJJ33" s="31"/>
      <c r="AJK33" s="31"/>
      <c r="AJL33" s="31"/>
      <c r="AJM33" s="31"/>
      <c r="AJN33" s="31"/>
      <c r="AJO33" s="31"/>
      <c r="AJP33" s="31"/>
      <c r="AJQ33" s="31"/>
      <c r="AJR33" s="31"/>
      <c r="AJS33" s="31"/>
      <c r="AJT33" s="31"/>
      <c r="AJU33" s="31"/>
      <c r="AJV33" s="31"/>
      <c r="AJW33" s="31"/>
      <c r="AJX33" s="31"/>
      <c r="AJY33" s="31"/>
      <c r="AJZ33" s="31"/>
      <c r="AKA33" s="31"/>
      <c r="AKB33" s="31"/>
      <c r="AKC33" s="31"/>
      <c r="AKD33" s="31"/>
      <c r="AKE33" s="31"/>
      <c r="AKF33" s="31"/>
      <c r="AKG33" s="31"/>
      <c r="AKH33" s="31"/>
      <c r="AKI33" s="31"/>
      <c r="AKJ33" s="31"/>
      <c r="AKK33" s="31"/>
      <c r="AKL33" s="31"/>
      <c r="AKM33" s="31"/>
      <c r="AKN33" s="31"/>
      <c r="AKO33" s="31"/>
      <c r="AKP33" s="31"/>
      <c r="AKQ33" s="31"/>
      <c r="AKR33" s="31"/>
      <c r="AKS33" s="31"/>
      <c r="AKT33" s="31"/>
      <c r="AKU33" s="31"/>
      <c r="AKV33" s="31"/>
    </row>
    <row r="34" spans="1:984" s="114" customFormat="1" ht="14.5" customHeight="1" x14ac:dyDescent="0.35">
      <c r="A34" s="98" t="s">
        <v>50</v>
      </c>
      <c r="B34" s="319" t="s">
        <v>51</v>
      </c>
      <c r="C34" s="320"/>
      <c r="D34" s="320"/>
      <c r="E34" s="320"/>
      <c r="F34" s="320"/>
      <c r="G34" s="320"/>
      <c r="H34" s="321"/>
      <c r="I34" s="72"/>
      <c r="J34" s="31"/>
      <c r="K34" s="28"/>
      <c r="L34" s="17"/>
      <c r="M34" s="17"/>
      <c r="N34" s="167"/>
      <c r="O34" s="167"/>
      <c r="P34" s="167"/>
      <c r="Q34" s="166"/>
      <c r="R34" s="166"/>
      <c r="S34" s="166"/>
      <c r="T34" s="179"/>
      <c r="U34" s="167"/>
      <c r="V34" s="167"/>
      <c r="W34" s="167"/>
      <c r="X34" s="167"/>
      <c r="Y34" s="167"/>
      <c r="Z34" s="167"/>
      <c r="AA34" s="166"/>
      <c r="AB34" s="166"/>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c r="NJ34" s="31"/>
      <c r="NK34" s="31"/>
      <c r="NL34" s="31"/>
      <c r="NM34" s="31"/>
      <c r="NN34" s="31"/>
      <c r="NO34" s="31"/>
      <c r="NP34" s="31"/>
      <c r="NQ34" s="31"/>
      <c r="NR34" s="31"/>
      <c r="NS34" s="31"/>
      <c r="NT34" s="31"/>
      <c r="NU34" s="31"/>
      <c r="NV34" s="31"/>
      <c r="NW34" s="31"/>
      <c r="NX34" s="31"/>
      <c r="NY34" s="31"/>
      <c r="NZ34" s="31"/>
      <c r="OA34" s="31"/>
      <c r="OB34" s="31"/>
      <c r="OC34" s="31"/>
      <c r="OD34" s="31"/>
      <c r="OE34" s="31"/>
      <c r="OF34" s="31"/>
      <c r="OG34" s="31"/>
      <c r="OH34" s="31"/>
      <c r="OI34" s="31"/>
      <c r="OJ34" s="31"/>
      <c r="OK34" s="31"/>
      <c r="OL34" s="31"/>
      <c r="OM34" s="31"/>
      <c r="ON34" s="31"/>
      <c r="OO34" s="31"/>
      <c r="OP34" s="31"/>
      <c r="OQ34" s="31"/>
      <c r="OR34" s="31"/>
      <c r="OS34" s="31"/>
      <c r="OT34" s="31"/>
      <c r="OU34" s="31"/>
      <c r="OV34" s="31"/>
      <c r="OW34" s="31"/>
      <c r="OX34" s="31"/>
      <c r="OY34" s="31"/>
      <c r="OZ34" s="31"/>
      <c r="PA34" s="31"/>
      <c r="PB34" s="31"/>
      <c r="PC34" s="31"/>
      <c r="PD34" s="31"/>
      <c r="PE34" s="31"/>
      <c r="PF34" s="31"/>
      <c r="PG34" s="31"/>
      <c r="PH34" s="31"/>
      <c r="PI34" s="31"/>
      <c r="PJ34" s="31"/>
      <c r="PK34" s="31"/>
      <c r="PL34" s="31"/>
      <c r="PM34" s="31"/>
      <c r="PN34" s="31"/>
      <c r="PO34" s="31"/>
      <c r="PP34" s="31"/>
      <c r="PQ34" s="31"/>
      <c r="PR34" s="31"/>
      <c r="PS34" s="31"/>
      <c r="PT34" s="31"/>
      <c r="PU34" s="31"/>
      <c r="PV34" s="31"/>
      <c r="PW34" s="31"/>
      <c r="PX34" s="31"/>
      <c r="PY34" s="31"/>
      <c r="PZ34" s="31"/>
      <c r="QA34" s="31"/>
      <c r="QB34" s="31"/>
      <c r="QC34" s="31"/>
      <c r="QD34" s="31"/>
      <c r="QE34" s="31"/>
      <c r="QF34" s="31"/>
      <c r="QG34" s="31"/>
      <c r="QH34" s="31"/>
      <c r="QI34" s="31"/>
      <c r="QJ34" s="31"/>
      <c r="QK34" s="31"/>
      <c r="QL34" s="31"/>
      <c r="QM34" s="31"/>
      <c r="QN34" s="31"/>
      <c r="QO34" s="31"/>
      <c r="QP34" s="31"/>
      <c r="QQ34" s="31"/>
      <c r="QR34" s="31"/>
      <c r="QS34" s="31"/>
      <c r="QT34" s="31"/>
      <c r="QU34" s="31"/>
      <c r="QV34" s="31"/>
      <c r="QW34" s="31"/>
      <c r="QX34" s="31"/>
      <c r="QY34" s="31"/>
      <c r="QZ34" s="31"/>
      <c r="RA34" s="31"/>
      <c r="RB34" s="31"/>
      <c r="RC34" s="31"/>
      <c r="RD34" s="31"/>
      <c r="RE34" s="31"/>
      <c r="RF34" s="31"/>
      <c r="RG34" s="31"/>
      <c r="RH34" s="31"/>
      <c r="RI34" s="31"/>
      <c r="RJ34" s="31"/>
      <c r="RK34" s="31"/>
      <c r="RL34" s="31"/>
      <c r="RM34" s="31"/>
      <c r="RN34" s="31"/>
      <c r="RO34" s="31"/>
      <c r="RP34" s="31"/>
      <c r="RQ34" s="31"/>
      <c r="RR34" s="31"/>
      <c r="RS34" s="31"/>
      <c r="RT34" s="31"/>
      <c r="RU34" s="31"/>
      <c r="RV34" s="31"/>
      <c r="RW34" s="31"/>
      <c r="RX34" s="31"/>
      <c r="RY34" s="31"/>
      <c r="RZ34" s="31"/>
      <c r="SA34" s="31"/>
      <c r="SB34" s="31"/>
      <c r="SC34" s="31"/>
      <c r="SD34" s="31"/>
      <c r="SE34" s="31"/>
      <c r="SF34" s="31"/>
      <c r="SG34" s="31"/>
      <c r="SH34" s="31"/>
      <c r="SI34" s="31"/>
      <c r="SJ34" s="31"/>
      <c r="SK34" s="31"/>
      <c r="SL34" s="31"/>
      <c r="SM34" s="31"/>
      <c r="SN34" s="31"/>
      <c r="SO34" s="31"/>
      <c r="SP34" s="31"/>
      <c r="SQ34" s="31"/>
      <c r="SR34" s="31"/>
      <c r="SS34" s="31"/>
      <c r="ST34" s="31"/>
      <c r="SU34" s="31"/>
      <c r="SV34" s="31"/>
      <c r="SW34" s="31"/>
      <c r="SX34" s="31"/>
      <c r="SY34" s="31"/>
      <c r="SZ34" s="31"/>
      <c r="TA34" s="31"/>
      <c r="TB34" s="31"/>
      <c r="TC34" s="31"/>
      <c r="TD34" s="31"/>
      <c r="TE34" s="31"/>
      <c r="TF34" s="31"/>
      <c r="TG34" s="31"/>
      <c r="TH34" s="31"/>
      <c r="TI34" s="31"/>
      <c r="TJ34" s="31"/>
      <c r="TK34" s="31"/>
      <c r="TL34" s="31"/>
      <c r="TM34" s="31"/>
      <c r="TN34" s="31"/>
      <c r="TO34" s="31"/>
      <c r="TP34" s="31"/>
      <c r="TQ34" s="31"/>
      <c r="TR34" s="31"/>
      <c r="TS34" s="31"/>
      <c r="TT34" s="31"/>
      <c r="TU34" s="31"/>
      <c r="TV34" s="31"/>
      <c r="TW34" s="31"/>
      <c r="TX34" s="31"/>
      <c r="TY34" s="31"/>
      <c r="TZ34" s="31"/>
      <c r="UA34" s="31"/>
      <c r="UB34" s="31"/>
      <c r="UC34" s="31"/>
      <c r="UD34" s="31"/>
      <c r="UE34" s="31"/>
      <c r="UF34" s="31"/>
      <c r="UG34" s="31"/>
      <c r="UH34" s="31"/>
      <c r="UI34" s="31"/>
      <c r="UJ34" s="31"/>
      <c r="UK34" s="31"/>
      <c r="UL34" s="31"/>
      <c r="UM34" s="31"/>
      <c r="UN34" s="31"/>
      <c r="UO34" s="31"/>
      <c r="UP34" s="31"/>
      <c r="UQ34" s="31"/>
      <c r="UR34" s="31"/>
      <c r="US34" s="31"/>
      <c r="UT34" s="31"/>
      <c r="UU34" s="31"/>
      <c r="UV34" s="31"/>
      <c r="UW34" s="31"/>
      <c r="UX34" s="31"/>
      <c r="UY34" s="31"/>
      <c r="UZ34" s="31"/>
      <c r="VA34" s="31"/>
      <c r="VB34" s="31"/>
      <c r="VC34" s="31"/>
      <c r="VD34" s="31"/>
      <c r="VE34" s="31"/>
      <c r="VF34" s="31"/>
      <c r="VG34" s="31"/>
      <c r="VH34" s="31"/>
      <c r="VI34" s="31"/>
      <c r="VJ34" s="31"/>
      <c r="VK34" s="31"/>
      <c r="VL34" s="31"/>
      <c r="VM34" s="31"/>
      <c r="VN34" s="31"/>
      <c r="VO34" s="31"/>
      <c r="VP34" s="31"/>
      <c r="VQ34" s="31"/>
      <c r="VR34" s="31"/>
      <c r="VS34" s="31"/>
      <c r="VT34" s="31"/>
      <c r="VU34" s="31"/>
      <c r="VV34" s="31"/>
      <c r="VW34" s="31"/>
      <c r="VX34" s="31"/>
      <c r="VY34" s="31"/>
      <c r="VZ34" s="31"/>
      <c r="WA34" s="31"/>
      <c r="WB34" s="31"/>
      <c r="WC34" s="31"/>
      <c r="WD34" s="31"/>
      <c r="WE34" s="31"/>
      <c r="WF34" s="31"/>
      <c r="WG34" s="31"/>
      <c r="WH34" s="31"/>
      <c r="WI34" s="31"/>
      <c r="WJ34" s="31"/>
      <c r="WK34" s="31"/>
      <c r="WL34" s="31"/>
      <c r="WM34" s="31"/>
      <c r="WN34" s="31"/>
      <c r="WO34" s="31"/>
      <c r="WP34" s="31"/>
      <c r="WQ34" s="31"/>
      <c r="WR34" s="31"/>
      <c r="WS34" s="31"/>
      <c r="WT34" s="31"/>
      <c r="WU34" s="31"/>
      <c r="WV34" s="31"/>
      <c r="WW34" s="31"/>
      <c r="WX34" s="31"/>
      <c r="WY34" s="31"/>
      <c r="WZ34" s="31"/>
      <c r="XA34" s="31"/>
      <c r="XB34" s="31"/>
      <c r="XC34" s="31"/>
      <c r="XD34" s="31"/>
      <c r="XE34" s="31"/>
      <c r="XF34" s="31"/>
      <c r="XG34" s="31"/>
      <c r="XH34" s="31"/>
      <c r="XI34" s="31"/>
      <c r="XJ34" s="31"/>
      <c r="XK34" s="31"/>
      <c r="XL34" s="31"/>
      <c r="XM34" s="31"/>
      <c r="XN34" s="31"/>
      <c r="XO34" s="31"/>
      <c r="XP34" s="31"/>
      <c r="XQ34" s="31"/>
      <c r="XR34" s="31"/>
      <c r="XS34" s="31"/>
      <c r="XT34" s="31"/>
      <c r="XU34" s="31"/>
      <c r="XV34" s="31"/>
      <c r="XW34" s="31"/>
      <c r="XX34" s="31"/>
      <c r="XY34" s="31"/>
      <c r="XZ34" s="31"/>
      <c r="YA34" s="31"/>
      <c r="YB34" s="31"/>
      <c r="YC34" s="31"/>
      <c r="YD34" s="31"/>
      <c r="YE34" s="31"/>
      <c r="YF34" s="31"/>
      <c r="YG34" s="31"/>
      <c r="YH34" s="31"/>
      <c r="YI34" s="31"/>
      <c r="YJ34" s="31"/>
      <c r="YK34" s="31"/>
      <c r="YL34" s="31"/>
      <c r="YM34" s="31"/>
      <c r="YN34" s="31"/>
      <c r="YO34" s="31"/>
      <c r="YP34" s="31"/>
      <c r="YQ34" s="31"/>
      <c r="YR34" s="31"/>
      <c r="YS34" s="31"/>
      <c r="YT34" s="31"/>
      <c r="YU34" s="31"/>
      <c r="YV34" s="31"/>
      <c r="YW34" s="31"/>
      <c r="YX34" s="31"/>
      <c r="YY34" s="31"/>
      <c r="YZ34" s="31"/>
      <c r="ZA34" s="31"/>
      <c r="ZB34" s="31"/>
      <c r="ZC34" s="31"/>
      <c r="ZD34" s="31"/>
      <c r="ZE34" s="31"/>
      <c r="ZF34" s="31"/>
      <c r="ZG34" s="31"/>
      <c r="ZH34" s="31"/>
      <c r="ZI34" s="31"/>
      <c r="ZJ34" s="31"/>
      <c r="ZK34" s="31"/>
      <c r="ZL34" s="31"/>
      <c r="ZM34" s="31"/>
      <c r="ZN34" s="31"/>
      <c r="ZO34" s="31"/>
      <c r="ZP34" s="31"/>
      <c r="ZQ34" s="31"/>
      <c r="ZR34" s="31"/>
      <c r="ZS34" s="31"/>
      <c r="ZT34" s="31"/>
      <c r="ZU34" s="31"/>
      <c r="ZV34" s="31"/>
      <c r="ZW34" s="31"/>
      <c r="ZX34" s="31"/>
      <c r="ZY34" s="31"/>
      <c r="ZZ34" s="31"/>
      <c r="AAA34" s="31"/>
      <c r="AAB34" s="31"/>
      <c r="AAC34" s="31"/>
      <c r="AAD34" s="31"/>
      <c r="AAE34" s="31"/>
      <c r="AAF34" s="31"/>
      <c r="AAG34" s="31"/>
      <c r="AAH34" s="31"/>
      <c r="AAI34" s="31"/>
      <c r="AAJ34" s="31"/>
      <c r="AAK34" s="31"/>
      <c r="AAL34" s="31"/>
      <c r="AAM34" s="31"/>
      <c r="AAN34" s="31"/>
      <c r="AAO34" s="31"/>
      <c r="AAP34" s="31"/>
      <c r="AAQ34" s="31"/>
      <c r="AAR34" s="31"/>
      <c r="AAS34" s="31"/>
      <c r="AAT34" s="31"/>
      <c r="AAU34" s="31"/>
      <c r="AAV34" s="31"/>
      <c r="AAW34" s="31"/>
      <c r="AAX34" s="31"/>
      <c r="AAY34" s="31"/>
      <c r="AAZ34" s="31"/>
      <c r="ABA34" s="31"/>
      <c r="ABB34" s="31"/>
      <c r="ABC34" s="31"/>
      <c r="ABD34" s="31"/>
      <c r="ABE34" s="31"/>
      <c r="ABF34" s="31"/>
      <c r="ABG34" s="31"/>
      <c r="ABH34" s="31"/>
      <c r="ABI34" s="31"/>
      <c r="ABJ34" s="31"/>
      <c r="ABK34" s="31"/>
      <c r="ABL34" s="31"/>
      <c r="ABM34" s="31"/>
      <c r="ABN34" s="31"/>
      <c r="ABO34" s="31"/>
      <c r="ABP34" s="31"/>
      <c r="ABQ34" s="31"/>
      <c r="ABR34" s="31"/>
      <c r="ABS34" s="31"/>
      <c r="ABT34" s="31"/>
      <c r="ABU34" s="31"/>
      <c r="ABV34" s="31"/>
      <c r="ABW34" s="31"/>
      <c r="ABX34" s="31"/>
      <c r="ABY34" s="31"/>
      <c r="ABZ34" s="31"/>
      <c r="ACA34" s="31"/>
      <c r="ACB34" s="31"/>
      <c r="ACC34" s="31"/>
      <c r="ACD34" s="31"/>
      <c r="ACE34" s="31"/>
      <c r="ACF34" s="31"/>
      <c r="ACG34" s="31"/>
      <c r="ACH34" s="31"/>
      <c r="ACI34" s="31"/>
      <c r="ACJ34" s="31"/>
      <c r="ACK34" s="31"/>
      <c r="ACL34" s="31"/>
      <c r="ACM34" s="31"/>
      <c r="ACN34" s="31"/>
      <c r="ACO34" s="31"/>
      <c r="ACP34" s="31"/>
      <c r="ACQ34" s="31"/>
      <c r="ACR34" s="31"/>
      <c r="ACS34" s="31"/>
      <c r="ACT34" s="31"/>
      <c r="ACU34" s="31"/>
      <c r="ACV34" s="31"/>
      <c r="ACW34" s="31"/>
      <c r="ACX34" s="31"/>
      <c r="ACY34" s="31"/>
      <c r="ACZ34" s="31"/>
      <c r="ADA34" s="31"/>
      <c r="ADB34" s="31"/>
      <c r="ADC34" s="31"/>
      <c r="ADD34" s="31"/>
      <c r="ADE34" s="31"/>
      <c r="ADF34" s="31"/>
      <c r="ADG34" s="31"/>
      <c r="ADH34" s="31"/>
      <c r="ADI34" s="31"/>
      <c r="ADJ34" s="31"/>
      <c r="ADK34" s="31"/>
      <c r="ADL34" s="31"/>
      <c r="ADM34" s="31"/>
      <c r="ADN34" s="31"/>
      <c r="ADO34" s="31"/>
      <c r="ADP34" s="31"/>
      <c r="ADQ34" s="31"/>
      <c r="ADR34" s="31"/>
      <c r="ADS34" s="31"/>
      <c r="ADT34" s="31"/>
      <c r="ADU34" s="31"/>
      <c r="ADV34" s="31"/>
      <c r="ADW34" s="31"/>
      <c r="ADX34" s="31"/>
      <c r="ADY34" s="31"/>
      <c r="ADZ34" s="31"/>
      <c r="AEA34" s="31"/>
      <c r="AEB34" s="31"/>
      <c r="AEC34" s="31"/>
      <c r="AED34" s="31"/>
      <c r="AEE34" s="31"/>
      <c r="AEF34" s="31"/>
      <c r="AEG34" s="31"/>
      <c r="AEH34" s="31"/>
      <c r="AEI34" s="31"/>
      <c r="AEJ34" s="31"/>
      <c r="AEK34" s="31"/>
      <c r="AEL34" s="31"/>
      <c r="AEM34" s="31"/>
      <c r="AEN34" s="31"/>
      <c r="AEO34" s="31"/>
      <c r="AEP34" s="31"/>
      <c r="AEQ34" s="31"/>
      <c r="AER34" s="31"/>
      <c r="AES34" s="31"/>
      <c r="AET34" s="31"/>
      <c r="AEU34" s="31"/>
      <c r="AEV34" s="31"/>
      <c r="AEW34" s="31"/>
      <c r="AEX34" s="31"/>
      <c r="AEY34" s="31"/>
      <c r="AEZ34" s="31"/>
      <c r="AFA34" s="31"/>
      <c r="AFB34" s="31"/>
      <c r="AFC34" s="31"/>
      <c r="AFD34" s="31"/>
      <c r="AFE34" s="31"/>
      <c r="AFF34" s="31"/>
      <c r="AFG34" s="31"/>
      <c r="AFH34" s="31"/>
      <c r="AFI34" s="31"/>
      <c r="AFJ34" s="31"/>
      <c r="AFK34" s="31"/>
      <c r="AFL34" s="31"/>
      <c r="AFM34" s="31"/>
      <c r="AFN34" s="31"/>
      <c r="AFO34" s="31"/>
      <c r="AFP34" s="31"/>
      <c r="AFQ34" s="31"/>
      <c r="AFR34" s="31"/>
      <c r="AFS34" s="31"/>
      <c r="AFT34" s="31"/>
      <c r="AFU34" s="31"/>
      <c r="AFV34" s="31"/>
      <c r="AFW34" s="31"/>
      <c r="AFX34" s="31"/>
      <c r="AFY34" s="31"/>
      <c r="AFZ34" s="31"/>
      <c r="AGA34" s="31"/>
      <c r="AGB34" s="31"/>
      <c r="AGC34" s="31"/>
      <c r="AGD34" s="31"/>
      <c r="AGE34" s="31"/>
      <c r="AGF34" s="31"/>
      <c r="AGG34" s="31"/>
      <c r="AGH34" s="31"/>
      <c r="AGI34" s="31"/>
      <c r="AGJ34" s="31"/>
      <c r="AGK34" s="31"/>
      <c r="AGL34" s="31"/>
      <c r="AGM34" s="31"/>
      <c r="AGN34" s="31"/>
      <c r="AGO34" s="31"/>
      <c r="AGP34" s="31"/>
      <c r="AGQ34" s="31"/>
      <c r="AGR34" s="31"/>
      <c r="AGS34" s="31"/>
      <c r="AGT34" s="31"/>
      <c r="AGU34" s="31"/>
      <c r="AGV34" s="31"/>
      <c r="AGW34" s="31"/>
      <c r="AGX34" s="31"/>
      <c r="AGY34" s="31"/>
      <c r="AGZ34" s="31"/>
      <c r="AHA34" s="31"/>
      <c r="AHB34" s="31"/>
      <c r="AHC34" s="31"/>
      <c r="AHD34" s="31"/>
      <c r="AHE34" s="31"/>
      <c r="AHF34" s="31"/>
      <c r="AHG34" s="31"/>
      <c r="AHH34" s="31"/>
      <c r="AHI34" s="31"/>
      <c r="AHJ34" s="31"/>
      <c r="AHK34" s="31"/>
      <c r="AHL34" s="31"/>
      <c r="AHM34" s="31"/>
      <c r="AHN34" s="31"/>
      <c r="AHO34" s="31"/>
      <c r="AHP34" s="31"/>
      <c r="AHQ34" s="31"/>
      <c r="AHR34" s="31"/>
      <c r="AHS34" s="31"/>
      <c r="AHT34" s="31"/>
      <c r="AHU34" s="31"/>
      <c r="AHV34" s="31"/>
      <c r="AHW34" s="31"/>
      <c r="AHX34" s="31"/>
      <c r="AHY34" s="31"/>
      <c r="AHZ34" s="31"/>
      <c r="AIA34" s="31"/>
      <c r="AIB34" s="31"/>
      <c r="AIC34" s="31"/>
      <c r="AID34" s="31"/>
      <c r="AIE34" s="31"/>
      <c r="AIF34" s="31"/>
      <c r="AIG34" s="31"/>
      <c r="AIH34" s="31"/>
      <c r="AII34" s="31"/>
      <c r="AIJ34" s="31"/>
      <c r="AIK34" s="31"/>
      <c r="AIL34" s="31"/>
      <c r="AIM34" s="31"/>
      <c r="AIN34" s="31"/>
      <c r="AIO34" s="31"/>
      <c r="AIP34" s="31"/>
      <c r="AIQ34" s="31"/>
      <c r="AIR34" s="31"/>
      <c r="AIS34" s="31"/>
      <c r="AIT34" s="31"/>
      <c r="AIU34" s="31"/>
      <c r="AIV34" s="31"/>
      <c r="AIW34" s="31"/>
      <c r="AIX34" s="31"/>
      <c r="AIY34" s="31"/>
      <c r="AIZ34" s="31"/>
      <c r="AJA34" s="31"/>
      <c r="AJB34" s="31"/>
      <c r="AJC34" s="31"/>
      <c r="AJD34" s="31"/>
      <c r="AJE34" s="31"/>
      <c r="AJF34" s="31"/>
      <c r="AJG34" s="31"/>
      <c r="AJH34" s="31"/>
      <c r="AJI34" s="31"/>
      <c r="AJJ34" s="31"/>
      <c r="AJK34" s="31"/>
      <c r="AJL34" s="31"/>
      <c r="AJM34" s="31"/>
      <c r="AJN34" s="31"/>
      <c r="AJO34" s="31"/>
      <c r="AJP34" s="31"/>
      <c r="AJQ34" s="31"/>
      <c r="AJR34" s="31"/>
      <c r="AJS34" s="31"/>
      <c r="AJT34" s="31"/>
      <c r="AJU34" s="31"/>
      <c r="AJV34" s="31"/>
      <c r="AJW34" s="31"/>
      <c r="AJX34" s="31"/>
      <c r="AJY34" s="31"/>
      <c r="AJZ34" s="31"/>
      <c r="AKA34" s="31"/>
      <c r="AKB34" s="31"/>
      <c r="AKC34" s="31"/>
      <c r="AKD34" s="31"/>
      <c r="AKE34" s="31"/>
      <c r="AKF34" s="31"/>
      <c r="AKG34" s="31"/>
      <c r="AKH34" s="31"/>
      <c r="AKI34" s="31"/>
      <c r="AKJ34" s="31"/>
      <c r="AKK34" s="31"/>
      <c r="AKL34" s="31"/>
      <c r="AKM34" s="31"/>
      <c r="AKN34" s="31"/>
      <c r="AKO34" s="31"/>
      <c r="AKP34" s="31"/>
      <c r="AKQ34" s="31"/>
      <c r="AKR34" s="31"/>
      <c r="AKS34" s="31"/>
      <c r="AKT34" s="31"/>
      <c r="AKU34" s="31"/>
      <c r="AKV34" s="31"/>
    </row>
    <row r="35" spans="1:984" s="114" customFormat="1" ht="14.5" customHeight="1" x14ac:dyDescent="0.35">
      <c r="A35" s="99" t="s">
        <v>52</v>
      </c>
      <c r="B35" s="322" t="s">
        <v>105</v>
      </c>
      <c r="C35" s="323"/>
      <c r="D35" s="323"/>
      <c r="E35" s="323"/>
      <c r="F35" s="323"/>
      <c r="G35" s="323"/>
      <c r="H35" s="324"/>
      <c r="I35" s="72"/>
      <c r="J35" s="72"/>
      <c r="K35" s="72"/>
      <c r="L35" s="72"/>
      <c r="M35" s="72"/>
      <c r="N35" s="72"/>
      <c r="O35" s="72"/>
      <c r="P35" s="72"/>
      <c r="Q35" s="166"/>
      <c r="R35" s="166"/>
      <c r="S35" s="166"/>
      <c r="T35" s="166"/>
      <c r="U35" s="166"/>
      <c r="V35" s="166"/>
      <c r="W35" s="166"/>
      <c r="X35" s="166"/>
      <c r="Y35" s="166"/>
      <c r="Z35" s="166"/>
      <c r="AA35" s="166"/>
      <c r="AB35" s="166"/>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c r="NJ35" s="31"/>
      <c r="NK35" s="31"/>
      <c r="NL35" s="31"/>
      <c r="NM35" s="31"/>
      <c r="NN35" s="31"/>
      <c r="NO35" s="31"/>
      <c r="NP35" s="31"/>
      <c r="NQ35" s="31"/>
      <c r="NR35" s="31"/>
      <c r="NS35" s="31"/>
      <c r="NT35" s="31"/>
      <c r="NU35" s="31"/>
      <c r="NV35" s="31"/>
      <c r="NW35" s="31"/>
      <c r="NX35" s="31"/>
      <c r="NY35" s="31"/>
      <c r="NZ35" s="31"/>
      <c r="OA35" s="31"/>
      <c r="OB35" s="31"/>
      <c r="OC35" s="31"/>
      <c r="OD35" s="31"/>
      <c r="OE35" s="31"/>
      <c r="OF35" s="31"/>
      <c r="OG35" s="31"/>
      <c r="OH35" s="31"/>
      <c r="OI35" s="31"/>
      <c r="OJ35" s="31"/>
      <c r="OK35" s="31"/>
      <c r="OL35" s="31"/>
      <c r="OM35" s="31"/>
      <c r="ON35" s="31"/>
      <c r="OO35" s="31"/>
      <c r="OP35" s="31"/>
      <c r="OQ35" s="31"/>
      <c r="OR35" s="31"/>
      <c r="OS35" s="31"/>
      <c r="OT35" s="31"/>
      <c r="OU35" s="31"/>
      <c r="OV35" s="31"/>
      <c r="OW35" s="31"/>
      <c r="OX35" s="31"/>
      <c r="OY35" s="31"/>
      <c r="OZ35" s="31"/>
      <c r="PA35" s="31"/>
      <c r="PB35" s="31"/>
      <c r="PC35" s="31"/>
      <c r="PD35" s="31"/>
      <c r="PE35" s="31"/>
      <c r="PF35" s="31"/>
      <c r="PG35" s="31"/>
      <c r="PH35" s="31"/>
      <c r="PI35" s="31"/>
      <c r="PJ35" s="31"/>
      <c r="PK35" s="31"/>
      <c r="PL35" s="31"/>
      <c r="PM35" s="31"/>
      <c r="PN35" s="31"/>
      <c r="PO35" s="31"/>
      <c r="PP35" s="31"/>
      <c r="PQ35" s="31"/>
      <c r="PR35" s="31"/>
      <c r="PS35" s="31"/>
      <c r="PT35" s="31"/>
      <c r="PU35" s="31"/>
      <c r="PV35" s="31"/>
      <c r="PW35" s="31"/>
      <c r="PX35" s="31"/>
      <c r="PY35" s="31"/>
      <c r="PZ35" s="31"/>
      <c r="QA35" s="31"/>
      <c r="QB35" s="31"/>
      <c r="QC35" s="31"/>
      <c r="QD35" s="31"/>
      <c r="QE35" s="31"/>
      <c r="QF35" s="31"/>
      <c r="QG35" s="31"/>
      <c r="QH35" s="31"/>
      <c r="QI35" s="31"/>
      <c r="QJ35" s="31"/>
      <c r="QK35" s="31"/>
      <c r="QL35" s="31"/>
      <c r="QM35" s="31"/>
      <c r="QN35" s="31"/>
      <c r="QO35" s="31"/>
      <c r="QP35" s="31"/>
      <c r="QQ35" s="31"/>
      <c r="QR35" s="31"/>
      <c r="QS35" s="31"/>
      <c r="QT35" s="31"/>
      <c r="QU35" s="31"/>
      <c r="QV35" s="31"/>
      <c r="QW35" s="31"/>
      <c r="QX35" s="31"/>
      <c r="QY35" s="31"/>
      <c r="QZ35" s="31"/>
      <c r="RA35" s="31"/>
      <c r="RB35" s="31"/>
      <c r="RC35" s="31"/>
      <c r="RD35" s="31"/>
      <c r="RE35" s="31"/>
      <c r="RF35" s="31"/>
      <c r="RG35" s="31"/>
      <c r="RH35" s="31"/>
      <c r="RI35" s="31"/>
      <c r="RJ35" s="31"/>
      <c r="RK35" s="31"/>
      <c r="RL35" s="31"/>
      <c r="RM35" s="31"/>
      <c r="RN35" s="31"/>
      <c r="RO35" s="31"/>
      <c r="RP35" s="31"/>
      <c r="RQ35" s="31"/>
      <c r="RR35" s="31"/>
      <c r="RS35" s="31"/>
      <c r="RT35" s="31"/>
      <c r="RU35" s="31"/>
      <c r="RV35" s="31"/>
      <c r="RW35" s="31"/>
      <c r="RX35" s="31"/>
      <c r="RY35" s="31"/>
      <c r="RZ35" s="31"/>
      <c r="SA35" s="31"/>
      <c r="SB35" s="31"/>
      <c r="SC35" s="31"/>
      <c r="SD35" s="31"/>
      <c r="SE35" s="31"/>
      <c r="SF35" s="31"/>
      <c r="SG35" s="31"/>
      <c r="SH35" s="31"/>
      <c r="SI35" s="31"/>
      <c r="SJ35" s="31"/>
      <c r="SK35" s="31"/>
      <c r="SL35" s="31"/>
      <c r="SM35" s="31"/>
      <c r="SN35" s="31"/>
      <c r="SO35" s="31"/>
      <c r="SP35" s="31"/>
      <c r="SQ35" s="31"/>
      <c r="SR35" s="31"/>
      <c r="SS35" s="31"/>
      <c r="ST35" s="31"/>
      <c r="SU35" s="31"/>
      <c r="SV35" s="31"/>
      <c r="SW35" s="31"/>
      <c r="SX35" s="31"/>
      <c r="SY35" s="31"/>
      <c r="SZ35" s="31"/>
      <c r="TA35" s="31"/>
      <c r="TB35" s="31"/>
      <c r="TC35" s="31"/>
      <c r="TD35" s="31"/>
      <c r="TE35" s="31"/>
      <c r="TF35" s="31"/>
      <c r="TG35" s="31"/>
      <c r="TH35" s="31"/>
      <c r="TI35" s="31"/>
      <c r="TJ35" s="31"/>
      <c r="TK35" s="31"/>
      <c r="TL35" s="31"/>
      <c r="TM35" s="31"/>
      <c r="TN35" s="31"/>
      <c r="TO35" s="31"/>
      <c r="TP35" s="31"/>
      <c r="TQ35" s="31"/>
      <c r="TR35" s="31"/>
      <c r="TS35" s="31"/>
      <c r="TT35" s="31"/>
      <c r="TU35" s="31"/>
      <c r="TV35" s="31"/>
      <c r="TW35" s="31"/>
      <c r="TX35" s="31"/>
      <c r="TY35" s="31"/>
      <c r="TZ35" s="31"/>
      <c r="UA35" s="31"/>
      <c r="UB35" s="31"/>
      <c r="UC35" s="31"/>
      <c r="UD35" s="31"/>
      <c r="UE35" s="31"/>
      <c r="UF35" s="31"/>
      <c r="UG35" s="31"/>
      <c r="UH35" s="31"/>
      <c r="UI35" s="31"/>
      <c r="UJ35" s="31"/>
      <c r="UK35" s="31"/>
      <c r="UL35" s="31"/>
      <c r="UM35" s="31"/>
      <c r="UN35" s="31"/>
      <c r="UO35" s="31"/>
      <c r="UP35" s="31"/>
      <c r="UQ35" s="31"/>
      <c r="UR35" s="31"/>
      <c r="US35" s="31"/>
      <c r="UT35" s="31"/>
      <c r="UU35" s="31"/>
      <c r="UV35" s="31"/>
      <c r="UW35" s="31"/>
      <c r="UX35" s="31"/>
      <c r="UY35" s="31"/>
      <c r="UZ35" s="31"/>
      <c r="VA35" s="31"/>
      <c r="VB35" s="31"/>
      <c r="VC35" s="31"/>
      <c r="VD35" s="31"/>
      <c r="VE35" s="31"/>
      <c r="VF35" s="31"/>
      <c r="VG35" s="31"/>
      <c r="VH35" s="31"/>
      <c r="VI35" s="31"/>
      <c r="VJ35" s="31"/>
      <c r="VK35" s="31"/>
      <c r="VL35" s="31"/>
      <c r="VM35" s="31"/>
      <c r="VN35" s="31"/>
      <c r="VO35" s="31"/>
      <c r="VP35" s="31"/>
      <c r="VQ35" s="31"/>
      <c r="VR35" s="31"/>
      <c r="VS35" s="31"/>
      <c r="VT35" s="31"/>
      <c r="VU35" s="31"/>
      <c r="VV35" s="31"/>
      <c r="VW35" s="31"/>
      <c r="VX35" s="31"/>
      <c r="VY35" s="31"/>
      <c r="VZ35" s="31"/>
      <c r="WA35" s="31"/>
      <c r="WB35" s="31"/>
      <c r="WC35" s="31"/>
      <c r="WD35" s="31"/>
      <c r="WE35" s="31"/>
      <c r="WF35" s="31"/>
      <c r="WG35" s="31"/>
      <c r="WH35" s="31"/>
      <c r="WI35" s="31"/>
      <c r="WJ35" s="31"/>
      <c r="WK35" s="31"/>
      <c r="WL35" s="31"/>
      <c r="WM35" s="31"/>
      <c r="WN35" s="31"/>
      <c r="WO35" s="31"/>
      <c r="WP35" s="31"/>
      <c r="WQ35" s="31"/>
      <c r="WR35" s="31"/>
      <c r="WS35" s="31"/>
      <c r="WT35" s="31"/>
      <c r="WU35" s="31"/>
      <c r="WV35" s="31"/>
      <c r="WW35" s="31"/>
      <c r="WX35" s="31"/>
      <c r="WY35" s="31"/>
      <c r="WZ35" s="31"/>
      <c r="XA35" s="31"/>
      <c r="XB35" s="31"/>
      <c r="XC35" s="31"/>
      <c r="XD35" s="31"/>
      <c r="XE35" s="31"/>
      <c r="XF35" s="31"/>
      <c r="XG35" s="31"/>
      <c r="XH35" s="31"/>
      <c r="XI35" s="31"/>
      <c r="XJ35" s="31"/>
      <c r="XK35" s="31"/>
      <c r="XL35" s="31"/>
      <c r="XM35" s="31"/>
      <c r="XN35" s="31"/>
      <c r="XO35" s="31"/>
      <c r="XP35" s="31"/>
      <c r="XQ35" s="31"/>
      <c r="XR35" s="31"/>
      <c r="XS35" s="31"/>
      <c r="XT35" s="31"/>
      <c r="XU35" s="31"/>
      <c r="XV35" s="31"/>
      <c r="XW35" s="31"/>
      <c r="XX35" s="31"/>
      <c r="XY35" s="31"/>
      <c r="XZ35" s="31"/>
      <c r="YA35" s="31"/>
      <c r="YB35" s="31"/>
      <c r="YC35" s="31"/>
      <c r="YD35" s="31"/>
      <c r="YE35" s="31"/>
      <c r="YF35" s="31"/>
      <c r="YG35" s="31"/>
      <c r="YH35" s="31"/>
      <c r="YI35" s="31"/>
      <c r="YJ35" s="31"/>
      <c r="YK35" s="31"/>
      <c r="YL35" s="31"/>
      <c r="YM35" s="31"/>
      <c r="YN35" s="31"/>
      <c r="YO35" s="31"/>
      <c r="YP35" s="31"/>
      <c r="YQ35" s="31"/>
      <c r="YR35" s="31"/>
      <c r="YS35" s="31"/>
      <c r="YT35" s="31"/>
      <c r="YU35" s="31"/>
      <c r="YV35" s="31"/>
      <c r="YW35" s="31"/>
      <c r="YX35" s="31"/>
      <c r="YY35" s="31"/>
      <c r="YZ35" s="31"/>
      <c r="ZA35" s="31"/>
      <c r="ZB35" s="31"/>
      <c r="ZC35" s="31"/>
      <c r="ZD35" s="31"/>
      <c r="ZE35" s="31"/>
      <c r="ZF35" s="31"/>
      <c r="ZG35" s="31"/>
      <c r="ZH35" s="31"/>
      <c r="ZI35" s="31"/>
      <c r="ZJ35" s="31"/>
      <c r="ZK35" s="31"/>
      <c r="ZL35" s="31"/>
      <c r="ZM35" s="31"/>
      <c r="ZN35" s="31"/>
      <c r="ZO35" s="31"/>
      <c r="ZP35" s="31"/>
      <c r="ZQ35" s="31"/>
      <c r="ZR35" s="31"/>
      <c r="ZS35" s="31"/>
      <c r="ZT35" s="31"/>
      <c r="ZU35" s="31"/>
      <c r="ZV35" s="31"/>
      <c r="ZW35" s="31"/>
      <c r="ZX35" s="31"/>
      <c r="ZY35" s="31"/>
      <c r="ZZ35" s="31"/>
      <c r="AAA35" s="31"/>
      <c r="AAB35" s="31"/>
      <c r="AAC35" s="31"/>
      <c r="AAD35" s="31"/>
      <c r="AAE35" s="31"/>
      <c r="AAF35" s="31"/>
      <c r="AAG35" s="31"/>
      <c r="AAH35" s="31"/>
      <c r="AAI35" s="31"/>
      <c r="AAJ35" s="31"/>
      <c r="AAK35" s="31"/>
      <c r="AAL35" s="31"/>
      <c r="AAM35" s="31"/>
      <c r="AAN35" s="31"/>
      <c r="AAO35" s="31"/>
      <c r="AAP35" s="31"/>
      <c r="AAQ35" s="31"/>
      <c r="AAR35" s="31"/>
      <c r="AAS35" s="31"/>
      <c r="AAT35" s="31"/>
      <c r="AAU35" s="31"/>
      <c r="AAV35" s="31"/>
      <c r="AAW35" s="31"/>
      <c r="AAX35" s="31"/>
      <c r="AAY35" s="31"/>
      <c r="AAZ35" s="31"/>
      <c r="ABA35" s="31"/>
      <c r="ABB35" s="31"/>
      <c r="ABC35" s="31"/>
      <c r="ABD35" s="31"/>
      <c r="ABE35" s="31"/>
      <c r="ABF35" s="31"/>
      <c r="ABG35" s="31"/>
      <c r="ABH35" s="31"/>
      <c r="ABI35" s="31"/>
      <c r="ABJ35" s="31"/>
      <c r="ABK35" s="31"/>
      <c r="ABL35" s="31"/>
      <c r="ABM35" s="31"/>
      <c r="ABN35" s="31"/>
      <c r="ABO35" s="31"/>
      <c r="ABP35" s="31"/>
      <c r="ABQ35" s="31"/>
      <c r="ABR35" s="31"/>
      <c r="ABS35" s="31"/>
      <c r="ABT35" s="31"/>
      <c r="ABU35" s="31"/>
      <c r="ABV35" s="31"/>
      <c r="ABW35" s="31"/>
      <c r="ABX35" s="31"/>
      <c r="ABY35" s="31"/>
      <c r="ABZ35" s="31"/>
      <c r="ACA35" s="31"/>
      <c r="ACB35" s="31"/>
      <c r="ACC35" s="31"/>
      <c r="ACD35" s="31"/>
      <c r="ACE35" s="31"/>
      <c r="ACF35" s="31"/>
      <c r="ACG35" s="31"/>
      <c r="ACH35" s="31"/>
      <c r="ACI35" s="31"/>
      <c r="ACJ35" s="31"/>
      <c r="ACK35" s="31"/>
      <c r="ACL35" s="31"/>
      <c r="ACM35" s="31"/>
      <c r="ACN35" s="31"/>
      <c r="ACO35" s="31"/>
      <c r="ACP35" s="31"/>
      <c r="ACQ35" s="31"/>
      <c r="ACR35" s="31"/>
      <c r="ACS35" s="31"/>
      <c r="ACT35" s="31"/>
      <c r="ACU35" s="31"/>
      <c r="ACV35" s="31"/>
      <c r="ACW35" s="31"/>
      <c r="ACX35" s="31"/>
      <c r="ACY35" s="31"/>
      <c r="ACZ35" s="31"/>
      <c r="ADA35" s="31"/>
      <c r="ADB35" s="31"/>
      <c r="ADC35" s="31"/>
      <c r="ADD35" s="31"/>
      <c r="ADE35" s="31"/>
      <c r="ADF35" s="31"/>
      <c r="ADG35" s="31"/>
      <c r="ADH35" s="31"/>
      <c r="ADI35" s="31"/>
      <c r="ADJ35" s="31"/>
      <c r="ADK35" s="31"/>
      <c r="ADL35" s="31"/>
      <c r="ADM35" s="31"/>
      <c r="ADN35" s="31"/>
      <c r="ADO35" s="31"/>
      <c r="ADP35" s="31"/>
      <c r="ADQ35" s="31"/>
      <c r="ADR35" s="31"/>
      <c r="ADS35" s="31"/>
      <c r="ADT35" s="31"/>
      <c r="ADU35" s="31"/>
      <c r="ADV35" s="31"/>
      <c r="ADW35" s="31"/>
      <c r="ADX35" s="31"/>
      <c r="ADY35" s="31"/>
      <c r="ADZ35" s="31"/>
      <c r="AEA35" s="31"/>
      <c r="AEB35" s="31"/>
      <c r="AEC35" s="31"/>
      <c r="AED35" s="31"/>
      <c r="AEE35" s="31"/>
      <c r="AEF35" s="31"/>
      <c r="AEG35" s="31"/>
      <c r="AEH35" s="31"/>
      <c r="AEI35" s="31"/>
      <c r="AEJ35" s="31"/>
      <c r="AEK35" s="31"/>
      <c r="AEL35" s="31"/>
      <c r="AEM35" s="31"/>
      <c r="AEN35" s="31"/>
      <c r="AEO35" s="31"/>
      <c r="AEP35" s="31"/>
      <c r="AEQ35" s="31"/>
      <c r="AER35" s="31"/>
      <c r="AES35" s="31"/>
      <c r="AET35" s="31"/>
      <c r="AEU35" s="31"/>
      <c r="AEV35" s="31"/>
      <c r="AEW35" s="31"/>
      <c r="AEX35" s="31"/>
      <c r="AEY35" s="31"/>
      <c r="AEZ35" s="31"/>
      <c r="AFA35" s="31"/>
      <c r="AFB35" s="31"/>
      <c r="AFC35" s="31"/>
      <c r="AFD35" s="31"/>
      <c r="AFE35" s="31"/>
      <c r="AFF35" s="31"/>
      <c r="AFG35" s="31"/>
      <c r="AFH35" s="31"/>
      <c r="AFI35" s="31"/>
      <c r="AFJ35" s="31"/>
      <c r="AFK35" s="31"/>
      <c r="AFL35" s="31"/>
      <c r="AFM35" s="31"/>
      <c r="AFN35" s="31"/>
      <c r="AFO35" s="31"/>
      <c r="AFP35" s="31"/>
      <c r="AFQ35" s="31"/>
      <c r="AFR35" s="31"/>
      <c r="AFS35" s="31"/>
      <c r="AFT35" s="31"/>
      <c r="AFU35" s="31"/>
      <c r="AFV35" s="31"/>
      <c r="AFW35" s="31"/>
      <c r="AFX35" s="31"/>
      <c r="AFY35" s="31"/>
      <c r="AFZ35" s="31"/>
      <c r="AGA35" s="31"/>
      <c r="AGB35" s="31"/>
      <c r="AGC35" s="31"/>
      <c r="AGD35" s="31"/>
      <c r="AGE35" s="31"/>
      <c r="AGF35" s="31"/>
      <c r="AGG35" s="31"/>
      <c r="AGH35" s="31"/>
      <c r="AGI35" s="31"/>
      <c r="AGJ35" s="31"/>
      <c r="AGK35" s="31"/>
      <c r="AGL35" s="31"/>
      <c r="AGM35" s="31"/>
      <c r="AGN35" s="31"/>
      <c r="AGO35" s="31"/>
      <c r="AGP35" s="31"/>
      <c r="AGQ35" s="31"/>
      <c r="AGR35" s="31"/>
      <c r="AGS35" s="31"/>
      <c r="AGT35" s="31"/>
      <c r="AGU35" s="31"/>
      <c r="AGV35" s="31"/>
      <c r="AGW35" s="31"/>
      <c r="AGX35" s="31"/>
      <c r="AGY35" s="31"/>
      <c r="AGZ35" s="31"/>
      <c r="AHA35" s="31"/>
      <c r="AHB35" s="31"/>
      <c r="AHC35" s="31"/>
      <c r="AHD35" s="31"/>
      <c r="AHE35" s="31"/>
      <c r="AHF35" s="31"/>
      <c r="AHG35" s="31"/>
      <c r="AHH35" s="31"/>
      <c r="AHI35" s="31"/>
      <c r="AHJ35" s="31"/>
      <c r="AHK35" s="31"/>
      <c r="AHL35" s="31"/>
      <c r="AHM35" s="31"/>
      <c r="AHN35" s="31"/>
      <c r="AHO35" s="31"/>
      <c r="AHP35" s="31"/>
      <c r="AHQ35" s="31"/>
      <c r="AHR35" s="31"/>
      <c r="AHS35" s="31"/>
      <c r="AHT35" s="31"/>
      <c r="AHU35" s="31"/>
      <c r="AHV35" s="31"/>
      <c r="AHW35" s="31"/>
      <c r="AHX35" s="31"/>
      <c r="AHY35" s="31"/>
      <c r="AHZ35" s="31"/>
      <c r="AIA35" s="31"/>
      <c r="AIB35" s="31"/>
      <c r="AIC35" s="31"/>
      <c r="AID35" s="31"/>
      <c r="AIE35" s="31"/>
      <c r="AIF35" s="31"/>
      <c r="AIG35" s="31"/>
      <c r="AIH35" s="31"/>
      <c r="AII35" s="31"/>
      <c r="AIJ35" s="31"/>
      <c r="AIK35" s="31"/>
      <c r="AIL35" s="31"/>
      <c r="AIM35" s="31"/>
      <c r="AIN35" s="31"/>
      <c r="AIO35" s="31"/>
      <c r="AIP35" s="31"/>
      <c r="AIQ35" s="31"/>
      <c r="AIR35" s="31"/>
      <c r="AIS35" s="31"/>
      <c r="AIT35" s="31"/>
      <c r="AIU35" s="31"/>
      <c r="AIV35" s="31"/>
      <c r="AIW35" s="31"/>
      <c r="AIX35" s="31"/>
      <c r="AIY35" s="31"/>
      <c r="AIZ35" s="31"/>
      <c r="AJA35" s="31"/>
      <c r="AJB35" s="31"/>
      <c r="AJC35" s="31"/>
      <c r="AJD35" s="31"/>
      <c r="AJE35" s="31"/>
      <c r="AJF35" s="31"/>
      <c r="AJG35" s="31"/>
      <c r="AJH35" s="31"/>
      <c r="AJI35" s="31"/>
      <c r="AJJ35" s="31"/>
      <c r="AJK35" s="31"/>
      <c r="AJL35" s="31"/>
      <c r="AJM35" s="31"/>
      <c r="AJN35" s="31"/>
      <c r="AJO35" s="31"/>
      <c r="AJP35" s="31"/>
      <c r="AJQ35" s="31"/>
      <c r="AJR35" s="31"/>
      <c r="AJS35" s="31"/>
      <c r="AJT35" s="31"/>
      <c r="AJU35" s="31"/>
      <c r="AJV35" s="31"/>
      <c r="AJW35" s="31"/>
      <c r="AJX35" s="31"/>
      <c r="AJY35" s="31"/>
      <c r="AJZ35" s="31"/>
      <c r="AKA35" s="31"/>
      <c r="AKB35" s="31"/>
      <c r="AKC35" s="31"/>
      <c r="AKD35" s="31"/>
      <c r="AKE35" s="31"/>
      <c r="AKF35" s="31"/>
      <c r="AKG35" s="31"/>
      <c r="AKH35" s="31"/>
      <c r="AKI35" s="31"/>
      <c r="AKJ35" s="31"/>
      <c r="AKK35" s="31"/>
      <c r="AKL35" s="31"/>
      <c r="AKM35" s="31"/>
      <c r="AKN35" s="31"/>
      <c r="AKO35" s="31"/>
      <c r="AKP35" s="31"/>
      <c r="AKQ35" s="31"/>
      <c r="AKR35" s="31"/>
      <c r="AKS35" s="31"/>
      <c r="AKT35" s="31"/>
      <c r="AKU35" s="31"/>
      <c r="AKV35" s="31"/>
    </row>
    <row r="36" spans="1:984" s="124" customFormat="1" ht="30.5" customHeight="1" x14ac:dyDescent="0.35">
      <c r="A36" s="100" t="s">
        <v>21</v>
      </c>
      <c r="B36" s="325" t="s">
        <v>117</v>
      </c>
      <c r="C36" s="326"/>
      <c r="D36" s="326"/>
      <c r="E36" s="326"/>
      <c r="F36" s="326"/>
      <c r="G36" s="326"/>
      <c r="H36" s="327"/>
      <c r="I36" s="72"/>
      <c r="J36" s="31"/>
      <c r="K36" s="28"/>
      <c r="L36" s="17"/>
      <c r="M36" s="17"/>
      <c r="N36" s="167"/>
      <c r="O36" s="167"/>
      <c r="P36" s="167"/>
      <c r="Q36" s="166"/>
      <c r="R36" s="166"/>
      <c r="S36" s="166"/>
      <c r="T36" s="179"/>
      <c r="U36" s="167"/>
      <c r="V36" s="167"/>
      <c r="W36" s="167"/>
      <c r="X36" s="167"/>
      <c r="Y36" s="167"/>
      <c r="Z36" s="167"/>
      <c r="AA36" s="166"/>
      <c r="AB36" s="168"/>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H36" s="101"/>
      <c r="FI36" s="101"/>
      <c r="FJ36" s="10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K36" s="101"/>
      <c r="IL36" s="101"/>
      <c r="IM36" s="101"/>
      <c r="IN36" s="101"/>
      <c r="IO36" s="101"/>
      <c r="IP36" s="101"/>
      <c r="IQ36" s="101"/>
      <c r="IR36" s="101"/>
      <c r="IS36" s="101"/>
      <c r="IT36" s="101"/>
      <c r="IU36" s="101"/>
      <c r="IV36" s="101"/>
      <c r="IW36" s="101"/>
      <c r="IX36" s="101"/>
      <c r="IY36" s="101"/>
      <c r="IZ36" s="101"/>
      <c r="JA36" s="101"/>
      <c r="JB36" s="101"/>
      <c r="JC36" s="101"/>
      <c r="JD36" s="101"/>
      <c r="JE36" s="101"/>
      <c r="JF36" s="101"/>
      <c r="JG36" s="101"/>
      <c r="JH36" s="101"/>
      <c r="JI36" s="101"/>
      <c r="JJ36" s="101"/>
      <c r="JK36" s="101"/>
      <c r="JL36" s="101"/>
      <c r="JM36" s="101"/>
      <c r="JN36" s="101"/>
      <c r="JO36" s="101"/>
      <c r="JP36" s="101"/>
      <c r="JQ36" s="101"/>
      <c r="JR36" s="101"/>
      <c r="JS36" s="101"/>
      <c r="JT36" s="101"/>
      <c r="JU36" s="101"/>
      <c r="JV36" s="101"/>
      <c r="JW36" s="101"/>
      <c r="JX36" s="101"/>
      <c r="JY36" s="101"/>
      <c r="JZ36" s="101"/>
      <c r="KA36" s="101"/>
      <c r="KB36" s="101"/>
      <c r="KC36" s="101"/>
      <c r="KD36" s="101"/>
      <c r="KE36" s="101"/>
      <c r="KF36" s="101"/>
      <c r="KG36" s="101"/>
      <c r="KH36" s="101"/>
      <c r="KI36" s="101"/>
      <c r="KJ36" s="101"/>
      <c r="KK36" s="101"/>
      <c r="KL36" s="101"/>
      <c r="KM36" s="101"/>
      <c r="KN36" s="101"/>
      <c r="KO36" s="101"/>
      <c r="KP36" s="101"/>
      <c r="KQ36" s="101"/>
      <c r="KR36" s="101"/>
      <c r="KS36" s="101"/>
      <c r="KT36" s="101"/>
      <c r="KU36" s="101"/>
      <c r="KV36" s="101"/>
      <c r="KW36" s="101"/>
      <c r="KX36" s="101"/>
      <c r="KY36" s="101"/>
      <c r="KZ36" s="101"/>
      <c r="LA36" s="101"/>
      <c r="LB36" s="101"/>
      <c r="LC36" s="101"/>
      <c r="LD36" s="101"/>
      <c r="LE36" s="101"/>
      <c r="LF36" s="101"/>
      <c r="LG36" s="101"/>
      <c r="LH36" s="101"/>
      <c r="LI36" s="101"/>
      <c r="LJ36" s="101"/>
      <c r="LK36" s="101"/>
      <c r="LL36" s="101"/>
      <c r="LM36" s="101"/>
      <c r="LN36" s="101"/>
      <c r="LO36" s="101"/>
      <c r="LP36" s="101"/>
      <c r="LQ36" s="101"/>
      <c r="LR36" s="101"/>
      <c r="LS36" s="101"/>
      <c r="LT36" s="101"/>
      <c r="LU36" s="101"/>
      <c r="LV36" s="101"/>
      <c r="LW36" s="101"/>
      <c r="LX36" s="101"/>
      <c r="LY36" s="101"/>
      <c r="LZ36" s="101"/>
      <c r="MA36" s="101"/>
      <c r="MB36" s="101"/>
      <c r="MC36" s="101"/>
      <c r="MD36" s="101"/>
      <c r="ME36" s="101"/>
      <c r="MF36" s="101"/>
      <c r="MG36" s="101"/>
      <c r="MH36" s="101"/>
      <c r="MI36" s="101"/>
      <c r="MJ36" s="101"/>
      <c r="MK36" s="101"/>
      <c r="ML36" s="101"/>
      <c r="MM36" s="101"/>
      <c r="MN36" s="101"/>
      <c r="MO36" s="101"/>
      <c r="MP36" s="101"/>
      <c r="MQ36" s="101"/>
      <c r="MR36" s="101"/>
      <c r="MS36" s="101"/>
      <c r="MT36" s="101"/>
      <c r="MU36" s="101"/>
      <c r="MV36" s="101"/>
      <c r="MW36" s="101"/>
      <c r="MX36" s="101"/>
      <c r="MY36" s="101"/>
      <c r="MZ36" s="101"/>
      <c r="NA36" s="101"/>
      <c r="NB36" s="101"/>
      <c r="NC36" s="101"/>
      <c r="ND36" s="101"/>
      <c r="NE36" s="101"/>
      <c r="NF36" s="101"/>
      <c r="NG36" s="101"/>
      <c r="NH36" s="101"/>
      <c r="NI36" s="101"/>
      <c r="NJ36" s="101"/>
      <c r="NK36" s="101"/>
      <c r="NL36" s="101"/>
      <c r="NM36" s="101"/>
      <c r="NN36" s="101"/>
      <c r="NO36" s="101"/>
      <c r="NP36" s="101"/>
      <c r="NQ36" s="101"/>
      <c r="NR36" s="101"/>
      <c r="NS36" s="101"/>
      <c r="NT36" s="101"/>
      <c r="NU36" s="101"/>
      <c r="NV36" s="101"/>
      <c r="NW36" s="101"/>
      <c r="NX36" s="101"/>
      <c r="NY36" s="101"/>
      <c r="NZ36" s="101"/>
      <c r="OA36" s="101"/>
      <c r="OB36" s="101"/>
      <c r="OC36" s="101"/>
      <c r="OD36" s="101"/>
      <c r="OE36" s="101"/>
      <c r="OF36" s="101"/>
      <c r="OG36" s="101"/>
      <c r="OH36" s="101"/>
      <c r="OI36" s="101"/>
      <c r="OJ36" s="101"/>
      <c r="OK36" s="101"/>
      <c r="OL36" s="101"/>
      <c r="OM36" s="101"/>
      <c r="ON36" s="101"/>
      <c r="OO36" s="101"/>
      <c r="OP36" s="101"/>
      <c r="OQ36" s="101"/>
      <c r="OR36" s="101"/>
      <c r="OS36" s="101"/>
      <c r="OT36" s="101"/>
      <c r="OU36" s="101"/>
      <c r="OV36" s="101"/>
      <c r="OW36" s="101"/>
      <c r="OX36" s="101"/>
      <c r="OY36" s="101"/>
      <c r="OZ36" s="101"/>
      <c r="PA36" s="101"/>
      <c r="PB36" s="101"/>
      <c r="PC36" s="101"/>
      <c r="PD36" s="101"/>
      <c r="PE36" s="101"/>
      <c r="PF36" s="101"/>
      <c r="PG36" s="101"/>
      <c r="PH36" s="101"/>
      <c r="PI36" s="101"/>
      <c r="PJ36" s="101"/>
      <c r="PK36" s="101"/>
      <c r="PL36" s="101"/>
      <c r="PM36" s="101"/>
      <c r="PN36" s="101"/>
      <c r="PO36" s="101"/>
      <c r="PP36" s="101"/>
      <c r="PQ36" s="101"/>
      <c r="PR36" s="101"/>
      <c r="PS36" s="101"/>
      <c r="PT36" s="101"/>
      <c r="PU36" s="101"/>
      <c r="PV36" s="101"/>
      <c r="PW36" s="101"/>
      <c r="PX36" s="101"/>
      <c r="PY36" s="101"/>
      <c r="PZ36" s="101"/>
      <c r="QA36" s="101"/>
      <c r="QB36" s="101"/>
      <c r="QC36" s="101"/>
      <c r="QD36" s="101"/>
      <c r="QE36" s="101"/>
      <c r="QF36" s="101"/>
      <c r="QG36" s="101"/>
      <c r="QH36" s="101"/>
      <c r="QI36" s="101"/>
      <c r="QJ36" s="101"/>
      <c r="QK36" s="101"/>
      <c r="QL36" s="101"/>
      <c r="QM36" s="101"/>
      <c r="QN36" s="101"/>
      <c r="QO36" s="101"/>
      <c r="QP36" s="101"/>
      <c r="QQ36" s="101"/>
      <c r="QR36" s="101"/>
      <c r="QS36" s="101"/>
      <c r="QT36" s="101"/>
      <c r="QU36" s="101"/>
      <c r="QV36" s="101"/>
      <c r="QW36" s="101"/>
      <c r="QX36" s="101"/>
      <c r="QY36" s="101"/>
      <c r="QZ36" s="101"/>
      <c r="RA36" s="101"/>
      <c r="RB36" s="101"/>
      <c r="RC36" s="101"/>
      <c r="RD36" s="101"/>
      <c r="RE36" s="101"/>
      <c r="RF36" s="101"/>
      <c r="RG36" s="101"/>
      <c r="RH36" s="101"/>
      <c r="RI36" s="101"/>
      <c r="RJ36" s="101"/>
      <c r="RK36" s="101"/>
      <c r="RL36" s="101"/>
      <c r="RM36" s="101"/>
      <c r="RN36" s="101"/>
      <c r="RO36" s="101"/>
      <c r="RP36" s="101"/>
      <c r="RQ36" s="101"/>
      <c r="RR36" s="101"/>
      <c r="RS36" s="101"/>
      <c r="RT36" s="101"/>
      <c r="RU36" s="101"/>
      <c r="RV36" s="101"/>
      <c r="RW36" s="101"/>
      <c r="RX36" s="101"/>
      <c r="RY36" s="101"/>
      <c r="RZ36" s="101"/>
      <c r="SA36" s="101"/>
      <c r="SB36" s="101"/>
      <c r="SC36" s="101"/>
      <c r="SD36" s="101"/>
      <c r="SE36" s="101"/>
      <c r="SF36" s="101"/>
      <c r="SG36" s="101"/>
      <c r="SH36" s="101"/>
      <c r="SI36" s="101"/>
      <c r="SJ36" s="101"/>
      <c r="SK36" s="101"/>
      <c r="SL36" s="101"/>
      <c r="SM36" s="101"/>
      <c r="SN36" s="101"/>
      <c r="SO36" s="101"/>
      <c r="SP36" s="101"/>
      <c r="SQ36" s="101"/>
      <c r="SR36" s="101"/>
      <c r="SS36" s="101"/>
      <c r="ST36" s="101"/>
      <c r="SU36" s="101"/>
      <c r="SV36" s="101"/>
      <c r="SW36" s="101"/>
      <c r="SX36" s="101"/>
      <c r="SY36" s="101"/>
      <c r="SZ36" s="101"/>
      <c r="TA36" s="101"/>
      <c r="TB36" s="101"/>
      <c r="TC36" s="101"/>
      <c r="TD36" s="101"/>
      <c r="TE36" s="101"/>
      <c r="TF36" s="101"/>
      <c r="TG36" s="101"/>
      <c r="TH36" s="101"/>
      <c r="TI36" s="101"/>
      <c r="TJ36" s="101"/>
      <c r="TK36" s="101"/>
      <c r="TL36" s="101"/>
      <c r="TM36" s="101"/>
      <c r="TN36" s="101"/>
      <c r="TO36" s="101"/>
      <c r="TP36" s="101"/>
      <c r="TQ36" s="101"/>
      <c r="TR36" s="101"/>
      <c r="TS36" s="101"/>
      <c r="TT36" s="101"/>
      <c r="TU36" s="101"/>
      <c r="TV36" s="101"/>
      <c r="TW36" s="101"/>
      <c r="TX36" s="101"/>
      <c r="TY36" s="101"/>
      <c r="TZ36" s="101"/>
      <c r="UA36" s="101"/>
      <c r="UB36" s="101"/>
      <c r="UC36" s="101"/>
      <c r="UD36" s="101"/>
      <c r="UE36" s="101"/>
      <c r="UF36" s="101"/>
      <c r="UG36" s="101"/>
      <c r="UH36" s="101"/>
      <c r="UI36" s="101"/>
      <c r="UJ36" s="101"/>
      <c r="UK36" s="101"/>
      <c r="UL36" s="101"/>
      <c r="UM36" s="101"/>
      <c r="UN36" s="101"/>
      <c r="UO36" s="101"/>
      <c r="UP36" s="101"/>
      <c r="UQ36" s="101"/>
      <c r="UR36" s="101"/>
      <c r="US36" s="101"/>
      <c r="UT36" s="101"/>
      <c r="UU36" s="101"/>
      <c r="UV36" s="101"/>
      <c r="UW36" s="101"/>
      <c r="UX36" s="101"/>
      <c r="UY36" s="101"/>
      <c r="UZ36" s="101"/>
      <c r="VA36" s="101"/>
      <c r="VB36" s="101"/>
      <c r="VC36" s="101"/>
      <c r="VD36" s="101"/>
      <c r="VE36" s="101"/>
      <c r="VF36" s="101"/>
      <c r="VG36" s="101"/>
      <c r="VH36" s="101"/>
      <c r="VI36" s="101"/>
      <c r="VJ36" s="101"/>
      <c r="VK36" s="101"/>
      <c r="VL36" s="101"/>
      <c r="VM36" s="101"/>
      <c r="VN36" s="101"/>
      <c r="VO36" s="101"/>
      <c r="VP36" s="101"/>
      <c r="VQ36" s="101"/>
      <c r="VR36" s="101"/>
      <c r="VS36" s="101"/>
      <c r="VT36" s="101"/>
      <c r="VU36" s="101"/>
      <c r="VV36" s="101"/>
      <c r="VW36" s="101"/>
      <c r="VX36" s="101"/>
      <c r="VY36" s="101"/>
      <c r="VZ36" s="101"/>
      <c r="WA36" s="101"/>
      <c r="WB36" s="101"/>
      <c r="WC36" s="101"/>
      <c r="WD36" s="101"/>
      <c r="WE36" s="101"/>
      <c r="WF36" s="101"/>
      <c r="WG36" s="101"/>
      <c r="WH36" s="101"/>
      <c r="WI36" s="101"/>
      <c r="WJ36" s="101"/>
      <c r="WK36" s="101"/>
      <c r="WL36" s="101"/>
      <c r="WM36" s="101"/>
      <c r="WN36" s="101"/>
      <c r="WO36" s="101"/>
      <c r="WP36" s="101"/>
      <c r="WQ36" s="101"/>
      <c r="WR36" s="101"/>
      <c r="WS36" s="101"/>
      <c r="WT36" s="101"/>
      <c r="WU36" s="101"/>
      <c r="WV36" s="101"/>
      <c r="WW36" s="101"/>
      <c r="WX36" s="101"/>
      <c r="WY36" s="101"/>
      <c r="WZ36" s="101"/>
      <c r="XA36" s="101"/>
      <c r="XB36" s="101"/>
      <c r="XC36" s="101"/>
      <c r="XD36" s="101"/>
      <c r="XE36" s="101"/>
      <c r="XF36" s="101"/>
      <c r="XG36" s="101"/>
      <c r="XH36" s="101"/>
      <c r="XI36" s="101"/>
      <c r="XJ36" s="101"/>
      <c r="XK36" s="101"/>
      <c r="XL36" s="101"/>
      <c r="XM36" s="101"/>
      <c r="XN36" s="101"/>
      <c r="XO36" s="101"/>
      <c r="XP36" s="101"/>
      <c r="XQ36" s="101"/>
      <c r="XR36" s="101"/>
      <c r="XS36" s="101"/>
      <c r="XT36" s="101"/>
      <c r="XU36" s="101"/>
      <c r="XV36" s="101"/>
      <c r="XW36" s="101"/>
      <c r="XX36" s="101"/>
      <c r="XY36" s="101"/>
      <c r="XZ36" s="101"/>
      <c r="YA36" s="101"/>
      <c r="YB36" s="101"/>
      <c r="YC36" s="101"/>
      <c r="YD36" s="101"/>
      <c r="YE36" s="101"/>
      <c r="YF36" s="101"/>
      <c r="YG36" s="101"/>
      <c r="YH36" s="101"/>
      <c r="YI36" s="101"/>
      <c r="YJ36" s="101"/>
      <c r="YK36" s="101"/>
      <c r="YL36" s="101"/>
      <c r="YM36" s="101"/>
      <c r="YN36" s="101"/>
      <c r="YO36" s="101"/>
      <c r="YP36" s="101"/>
      <c r="YQ36" s="101"/>
      <c r="YR36" s="101"/>
      <c r="YS36" s="101"/>
      <c r="YT36" s="101"/>
      <c r="YU36" s="101"/>
      <c r="YV36" s="101"/>
      <c r="YW36" s="101"/>
      <c r="YX36" s="101"/>
      <c r="YY36" s="101"/>
      <c r="YZ36" s="101"/>
      <c r="ZA36" s="101"/>
      <c r="ZB36" s="101"/>
      <c r="ZC36" s="101"/>
      <c r="ZD36" s="101"/>
      <c r="ZE36" s="101"/>
      <c r="ZF36" s="101"/>
      <c r="ZG36" s="101"/>
      <c r="ZH36" s="101"/>
      <c r="ZI36" s="101"/>
      <c r="ZJ36" s="101"/>
      <c r="ZK36" s="101"/>
      <c r="ZL36" s="101"/>
      <c r="ZM36" s="101"/>
      <c r="ZN36" s="101"/>
      <c r="ZO36" s="101"/>
      <c r="ZP36" s="101"/>
      <c r="ZQ36" s="101"/>
      <c r="ZR36" s="101"/>
      <c r="ZS36" s="101"/>
      <c r="ZT36" s="101"/>
      <c r="ZU36" s="101"/>
      <c r="ZV36" s="101"/>
      <c r="ZW36" s="101"/>
      <c r="ZX36" s="101"/>
      <c r="ZY36" s="101"/>
      <c r="ZZ36" s="101"/>
      <c r="AAA36" s="101"/>
      <c r="AAB36" s="101"/>
      <c r="AAC36" s="101"/>
      <c r="AAD36" s="101"/>
      <c r="AAE36" s="101"/>
      <c r="AAF36" s="101"/>
      <c r="AAG36" s="101"/>
      <c r="AAH36" s="101"/>
      <c r="AAI36" s="101"/>
      <c r="AAJ36" s="101"/>
      <c r="AAK36" s="101"/>
      <c r="AAL36" s="101"/>
      <c r="AAM36" s="101"/>
      <c r="AAN36" s="101"/>
      <c r="AAO36" s="101"/>
      <c r="AAP36" s="101"/>
      <c r="AAQ36" s="101"/>
      <c r="AAR36" s="101"/>
      <c r="AAS36" s="101"/>
      <c r="AAT36" s="101"/>
      <c r="AAU36" s="101"/>
      <c r="AAV36" s="101"/>
      <c r="AAW36" s="101"/>
      <c r="AAX36" s="101"/>
      <c r="AAY36" s="101"/>
      <c r="AAZ36" s="101"/>
      <c r="ABA36" s="101"/>
      <c r="ABB36" s="101"/>
      <c r="ABC36" s="101"/>
      <c r="ABD36" s="101"/>
      <c r="ABE36" s="101"/>
      <c r="ABF36" s="101"/>
      <c r="ABG36" s="101"/>
      <c r="ABH36" s="101"/>
      <c r="ABI36" s="101"/>
      <c r="ABJ36" s="101"/>
      <c r="ABK36" s="101"/>
      <c r="ABL36" s="101"/>
      <c r="ABM36" s="101"/>
      <c r="ABN36" s="101"/>
      <c r="ABO36" s="101"/>
      <c r="ABP36" s="101"/>
      <c r="ABQ36" s="101"/>
      <c r="ABR36" s="101"/>
      <c r="ABS36" s="101"/>
      <c r="ABT36" s="101"/>
      <c r="ABU36" s="101"/>
      <c r="ABV36" s="101"/>
      <c r="ABW36" s="101"/>
      <c r="ABX36" s="101"/>
      <c r="ABY36" s="101"/>
      <c r="ABZ36" s="101"/>
      <c r="ACA36" s="101"/>
      <c r="ACB36" s="101"/>
      <c r="ACC36" s="101"/>
      <c r="ACD36" s="101"/>
      <c r="ACE36" s="101"/>
      <c r="ACF36" s="101"/>
      <c r="ACG36" s="101"/>
      <c r="ACH36" s="101"/>
      <c r="ACI36" s="101"/>
      <c r="ACJ36" s="101"/>
      <c r="ACK36" s="101"/>
      <c r="ACL36" s="101"/>
      <c r="ACM36" s="101"/>
      <c r="ACN36" s="101"/>
      <c r="ACO36" s="101"/>
      <c r="ACP36" s="101"/>
      <c r="ACQ36" s="101"/>
      <c r="ACR36" s="101"/>
      <c r="ACS36" s="101"/>
      <c r="ACT36" s="101"/>
      <c r="ACU36" s="101"/>
      <c r="ACV36" s="101"/>
      <c r="ACW36" s="101"/>
      <c r="ACX36" s="101"/>
      <c r="ACY36" s="101"/>
      <c r="ACZ36" s="101"/>
      <c r="ADA36" s="101"/>
      <c r="ADB36" s="101"/>
      <c r="ADC36" s="101"/>
      <c r="ADD36" s="101"/>
      <c r="ADE36" s="101"/>
      <c r="ADF36" s="101"/>
      <c r="ADG36" s="101"/>
      <c r="ADH36" s="101"/>
      <c r="ADI36" s="101"/>
      <c r="ADJ36" s="101"/>
      <c r="ADK36" s="101"/>
      <c r="ADL36" s="101"/>
      <c r="ADM36" s="101"/>
      <c r="ADN36" s="101"/>
      <c r="ADO36" s="101"/>
      <c r="ADP36" s="101"/>
      <c r="ADQ36" s="101"/>
      <c r="ADR36" s="101"/>
      <c r="ADS36" s="101"/>
      <c r="ADT36" s="101"/>
      <c r="ADU36" s="101"/>
      <c r="ADV36" s="101"/>
      <c r="ADW36" s="101"/>
      <c r="ADX36" s="101"/>
      <c r="ADY36" s="101"/>
      <c r="ADZ36" s="101"/>
      <c r="AEA36" s="101"/>
      <c r="AEB36" s="101"/>
      <c r="AEC36" s="101"/>
      <c r="AED36" s="101"/>
      <c r="AEE36" s="101"/>
      <c r="AEF36" s="101"/>
      <c r="AEG36" s="101"/>
      <c r="AEH36" s="101"/>
      <c r="AEI36" s="101"/>
      <c r="AEJ36" s="101"/>
      <c r="AEK36" s="101"/>
      <c r="AEL36" s="101"/>
      <c r="AEM36" s="101"/>
      <c r="AEN36" s="101"/>
      <c r="AEO36" s="101"/>
      <c r="AEP36" s="101"/>
      <c r="AEQ36" s="101"/>
      <c r="AER36" s="101"/>
      <c r="AES36" s="101"/>
      <c r="AET36" s="101"/>
      <c r="AEU36" s="101"/>
      <c r="AEV36" s="101"/>
      <c r="AEW36" s="101"/>
      <c r="AEX36" s="101"/>
      <c r="AEY36" s="101"/>
      <c r="AEZ36" s="101"/>
      <c r="AFA36" s="101"/>
      <c r="AFB36" s="101"/>
      <c r="AFC36" s="101"/>
      <c r="AFD36" s="101"/>
      <c r="AFE36" s="101"/>
      <c r="AFF36" s="101"/>
      <c r="AFG36" s="101"/>
      <c r="AFH36" s="101"/>
      <c r="AFI36" s="101"/>
      <c r="AFJ36" s="101"/>
      <c r="AFK36" s="101"/>
      <c r="AFL36" s="101"/>
      <c r="AFM36" s="101"/>
      <c r="AFN36" s="101"/>
      <c r="AFO36" s="101"/>
      <c r="AFP36" s="101"/>
      <c r="AFQ36" s="101"/>
      <c r="AFR36" s="101"/>
      <c r="AFS36" s="101"/>
      <c r="AFT36" s="101"/>
      <c r="AFU36" s="101"/>
      <c r="AFV36" s="101"/>
      <c r="AFW36" s="101"/>
      <c r="AFX36" s="101"/>
      <c r="AFY36" s="101"/>
      <c r="AFZ36" s="101"/>
      <c r="AGA36" s="101"/>
      <c r="AGB36" s="101"/>
      <c r="AGC36" s="101"/>
      <c r="AGD36" s="101"/>
      <c r="AGE36" s="101"/>
      <c r="AGF36" s="101"/>
      <c r="AGG36" s="101"/>
      <c r="AGH36" s="101"/>
      <c r="AGI36" s="101"/>
      <c r="AGJ36" s="101"/>
      <c r="AGK36" s="101"/>
      <c r="AGL36" s="101"/>
      <c r="AGM36" s="101"/>
      <c r="AGN36" s="101"/>
      <c r="AGO36" s="101"/>
      <c r="AGP36" s="101"/>
      <c r="AGQ36" s="101"/>
      <c r="AGR36" s="101"/>
      <c r="AGS36" s="101"/>
      <c r="AGT36" s="101"/>
      <c r="AGU36" s="101"/>
      <c r="AGV36" s="101"/>
      <c r="AGW36" s="101"/>
      <c r="AGX36" s="101"/>
      <c r="AGY36" s="101"/>
      <c r="AGZ36" s="101"/>
      <c r="AHA36" s="101"/>
      <c r="AHB36" s="101"/>
      <c r="AHC36" s="101"/>
      <c r="AHD36" s="101"/>
      <c r="AHE36" s="101"/>
      <c r="AHF36" s="101"/>
      <c r="AHG36" s="101"/>
      <c r="AHH36" s="101"/>
      <c r="AHI36" s="101"/>
      <c r="AHJ36" s="101"/>
      <c r="AHK36" s="101"/>
      <c r="AHL36" s="101"/>
      <c r="AHM36" s="101"/>
      <c r="AHN36" s="101"/>
      <c r="AHO36" s="101"/>
      <c r="AHP36" s="101"/>
      <c r="AHQ36" s="101"/>
      <c r="AHR36" s="101"/>
      <c r="AHS36" s="101"/>
      <c r="AHT36" s="101"/>
      <c r="AHU36" s="101"/>
      <c r="AHV36" s="101"/>
      <c r="AHW36" s="101"/>
      <c r="AHX36" s="101"/>
      <c r="AHY36" s="101"/>
      <c r="AHZ36" s="101"/>
      <c r="AIA36" s="101"/>
      <c r="AIB36" s="101"/>
      <c r="AIC36" s="101"/>
      <c r="AID36" s="101"/>
      <c r="AIE36" s="101"/>
      <c r="AIF36" s="101"/>
      <c r="AIG36" s="101"/>
      <c r="AIH36" s="101"/>
      <c r="AII36" s="101"/>
      <c r="AIJ36" s="101"/>
      <c r="AIK36" s="101"/>
      <c r="AIL36" s="101"/>
      <c r="AIM36" s="101"/>
      <c r="AIN36" s="101"/>
      <c r="AIO36" s="101"/>
      <c r="AIP36" s="101"/>
      <c r="AIQ36" s="101"/>
      <c r="AIR36" s="101"/>
      <c r="AIS36" s="101"/>
      <c r="AIT36" s="101"/>
      <c r="AIU36" s="101"/>
      <c r="AIV36" s="101"/>
      <c r="AIW36" s="101"/>
      <c r="AIX36" s="101"/>
      <c r="AIY36" s="101"/>
      <c r="AIZ36" s="101"/>
      <c r="AJA36" s="101"/>
      <c r="AJB36" s="101"/>
      <c r="AJC36" s="101"/>
      <c r="AJD36" s="101"/>
      <c r="AJE36" s="101"/>
      <c r="AJF36" s="101"/>
      <c r="AJG36" s="101"/>
      <c r="AJH36" s="101"/>
      <c r="AJI36" s="101"/>
      <c r="AJJ36" s="101"/>
      <c r="AJK36" s="101"/>
      <c r="AJL36" s="101"/>
      <c r="AJM36" s="101"/>
      <c r="AJN36" s="101"/>
      <c r="AJO36" s="101"/>
      <c r="AJP36" s="101"/>
      <c r="AJQ36" s="101"/>
      <c r="AJR36" s="101"/>
      <c r="AJS36" s="101"/>
      <c r="AJT36" s="101"/>
      <c r="AJU36" s="101"/>
      <c r="AJV36" s="101"/>
      <c r="AJW36" s="101"/>
      <c r="AJX36" s="101"/>
      <c r="AJY36" s="101"/>
      <c r="AJZ36" s="101"/>
      <c r="AKA36" s="101"/>
      <c r="AKB36" s="101"/>
      <c r="AKC36" s="101"/>
      <c r="AKD36" s="101"/>
      <c r="AKE36" s="101"/>
      <c r="AKF36" s="101"/>
      <c r="AKG36" s="101"/>
      <c r="AKH36" s="101"/>
      <c r="AKI36" s="101"/>
      <c r="AKJ36" s="101"/>
      <c r="AKK36" s="101"/>
      <c r="AKL36" s="101"/>
      <c r="AKM36" s="101"/>
      <c r="AKN36" s="101"/>
      <c r="AKO36" s="101"/>
      <c r="AKP36" s="101"/>
      <c r="AKQ36" s="101"/>
      <c r="AKR36" s="101"/>
      <c r="AKS36" s="101"/>
      <c r="AKT36" s="101"/>
      <c r="AKU36" s="101"/>
      <c r="AKV36" s="101"/>
    </row>
    <row r="37" spans="1:984" s="124" customFormat="1" ht="45.5" customHeight="1" x14ac:dyDescent="0.35">
      <c r="A37" s="102" t="s">
        <v>120</v>
      </c>
      <c r="B37" s="316" t="s">
        <v>121</v>
      </c>
      <c r="C37" s="316"/>
      <c r="D37" s="316"/>
      <c r="E37" s="316"/>
      <c r="F37" s="316"/>
      <c r="G37" s="316"/>
      <c r="H37" s="316"/>
      <c r="I37" s="72"/>
      <c r="J37" s="72"/>
      <c r="K37" s="72"/>
      <c r="L37" s="72"/>
      <c r="M37" s="72"/>
      <c r="N37" s="72"/>
      <c r="O37" s="72"/>
      <c r="P37" s="72"/>
      <c r="Q37" s="166"/>
      <c r="R37" s="166"/>
      <c r="S37" s="166"/>
      <c r="T37" s="166"/>
      <c r="U37" s="166"/>
      <c r="V37" s="166"/>
      <c r="W37" s="166"/>
      <c r="X37" s="166"/>
      <c r="Y37" s="166"/>
      <c r="Z37" s="166"/>
      <c r="AA37" s="166"/>
      <c r="AB37" s="168"/>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H37" s="101"/>
      <c r="FI37" s="101"/>
      <c r="FJ37" s="10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K37" s="101"/>
      <c r="IL37" s="101"/>
      <c r="IM37" s="101"/>
      <c r="IN37" s="101"/>
      <c r="IO37" s="101"/>
      <c r="IP37" s="101"/>
      <c r="IQ37" s="101"/>
      <c r="IR37" s="101"/>
      <c r="IS37" s="101"/>
      <c r="IT37" s="101"/>
      <c r="IU37" s="101"/>
      <c r="IV37" s="101"/>
      <c r="IW37" s="101"/>
      <c r="IX37" s="101"/>
      <c r="IY37" s="101"/>
      <c r="IZ37" s="101"/>
      <c r="JA37" s="101"/>
      <c r="JB37" s="101"/>
      <c r="JC37" s="101"/>
      <c r="JD37" s="101"/>
      <c r="JE37" s="101"/>
      <c r="JF37" s="101"/>
      <c r="JG37" s="101"/>
      <c r="JH37" s="101"/>
      <c r="JI37" s="101"/>
      <c r="JJ37" s="101"/>
      <c r="JK37" s="101"/>
      <c r="JL37" s="101"/>
      <c r="JM37" s="101"/>
      <c r="JN37" s="101"/>
      <c r="JO37" s="101"/>
      <c r="JP37" s="101"/>
      <c r="JQ37" s="101"/>
      <c r="JR37" s="101"/>
      <c r="JS37" s="101"/>
      <c r="JT37" s="101"/>
      <c r="JU37" s="101"/>
      <c r="JV37" s="101"/>
      <c r="JW37" s="101"/>
      <c r="JX37" s="101"/>
      <c r="JY37" s="101"/>
      <c r="JZ37" s="101"/>
      <c r="KA37" s="101"/>
      <c r="KB37" s="101"/>
      <c r="KC37" s="101"/>
      <c r="KD37" s="101"/>
      <c r="KE37" s="101"/>
      <c r="KF37" s="101"/>
      <c r="KG37" s="101"/>
      <c r="KH37" s="101"/>
      <c r="KI37" s="101"/>
      <c r="KJ37" s="101"/>
      <c r="KK37" s="101"/>
      <c r="KL37" s="101"/>
      <c r="KM37" s="101"/>
      <c r="KN37" s="101"/>
      <c r="KO37" s="101"/>
      <c r="KP37" s="101"/>
      <c r="KQ37" s="101"/>
      <c r="KR37" s="101"/>
      <c r="KS37" s="101"/>
      <c r="KT37" s="101"/>
      <c r="KU37" s="101"/>
      <c r="KV37" s="101"/>
      <c r="KW37" s="101"/>
      <c r="KX37" s="101"/>
      <c r="KY37" s="101"/>
      <c r="KZ37" s="101"/>
      <c r="LA37" s="101"/>
      <c r="LB37" s="101"/>
      <c r="LC37" s="101"/>
      <c r="LD37" s="101"/>
      <c r="LE37" s="101"/>
      <c r="LF37" s="101"/>
      <c r="LG37" s="101"/>
      <c r="LH37" s="101"/>
      <c r="LI37" s="101"/>
      <c r="LJ37" s="101"/>
      <c r="LK37" s="101"/>
      <c r="LL37" s="101"/>
      <c r="LM37" s="101"/>
      <c r="LN37" s="101"/>
      <c r="LO37" s="101"/>
      <c r="LP37" s="101"/>
      <c r="LQ37" s="101"/>
      <c r="LR37" s="101"/>
      <c r="LS37" s="101"/>
      <c r="LT37" s="101"/>
      <c r="LU37" s="101"/>
      <c r="LV37" s="101"/>
      <c r="LW37" s="101"/>
      <c r="LX37" s="101"/>
      <c r="LY37" s="101"/>
      <c r="LZ37" s="101"/>
      <c r="MA37" s="101"/>
      <c r="MB37" s="101"/>
      <c r="MC37" s="101"/>
      <c r="MD37" s="101"/>
      <c r="ME37" s="101"/>
      <c r="MF37" s="101"/>
      <c r="MG37" s="101"/>
      <c r="MH37" s="101"/>
      <c r="MI37" s="101"/>
      <c r="MJ37" s="101"/>
      <c r="MK37" s="101"/>
      <c r="ML37" s="101"/>
      <c r="MM37" s="101"/>
      <c r="MN37" s="101"/>
      <c r="MO37" s="101"/>
      <c r="MP37" s="101"/>
      <c r="MQ37" s="101"/>
      <c r="MR37" s="101"/>
      <c r="MS37" s="101"/>
      <c r="MT37" s="101"/>
      <c r="MU37" s="101"/>
      <c r="MV37" s="101"/>
      <c r="MW37" s="101"/>
      <c r="MX37" s="101"/>
      <c r="MY37" s="101"/>
      <c r="MZ37" s="101"/>
      <c r="NA37" s="101"/>
      <c r="NB37" s="101"/>
      <c r="NC37" s="101"/>
      <c r="ND37" s="101"/>
      <c r="NE37" s="101"/>
      <c r="NF37" s="101"/>
      <c r="NG37" s="101"/>
      <c r="NH37" s="101"/>
      <c r="NI37" s="101"/>
      <c r="NJ37" s="101"/>
      <c r="NK37" s="101"/>
      <c r="NL37" s="101"/>
      <c r="NM37" s="101"/>
      <c r="NN37" s="101"/>
      <c r="NO37" s="101"/>
      <c r="NP37" s="101"/>
      <c r="NQ37" s="101"/>
      <c r="NR37" s="101"/>
      <c r="NS37" s="101"/>
      <c r="NT37" s="101"/>
      <c r="NU37" s="101"/>
      <c r="NV37" s="101"/>
      <c r="NW37" s="101"/>
      <c r="NX37" s="101"/>
      <c r="NY37" s="101"/>
      <c r="NZ37" s="101"/>
      <c r="OA37" s="101"/>
      <c r="OB37" s="101"/>
      <c r="OC37" s="101"/>
      <c r="OD37" s="101"/>
      <c r="OE37" s="101"/>
      <c r="OF37" s="101"/>
      <c r="OG37" s="101"/>
      <c r="OH37" s="101"/>
      <c r="OI37" s="101"/>
      <c r="OJ37" s="101"/>
      <c r="OK37" s="101"/>
      <c r="OL37" s="101"/>
      <c r="OM37" s="101"/>
      <c r="ON37" s="101"/>
      <c r="OO37" s="101"/>
      <c r="OP37" s="101"/>
      <c r="OQ37" s="101"/>
      <c r="OR37" s="101"/>
      <c r="OS37" s="101"/>
      <c r="OT37" s="101"/>
      <c r="OU37" s="101"/>
      <c r="OV37" s="101"/>
      <c r="OW37" s="101"/>
      <c r="OX37" s="101"/>
      <c r="OY37" s="101"/>
      <c r="OZ37" s="101"/>
      <c r="PA37" s="101"/>
      <c r="PB37" s="101"/>
      <c r="PC37" s="101"/>
      <c r="PD37" s="101"/>
      <c r="PE37" s="101"/>
      <c r="PF37" s="101"/>
      <c r="PG37" s="101"/>
      <c r="PH37" s="101"/>
      <c r="PI37" s="101"/>
      <c r="PJ37" s="101"/>
      <c r="PK37" s="101"/>
      <c r="PL37" s="101"/>
      <c r="PM37" s="101"/>
      <c r="PN37" s="101"/>
      <c r="PO37" s="101"/>
      <c r="PP37" s="101"/>
      <c r="PQ37" s="101"/>
      <c r="PR37" s="101"/>
      <c r="PS37" s="101"/>
      <c r="PT37" s="101"/>
      <c r="PU37" s="101"/>
      <c r="PV37" s="101"/>
      <c r="PW37" s="101"/>
      <c r="PX37" s="101"/>
      <c r="PY37" s="101"/>
      <c r="PZ37" s="101"/>
      <c r="QA37" s="101"/>
      <c r="QB37" s="101"/>
      <c r="QC37" s="101"/>
      <c r="QD37" s="101"/>
      <c r="QE37" s="101"/>
      <c r="QF37" s="101"/>
      <c r="QG37" s="101"/>
      <c r="QH37" s="101"/>
      <c r="QI37" s="101"/>
      <c r="QJ37" s="101"/>
      <c r="QK37" s="101"/>
      <c r="QL37" s="101"/>
      <c r="QM37" s="101"/>
      <c r="QN37" s="101"/>
      <c r="QO37" s="101"/>
      <c r="QP37" s="101"/>
      <c r="QQ37" s="101"/>
      <c r="QR37" s="101"/>
      <c r="QS37" s="101"/>
      <c r="QT37" s="101"/>
      <c r="QU37" s="101"/>
      <c r="QV37" s="101"/>
      <c r="QW37" s="101"/>
      <c r="QX37" s="101"/>
      <c r="QY37" s="101"/>
      <c r="QZ37" s="101"/>
      <c r="RA37" s="101"/>
      <c r="RB37" s="101"/>
      <c r="RC37" s="101"/>
      <c r="RD37" s="101"/>
      <c r="RE37" s="101"/>
      <c r="RF37" s="101"/>
      <c r="RG37" s="101"/>
      <c r="RH37" s="101"/>
      <c r="RI37" s="101"/>
      <c r="RJ37" s="101"/>
      <c r="RK37" s="101"/>
      <c r="RL37" s="101"/>
      <c r="RM37" s="101"/>
      <c r="RN37" s="101"/>
      <c r="RO37" s="101"/>
      <c r="RP37" s="101"/>
      <c r="RQ37" s="101"/>
      <c r="RR37" s="101"/>
      <c r="RS37" s="101"/>
      <c r="RT37" s="101"/>
      <c r="RU37" s="101"/>
      <c r="RV37" s="101"/>
      <c r="RW37" s="101"/>
      <c r="RX37" s="101"/>
      <c r="RY37" s="101"/>
      <c r="RZ37" s="101"/>
      <c r="SA37" s="101"/>
      <c r="SB37" s="101"/>
      <c r="SC37" s="101"/>
      <c r="SD37" s="101"/>
      <c r="SE37" s="101"/>
      <c r="SF37" s="101"/>
      <c r="SG37" s="101"/>
      <c r="SH37" s="101"/>
      <c r="SI37" s="101"/>
      <c r="SJ37" s="101"/>
      <c r="SK37" s="101"/>
      <c r="SL37" s="101"/>
      <c r="SM37" s="101"/>
      <c r="SN37" s="101"/>
      <c r="SO37" s="101"/>
      <c r="SP37" s="101"/>
      <c r="SQ37" s="101"/>
      <c r="SR37" s="101"/>
      <c r="SS37" s="101"/>
      <c r="ST37" s="101"/>
      <c r="SU37" s="101"/>
      <c r="SV37" s="101"/>
      <c r="SW37" s="101"/>
      <c r="SX37" s="101"/>
      <c r="SY37" s="101"/>
      <c r="SZ37" s="101"/>
      <c r="TA37" s="101"/>
      <c r="TB37" s="101"/>
      <c r="TC37" s="101"/>
      <c r="TD37" s="101"/>
      <c r="TE37" s="101"/>
      <c r="TF37" s="101"/>
      <c r="TG37" s="101"/>
      <c r="TH37" s="101"/>
      <c r="TI37" s="101"/>
      <c r="TJ37" s="101"/>
      <c r="TK37" s="101"/>
      <c r="TL37" s="101"/>
      <c r="TM37" s="101"/>
      <c r="TN37" s="101"/>
      <c r="TO37" s="101"/>
      <c r="TP37" s="101"/>
      <c r="TQ37" s="101"/>
      <c r="TR37" s="101"/>
      <c r="TS37" s="101"/>
      <c r="TT37" s="101"/>
      <c r="TU37" s="101"/>
      <c r="TV37" s="101"/>
      <c r="TW37" s="101"/>
      <c r="TX37" s="101"/>
      <c r="TY37" s="101"/>
      <c r="TZ37" s="101"/>
      <c r="UA37" s="101"/>
      <c r="UB37" s="101"/>
      <c r="UC37" s="101"/>
      <c r="UD37" s="101"/>
      <c r="UE37" s="101"/>
      <c r="UF37" s="101"/>
      <c r="UG37" s="101"/>
      <c r="UH37" s="101"/>
      <c r="UI37" s="101"/>
      <c r="UJ37" s="101"/>
      <c r="UK37" s="101"/>
      <c r="UL37" s="101"/>
      <c r="UM37" s="101"/>
      <c r="UN37" s="101"/>
      <c r="UO37" s="101"/>
      <c r="UP37" s="101"/>
      <c r="UQ37" s="101"/>
      <c r="UR37" s="101"/>
      <c r="US37" s="101"/>
      <c r="UT37" s="101"/>
      <c r="UU37" s="101"/>
      <c r="UV37" s="101"/>
      <c r="UW37" s="101"/>
      <c r="UX37" s="101"/>
      <c r="UY37" s="101"/>
      <c r="UZ37" s="101"/>
      <c r="VA37" s="101"/>
      <c r="VB37" s="101"/>
      <c r="VC37" s="101"/>
      <c r="VD37" s="101"/>
      <c r="VE37" s="101"/>
      <c r="VF37" s="101"/>
      <c r="VG37" s="101"/>
      <c r="VH37" s="101"/>
      <c r="VI37" s="101"/>
      <c r="VJ37" s="101"/>
      <c r="VK37" s="101"/>
      <c r="VL37" s="101"/>
      <c r="VM37" s="101"/>
      <c r="VN37" s="101"/>
      <c r="VO37" s="101"/>
      <c r="VP37" s="101"/>
      <c r="VQ37" s="101"/>
      <c r="VR37" s="101"/>
      <c r="VS37" s="101"/>
      <c r="VT37" s="101"/>
      <c r="VU37" s="101"/>
      <c r="VV37" s="101"/>
      <c r="VW37" s="101"/>
      <c r="VX37" s="101"/>
      <c r="VY37" s="101"/>
      <c r="VZ37" s="101"/>
      <c r="WA37" s="101"/>
      <c r="WB37" s="101"/>
      <c r="WC37" s="101"/>
      <c r="WD37" s="101"/>
      <c r="WE37" s="101"/>
      <c r="WF37" s="101"/>
      <c r="WG37" s="101"/>
      <c r="WH37" s="101"/>
      <c r="WI37" s="101"/>
      <c r="WJ37" s="101"/>
      <c r="WK37" s="101"/>
      <c r="WL37" s="101"/>
      <c r="WM37" s="101"/>
      <c r="WN37" s="101"/>
      <c r="WO37" s="101"/>
      <c r="WP37" s="101"/>
      <c r="WQ37" s="101"/>
      <c r="WR37" s="101"/>
      <c r="WS37" s="101"/>
      <c r="WT37" s="101"/>
      <c r="WU37" s="101"/>
      <c r="WV37" s="101"/>
      <c r="WW37" s="101"/>
      <c r="WX37" s="101"/>
      <c r="WY37" s="101"/>
      <c r="WZ37" s="101"/>
      <c r="XA37" s="101"/>
      <c r="XB37" s="101"/>
      <c r="XC37" s="101"/>
      <c r="XD37" s="101"/>
      <c r="XE37" s="101"/>
      <c r="XF37" s="101"/>
      <c r="XG37" s="101"/>
      <c r="XH37" s="101"/>
      <c r="XI37" s="101"/>
      <c r="XJ37" s="101"/>
      <c r="XK37" s="101"/>
      <c r="XL37" s="101"/>
      <c r="XM37" s="101"/>
      <c r="XN37" s="101"/>
      <c r="XO37" s="101"/>
      <c r="XP37" s="101"/>
      <c r="XQ37" s="101"/>
      <c r="XR37" s="101"/>
      <c r="XS37" s="101"/>
      <c r="XT37" s="101"/>
      <c r="XU37" s="101"/>
      <c r="XV37" s="101"/>
      <c r="XW37" s="101"/>
      <c r="XX37" s="101"/>
      <c r="XY37" s="101"/>
      <c r="XZ37" s="101"/>
      <c r="YA37" s="101"/>
      <c r="YB37" s="101"/>
      <c r="YC37" s="101"/>
      <c r="YD37" s="101"/>
      <c r="YE37" s="101"/>
      <c r="YF37" s="101"/>
      <c r="YG37" s="101"/>
      <c r="YH37" s="101"/>
      <c r="YI37" s="101"/>
      <c r="YJ37" s="101"/>
      <c r="YK37" s="101"/>
      <c r="YL37" s="101"/>
      <c r="YM37" s="101"/>
      <c r="YN37" s="101"/>
      <c r="YO37" s="101"/>
      <c r="YP37" s="101"/>
      <c r="YQ37" s="101"/>
      <c r="YR37" s="101"/>
      <c r="YS37" s="101"/>
      <c r="YT37" s="101"/>
      <c r="YU37" s="101"/>
      <c r="YV37" s="101"/>
      <c r="YW37" s="101"/>
      <c r="YX37" s="101"/>
      <c r="YY37" s="101"/>
      <c r="YZ37" s="101"/>
      <c r="ZA37" s="101"/>
      <c r="ZB37" s="101"/>
      <c r="ZC37" s="101"/>
      <c r="ZD37" s="101"/>
      <c r="ZE37" s="101"/>
      <c r="ZF37" s="101"/>
      <c r="ZG37" s="101"/>
      <c r="ZH37" s="101"/>
      <c r="ZI37" s="101"/>
      <c r="ZJ37" s="101"/>
      <c r="ZK37" s="101"/>
      <c r="ZL37" s="101"/>
      <c r="ZM37" s="101"/>
      <c r="ZN37" s="101"/>
      <c r="ZO37" s="101"/>
      <c r="ZP37" s="101"/>
      <c r="ZQ37" s="101"/>
      <c r="ZR37" s="101"/>
      <c r="ZS37" s="101"/>
      <c r="ZT37" s="101"/>
      <c r="ZU37" s="101"/>
      <c r="ZV37" s="101"/>
      <c r="ZW37" s="101"/>
      <c r="ZX37" s="101"/>
      <c r="ZY37" s="101"/>
      <c r="ZZ37" s="101"/>
      <c r="AAA37" s="101"/>
      <c r="AAB37" s="101"/>
      <c r="AAC37" s="101"/>
      <c r="AAD37" s="101"/>
      <c r="AAE37" s="101"/>
      <c r="AAF37" s="101"/>
      <c r="AAG37" s="101"/>
      <c r="AAH37" s="101"/>
      <c r="AAI37" s="101"/>
      <c r="AAJ37" s="101"/>
      <c r="AAK37" s="101"/>
      <c r="AAL37" s="101"/>
      <c r="AAM37" s="101"/>
      <c r="AAN37" s="101"/>
      <c r="AAO37" s="101"/>
      <c r="AAP37" s="101"/>
      <c r="AAQ37" s="101"/>
      <c r="AAR37" s="101"/>
      <c r="AAS37" s="101"/>
      <c r="AAT37" s="101"/>
      <c r="AAU37" s="101"/>
      <c r="AAV37" s="101"/>
      <c r="AAW37" s="101"/>
      <c r="AAX37" s="101"/>
      <c r="AAY37" s="101"/>
      <c r="AAZ37" s="101"/>
      <c r="ABA37" s="101"/>
      <c r="ABB37" s="101"/>
      <c r="ABC37" s="101"/>
      <c r="ABD37" s="101"/>
      <c r="ABE37" s="101"/>
      <c r="ABF37" s="101"/>
      <c r="ABG37" s="101"/>
      <c r="ABH37" s="101"/>
      <c r="ABI37" s="101"/>
      <c r="ABJ37" s="101"/>
      <c r="ABK37" s="101"/>
      <c r="ABL37" s="101"/>
      <c r="ABM37" s="101"/>
      <c r="ABN37" s="101"/>
      <c r="ABO37" s="101"/>
      <c r="ABP37" s="101"/>
      <c r="ABQ37" s="101"/>
      <c r="ABR37" s="101"/>
      <c r="ABS37" s="101"/>
      <c r="ABT37" s="101"/>
      <c r="ABU37" s="101"/>
      <c r="ABV37" s="101"/>
      <c r="ABW37" s="101"/>
      <c r="ABX37" s="101"/>
      <c r="ABY37" s="101"/>
      <c r="ABZ37" s="101"/>
      <c r="ACA37" s="101"/>
      <c r="ACB37" s="101"/>
      <c r="ACC37" s="101"/>
      <c r="ACD37" s="101"/>
      <c r="ACE37" s="101"/>
      <c r="ACF37" s="101"/>
      <c r="ACG37" s="101"/>
      <c r="ACH37" s="101"/>
      <c r="ACI37" s="101"/>
      <c r="ACJ37" s="101"/>
      <c r="ACK37" s="101"/>
      <c r="ACL37" s="101"/>
      <c r="ACM37" s="101"/>
      <c r="ACN37" s="101"/>
      <c r="ACO37" s="101"/>
      <c r="ACP37" s="101"/>
      <c r="ACQ37" s="101"/>
      <c r="ACR37" s="101"/>
      <c r="ACS37" s="101"/>
      <c r="ACT37" s="101"/>
      <c r="ACU37" s="101"/>
      <c r="ACV37" s="101"/>
      <c r="ACW37" s="101"/>
      <c r="ACX37" s="101"/>
      <c r="ACY37" s="101"/>
      <c r="ACZ37" s="101"/>
      <c r="ADA37" s="101"/>
      <c r="ADB37" s="101"/>
      <c r="ADC37" s="101"/>
      <c r="ADD37" s="101"/>
      <c r="ADE37" s="101"/>
      <c r="ADF37" s="101"/>
      <c r="ADG37" s="101"/>
      <c r="ADH37" s="101"/>
      <c r="ADI37" s="101"/>
      <c r="ADJ37" s="101"/>
      <c r="ADK37" s="101"/>
      <c r="ADL37" s="101"/>
      <c r="ADM37" s="101"/>
      <c r="ADN37" s="101"/>
      <c r="ADO37" s="101"/>
      <c r="ADP37" s="101"/>
      <c r="ADQ37" s="101"/>
      <c r="ADR37" s="101"/>
      <c r="ADS37" s="101"/>
      <c r="ADT37" s="101"/>
      <c r="ADU37" s="101"/>
      <c r="ADV37" s="101"/>
      <c r="ADW37" s="101"/>
      <c r="ADX37" s="101"/>
      <c r="ADY37" s="101"/>
      <c r="ADZ37" s="101"/>
      <c r="AEA37" s="101"/>
      <c r="AEB37" s="101"/>
      <c r="AEC37" s="101"/>
      <c r="AED37" s="101"/>
      <c r="AEE37" s="101"/>
      <c r="AEF37" s="101"/>
      <c r="AEG37" s="101"/>
      <c r="AEH37" s="101"/>
      <c r="AEI37" s="101"/>
      <c r="AEJ37" s="101"/>
      <c r="AEK37" s="101"/>
      <c r="AEL37" s="101"/>
      <c r="AEM37" s="101"/>
      <c r="AEN37" s="101"/>
      <c r="AEO37" s="101"/>
      <c r="AEP37" s="101"/>
      <c r="AEQ37" s="101"/>
      <c r="AER37" s="101"/>
      <c r="AES37" s="101"/>
      <c r="AET37" s="101"/>
      <c r="AEU37" s="101"/>
      <c r="AEV37" s="101"/>
      <c r="AEW37" s="101"/>
      <c r="AEX37" s="101"/>
      <c r="AEY37" s="101"/>
      <c r="AEZ37" s="101"/>
      <c r="AFA37" s="101"/>
      <c r="AFB37" s="101"/>
      <c r="AFC37" s="101"/>
      <c r="AFD37" s="101"/>
      <c r="AFE37" s="101"/>
      <c r="AFF37" s="101"/>
      <c r="AFG37" s="101"/>
      <c r="AFH37" s="101"/>
      <c r="AFI37" s="101"/>
      <c r="AFJ37" s="101"/>
      <c r="AFK37" s="101"/>
      <c r="AFL37" s="101"/>
      <c r="AFM37" s="101"/>
      <c r="AFN37" s="101"/>
      <c r="AFO37" s="101"/>
      <c r="AFP37" s="101"/>
      <c r="AFQ37" s="101"/>
      <c r="AFR37" s="101"/>
      <c r="AFS37" s="101"/>
      <c r="AFT37" s="101"/>
      <c r="AFU37" s="101"/>
      <c r="AFV37" s="101"/>
      <c r="AFW37" s="101"/>
      <c r="AFX37" s="101"/>
      <c r="AFY37" s="101"/>
      <c r="AFZ37" s="101"/>
      <c r="AGA37" s="101"/>
      <c r="AGB37" s="101"/>
      <c r="AGC37" s="101"/>
      <c r="AGD37" s="101"/>
      <c r="AGE37" s="101"/>
      <c r="AGF37" s="101"/>
      <c r="AGG37" s="101"/>
      <c r="AGH37" s="101"/>
      <c r="AGI37" s="101"/>
      <c r="AGJ37" s="101"/>
      <c r="AGK37" s="101"/>
      <c r="AGL37" s="101"/>
      <c r="AGM37" s="101"/>
      <c r="AGN37" s="101"/>
      <c r="AGO37" s="101"/>
      <c r="AGP37" s="101"/>
      <c r="AGQ37" s="101"/>
      <c r="AGR37" s="101"/>
      <c r="AGS37" s="101"/>
      <c r="AGT37" s="101"/>
      <c r="AGU37" s="101"/>
      <c r="AGV37" s="101"/>
      <c r="AGW37" s="101"/>
      <c r="AGX37" s="101"/>
      <c r="AGY37" s="101"/>
      <c r="AGZ37" s="101"/>
      <c r="AHA37" s="101"/>
      <c r="AHB37" s="101"/>
      <c r="AHC37" s="101"/>
      <c r="AHD37" s="101"/>
      <c r="AHE37" s="101"/>
      <c r="AHF37" s="101"/>
      <c r="AHG37" s="101"/>
      <c r="AHH37" s="101"/>
      <c r="AHI37" s="101"/>
      <c r="AHJ37" s="101"/>
      <c r="AHK37" s="101"/>
      <c r="AHL37" s="101"/>
      <c r="AHM37" s="101"/>
      <c r="AHN37" s="101"/>
      <c r="AHO37" s="101"/>
      <c r="AHP37" s="101"/>
      <c r="AHQ37" s="101"/>
      <c r="AHR37" s="101"/>
      <c r="AHS37" s="101"/>
      <c r="AHT37" s="101"/>
      <c r="AHU37" s="101"/>
      <c r="AHV37" s="101"/>
      <c r="AHW37" s="101"/>
      <c r="AHX37" s="101"/>
      <c r="AHY37" s="101"/>
      <c r="AHZ37" s="101"/>
      <c r="AIA37" s="101"/>
      <c r="AIB37" s="101"/>
      <c r="AIC37" s="101"/>
      <c r="AID37" s="101"/>
      <c r="AIE37" s="101"/>
      <c r="AIF37" s="101"/>
      <c r="AIG37" s="101"/>
      <c r="AIH37" s="101"/>
      <c r="AII37" s="101"/>
      <c r="AIJ37" s="101"/>
      <c r="AIK37" s="101"/>
      <c r="AIL37" s="101"/>
      <c r="AIM37" s="101"/>
      <c r="AIN37" s="101"/>
      <c r="AIO37" s="101"/>
      <c r="AIP37" s="101"/>
      <c r="AIQ37" s="101"/>
      <c r="AIR37" s="101"/>
      <c r="AIS37" s="101"/>
      <c r="AIT37" s="101"/>
      <c r="AIU37" s="101"/>
      <c r="AIV37" s="101"/>
      <c r="AIW37" s="101"/>
      <c r="AIX37" s="101"/>
      <c r="AIY37" s="101"/>
      <c r="AIZ37" s="101"/>
      <c r="AJA37" s="101"/>
      <c r="AJB37" s="101"/>
      <c r="AJC37" s="101"/>
      <c r="AJD37" s="101"/>
      <c r="AJE37" s="101"/>
      <c r="AJF37" s="101"/>
      <c r="AJG37" s="101"/>
      <c r="AJH37" s="101"/>
      <c r="AJI37" s="101"/>
      <c r="AJJ37" s="101"/>
      <c r="AJK37" s="101"/>
      <c r="AJL37" s="101"/>
      <c r="AJM37" s="101"/>
      <c r="AJN37" s="101"/>
      <c r="AJO37" s="101"/>
      <c r="AJP37" s="101"/>
      <c r="AJQ37" s="101"/>
      <c r="AJR37" s="101"/>
      <c r="AJS37" s="101"/>
      <c r="AJT37" s="101"/>
      <c r="AJU37" s="101"/>
      <c r="AJV37" s="101"/>
      <c r="AJW37" s="101"/>
      <c r="AJX37" s="101"/>
      <c r="AJY37" s="101"/>
      <c r="AJZ37" s="101"/>
      <c r="AKA37" s="101"/>
      <c r="AKB37" s="101"/>
      <c r="AKC37" s="101"/>
      <c r="AKD37" s="101"/>
      <c r="AKE37" s="101"/>
      <c r="AKF37" s="101"/>
      <c r="AKG37" s="101"/>
      <c r="AKH37" s="101"/>
      <c r="AKI37" s="101"/>
      <c r="AKJ37" s="101"/>
      <c r="AKK37" s="101"/>
      <c r="AKL37" s="101"/>
      <c r="AKM37" s="101"/>
      <c r="AKN37" s="101"/>
      <c r="AKO37" s="101"/>
      <c r="AKP37" s="101"/>
      <c r="AKQ37" s="101"/>
      <c r="AKR37" s="101"/>
      <c r="AKS37" s="101"/>
      <c r="AKT37" s="101"/>
      <c r="AKU37" s="101"/>
      <c r="AKV37" s="101"/>
    </row>
    <row r="38" spans="1:984" s="124" customFormat="1" ht="44.5" customHeight="1" x14ac:dyDescent="0.35">
      <c r="A38" s="103"/>
      <c r="B38" s="322" t="s">
        <v>106</v>
      </c>
      <c r="C38" s="320"/>
      <c r="D38" s="320"/>
      <c r="E38" s="320"/>
      <c r="F38" s="320"/>
      <c r="G38" s="320"/>
      <c r="H38" s="321"/>
      <c r="I38" s="72"/>
      <c r="J38" s="31"/>
      <c r="K38" s="28"/>
      <c r="L38" s="17"/>
      <c r="M38" s="17"/>
      <c r="N38" s="167"/>
      <c r="O38" s="167"/>
      <c r="P38" s="167"/>
      <c r="Q38" s="166"/>
      <c r="R38" s="166"/>
      <c r="S38" s="166"/>
      <c r="T38" s="179"/>
      <c r="U38" s="167"/>
      <c r="V38" s="167"/>
      <c r="W38" s="167"/>
      <c r="X38" s="167"/>
      <c r="Y38" s="167"/>
      <c r="Z38" s="167"/>
      <c r="AA38" s="166"/>
      <c r="AB38" s="168"/>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H38" s="101"/>
      <c r="FI38" s="101"/>
      <c r="FJ38" s="10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K38" s="101"/>
      <c r="IL38" s="101"/>
      <c r="IM38" s="101"/>
      <c r="IN38" s="101"/>
      <c r="IO38" s="101"/>
      <c r="IP38" s="101"/>
      <c r="IQ38" s="101"/>
      <c r="IR38" s="101"/>
      <c r="IS38" s="101"/>
      <c r="IT38" s="101"/>
      <c r="IU38" s="101"/>
      <c r="IV38" s="101"/>
      <c r="IW38" s="101"/>
      <c r="IX38" s="101"/>
      <c r="IY38" s="101"/>
      <c r="IZ38" s="101"/>
      <c r="JA38" s="101"/>
      <c r="JB38" s="101"/>
      <c r="JC38" s="101"/>
      <c r="JD38" s="101"/>
      <c r="JE38" s="101"/>
      <c r="JF38" s="101"/>
      <c r="JG38" s="101"/>
      <c r="JH38" s="101"/>
      <c r="JI38" s="101"/>
      <c r="JJ38" s="101"/>
      <c r="JK38" s="101"/>
      <c r="JL38" s="101"/>
      <c r="JM38" s="101"/>
      <c r="JN38" s="101"/>
      <c r="JO38" s="101"/>
      <c r="JP38" s="101"/>
      <c r="JQ38" s="101"/>
      <c r="JR38" s="101"/>
      <c r="JS38" s="101"/>
      <c r="JT38" s="101"/>
      <c r="JU38" s="101"/>
      <c r="JV38" s="101"/>
      <c r="JW38" s="101"/>
      <c r="JX38" s="101"/>
      <c r="JY38" s="101"/>
      <c r="JZ38" s="101"/>
      <c r="KA38" s="101"/>
      <c r="KB38" s="101"/>
      <c r="KC38" s="101"/>
      <c r="KD38" s="101"/>
      <c r="KE38" s="101"/>
      <c r="KF38" s="101"/>
      <c r="KG38" s="101"/>
      <c r="KH38" s="101"/>
      <c r="KI38" s="101"/>
      <c r="KJ38" s="101"/>
      <c r="KK38" s="101"/>
      <c r="KL38" s="101"/>
      <c r="KM38" s="101"/>
      <c r="KN38" s="101"/>
      <c r="KO38" s="101"/>
      <c r="KP38" s="101"/>
      <c r="KQ38" s="101"/>
      <c r="KR38" s="101"/>
      <c r="KS38" s="101"/>
      <c r="KT38" s="101"/>
      <c r="KU38" s="101"/>
      <c r="KV38" s="101"/>
      <c r="KW38" s="101"/>
      <c r="KX38" s="101"/>
      <c r="KY38" s="101"/>
      <c r="KZ38" s="101"/>
      <c r="LA38" s="101"/>
      <c r="LB38" s="101"/>
      <c r="LC38" s="101"/>
      <c r="LD38" s="101"/>
      <c r="LE38" s="101"/>
      <c r="LF38" s="101"/>
      <c r="LG38" s="101"/>
      <c r="LH38" s="101"/>
      <c r="LI38" s="101"/>
      <c r="LJ38" s="101"/>
      <c r="LK38" s="101"/>
      <c r="LL38" s="101"/>
      <c r="LM38" s="101"/>
      <c r="LN38" s="101"/>
      <c r="LO38" s="101"/>
      <c r="LP38" s="101"/>
      <c r="LQ38" s="101"/>
      <c r="LR38" s="101"/>
      <c r="LS38" s="101"/>
      <c r="LT38" s="101"/>
      <c r="LU38" s="101"/>
      <c r="LV38" s="101"/>
      <c r="LW38" s="101"/>
      <c r="LX38" s="101"/>
      <c r="LY38" s="101"/>
      <c r="LZ38" s="101"/>
      <c r="MA38" s="101"/>
      <c r="MB38" s="101"/>
      <c r="MC38" s="101"/>
      <c r="MD38" s="101"/>
      <c r="ME38" s="101"/>
      <c r="MF38" s="101"/>
      <c r="MG38" s="101"/>
      <c r="MH38" s="101"/>
      <c r="MI38" s="101"/>
      <c r="MJ38" s="101"/>
      <c r="MK38" s="101"/>
      <c r="ML38" s="101"/>
      <c r="MM38" s="101"/>
      <c r="MN38" s="101"/>
      <c r="MO38" s="101"/>
      <c r="MP38" s="101"/>
      <c r="MQ38" s="101"/>
      <c r="MR38" s="101"/>
      <c r="MS38" s="101"/>
      <c r="MT38" s="101"/>
      <c r="MU38" s="101"/>
      <c r="MV38" s="101"/>
      <c r="MW38" s="101"/>
      <c r="MX38" s="101"/>
      <c r="MY38" s="101"/>
      <c r="MZ38" s="101"/>
      <c r="NA38" s="101"/>
      <c r="NB38" s="101"/>
      <c r="NC38" s="101"/>
      <c r="ND38" s="101"/>
      <c r="NE38" s="101"/>
      <c r="NF38" s="101"/>
      <c r="NG38" s="101"/>
      <c r="NH38" s="101"/>
      <c r="NI38" s="101"/>
      <c r="NJ38" s="101"/>
      <c r="NK38" s="101"/>
      <c r="NL38" s="101"/>
      <c r="NM38" s="101"/>
      <c r="NN38" s="101"/>
      <c r="NO38" s="101"/>
      <c r="NP38" s="101"/>
      <c r="NQ38" s="101"/>
      <c r="NR38" s="101"/>
      <c r="NS38" s="101"/>
      <c r="NT38" s="101"/>
      <c r="NU38" s="101"/>
      <c r="NV38" s="101"/>
      <c r="NW38" s="101"/>
      <c r="NX38" s="101"/>
      <c r="NY38" s="101"/>
      <c r="NZ38" s="101"/>
      <c r="OA38" s="101"/>
      <c r="OB38" s="101"/>
      <c r="OC38" s="101"/>
      <c r="OD38" s="101"/>
      <c r="OE38" s="101"/>
      <c r="OF38" s="101"/>
      <c r="OG38" s="101"/>
      <c r="OH38" s="101"/>
      <c r="OI38" s="101"/>
      <c r="OJ38" s="101"/>
      <c r="OK38" s="101"/>
      <c r="OL38" s="101"/>
      <c r="OM38" s="101"/>
      <c r="ON38" s="101"/>
      <c r="OO38" s="101"/>
      <c r="OP38" s="101"/>
      <c r="OQ38" s="101"/>
      <c r="OR38" s="101"/>
      <c r="OS38" s="101"/>
      <c r="OT38" s="101"/>
      <c r="OU38" s="101"/>
      <c r="OV38" s="101"/>
      <c r="OW38" s="101"/>
      <c r="OX38" s="101"/>
      <c r="OY38" s="101"/>
      <c r="OZ38" s="101"/>
      <c r="PA38" s="101"/>
      <c r="PB38" s="101"/>
      <c r="PC38" s="101"/>
      <c r="PD38" s="101"/>
      <c r="PE38" s="101"/>
      <c r="PF38" s="101"/>
      <c r="PG38" s="101"/>
      <c r="PH38" s="101"/>
      <c r="PI38" s="101"/>
      <c r="PJ38" s="101"/>
      <c r="PK38" s="101"/>
      <c r="PL38" s="101"/>
      <c r="PM38" s="101"/>
      <c r="PN38" s="101"/>
      <c r="PO38" s="101"/>
      <c r="PP38" s="101"/>
      <c r="PQ38" s="101"/>
      <c r="PR38" s="101"/>
      <c r="PS38" s="101"/>
      <c r="PT38" s="101"/>
      <c r="PU38" s="101"/>
      <c r="PV38" s="101"/>
      <c r="PW38" s="101"/>
      <c r="PX38" s="101"/>
      <c r="PY38" s="101"/>
      <c r="PZ38" s="101"/>
      <c r="QA38" s="101"/>
      <c r="QB38" s="101"/>
      <c r="QC38" s="101"/>
      <c r="QD38" s="101"/>
      <c r="QE38" s="101"/>
      <c r="QF38" s="101"/>
      <c r="QG38" s="101"/>
      <c r="QH38" s="101"/>
      <c r="QI38" s="101"/>
      <c r="QJ38" s="101"/>
      <c r="QK38" s="101"/>
      <c r="QL38" s="101"/>
      <c r="QM38" s="101"/>
      <c r="QN38" s="101"/>
      <c r="QO38" s="101"/>
      <c r="QP38" s="101"/>
      <c r="QQ38" s="101"/>
      <c r="QR38" s="101"/>
      <c r="QS38" s="101"/>
      <c r="QT38" s="101"/>
      <c r="QU38" s="101"/>
      <c r="QV38" s="101"/>
      <c r="QW38" s="101"/>
      <c r="QX38" s="101"/>
      <c r="QY38" s="101"/>
      <c r="QZ38" s="101"/>
      <c r="RA38" s="101"/>
      <c r="RB38" s="101"/>
      <c r="RC38" s="101"/>
      <c r="RD38" s="101"/>
      <c r="RE38" s="101"/>
      <c r="RF38" s="101"/>
      <c r="RG38" s="101"/>
      <c r="RH38" s="101"/>
      <c r="RI38" s="101"/>
      <c r="RJ38" s="101"/>
      <c r="RK38" s="101"/>
      <c r="RL38" s="101"/>
      <c r="RM38" s="101"/>
      <c r="RN38" s="101"/>
      <c r="RO38" s="101"/>
      <c r="RP38" s="101"/>
      <c r="RQ38" s="101"/>
      <c r="RR38" s="101"/>
      <c r="RS38" s="101"/>
      <c r="RT38" s="101"/>
      <c r="RU38" s="101"/>
      <c r="RV38" s="101"/>
      <c r="RW38" s="101"/>
      <c r="RX38" s="101"/>
      <c r="RY38" s="101"/>
      <c r="RZ38" s="101"/>
      <c r="SA38" s="101"/>
      <c r="SB38" s="101"/>
      <c r="SC38" s="101"/>
      <c r="SD38" s="101"/>
      <c r="SE38" s="101"/>
      <c r="SF38" s="101"/>
      <c r="SG38" s="101"/>
      <c r="SH38" s="101"/>
      <c r="SI38" s="101"/>
      <c r="SJ38" s="101"/>
      <c r="SK38" s="101"/>
      <c r="SL38" s="101"/>
      <c r="SM38" s="101"/>
      <c r="SN38" s="101"/>
      <c r="SO38" s="101"/>
      <c r="SP38" s="101"/>
      <c r="SQ38" s="101"/>
      <c r="SR38" s="101"/>
      <c r="SS38" s="101"/>
      <c r="ST38" s="101"/>
      <c r="SU38" s="101"/>
      <c r="SV38" s="101"/>
      <c r="SW38" s="101"/>
      <c r="SX38" s="101"/>
      <c r="SY38" s="101"/>
      <c r="SZ38" s="101"/>
      <c r="TA38" s="101"/>
      <c r="TB38" s="101"/>
      <c r="TC38" s="101"/>
      <c r="TD38" s="101"/>
      <c r="TE38" s="101"/>
      <c r="TF38" s="101"/>
      <c r="TG38" s="101"/>
      <c r="TH38" s="101"/>
      <c r="TI38" s="101"/>
      <c r="TJ38" s="101"/>
      <c r="TK38" s="101"/>
      <c r="TL38" s="101"/>
      <c r="TM38" s="101"/>
      <c r="TN38" s="101"/>
      <c r="TO38" s="101"/>
      <c r="TP38" s="101"/>
      <c r="TQ38" s="101"/>
      <c r="TR38" s="101"/>
      <c r="TS38" s="101"/>
      <c r="TT38" s="101"/>
      <c r="TU38" s="101"/>
      <c r="TV38" s="101"/>
      <c r="TW38" s="101"/>
      <c r="TX38" s="101"/>
      <c r="TY38" s="101"/>
      <c r="TZ38" s="101"/>
      <c r="UA38" s="101"/>
      <c r="UB38" s="101"/>
      <c r="UC38" s="101"/>
      <c r="UD38" s="101"/>
      <c r="UE38" s="101"/>
      <c r="UF38" s="101"/>
      <c r="UG38" s="101"/>
      <c r="UH38" s="101"/>
      <c r="UI38" s="101"/>
      <c r="UJ38" s="101"/>
      <c r="UK38" s="101"/>
      <c r="UL38" s="101"/>
      <c r="UM38" s="101"/>
      <c r="UN38" s="101"/>
      <c r="UO38" s="101"/>
      <c r="UP38" s="101"/>
      <c r="UQ38" s="101"/>
      <c r="UR38" s="101"/>
      <c r="US38" s="101"/>
      <c r="UT38" s="101"/>
      <c r="UU38" s="101"/>
      <c r="UV38" s="101"/>
      <c r="UW38" s="101"/>
      <c r="UX38" s="101"/>
      <c r="UY38" s="101"/>
      <c r="UZ38" s="101"/>
      <c r="VA38" s="101"/>
      <c r="VB38" s="101"/>
      <c r="VC38" s="101"/>
      <c r="VD38" s="101"/>
      <c r="VE38" s="101"/>
      <c r="VF38" s="101"/>
      <c r="VG38" s="101"/>
      <c r="VH38" s="101"/>
      <c r="VI38" s="101"/>
      <c r="VJ38" s="101"/>
      <c r="VK38" s="101"/>
      <c r="VL38" s="101"/>
      <c r="VM38" s="101"/>
      <c r="VN38" s="101"/>
      <c r="VO38" s="101"/>
      <c r="VP38" s="101"/>
      <c r="VQ38" s="101"/>
      <c r="VR38" s="101"/>
      <c r="VS38" s="101"/>
      <c r="VT38" s="101"/>
      <c r="VU38" s="101"/>
      <c r="VV38" s="101"/>
      <c r="VW38" s="101"/>
      <c r="VX38" s="101"/>
      <c r="VY38" s="101"/>
      <c r="VZ38" s="101"/>
      <c r="WA38" s="101"/>
      <c r="WB38" s="101"/>
      <c r="WC38" s="101"/>
      <c r="WD38" s="101"/>
      <c r="WE38" s="101"/>
      <c r="WF38" s="101"/>
      <c r="WG38" s="101"/>
      <c r="WH38" s="101"/>
      <c r="WI38" s="101"/>
      <c r="WJ38" s="101"/>
      <c r="WK38" s="101"/>
      <c r="WL38" s="101"/>
      <c r="WM38" s="101"/>
      <c r="WN38" s="101"/>
      <c r="WO38" s="101"/>
      <c r="WP38" s="101"/>
      <c r="WQ38" s="101"/>
      <c r="WR38" s="101"/>
      <c r="WS38" s="101"/>
      <c r="WT38" s="101"/>
      <c r="WU38" s="101"/>
      <c r="WV38" s="101"/>
      <c r="WW38" s="101"/>
      <c r="WX38" s="101"/>
      <c r="WY38" s="101"/>
      <c r="WZ38" s="101"/>
      <c r="XA38" s="101"/>
      <c r="XB38" s="101"/>
      <c r="XC38" s="101"/>
      <c r="XD38" s="101"/>
      <c r="XE38" s="101"/>
      <c r="XF38" s="101"/>
      <c r="XG38" s="101"/>
      <c r="XH38" s="101"/>
      <c r="XI38" s="101"/>
      <c r="XJ38" s="101"/>
      <c r="XK38" s="101"/>
      <c r="XL38" s="101"/>
      <c r="XM38" s="101"/>
      <c r="XN38" s="101"/>
      <c r="XO38" s="101"/>
      <c r="XP38" s="101"/>
      <c r="XQ38" s="101"/>
      <c r="XR38" s="101"/>
      <c r="XS38" s="101"/>
      <c r="XT38" s="101"/>
      <c r="XU38" s="101"/>
      <c r="XV38" s="101"/>
      <c r="XW38" s="101"/>
      <c r="XX38" s="101"/>
      <c r="XY38" s="101"/>
      <c r="XZ38" s="101"/>
      <c r="YA38" s="101"/>
      <c r="YB38" s="101"/>
      <c r="YC38" s="101"/>
      <c r="YD38" s="101"/>
      <c r="YE38" s="101"/>
      <c r="YF38" s="101"/>
      <c r="YG38" s="101"/>
      <c r="YH38" s="101"/>
      <c r="YI38" s="101"/>
      <c r="YJ38" s="101"/>
      <c r="YK38" s="101"/>
      <c r="YL38" s="101"/>
      <c r="YM38" s="101"/>
      <c r="YN38" s="101"/>
      <c r="YO38" s="101"/>
      <c r="YP38" s="101"/>
      <c r="YQ38" s="101"/>
      <c r="YR38" s="101"/>
      <c r="YS38" s="101"/>
      <c r="YT38" s="101"/>
      <c r="YU38" s="101"/>
      <c r="YV38" s="101"/>
      <c r="YW38" s="101"/>
      <c r="YX38" s="101"/>
      <c r="YY38" s="101"/>
      <c r="YZ38" s="101"/>
      <c r="ZA38" s="101"/>
      <c r="ZB38" s="101"/>
      <c r="ZC38" s="101"/>
      <c r="ZD38" s="101"/>
      <c r="ZE38" s="101"/>
      <c r="ZF38" s="101"/>
      <c r="ZG38" s="101"/>
      <c r="ZH38" s="101"/>
      <c r="ZI38" s="101"/>
      <c r="ZJ38" s="101"/>
      <c r="ZK38" s="101"/>
      <c r="ZL38" s="101"/>
      <c r="ZM38" s="101"/>
      <c r="ZN38" s="101"/>
      <c r="ZO38" s="101"/>
      <c r="ZP38" s="101"/>
      <c r="ZQ38" s="101"/>
      <c r="ZR38" s="101"/>
      <c r="ZS38" s="101"/>
      <c r="ZT38" s="101"/>
      <c r="ZU38" s="101"/>
      <c r="ZV38" s="101"/>
      <c r="ZW38" s="101"/>
      <c r="ZX38" s="101"/>
      <c r="ZY38" s="101"/>
      <c r="ZZ38" s="101"/>
      <c r="AAA38" s="101"/>
      <c r="AAB38" s="101"/>
      <c r="AAC38" s="101"/>
      <c r="AAD38" s="101"/>
      <c r="AAE38" s="101"/>
      <c r="AAF38" s="101"/>
      <c r="AAG38" s="101"/>
      <c r="AAH38" s="101"/>
      <c r="AAI38" s="101"/>
      <c r="AAJ38" s="101"/>
      <c r="AAK38" s="101"/>
      <c r="AAL38" s="101"/>
      <c r="AAM38" s="101"/>
      <c r="AAN38" s="101"/>
      <c r="AAO38" s="101"/>
      <c r="AAP38" s="101"/>
      <c r="AAQ38" s="101"/>
      <c r="AAR38" s="101"/>
      <c r="AAS38" s="101"/>
      <c r="AAT38" s="101"/>
      <c r="AAU38" s="101"/>
      <c r="AAV38" s="101"/>
      <c r="AAW38" s="101"/>
      <c r="AAX38" s="101"/>
      <c r="AAY38" s="101"/>
      <c r="AAZ38" s="101"/>
      <c r="ABA38" s="101"/>
      <c r="ABB38" s="101"/>
      <c r="ABC38" s="101"/>
      <c r="ABD38" s="101"/>
      <c r="ABE38" s="101"/>
      <c r="ABF38" s="101"/>
      <c r="ABG38" s="101"/>
      <c r="ABH38" s="101"/>
      <c r="ABI38" s="101"/>
      <c r="ABJ38" s="101"/>
      <c r="ABK38" s="101"/>
      <c r="ABL38" s="101"/>
      <c r="ABM38" s="101"/>
      <c r="ABN38" s="101"/>
      <c r="ABO38" s="101"/>
      <c r="ABP38" s="101"/>
      <c r="ABQ38" s="101"/>
      <c r="ABR38" s="101"/>
      <c r="ABS38" s="101"/>
      <c r="ABT38" s="101"/>
      <c r="ABU38" s="101"/>
      <c r="ABV38" s="101"/>
      <c r="ABW38" s="101"/>
      <c r="ABX38" s="101"/>
      <c r="ABY38" s="101"/>
      <c r="ABZ38" s="101"/>
      <c r="ACA38" s="101"/>
      <c r="ACB38" s="101"/>
      <c r="ACC38" s="101"/>
      <c r="ACD38" s="101"/>
      <c r="ACE38" s="101"/>
      <c r="ACF38" s="101"/>
      <c r="ACG38" s="101"/>
      <c r="ACH38" s="101"/>
      <c r="ACI38" s="101"/>
      <c r="ACJ38" s="101"/>
      <c r="ACK38" s="101"/>
      <c r="ACL38" s="101"/>
      <c r="ACM38" s="101"/>
      <c r="ACN38" s="101"/>
      <c r="ACO38" s="101"/>
      <c r="ACP38" s="101"/>
      <c r="ACQ38" s="101"/>
      <c r="ACR38" s="101"/>
      <c r="ACS38" s="101"/>
      <c r="ACT38" s="101"/>
      <c r="ACU38" s="101"/>
      <c r="ACV38" s="101"/>
      <c r="ACW38" s="101"/>
      <c r="ACX38" s="101"/>
      <c r="ACY38" s="101"/>
      <c r="ACZ38" s="101"/>
      <c r="ADA38" s="101"/>
      <c r="ADB38" s="101"/>
      <c r="ADC38" s="101"/>
      <c r="ADD38" s="101"/>
      <c r="ADE38" s="101"/>
      <c r="ADF38" s="101"/>
      <c r="ADG38" s="101"/>
      <c r="ADH38" s="101"/>
      <c r="ADI38" s="101"/>
      <c r="ADJ38" s="101"/>
      <c r="ADK38" s="101"/>
      <c r="ADL38" s="101"/>
      <c r="ADM38" s="101"/>
      <c r="ADN38" s="101"/>
      <c r="ADO38" s="101"/>
      <c r="ADP38" s="101"/>
      <c r="ADQ38" s="101"/>
      <c r="ADR38" s="101"/>
      <c r="ADS38" s="101"/>
      <c r="ADT38" s="101"/>
      <c r="ADU38" s="101"/>
      <c r="ADV38" s="101"/>
      <c r="ADW38" s="101"/>
      <c r="ADX38" s="101"/>
      <c r="ADY38" s="101"/>
      <c r="ADZ38" s="101"/>
      <c r="AEA38" s="101"/>
      <c r="AEB38" s="101"/>
      <c r="AEC38" s="101"/>
      <c r="AED38" s="101"/>
      <c r="AEE38" s="101"/>
      <c r="AEF38" s="101"/>
      <c r="AEG38" s="101"/>
      <c r="AEH38" s="101"/>
      <c r="AEI38" s="101"/>
      <c r="AEJ38" s="101"/>
      <c r="AEK38" s="101"/>
      <c r="AEL38" s="101"/>
      <c r="AEM38" s="101"/>
      <c r="AEN38" s="101"/>
      <c r="AEO38" s="101"/>
      <c r="AEP38" s="101"/>
      <c r="AEQ38" s="101"/>
      <c r="AER38" s="101"/>
      <c r="AES38" s="101"/>
      <c r="AET38" s="101"/>
      <c r="AEU38" s="101"/>
      <c r="AEV38" s="101"/>
      <c r="AEW38" s="101"/>
      <c r="AEX38" s="101"/>
      <c r="AEY38" s="101"/>
      <c r="AEZ38" s="101"/>
      <c r="AFA38" s="101"/>
      <c r="AFB38" s="101"/>
      <c r="AFC38" s="101"/>
      <c r="AFD38" s="101"/>
      <c r="AFE38" s="101"/>
      <c r="AFF38" s="101"/>
      <c r="AFG38" s="101"/>
      <c r="AFH38" s="101"/>
      <c r="AFI38" s="101"/>
      <c r="AFJ38" s="101"/>
      <c r="AFK38" s="101"/>
      <c r="AFL38" s="101"/>
      <c r="AFM38" s="101"/>
      <c r="AFN38" s="101"/>
      <c r="AFO38" s="101"/>
      <c r="AFP38" s="101"/>
      <c r="AFQ38" s="101"/>
      <c r="AFR38" s="101"/>
      <c r="AFS38" s="101"/>
      <c r="AFT38" s="101"/>
      <c r="AFU38" s="101"/>
      <c r="AFV38" s="101"/>
      <c r="AFW38" s="101"/>
      <c r="AFX38" s="101"/>
      <c r="AFY38" s="101"/>
      <c r="AFZ38" s="101"/>
      <c r="AGA38" s="101"/>
      <c r="AGB38" s="101"/>
      <c r="AGC38" s="101"/>
      <c r="AGD38" s="101"/>
      <c r="AGE38" s="101"/>
      <c r="AGF38" s="101"/>
      <c r="AGG38" s="101"/>
      <c r="AGH38" s="101"/>
      <c r="AGI38" s="101"/>
      <c r="AGJ38" s="101"/>
      <c r="AGK38" s="101"/>
      <c r="AGL38" s="101"/>
      <c r="AGM38" s="101"/>
      <c r="AGN38" s="101"/>
      <c r="AGO38" s="101"/>
      <c r="AGP38" s="101"/>
      <c r="AGQ38" s="101"/>
      <c r="AGR38" s="101"/>
      <c r="AGS38" s="101"/>
      <c r="AGT38" s="101"/>
      <c r="AGU38" s="101"/>
      <c r="AGV38" s="101"/>
      <c r="AGW38" s="101"/>
      <c r="AGX38" s="101"/>
      <c r="AGY38" s="101"/>
      <c r="AGZ38" s="101"/>
      <c r="AHA38" s="101"/>
      <c r="AHB38" s="101"/>
      <c r="AHC38" s="101"/>
      <c r="AHD38" s="101"/>
      <c r="AHE38" s="101"/>
      <c r="AHF38" s="101"/>
      <c r="AHG38" s="101"/>
      <c r="AHH38" s="101"/>
      <c r="AHI38" s="101"/>
      <c r="AHJ38" s="101"/>
      <c r="AHK38" s="101"/>
      <c r="AHL38" s="101"/>
      <c r="AHM38" s="101"/>
      <c r="AHN38" s="101"/>
      <c r="AHO38" s="101"/>
      <c r="AHP38" s="101"/>
      <c r="AHQ38" s="101"/>
      <c r="AHR38" s="101"/>
      <c r="AHS38" s="101"/>
      <c r="AHT38" s="101"/>
      <c r="AHU38" s="101"/>
      <c r="AHV38" s="101"/>
      <c r="AHW38" s="101"/>
      <c r="AHX38" s="101"/>
      <c r="AHY38" s="101"/>
      <c r="AHZ38" s="101"/>
      <c r="AIA38" s="101"/>
      <c r="AIB38" s="101"/>
      <c r="AIC38" s="101"/>
      <c r="AID38" s="101"/>
      <c r="AIE38" s="101"/>
      <c r="AIF38" s="101"/>
      <c r="AIG38" s="101"/>
      <c r="AIH38" s="101"/>
      <c r="AII38" s="101"/>
      <c r="AIJ38" s="101"/>
      <c r="AIK38" s="101"/>
      <c r="AIL38" s="101"/>
      <c r="AIM38" s="101"/>
      <c r="AIN38" s="101"/>
      <c r="AIO38" s="101"/>
      <c r="AIP38" s="101"/>
      <c r="AIQ38" s="101"/>
      <c r="AIR38" s="101"/>
      <c r="AIS38" s="101"/>
      <c r="AIT38" s="101"/>
      <c r="AIU38" s="101"/>
      <c r="AIV38" s="101"/>
      <c r="AIW38" s="101"/>
      <c r="AIX38" s="101"/>
      <c r="AIY38" s="101"/>
      <c r="AIZ38" s="101"/>
      <c r="AJA38" s="101"/>
      <c r="AJB38" s="101"/>
      <c r="AJC38" s="101"/>
      <c r="AJD38" s="101"/>
      <c r="AJE38" s="101"/>
      <c r="AJF38" s="101"/>
      <c r="AJG38" s="101"/>
      <c r="AJH38" s="101"/>
      <c r="AJI38" s="101"/>
      <c r="AJJ38" s="101"/>
      <c r="AJK38" s="101"/>
      <c r="AJL38" s="101"/>
      <c r="AJM38" s="101"/>
      <c r="AJN38" s="101"/>
      <c r="AJO38" s="101"/>
      <c r="AJP38" s="101"/>
      <c r="AJQ38" s="101"/>
      <c r="AJR38" s="101"/>
      <c r="AJS38" s="101"/>
      <c r="AJT38" s="101"/>
      <c r="AJU38" s="101"/>
      <c r="AJV38" s="101"/>
      <c r="AJW38" s="101"/>
      <c r="AJX38" s="101"/>
      <c r="AJY38" s="101"/>
      <c r="AJZ38" s="101"/>
      <c r="AKA38" s="101"/>
      <c r="AKB38" s="101"/>
      <c r="AKC38" s="101"/>
      <c r="AKD38" s="101"/>
      <c r="AKE38" s="101"/>
      <c r="AKF38" s="101"/>
      <c r="AKG38" s="101"/>
      <c r="AKH38" s="101"/>
      <c r="AKI38" s="101"/>
      <c r="AKJ38" s="101"/>
      <c r="AKK38" s="101"/>
      <c r="AKL38" s="101"/>
      <c r="AKM38" s="101"/>
      <c r="AKN38" s="101"/>
      <c r="AKO38" s="101"/>
      <c r="AKP38" s="101"/>
      <c r="AKQ38" s="101"/>
      <c r="AKR38" s="101"/>
      <c r="AKS38" s="101"/>
      <c r="AKT38" s="101"/>
      <c r="AKU38" s="101"/>
      <c r="AKV38" s="101"/>
    </row>
    <row r="39" spans="1:984" s="124" customFormat="1" ht="38.5" customHeight="1" x14ac:dyDescent="0.35">
      <c r="A39" s="103"/>
      <c r="B39" s="328" t="s">
        <v>118</v>
      </c>
      <c r="C39" s="328"/>
      <c r="D39" s="328"/>
      <c r="E39" s="328"/>
      <c r="F39" s="328"/>
      <c r="G39" s="328"/>
      <c r="H39" s="328"/>
      <c r="I39" s="72"/>
      <c r="J39" s="72"/>
      <c r="K39" s="72"/>
      <c r="L39" s="72"/>
      <c r="M39" s="72"/>
      <c r="N39" s="72"/>
      <c r="O39" s="72"/>
      <c r="P39" s="72"/>
      <c r="Q39" s="166"/>
      <c r="R39" s="166"/>
      <c r="S39" s="166"/>
      <c r="T39" s="166"/>
      <c r="U39" s="166"/>
      <c r="V39" s="166"/>
      <c r="W39" s="166"/>
      <c r="X39" s="166"/>
      <c r="Y39" s="166"/>
      <c r="Z39" s="166"/>
      <c r="AA39" s="166"/>
      <c r="AB39" s="168"/>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H39" s="101"/>
      <c r="FI39" s="101"/>
      <c r="FJ39" s="10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K39" s="101"/>
      <c r="IL39" s="101"/>
      <c r="IM39" s="101"/>
      <c r="IN39" s="101"/>
      <c r="IO39" s="101"/>
      <c r="IP39" s="101"/>
      <c r="IQ39" s="101"/>
      <c r="IR39" s="101"/>
      <c r="IS39" s="101"/>
      <c r="IT39" s="101"/>
      <c r="IU39" s="101"/>
      <c r="IV39" s="101"/>
      <c r="IW39" s="101"/>
      <c r="IX39" s="101"/>
      <c r="IY39" s="101"/>
      <c r="IZ39" s="101"/>
      <c r="JA39" s="101"/>
      <c r="JB39" s="101"/>
      <c r="JC39" s="101"/>
      <c r="JD39" s="101"/>
      <c r="JE39" s="101"/>
      <c r="JF39" s="101"/>
      <c r="JG39" s="101"/>
      <c r="JH39" s="101"/>
      <c r="JI39" s="101"/>
      <c r="JJ39" s="101"/>
      <c r="JK39" s="101"/>
      <c r="JL39" s="101"/>
      <c r="JM39" s="101"/>
      <c r="JN39" s="101"/>
      <c r="JO39" s="101"/>
      <c r="JP39" s="101"/>
      <c r="JQ39" s="101"/>
      <c r="JR39" s="101"/>
      <c r="JS39" s="101"/>
      <c r="JT39" s="101"/>
      <c r="JU39" s="101"/>
      <c r="JV39" s="101"/>
      <c r="JW39" s="101"/>
      <c r="JX39" s="101"/>
      <c r="JY39" s="101"/>
      <c r="JZ39" s="101"/>
      <c r="KA39" s="101"/>
      <c r="KB39" s="101"/>
      <c r="KC39" s="101"/>
      <c r="KD39" s="101"/>
      <c r="KE39" s="101"/>
      <c r="KF39" s="101"/>
      <c r="KG39" s="101"/>
      <c r="KH39" s="101"/>
      <c r="KI39" s="101"/>
      <c r="KJ39" s="101"/>
      <c r="KK39" s="101"/>
      <c r="KL39" s="101"/>
      <c r="KM39" s="101"/>
      <c r="KN39" s="101"/>
      <c r="KO39" s="101"/>
      <c r="KP39" s="101"/>
      <c r="KQ39" s="101"/>
      <c r="KR39" s="101"/>
      <c r="KS39" s="101"/>
      <c r="KT39" s="101"/>
      <c r="KU39" s="101"/>
      <c r="KV39" s="101"/>
      <c r="KW39" s="101"/>
      <c r="KX39" s="101"/>
      <c r="KY39" s="101"/>
      <c r="KZ39" s="101"/>
      <c r="LA39" s="101"/>
      <c r="LB39" s="101"/>
      <c r="LC39" s="101"/>
      <c r="LD39" s="101"/>
      <c r="LE39" s="101"/>
      <c r="LF39" s="101"/>
      <c r="LG39" s="101"/>
      <c r="LH39" s="101"/>
      <c r="LI39" s="101"/>
      <c r="LJ39" s="101"/>
      <c r="LK39" s="101"/>
      <c r="LL39" s="101"/>
      <c r="LM39" s="101"/>
      <c r="LN39" s="101"/>
      <c r="LO39" s="101"/>
      <c r="LP39" s="101"/>
      <c r="LQ39" s="101"/>
      <c r="LR39" s="101"/>
      <c r="LS39" s="101"/>
      <c r="LT39" s="101"/>
      <c r="LU39" s="101"/>
      <c r="LV39" s="101"/>
      <c r="LW39" s="101"/>
      <c r="LX39" s="101"/>
      <c r="LY39" s="101"/>
      <c r="LZ39" s="101"/>
      <c r="MA39" s="101"/>
      <c r="MB39" s="101"/>
      <c r="MC39" s="101"/>
      <c r="MD39" s="101"/>
      <c r="ME39" s="101"/>
      <c r="MF39" s="101"/>
      <c r="MG39" s="101"/>
      <c r="MH39" s="101"/>
      <c r="MI39" s="101"/>
      <c r="MJ39" s="101"/>
      <c r="MK39" s="101"/>
      <c r="ML39" s="101"/>
      <c r="MM39" s="101"/>
      <c r="MN39" s="101"/>
      <c r="MO39" s="101"/>
      <c r="MP39" s="101"/>
      <c r="MQ39" s="101"/>
      <c r="MR39" s="101"/>
      <c r="MS39" s="101"/>
      <c r="MT39" s="101"/>
      <c r="MU39" s="101"/>
      <c r="MV39" s="101"/>
      <c r="MW39" s="101"/>
      <c r="MX39" s="101"/>
      <c r="MY39" s="101"/>
      <c r="MZ39" s="101"/>
      <c r="NA39" s="101"/>
      <c r="NB39" s="101"/>
      <c r="NC39" s="101"/>
      <c r="ND39" s="101"/>
      <c r="NE39" s="101"/>
      <c r="NF39" s="101"/>
      <c r="NG39" s="101"/>
      <c r="NH39" s="101"/>
      <c r="NI39" s="101"/>
      <c r="NJ39" s="101"/>
      <c r="NK39" s="101"/>
      <c r="NL39" s="101"/>
      <c r="NM39" s="101"/>
      <c r="NN39" s="101"/>
      <c r="NO39" s="101"/>
      <c r="NP39" s="101"/>
      <c r="NQ39" s="101"/>
      <c r="NR39" s="101"/>
      <c r="NS39" s="101"/>
      <c r="NT39" s="101"/>
      <c r="NU39" s="101"/>
      <c r="NV39" s="101"/>
      <c r="NW39" s="101"/>
      <c r="NX39" s="101"/>
      <c r="NY39" s="101"/>
      <c r="NZ39" s="101"/>
      <c r="OA39" s="101"/>
      <c r="OB39" s="101"/>
      <c r="OC39" s="101"/>
      <c r="OD39" s="101"/>
      <c r="OE39" s="101"/>
      <c r="OF39" s="101"/>
      <c r="OG39" s="101"/>
      <c r="OH39" s="101"/>
      <c r="OI39" s="101"/>
      <c r="OJ39" s="101"/>
      <c r="OK39" s="101"/>
      <c r="OL39" s="101"/>
      <c r="OM39" s="101"/>
      <c r="ON39" s="101"/>
      <c r="OO39" s="101"/>
      <c r="OP39" s="101"/>
      <c r="OQ39" s="101"/>
      <c r="OR39" s="101"/>
      <c r="OS39" s="101"/>
      <c r="OT39" s="101"/>
      <c r="OU39" s="101"/>
      <c r="OV39" s="101"/>
      <c r="OW39" s="101"/>
      <c r="OX39" s="101"/>
      <c r="OY39" s="101"/>
      <c r="OZ39" s="101"/>
      <c r="PA39" s="101"/>
      <c r="PB39" s="101"/>
      <c r="PC39" s="101"/>
      <c r="PD39" s="101"/>
      <c r="PE39" s="101"/>
      <c r="PF39" s="101"/>
      <c r="PG39" s="101"/>
      <c r="PH39" s="101"/>
      <c r="PI39" s="101"/>
      <c r="PJ39" s="101"/>
      <c r="PK39" s="101"/>
      <c r="PL39" s="101"/>
      <c r="PM39" s="101"/>
      <c r="PN39" s="101"/>
      <c r="PO39" s="101"/>
      <c r="PP39" s="101"/>
      <c r="PQ39" s="101"/>
      <c r="PR39" s="101"/>
      <c r="PS39" s="101"/>
      <c r="PT39" s="101"/>
      <c r="PU39" s="101"/>
      <c r="PV39" s="101"/>
      <c r="PW39" s="101"/>
      <c r="PX39" s="101"/>
      <c r="PY39" s="101"/>
      <c r="PZ39" s="101"/>
      <c r="QA39" s="101"/>
      <c r="QB39" s="101"/>
      <c r="QC39" s="101"/>
      <c r="QD39" s="101"/>
      <c r="QE39" s="101"/>
      <c r="QF39" s="101"/>
      <c r="QG39" s="101"/>
      <c r="QH39" s="101"/>
      <c r="QI39" s="101"/>
      <c r="QJ39" s="101"/>
      <c r="QK39" s="101"/>
      <c r="QL39" s="101"/>
      <c r="QM39" s="101"/>
      <c r="QN39" s="101"/>
      <c r="QO39" s="101"/>
      <c r="QP39" s="101"/>
      <c r="QQ39" s="101"/>
      <c r="QR39" s="101"/>
      <c r="QS39" s="101"/>
      <c r="QT39" s="101"/>
      <c r="QU39" s="101"/>
      <c r="QV39" s="101"/>
      <c r="QW39" s="101"/>
      <c r="QX39" s="101"/>
      <c r="QY39" s="101"/>
      <c r="QZ39" s="101"/>
      <c r="RA39" s="101"/>
      <c r="RB39" s="101"/>
      <c r="RC39" s="101"/>
      <c r="RD39" s="101"/>
      <c r="RE39" s="101"/>
      <c r="RF39" s="101"/>
      <c r="RG39" s="101"/>
      <c r="RH39" s="101"/>
      <c r="RI39" s="101"/>
      <c r="RJ39" s="101"/>
      <c r="RK39" s="101"/>
      <c r="RL39" s="101"/>
      <c r="RM39" s="101"/>
      <c r="RN39" s="101"/>
      <c r="RO39" s="101"/>
      <c r="RP39" s="101"/>
      <c r="RQ39" s="101"/>
      <c r="RR39" s="101"/>
      <c r="RS39" s="101"/>
      <c r="RT39" s="101"/>
      <c r="RU39" s="101"/>
      <c r="RV39" s="101"/>
      <c r="RW39" s="101"/>
      <c r="RX39" s="101"/>
      <c r="RY39" s="101"/>
      <c r="RZ39" s="101"/>
      <c r="SA39" s="101"/>
      <c r="SB39" s="101"/>
      <c r="SC39" s="101"/>
      <c r="SD39" s="101"/>
      <c r="SE39" s="101"/>
      <c r="SF39" s="101"/>
      <c r="SG39" s="101"/>
      <c r="SH39" s="101"/>
      <c r="SI39" s="101"/>
      <c r="SJ39" s="101"/>
      <c r="SK39" s="101"/>
      <c r="SL39" s="101"/>
      <c r="SM39" s="101"/>
      <c r="SN39" s="101"/>
      <c r="SO39" s="101"/>
      <c r="SP39" s="101"/>
      <c r="SQ39" s="101"/>
      <c r="SR39" s="101"/>
      <c r="SS39" s="101"/>
      <c r="ST39" s="101"/>
      <c r="SU39" s="101"/>
      <c r="SV39" s="101"/>
      <c r="SW39" s="101"/>
      <c r="SX39" s="101"/>
      <c r="SY39" s="101"/>
      <c r="SZ39" s="101"/>
      <c r="TA39" s="101"/>
      <c r="TB39" s="101"/>
      <c r="TC39" s="101"/>
      <c r="TD39" s="101"/>
      <c r="TE39" s="101"/>
      <c r="TF39" s="101"/>
      <c r="TG39" s="101"/>
      <c r="TH39" s="101"/>
      <c r="TI39" s="101"/>
      <c r="TJ39" s="101"/>
      <c r="TK39" s="101"/>
      <c r="TL39" s="101"/>
      <c r="TM39" s="101"/>
      <c r="TN39" s="101"/>
      <c r="TO39" s="101"/>
      <c r="TP39" s="101"/>
      <c r="TQ39" s="101"/>
      <c r="TR39" s="101"/>
      <c r="TS39" s="101"/>
      <c r="TT39" s="101"/>
      <c r="TU39" s="101"/>
      <c r="TV39" s="101"/>
      <c r="TW39" s="101"/>
      <c r="TX39" s="101"/>
      <c r="TY39" s="101"/>
      <c r="TZ39" s="101"/>
      <c r="UA39" s="101"/>
      <c r="UB39" s="101"/>
      <c r="UC39" s="101"/>
      <c r="UD39" s="101"/>
      <c r="UE39" s="101"/>
      <c r="UF39" s="101"/>
      <c r="UG39" s="101"/>
      <c r="UH39" s="101"/>
      <c r="UI39" s="101"/>
      <c r="UJ39" s="101"/>
      <c r="UK39" s="101"/>
      <c r="UL39" s="101"/>
      <c r="UM39" s="101"/>
      <c r="UN39" s="101"/>
      <c r="UO39" s="101"/>
      <c r="UP39" s="101"/>
      <c r="UQ39" s="101"/>
      <c r="UR39" s="101"/>
      <c r="US39" s="101"/>
      <c r="UT39" s="101"/>
      <c r="UU39" s="101"/>
      <c r="UV39" s="101"/>
      <c r="UW39" s="101"/>
      <c r="UX39" s="101"/>
      <c r="UY39" s="101"/>
      <c r="UZ39" s="101"/>
      <c r="VA39" s="101"/>
      <c r="VB39" s="101"/>
      <c r="VC39" s="101"/>
      <c r="VD39" s="101"/>
      <c r="VE39" s="101"/>
      <c r="VF39" s="101"/>
      <c r="VG39" s="101"/>
      <c r="VH39" s="101"/>
      <c r="VI39" s="101"/>
      <c r="VJ39" s="101"/>
      <c r="VK39" s="101"/>
      <c r="VL39" s="101"/>
      <c r="VM39" s="101"/>
      <c r="VN39" s="101"/>
      <c r="VO39" s="101"/>
      <c r="VP39" s="101"/>
      <c r="VQ39" s="101"/>
      <c r="VR39" s="101"/>
      <c r="VS39" s="101"/>
      <c r="VT39" s="101"/>
      <c r="VU39" s="101"/>
      <c r="VV39" s="101"/>
      <c r="VW39" s="101"/>
      <c r="VX39" s="101"/>
      <c r="VY39" s="101"/>
      <c r="VZ39" s="101"/>
      <c r="WA39" s="101"/>
      <c r="WB39" s="101"/>
      <c r="WC39" s="101"/>
      <c r="WD39" s="101"/>
      <c r="WE39" s="101"/>
      <c r="WF39" s="101"/>
      <c r="WG39" s="101"/>
      <c r="WH39" s="101"/>
      <c r="WI39" s="101"/>
      <c r="WJ39" s="101"/>
      <c r="WK39" s="101"/>
      <c r="WL39" s="101"/>
      <c r="WM39" s="101"/>
      <c r="WN39" s="101"/>
      <c r="WO39" s="101"/>
      <c r="WP39" s="101"/>
      <c r="WQ39" s="101"/>
      <c r="WR39" s="101"/>
      <c r="WS39" s="101"/>
      <c r="WT39" s="101"/>
      <c r="WU39" s="101"/>
      <c r="WV39" s="101"/>
      <c r="WW39" s="101"/>
      <c r="WX39" s="101"/>
      <c r="WY39" s="101"/>
      <c r="WZ39" s="101"/>
      <c r="XA39" s="101"/>
      <c r="XB39" s="101"/>
      <c r="XC39" s="101"/>
      <c r="XD39" s="101"/>
      <c r="XE39" s="101"/>
      <c r="XF39" s="101"/>
      <c r="XG39" s="101"/>
      <c r="XH39" s="101"/>
      <c r="XI39" s="101"/>
      <c r="XJ39" s="101"/>
      <c r="XK39" s="101"/>
      <c r="XL39" s="101"/>
      <c r="XM39" s="101"/>
      <c r="XN39" s="101"/>
      <c r="XO39" s="101"/>
      <c r="XP39" s="101"/>
      <c r="XQ39" s="101"/>
      <c r="XR39" s="101"/>
      <c r="XS39" s="101"/>
      <c r="XT39" s="101"/>
      <c r="XU39" s="101"/>
      <c r="XV39" s="101"/>
      <c r="XW39" s="101"/>
      <c r="XX39" s="101"/>
      <c r="XY39" s="101"/>
      <c r="XZ39" s="101"/>
      <c r="YA39" s="101"/>
      <c r="YB39" s="101"/>
      <c r="YC39" s="101"/>
      <c r="YD39" s="101"/>
      <c r="YE39" s="101"/>
      <c r="YF39" s="101"/>
      <c r="YG39" s="101"/>
      <c r="YH39" s="101"/>
      <c r="YI39" s="101"/>
      <c r="YJ39" s="101"/>
      <c r="YK39" s="101"/>
      <c r="YL39" s="101"/>
      <c r="YM39" s="101"/>
      <c r="YN39" s="101"/>
      <c r="YO39" s="101"/>
      <c r="YP39" s="101"/>
      <c r="YQ39" s="101"/>
      <c r="YR39" s="101"/>
      <c r="YS39" s="101"/>
      <c r="YT39" s="101"/>
      <c r="YU39" s="101"/>
      <c r="YV39" s="101"/>
      <c r="YW39" s="101"/>
      <c r="YX39" s="101"/>
      <c r="YY39" s="101"/>
      <c r="YZ39" s="101"/>
      <c r="ZA39" s="101"/>
      <c r="ZB39" s="101"/>
      <c r="ZC39" s="101"/>
      <c r="ZD39" s="101"/>
      <c r="ZE39" s="101"/>
      <c r="ZF39" s="101"/>
      <c r="ZG39" s="101"/>
      <c r="ZH39" s="101"/>
      <c r="ZI39" s="101"/>
      <c r="ZJ39" s="101"/>
      <c r="ZK39" s="101"/>
      <c r="ZL39" s="101"/>
      <c r="ZM39" s="101"/>
      <c r="ZN39" s="101"/>
      <c r="ZO39" s="101"/>
      <c r="ZP39" s="101"/>
      <c r="ZQ39" s="101"/>
      <c r="ZR39" s="101"/>
      <c r="ZS39" s="101"/>
      <c r="ZT39" s="101"/>
      <c r="ZU39" s="101"/>
      <c r="ZV39" s="101"/>
      <c r="ZW39" s="101"/>
      <c r="ZX39" s="101"/>
      <c r="ZY39" s="101"/>
      <c r="ZZ39" s="101"/>
      <c r="AAA39" s="101"/>
      <c r="AAB39" s="101"/>
      <c r="AAC39" s="101"/>
      <c r="AAD39" s="101"/>
      <c r="AAE39" s="101"/>
      <c r="AAF39" s="101"/>
      <c r="AAG39" s="101"/>
      <c r="AAH39" s="101"/>
      <c r="AAI39" s="101"/>
      <c r="AAJ39" s="101"/>
      <c r="AAK39" s="101"/>
      <c r="AAL39" s="101"/>
      <c r="AAM39" s="101"/>
      <c r="AAN39" s="101"/>
      <c r="AAO39" s="101"/>
      <c r="AAP39" s="101"/>
      <c r="AAQ39" s="101"/>
      <c r="AAR39" s="101"/>
      <c r="AAS39" s="101"/>
      <c r="AAT39" s="101"/>
      <c r="AAU39" s="101"/>
      <c r="AAV39" s="101"/>
      <c r="AAW39" s="101"/>
      <c r="AAX39" s="101"/>
      <c r="AAY39" s="101"/>
      <c r="AAZ39" s="101"/>
      <c r="ABA39" s="101"/>
      <c r="ABB39" s="101"/>
      <c r="ABC39" s="101"/>
      <c r="ABD39" s="101"/>
      <c r="ABE39" s="101"/>
      <c r="ABF39" s="101"/>
      <c r="ABG39" s="101"/>
      <c r="ABH39" s="101"/>
      <c r="ABI39" s="101"/>
      <c r="ABJ39" s="101"/>
      <c r="ABK39" s="101"/>
      <c r="ABL39" s="101"/>
      <c r="ABM39" s="101"/>
      <c r="ABN39" s="101"/>
      <c r="ABO39" s="101"/>
      <c r="ABP39" s="101"/>
      <c r="ABQ39" s="101"/>
      <c r="ABR39" s="101"/>
      <c r="ABS39" s="101"/>
      <c r="ABT39" s="101"/>
      <c r="ABU39" s="101"/>
      <c r="ABV39" s="101"/>
      <c r="ABW39" s="101"/>
      <c r="ABX39" s="101"/>
      <c r="ABY39" s="101"/>
      <c r="ABZ39" s="101"/>
      <c r="ACA39" s="101"/>
      <c r="ACB39" s="101"/>
      <c r="ACC39" s="101"/>
      <c r="ACD39" s="101"/>
      <c r="ACE39" s="101"/>
      <c r="ACF39" s="101"/>
      <c r="ACG39" s="101"/>
      <c r="ACH39" s="101"/>
      <c r="ACI39" s="101"/>
      <c r="ACJ39" s="101"/>
      <c r="ACK39" s="101"/>
      <c r="ACL39" s="101"/>
      <c r="ACM39" s="101"/>
      <c r="ACN39" s="101"/>
      <c r="ACO39" s="101"/>
      <c r="ACP39" s="101"/>
      <c r="ACQ39" s="101"/>
      <c r="ACR39" s="101"/>
      <c r="ACS39" s="101"/>
      <c r="ACT39" s="101"/>
      <c r="ACU39" s="101"/>
      <c r="ACV39" s="101"/>
      <c r="ACW39" s="101"/>
      <c r="ACX39" s="101"/>
      <c r="ACY39" s="101"/>
      <c r="ACZ39" s="101"/>
      <c r="ADA39" s="101"/>
      <c r="ADB39" s="101"/>
      <c r="ADC39" s="101"/>
      <c r="ADD39" s="101"/>
      <c r="ADE39" s="101"/>
      <c r="ADF39" s="101"/>
      <c r="ADG39" s="101"/>
      <c r="ADH39" s="101"/>
      <c r="ADI39" s="101"/>
      <c r="ADJ39" s="101"/>
      <c r="ADK39" s="101"/>
      <c r="ADL39" s="101"/>
      <c r="ADM39" s="101"/>
      <c r="ADN39" s="101"/>
      <c r="ADO39" s="101"/>
      <c r="ADP39" s="101"/>
      <c r="ADQ39" s="101"/>
      <c r="ADR39" s="101"/>
      <c r="ADS39" s="101"/>
      <c r="ADT39" s="101"/>
      <c r="ADU39" s="101"/>
      <c r="ADV39" s="101"/>
      <c r="ADW39" s="101"/>
      <c r="ADX39" s="101"/>
      <c r="ADY39" s="101"/>
      <c r="ADZ39" s="101"/>
      <c r="AEA39" s="101"/>
      <c r="AEB39" s="101"/>
      <c r="AEC39" s="101"/>
      <c r="AED39" s="101"/>
      <c r="AEE39" s="101"/>
      <c r="AEF39" s="101"/>
      <c r="AEG39" s="101"/>
      <c r="AEH39" s="101"/>
      <c r="AEI39" s="101"/>
      <c r="AEJ39" s="101"/>
      <c r="AEK39" s="101"/>
      <c r="AEL39" s="101"/>
      <c r="AEM39" s="101"/>
      <c r="AEN39" s="101"/>
      <c r="AEO39" s="101"/>
      <c r="AEP39" s="101"/>
      <c r="AEQ39" s="101"/>
      <c r="AER39" s="101"/>
      <c r="AES39" s="101"/>
      <c r="AET39" s="101"/>
      <c r="AEU39" s="101"/>
      <c r="AEV39" s="101"/>
      <c r="AEW39" s="101"/>
      <c r="AEX39" s="101"/>
      <c r="AEY39" s="101"/>
      <c r="AEZ39" s="101"/>
      <c r="AFA39" s="101"/>
      <c r="AFB39" s="101"/>
      <c r="AFC39" s="101"/>
      <c r="AFD39" s="101"/>
      <c r="AFE39" s="101"/>
      <c r="AFF39" s="101"/>
      <c r="AFG39" s="101"/>
      <c r="AFH39" s="101"/>
      <c r="AFI39" s="101"/>
      <c r="AFJ39" s="101"/>
      <c r="AFK39" s="101"/>
      <c r="AFL39" s="101"/>
      <c r="AFM39" s="101"/>
      <c r="AFN39" s="101"/>
      <c r="AFO39" s="101"/>
      <c r="AFP39" s="101"/>
      <c r="AFQ39" s="101"/>
      <c r="AFR39" s="101"/>
      <c r="AFS39" s="101"/>
      <c r="AFT39" s="101"/>
      <c r="AFU39" s="101"/>
      <c r="AFV39" s="101"/>
      <c r="AFW39" s="101"/>
      <c r="AFX39" s="101"/>
      <c r="AFY39" s="101"/>
      <c r="AFZ39" s="101"/>
      <c r="AGA39" s="101"/>
      <c r="AGB39" s="101"/>
      <c r="AGC39" s="101"/>
      <c r="AGD39" s="101"/>
      <c r="AGE39" s="101"/>
      <c r="AGF39" s="101"/>
      <c r="AGG39" s="101"/>
      <c r="AGH39" s="101"/>
      <c r="AGI39" s="101"/>
      <c r="AGJ39" s="101"/>
      <c r="AGK39" s="101"/>
      <c r="AGL39" s="101"/>
      <c r="AGM39" s="101"/>
      <c r="AGN39" s="101"/>
      <c r="AGO39" s="101"/>
      <c r="AGP39" s="101"/>
      <c r="AGQ39" s="101"/>
      <c r="AGR39" s="101"/>
      <c r="AGS39" s="101"/>
      <c r="AGT39" s="101"/>
      <c r="AGU39" s="101"/>
      <c r="AGV39" s="101"/>
      <c r="AGW39" s="101"/>
      <c r="AGX39" s="101"/>
      <c r="AGY39" s="101"/>
      <c r="AGZ39" s="101"/>
      <c r="AHA39" s="101"/>
      <c r="AHB39" s="101"/>
      <c r="AHC39" s="101"/>
      <c r="AHD39" s="101"/>
      <c r="AHE39" s="101"/>
      <c r="AHF39" s="101"/>
      <c r="AHG39" s="101"/>
      <c r="AHH39" s="101"/>
      <c r="AHI39" s="101"/>
      <c r="AHJ39" s="101"/>
      <c r="AHK39" s="101"/>
      <c r="AHL39" s="101"/>
      <c r="AHM39" s="101"/>
      <c r="AHN39" s="101"/>
      <c r="AHO39" s="101"/>
      <c r="AHP39" s="101"/>
      <c r="AHQ39" s="101"/>
      <c r="AHR39" s="101"/>
      <c r="AHS39" s="101"/>
      <c r="AHT39" s="101"/>
      <c r="AHU39" s="101"/>
      <c r="AHV39" s="101"/>
      <c r="AHW39" s="101"/>
      <c r="AHX39" s="101"/>
      <c r="AHY39" s="101"/>
      <c r="AHZ39" s="101"/>
      <c r="AIA39" s="101"/>
      <c r="AIB39" s="101"/>
      <c r="AIC39" s="101"/>
      <c r="AID39" s="101"/>
      <c r="AIE39" s="101"/>
      <c r="AIF39" s="101"/>
      <c r="AIG39" s="101"/>
      <c r="AIH39" s="101"/>
      <c r="AII39" s="101"/>
      <c r="AIJ39" s="101"/>
      <c r="AIK39" s="101"/>
      <c r="AIL39" s="101"/>
      <c r="AIM39" s="101"/>
      <c r="AIN39" s="101"/>
      <c r="AIO39" s="101"/>
      <c r="AIP39" s="101"/>
      <c r="AIQ39" s="101"/>
      <c r="AIR39" s="101"/>
      <c r="AIS39" s="101"/>
      <c r="AIT39" s="101"/>
      <c r="AIU39" s="101"/>
      <c r="AIV39" s="101"/>
      <c r="AIW39" s="101"/>
      <c r="AIX39" s="101"/>
      <c r="AIY39" s="101"/>
      <c r="AIZ39" s="101"/>
      <c r="AJA39" s="101"/>
      <c r="AJB39" s="101"/>
      <c r="AJC39" s="101"/>
      <c r="AJD39" s="101"/>
      <c r="AJE39" s="101"/>
      <c r="AJF39" s="101"/>
      <c r="AJG39" s="101"/>
      <c r="AJH39" s="101"/>
      <c r="AJI39" s="101"/>
      <c r="AJJ39" s="101"/>
      <c r="AJK39" s="101"/>
      <c r="AJL39" s="101"/>
      <c r="AJM39" s="101"/>
      <c r="AJN39" s="101"/>
      <c r="AJO39" s="101"/>
      <c r="AJP39" s="101"/>
      <c r="AJQ39" s="101"/>
      <c r="AJR39" s="101"/>
      <c r="AJS39" s="101"/>
      <c r="AJT39" s="101"/>
      <c r="AJU39" s="101"/>
      <c r="AJV39" s="101"/>
      <c r="AJW39" s="101"/>
      <c r="AJX39" s="101"/>
      <c r="AJY39" s="101"/>
      <c r="AJZ39" s="101"/>
      <c r="AKA39" s="101"/>
      <c r="AKB39" s="101"/>
      <c r="AKC39" s="101"/>
      <c r="AKD39" s="101"/>
      <c r="AKE39" s="101"/>
      <c r="AKF39" s="101"/>
      <c r="AKG39" s="101"/>
      <c r="AKH39" s="101"/>
      <c r="AKI39" s="101"/>
      <c r="AKJ39" s="101"/>
      <c r="AKK39" s="101"/>
      <c r="AKL39" s="101"/>
      <c r="AKM39" s="101"/>
      <c r="AKN39" s="101"/>
      <c r="AKO39" s="101"/>
      <c r="AKP39" s="101"/>
      <c r="AKQ39" s="101"/>
      <c r="AKR39" s="101"/>
      <c r="AKS39" s="101"/>
      <c r="AKT39" s="101"/>
      <c r="AKU39" s="101"/>
      <c r="AKV39" s="101"/>
    </row>
    <row r="40" spans="1:984" s="114" customFormat="1" ht="109.5" customHeight="1" x14ac:dyDescent="0.35">
      <c r="A40" s="104" t="s">
        <v>124</v>
      </c>
      <c r="B40" s="316" t="s">
        <v>131</v>
      </c>
      <c r="C40" s="316"/>
      <c r="D40" s="316"/>
      <c r="E40" s="316"/>
      <c r="F40" s="316"/>
      <c r="G40" s="316"/>
      <c r="H40" s="316"/>
      <c r="I40" s="72"/>
      <c r="J40" s="31"/>
      <c r="K40" s="28"/>
      <c r="L40" s="17"/>
      <c r="M40" s="17"/>
      <c r="N40" s="167"/>
      <c r="O40" s="167"/>
      <c r="P40" s="167"/>
      <c r="Q40" s="166"/>
      <c r="R40" s="166"/>
      <c r="S40" s="166"/>
      <c r="T40" s="179"/>
      <c r="U40" s="167"/>
      <c r="V40" s="167"/>
      <c r="W40" s="167"/>
      <c r="X40" s="167"/>
      <c r="Y40" s="167"/>
      <c r="Z40" s="167"/>
      <c r="AA40" s="166"/>
      <c r="AB40" s="166"/>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row>
    <row r="41" spans="1:984" s="114" customFormat="1" ht="55" customHeight="1" x14ac:dyDescent="0.35">
      <c r="A41" s="105" t="s">
        <v>53</v>
      </c>
      <c r="B41" s="329" t="s">
        <v>119</v>
      </c>
      <c r="C41" s="330"/>
      <c r="D41" s="330"/>
      <c r="E41" s="330"/>
      <c r="F41" s="330"/>
      <c r="G41" s="330"/>
      <c r="H41" s="331"/>
      <c r="I41" s="72"/>
      <c r="J41" s="72"/>
      <c r="K41" s="28"/>
      <c r="L41" s="17"/>
      <c r="M41" s="17"/>
      <c r="N41" s="167"/>
      <c r="O41" s="167"/>
      <c r="P41" s="167"/>
      <c r="Q41" s="166"/>
      <c r="R41" s="166"/>
      <c r="S41" s="166"/>
      <c r="T41" s="179"/>
      <c r="U41" s="167"/>
      <c r="V41" s="167"/>
      <c r="W41" s="167"/>
      <c r="X41" s="167"/>
      <c r="Y41" s="167"/>
      <c r="Z41" s="167"/>
      <c r="AA41" s="168"/>
      <c r="AB41" s="166"/>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row>
    <row r="42" spans="1:984" s="114" customFormat="1" ht="33.5" customHeight="1" x14ac:dyDescent="0.35">
      <c r="A42" s="105"/>
      <c r="B42" s="313" t="s">
        <v>107</v>
      </c>
      <c r="C42" s="314"/>
      <c r="D42" s="314"/>
      <c r="E42" s="314"/>
      <c r="F42" s="314"/>
      <c r="G42" s="314"/>
      <c r="H42" s="315"/>
      <c r="I42" s="72"/>
      <c r="J42" s="72"/>
      <c r="K42" s="106"/>
      <c r="L42" s="106"/>
      <c r="M42" s="106"/>
      <c r="N42" s="106"/>
      <c r="O42" s="106"/>
      <c r="P42" s="106"/>
      <c r="Q42" s="166"/>
      <c r="R42" s="166"/>
      <c r="S42" s="167"/>
      <c r="T42" s="167"/>
      <c r="U42" s="167"/>
      <c r="V42" s="167"/>
      <c r="W42" s="167"/>
      <c r="X42" s="167"/>
      <c r="Y42" s="167"/>
      <c r="Z42" s="167"/>
      <c r="AA42" s="168"/>
      <c r="AB42" s="166"/>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row>
    <row r="43" spans="1:984" s="123" customFormat="1" ht="48" customHeight="1" x14ac:dyDescent="0.35">
      <c r="A43" s="283" t="s">
        <v>144</v>
      </c>
      <c r="B43" s="310" t="s">
        <v>158</v>
      </c>
      <c r="C43" s="311"/>
      <c r="D43" s="311"/>
      <c r="E43" s="311"/>
      <c r="F43" s="311"/>
      <c r="G43" s="311"/>
      <c r="H43" s="312"/>
      <c r="I43" s="72"/>
      <c r="J43" s="72"/>
      <c r="K43" s="150"/>
      <c r="L43" s="150"/>
      <c r="M43" s="150"/>
      <c r="N43" s="181"/>
      <c r="O43" s="181"/>
      <c r="P43" s="182"/>
      <c r="Q43" s="182"/>
      <c r="R43" s="182"/>
      <c r="S43" s="167"/>
      <c r="T43" s="167"/>
      <c r="U43" s="167"/>
      <c r="V43" s="167"/>
      <c r="W43" s="167"/>
      <c r="X43" s="167"/>
      <c r="Y43" s="167"/>
      <c r="Z43" s="167"/>
      <c r="AA43" s="166"/>
      <c r="AB43" s="166"/>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row>
    <row r="44" spans="1:984" s="112" customFormat="1" x14ac:dyDescent="0.35">
      <c r="A44" s="106"/>
      <c r="B44" s="31"/>
      <c r="C44" s="31"/>
      <c r="D44" s="31"/>
      <c r="E44" s="31"/>
      <c r="F44" s="31"/>
      <c r="G44" s="108"/>
      <c r="H44" s="108"/>
      <c r="I44" s="72"/>
      <c r="J44" s="72"/>
      <c r="K44" s="72"/>
      <c r="L44" s="72"/>
      <c r="M44" s="72"/>
      <c r="N44" s="180"/>
      <c r="O44" s="180"/>
      <c r="P44" s="166"/>
      <c r="Q44" s="166"/>
      <c r="R44" s="166"/>
      <c r="S44" s="167"/>
      <c r="T44" s="167"/>
      <c r="U44" s="167"/>
      <c r="V44" s="167"/>
      <c r="W44" s="167"/>
      <c r="X44" s="167"/>
      <c r="Y44" s="167"/>
      <c r="Z44" s="167"/>
      <c r="AA44" s="166"/>
      <c r="AB44" s="166"/>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row>
    <row r="45" spans="1:984" s="112" customFormat="1" x14ac:dyDescent="0.35">
      <c r="A45" s="106"/>
      <c r="B45" s="31"/>
      <c r="C45" s="31"/>
      <c r="D45" s="31"/>
      <c r="E45" s="31"/>
      <c r="F45" s="31"/>
      <c r="G45" s="108"/>
      <c r="H45" s="108"/>
      <c r="I45" s="72"/>
      <c r="J45" s="72"/>
      <c r="K45" s="72"/>
      <c r="L45" s="72"/>
      <c r="M45" s="72"/>
      <c r="N45" s="180"/>
      <c r="O45" s="180"/>
      <c r="P45" s="166"/>
      <c r="Q45" s="166"/>
      <c r="R45" s="166"/>
      <c r="S45" s="167"/>
      <c r="T45" s="167"/>
      <c r="U45" s="167"/>
      <c r="V45" s="167"/>
      <c r="W45" s="167"/>
      <c r="X45" s="167"/>
      <c r="Y45" s="167"/>
      <c r="Z45" s="167"/>
      <c r="AA45" s="166"/>
      <c r="AB45" s="166"/>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row>
    <row r="46" spans="1:984" s="112" customFormat="1" ht="18.5" x14ac:dyDescent="0.45">
      <c r="A46" s="109"/>
      <c r="B46" s="109"/>
      <c r="C46" s="109"/>
      <c r="D46" s="109"/>
      <c r="E46" s="109"/>
      <c r="F46" s="109"/>
      <c r="G46" s="108"/>
      <c r="H46" s="108"/>
      <c r="I46" s="72"/>
      <c r="J46" s="72"/>
      <c r="K46" s="72"/>
      <c r="L46" s="72"/>
      <c r="M46" s="72"/>
      <c r="N46" s="180"/>
      <c r="O46" s="180"/>
      <c r="P46" s="166"/>
      <c r="Q46" s="166"/>
      <c r="R46" s="166"/>
      <c r="S46" s="167"/>
      <c r="T46" s="167"/>
      <c r="U46" s="167"/>
      <c r="V46" s="167"/>
      <c r="W46" s="167"/>
      <c r="X46" s="167"/>
      <c r="Y46" s="167"/>
      <c r="Z46" s="167"/>
      <c r="AA46" s="166"/>
      <c r="AB46" s="166"/>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c r="NJ46" s="31"/>
      <c r="NK46" s="31"/>
      <c r="NL46" s="31"/>
      <c r="NM46" s="31"/>
      <c r="NN46" s="31"/>
      <c r="NO46" s="31"/>
      <c r="NP46" s="31"/>
      <c r="NQ46" s="31"/>
      <c r="NR46" s="31"/>
      <c r="NS46" s="31"/>
      <c r="NT46" s="31"/>
      <c r="NU46" s="31"/>
      <c r="NV46" s="31"/>
      <c r="NW46" s="31"/>
      <c r="NX46" s="31"/>
      <c r="NY46" s="31"/>
      <c r="NZ46" s="31"/>
      <c r="OA46" s="31"/>
      <c r="OB46" s="31"/>
      <c r="OC46" s="31"/>
      <c r="OD46" s="31"/>
      <c r="OE46" s="31"/>
      <c r="OF46" s="31"/>
      <c r="OG46" s="31"/>
      <c r="OH46" s="31"/>
      <c r="OI46" s="31"/>
      <c r="OJ46" s="31"/>
      <c r="OK46" s="31"/>
      <c r="OL46" s="31"/>
      <c r="OM46" s="31"/>
      <c r="ON46" s="31"/>
      <c r="OO46" s="31"/>
      <c r="OP46" s="31"/>
      <c r="OQ46" s="31"/>
      <c r="OR46" s="31"/>
      <c r="OS46" s="31"/>
      <c r="OT46" s="31"/>
      <c r="OU46" s="31"/>
      <c r="OV46" s="31"/>
      <c r="OW46" s="31"/>
      <c r="OX46" s="31"/>
      <c r="OY46" s="31"/>
      <c r="OZ46" s="31"/>
      <c r="PA46" s="31"/>
      <c r="PB46" s="31"/>
      <c r="PC46" s="31"/>
      <c r="PD46" s="31"/>
      <c r="PE46" s="31"/>
      <c r="PF46" s="31"/>
      <c r="PG46" s="31"/>
      <c r="PH46" s="31"/>
      <c r="PI46" s="31"/>
      <c r="PJ46" s="31"/>
      <c r="PK46" s="31"/>
      <c r="PL46" s="31"/>
      <c r="PM46" s="31"/>
      <c r="PN46" s="31"/>
      <c r="PO46" s="31"/>
      <c r="PP46" s="31"/>
      <c r="PQ46" s="31"/>
      <c r="PR46" s="31"/>
      <c r="PS46" s="31"/>
      <c r="PT46" s="31"/>
      <c r="PU46" s="31"/>
      <c r="PV46" s="31"/>
      <c r="PW46" s="31"/>
      <c r="PX46" s="31"/>
      <c r="PY46" s="31"/>
      <c r="PZ46" s="31"/>
      <c r="QA46" s="31"/>
      <c r="QB46" s="31"/>
      <c r="QC46" s="31"/>
      <c r="QD46" s="31"/>
      <c r="QE46" s="31"/>
      <c r="QF46" s="31"/>
      <c r="QG46" s="31"/>
      <c r="QH46" s="31"/>
      <c r="QI46" s="31"/>
      <c r="QJ46" s="31"/>
      <c r="QK46" s="31"/>
      <c r="QL46" s="31"/>
      <c r="QM46" s="31"/>
      <c r="QN46" s="31"/>
      <c r="QO46" s="31"/>
      <c r="QP46" s="31"/>
      <c r="QQ46" s="31"/>
      <c r="QR46" s="31"/>
      <c r="QS46" s="31"/>
      <c r="QT46" s="31"/>
      <c r="QU46" s="31"/>
      <c r="QV46" s="31"/>
      <c r="QW46" s="31"/>
      <c r="QX46" s="31"/>
      <c r="QY46" s="31"/>
      <c r="QZ46" s="31"/>
      <c r="RA46" s="31"/>
      <c r="RB46" s="31"/>
      <c r="RC46" s="31"/>
      <c r="RD46" s="31"/>
      <c r="RE46" s="31"/>
      <c r="RF46" s="31"/>
      <c r="RG46" s="31"/>
      <c r="RH46" s="31"/>
      <c r="RI46" s="31"/>
      <c r="RJ46" s="31"/>
      <c r="RK46" s="31"/>
      <c r="RL46" s="31"/>
      <c r="RM46" s="31"/>
      <c r="RN46" s="31"/>
      <c r="RO46" s="31"/>
      <c r="RP46" s="31"/>
      <c r="RQ46" s="31"/>
      <c r="RR46" s="31"/>
      <c r="RS46" s="31"/>
      <c r="RT46" s="31"/>
      <c r="RU46" s="31"/>
      <c r="RV46" s="31"/>
      <c r="RW46" s="31"/>
      <c r="RX46" s="31"/>
      <c r="RY46" s="31"/>
      <c r="RZ46" s="31"/>
      <c r="SA46" s="31"/>
      <c r="SB46" s="31"/>
      <c r="SC46" s="31"/>
      <c r="SD46" s="31"/>
      <c r="SE46" s="31"/>
      <c r="SF46" s="31"/>
      <c r="SG46" s="31"/>
      <c r="SH46" s="31"/>
      <c r="SI46" s="31"/>
      <c r="SJ46" s="31"/>
      <c r="SK46" s="31"/>
      <c r="SL46" s="31"/>
      <c r="SM46" s="31"/>
      <c r="SN46" s="31"/>
      <c r="SO46" s="31"/>
      <c r="SP46" s="31"/>
      <c r="SQ46" s="31"/>
      <c r="SR46" s="31"/>
      <c r="SS46" s="31"/>
      <c r="ST46" s="31"/>
      <c r="SU46" s="31"/>
      <c r="SV46" s="31"/>
      <c r="SW46" s="31"/>
      <c r="SX46" s="31"/>
      <c r="SY46" s="31"/>
      <c r="SZ46" s="31"/>
      <c r="TA46" s="31"/>
      <c r="TB46" s="31"/>
      <c r="TC46" s="31"/>
      <c r="TD46" s="31"/>
      <c r="TE46" s="31"/>
      <c r="TF46" s="31"/>
      <c r="TG46" s="31"/>
      <c r="TH46" s="31"/>
      <c r="TI46" s="31"/>
      <c r="TJ46" s="31"/>
      <c r="TK46" s="31"/>
      <c r="TL46" s="31"/>
      <c r="TM46" s="31"/>
      <c r="TN46" s="31"/>
      <c r="TO46" s="31"/>
      <c r="TP46" s="31"/>
      <c r="TQ46" s="31"/>
      <c r="TR46" s="31"/>
      <c r="TS46" s="31"/>
      <c r="TT46" s="31"/>
      <c r="TU46" s="31"/>
      <c r="TV46" s="31"/>
      <c r="TW46" s="31"/>
      <c r="TX46" s="31"/>
      <c r="TY46" s="31"/>
      <c r="TZ46" s="31"/>
      <c r="UA46" s="31"/>
      <c r="UB46" s="31"/>
      <c r="UC46" s="31"/>
      <c r="UD46" s="31"/>
      <c r="UE46" s="31"/>
      <c r="UF46" s="31"/>
      <c r="UG46" s="31"/>
      <c r="UH46" s="31"/>
      <c r="UI46" s="31"/>
      <c r="UJ46" s="31"/>
      <c r="UK46" s="31"/>
      <c r="UL46" s="31"/>
      <c r="UM46" s="31"/>
      <c r="UN46" s="31"/>
      <c r="UO46" s="31"/>
      <c r="UP46" s="31"/>
      <c r="UQ46" s="31"/>
      <c r="UR46" s="31"/>
      <c r="US46" s="31"/>
      <c r="UT46" s="31"/>
      <c r="UU46" s="31"/>
      <c r="UV46" s="31"/>
      <c r="UW46" s="31"/>
      <c r="UX46" s="31"/>
      <c r="UY46" s="31"/>
      <c r="UZ46" s="31"/>
      <c r="VA46" s="31"/>
      <c r="VB46" s="31"/>
      <c r="VC46" s="31"/>
      <c r="VD46" s="31"/>
      <c r="VE46" s="31"/>
      <c r="VF46" s="31"/>
      <c r="VG46" s="31"/>
      <c r="VH46" s="31"/>
      <c r="VI46" s="31"/>
      <c r="VJ46" s="31"/>
      <c r="VK46" s="31"/>
      <c r="VL46" s="31"/>
      <c r="VM46" s="31"/>
      <c r="VN46" s="31"/>
      <c r="VO46" s="31"/>
      <c r="VP46" s="31"/>
      <c r="VQ46" s="31"/>
      <c r="VR46" s="31"/>
      <c r="VS46" s="31"/>
      <c r="VT46" s="31"/>
      <c r="VU46" s="31"/>
      <c r="VV46" s="31"/>
      <c r="VW46" s="31"/>
      <c r="VX46" s="31"/>
      <c r="VY46" s="31"/>
      <c r="VZ46" s="31"/>
      <c r="WA46" s="31"/>
      <c r="WB46" s="31"/>
      <c r="WC46" s="31"/>
      <c r="WD46" s="31"/>
      <c r="WE46" s="31"/>
      <c r="WF46" s="31"/>
      <c r="WG46" s="31"/>
      <c r="WH46" s="31"/>
      <c r="WI46" s="31"/>
      <c r="WJ46" s="31"/>
      <c r="WK46" s="31"/>
      <c r="WL46" s="31"/>
      <c r="WM46" s="31"/>
      <c r="WN46" s="31"/>
      <c r="WO46" s="31"/>
      <c r="WP46" s="31"/>
      <c r="WQ46" s="31"/>
      <c r="WR46" s="31"/>
      <c r="WS46" s="31"/>
      <c r="WT46" s="31"/>
      <c r="WU46" s="31"/>
      <c r="WV46" s="31"/>
      <c r="WW46" s="31"/>
      <c r="WX46" s="31"/>
      <c r="WY46" s="31"/>
      <c r="WZ46" s="31"/>
      <c r="XA46" s="31"/>
      <c r="XB46" s="31"/>
      <c r="XC46" s="31"/>
      <c r="XD46" s="31"/>
      <c r="XE46" s="31"/>
      <c r="XF46" s="31"/>
      <c r="XG46" s="31"/>
      <c r="XH46" s="31"/>
      <c r="XI46" s="31"/>
      <c r="XJ46" s="31"/>
      <c r="XK46" s="31"/>
      <c r="XL46" s="31"/>
      <c r="XM46" s="31"/>
      <c r="XN46" s="31"/>
      <c r="XO46" s="31"/>
      <c r="XP46" s="31"/>
      <c r="XQ46" s="31"/>
      <c r="XR46" s="31"/>
      <c r="XS46" s="31"/>
      <c r="XT46" s="31"/>
      <c r="XU46" s="31"/>
      <c r="XV46" s="31"/>
      <c r="XW46" s="31"/>
      <c r="XX46" s="31"/>
      <c r="XY46" s="31"/>
      <c r="XZ46" s="31"/>
      <c r="YA46" s="31"/>
      <c r="YB46" s="31"/>
      <c r="YC46" s="31"/>
      <c r="YD46" s="31"/>
      <c r="YE46" s="31"/>
      <c r="YF46" s="31"/>
      <c r="YG46" s="31"/>
      <c r="YH46" s="31"/>
      <c r="YI46" s="31"/>
      <c r="YJ46" s="31"/>
      <c r="YK46" s="31"/>
      <c r="YL46" s="31"/>
      <c r="YM46" s="31"/>
      <c r="YN46" s="31"/>
      <c r="YO46" s="31"/>
      <c r="YP46" s="31"/>
      <c r="YQ46" s="31"/>
      <c r="YR46" s="31"/>
      <c r="YS46" s="31"/>
      <c r="YT46" s="31"/>
      <c r="YU46" s="31"/>
      <c r="YV46" s="31"/>
      <c r="YW46" s="31"/>
      <c r="YX46" s="31"/>
      <c r="YY46" s="31"/>
      <c r="YZ46" s="31"/>
      <c r="ZA46" s="31"/>
      <c r="ZB46" s="31"/>
      <c r="ZC46" s="31"/>
      <c r="ZD46" s="31"/>
      <c r="ZE46" s="31"/>
      <c r="ZF46" s="31"/>
      <c r="ZG46" s="31"/>
      <c r="ZH46" s="31"/>
      <c r="ZI46" s="31"/>
      <c r="ZJ46" s="31"/>
      <c r="ZK46" s="31"/>
      <c r="ZL46" s="31"/>
      <c r="ZM46" s="31"/>
      <c r="ZN46" s="31"/>
      <c r="ZO46" s="31"/>
      <c r="ZP46" s="31"/>
      <c r="ZQ46" s="31"/>
      <c r="ZR46" s="31"/>
      <c r="ZS46" s="31"/>
      <c r="ZT46" s="31"/>
      <c r="ZU46" s="31"/>
      <c r="ZV46" s="31"/>
      <c r="ZW46" s="31"/>
      <c r="ZX46" s="31"/>
      <c r="ZY46" s="31"/>
      <c r="ZZ46" s="31"/>
      <c r="AAA46" s="31"/>
      <c r="AAB46" s="31"/>
      <c r="AAC46" s="31"/>
      <c r="AAD46" s="31"/>
      <c r="AAE46" s="31"/>
      <c r="AAF46" s="31"/>
      <c r="AAG46" s="31"/>
      <c r="AAH46" s="31"/>
      <c r="AAI46" s="31"/>
      <c r="AAJ46" s="31"/>
      <c r="AAK46" s="31"/>
      <c r="AAL46" s="31"/>
      <c r="AAM46" s="31"/>
      <c r="AAN46" s="31"/>
      <c r="AAO46" s="31"/>
      <c r="AAP46" s="31"/>
      <c r="AAQ46" s="31"/>
      <c r="AAR46" s="31"/>
      <c r="AAS46" s="31"/>
      <c r="AAT46" s="31"/>
      <c r="AAU46" s="31"/>
      <c r="AAV46" s="31"/>
      <c r="AAW46" s="31"/>
      <c r="AAX46" s="31"/>
      <c r="AAY46" s="31"/>
      <c r="AAZ46" s="31"/>
      <c r="ABA46" s="31"/>
      <c r="ABB46" s="31"/>
      <c r="ABC46" s="31"/>
      <c r="ABD46" s="31"/>
      <c r="ABE46" s="31"/>
      <c r="ABF46" s="31"/>
      <c r="ABG46" s="31"/>
      <c r="ABH46" s="31"/>
      <c r="ABI46" s="31"/>
      <c r="ABJ46" s="31"/>
      <c r="ABK46" s="31"/>
      <c r="ABL46" s="31"/>
      <c r="ABM46" s="31"/>
      <c r="ABN46" s="31"/>
      <c r="ABO46" s="31"/>
      <c r="ABP46" s="31"/>
      <c r="ABQ46" s="31"/>
      <c r="ABR46" s="31"/>
      <c r="ABS46" s="31"/>
      <c r="ABT46" s="31"/>
      <c r="ABU46" s="31"/>
      <c r="ABV46" s="31"/>
      <c r="ABW46" s="31"/>
      <c r="ABX46" s="31"/>
      <c r="ABY46" s="31"/>
      <c r="ABZ46" s="31"/>
      <c r="ACA46" s="31"/>
      <c r="ACB46" s="31"/>
      <c r="ACC46" s="31"/>
      <c r="ACD46" s="31"/>
      <c r="ACE46" s="31"/>
      <c r="ACF46" s="31"/>
      <c r="ACG46" s="31"/>
      <c r="ACH46" s="31"/>
      <c r="ACI46" s="31"/>
      <c r="ACJ46" s="31"/>
      <c r="ACK46" s="31"/>
      <c r="ACL46" s="31"/>
      <c r="ACM46" s="31"/>
      <c r="ACN46" s="31"/>
      <c r="ACO46" s="31"/>
      <c r="ACP46" s="31"/>
      <c r="ACQ46" s="31"/>
      <c r="ACR46" s="31"/>
      <c r="ACS46" s="31"/>
      <c r="ACT46" s="31"/>
      <c r="ACU46" s="31"/>
      <c r="ACV46" s="31"/>
      <c r="ACW46" s="31"/>
      <c r="ACX46" s="31"/>
      <c r="ACY46" s="31"/>
      <c r="ACZ46" s="31"/>
      <c r="ADA46" s="31"/>
      <c r="ADB46" s="31"/>
      <c r="ADC46" s="31"/>
      <c r="ADD46" s="31"/>
      <c r="ADE46" s="31"/>
      <c r="ADF46" s="31"/>
      <c r="ADG46" s="31"/>
      <c r="ADH46" s="31"/>
      <c r="ADI46" s="31"/>
      <c r="ADJ46" s="31"/>
      <c r="ADK46" s="31"/>
      <c r="ADL46" s="31"/>
      <c r="ADM46" s="31"/>
      <c r="ADN46" s="31"/>
      <c r="ADO46" s="31"/>
      <c r="ADP46" s="31"/>
      <c r="ADQ46" s="31"/>
      <c r="ADR46" s="31"/>
      <c r="ADS46" s="31"/>
      <c r="ADT46" s="31"/>
      <c r="ADU46" s="31"/>
      <c r="ADV46" s="31"/>
      <c r="ADW46" s="31"/>
      <c r="ADX46" s="31"/>
      <c r="ADY46" s="31"/>
      <c r="ADZ46" s="31"/>
      <c r="AEA46" s="31"/>
      <c r="AEB46" s="31"/>
      <c r="AEC46" s="31"/>
      <c r="AED46" s="31"/>
      <c r="AEE46" s="31"/>
      <c r="AEF46" s="31"/>
      <c r="AEG46" s="31"/>
      <c r="AEH46" s="31"/>
      <c r="AEI46" s="31"/>
      <c r="AEJ46" s="31"/>
      <c r="AEK46" s="31"/>
      <c r="AEL46" s="31"/>
      <c r="AEM46" s="31"/>
      <c r="AEN46" s="31"/>
      <c r="AEO46" s="31"/>
      <c r="AEP46" s="31"/>
      <c r="AEQ46" s="31"/>
      <c r="AER46" s="31"/>
      <c r="AES46" s="31"/>
      <c r="AET46" s="31"/>
      <c r="AEU46" s="31"/>
      <c r="AEV46" s="31"/>
      <c r="AEW46" s="31"/>
      <c r="AEX46" s="31"/>
      <c r="AEY46" s="31"/>
      <c r="AEZ46" s="31"/>
      <c r="AFA46" s="31"/>
      <c r="AFB46" s="31"/>
      <c r="AFC46" s="31"/>
      <c r="AFD46" s="31"/>
      <c r="AFE46" s="31"/>
      <c r="AFF46" s="31"/>
      <c r="AFG46" s="31"/>
      <c r="AFH46" s="31"/>
      <c r="AFI46" s="31"/>
      <c r="AFJ46" s="31"/>
      <c r="AFK46" s="31"/>
      <c r="AFL46" s="31"/>
      <c r="AFM46" s="31"/>
      <c r="AFN46" s="31"/>
      <c r="AFO46" s="31"/>
      <c r="AFP46" s="31"/>
      <c r="AFQ46" s="31"/>
      <c r="AFR46" s="31"/>
      <c r="AFS46" s="31"/>
      <c r="AFT46" s="31"/>
      <c r="AFU46" s="31"/>
      <c r="AFV46" s="31"/>
      <c r="AFW46" s="31"/>
      <c r="AFX46" s="31"/>
      <c r="AFY46" s="31"/>
      <c r="AFZ46" s="31"/>
      <c r="AGA46" s="31"/>
      <c r="AGB46" s="31"/>
      <c r="AGC46" s="31"/>
      <c r="AGD46" s="31"/>
      <c r="AGE46" s="31"/>
      <c r="AGF46" s="31"/>
      <c r="AGG46" s="31"/>
      <c r="AGH46" s="31"/>
      <c r="AGI46" s="31"/>
      <c r="AGJ46" s="31"/>
      <c r="AGK46" s="31"/>
      <c r="AGL46" s="31"/>
      <c r="AGM46" s="31"/>
      <c r="AGN46" s="31"/>
      <c r="AGO46" s="31"/>
      <c r="AGP46" s="31"/>
      <c r="AGQ46" s="31"/>
      <c r="AGR46" s="31"/>
      <c r="AGS46" s="31"/>
      <c r="AGT46" s="31"/>
      <c r="AGU46" s="31"/>
      <c r="AGV46" s="31"/>
      <c r="AGW46" s="31"/>
      <c r="AGX46" s="31"/>
      <c r="AGY46" s="31"/>
      <c r="AGZ46" s="31"/>
      <c r="AHA46" s="31"/>
      <c r="AHB46" s="31"/>
      <c r="AHC46" s="31"/>
      <c r="AHD46" s="31"/>
      <c r="AHE46" s="31"/>
      <c r="AHF46" s="31"/>
      <c r="AHG46" s="31"/>
      <c r="AHH46" s="31"/>
      <c r="AHI46" s="31"/>
      <c r="AHJ46" s="31"/>
      <c r="AHK46" s="31"/>
      <c r="AHL46" s="31"/>
      <c r="AHM46" s="31"/>
      <c r="AHN46" s="31"/>
      <c r="AHO46" s="31"/>
      <c r="AHP46" s="31"/>
      <c r="AHQ46" s="31"/>
      <c r="AHR46" s="31"/>
      <c r="AHS46" s="31"/>
      <c r="AHT46" s="31"/>
      <c r="AHU46" s="31"/>
      <c r="AHV46" s="31"/>
      <c r="AHW46" s="31"/>
      <c r="AHX46" s="31"/>
      <c r="AHY46" s="31"/>
      <c r="AHZ46" s="31"/>
      <c r="AIA46" s="31"/>
      <c r="AIB46" s="31"/>
      <c r="AIC46" s="31"/>
      <c r="AID46" s="31"/>
      <c r="AIE46" s="31"/>
      <c r="AIF46" s="31"/>
      <c r="AIG46" s="31"/>
      <c r="AIH46" s="31"/>
      <c r="AII46" s="31"/>
      <c r="AIJ46" s="31"/>
      <c r="AIK46" s="31"/>
      <c r="AIL46" s="31"/>
      <c r="AIM46" s="31"/>
      <c r="AIN46" s="31"/>
      <c r="AIO46" s="31"/>
      <c r="AIP46" s="31"/>
      <c r="AIQ46" s="31"/>
      <c r="AIR46" s="31"/>
      <c r="AIS46" s="31"/>
      <c r="AIT46" s="31"/>
      <c r="AIU46" s="31"/>
      <c r="AIV46" s="31"/>
      <c r="AIW46" s="31"/>
      <c r="AIX46" s="31"/>
      <c r="AIY46" s="31"/>
      <c r="AIZ46" s="31"/>
      <c r="AJA46" s="31"/>
      <c r="AJB46" s="31"/>
      <c r="AJC46" s="31"/>
      <c r="AJD46" s="31"/>
      <c r="AJE46" s="31"/>
      <c r="AJF46" s="31"/>
      <c r="AJG46" s="31"/>
      <c r="AJH46" s="31"/>
      <c r="AJI46" s="31"/>
      <c r="AJJ46" s="31"/>
      <c r="AJK46" s="31"/>
      <c r="AJL46" s="31"/>
      <c r="AJM46" s="31"/>
      <c r="AJN46" s="31"/>
      <c r="AJO46" s="31"/>
      <c r="AJP46" s="31"/>
      <c r="AJQ46" s="31"/>
      <c r="AJR46" s="31"/>
      <c r="AJS46" s="31"/>
      <c r="AJT46" s="31"/>
      <c r="AJU46" s="31"/>
      <c r="AJV46" s="31"/>
      <c r="AJW46" s="31"/>
      <c r="AJX46" s="31"/>
      <c r="AJY46" s="31"/>
      <c r="AJZ46" s="31"/>
      <c r="AKA46" s="31"/>
      <c r="AKB46" s="31"/>
      <c r="AKC46" s="31"/>
      <c r="AKD46" s="31"/>
      <c r="AKE46" s="31"/>
      <c r="AKF46" s="31"/>
      <c r="AKG46" s="31"/>
      <c r="AKH46" s="31"/>
      <c r="AKI46" s="31"/>
      <c r="AKJ46" s="31"/>
      <c r="AKK46" s="31"/>
      <c r="AKL46" s="31"/>
      <c r="AKM46" s="31"/>
      <c r="AKN46" s="31"/>
      <c r="AKO46" s="31"/>
      <c r="AKP46" s="31"/>
      <c r="AKQ46" s="31"/>
      <c r="AKR46" s="31"/>
      <c r="AKS46" s="31"/>
      <c r="AKT46" s="31"/>
      <c r="AKU46" s="31"/>
      <c r="AKV46" s="31"/>
    </row>
    <row r="47" spans="1:984" s="112" customFormat="1" ht="18.5" x14ac:dyDescent="0.45">
      <c r="A47" s="110"/>
      <c r="B47" s="109"/>
      <c r="C47" s="109"/>
      <c r="D47" s="109"/>
      <c r="E47" s="109"/>
      <c r="F47" s="109"/>
      <c r="G47" s="109"/>
      <c r="H47" s="31"/>
      <c r="I47" s="72"/>
      <c r="J47" s="72"/>
      <c r="K47" s="72"/>
      <c r="L47" s="72"/>
      <c r="M47" s="72"/>
      <c r="N47" s="180"/>
      <c r="O47" s="180"/>
      <c r="P47" s="166"/>
      <c r="Q47" s="166"/>
      <c r="R47" s="166"/>
      <c r="S47" s="167"/>
      <c r="T47" s="167"/>
      <c r="U47" s="167"/>
      <c r="V47" s="167"/>
      <c r="W47" s="167"/>
      <c r="X47" s="167"/>
      <c r="Y47" s="167"/>
      <c r="Z47" s="167"/>
      <c r="AA47" s="166"/>
      <c r="AB47" s="166"/>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c r="IW47" s="31"/>
      <c r="IX47" s="31"/>
      <c r="IY47" s="31"/>
      <c r="IZ47" s="31"/>
      <c r="JA47" s="31"/>
      <c r="JB47" s="31"/>
      <c r="JC47" s="31"/>
      <c r="JD47" s="31"/>
      <c r="JE47" s="31"/>
      <c r="JF47" s="31"/>
      <c r="JG47" s="31"/>
      <c r="JH47" s="31"/>
      <c r="JI47" s="31"/>
      <c r="JJ47" s="31"/>
      <c r="JK47" s="31"/>
      <c r="JL47" s="31"/>
      <c r="JM47" s="31"/>
      <c r="JN47" s="31"/>
      <c r="JO47" s="31"/>
      <c r="JP47" s="31"/>
      <c r="JQ47" s="31"/>
      <c r="JR47" s="31"/>
      <c r="JS47" s="31"/>
      <c r="JT47" s="31"/>
      <c r="JU47" s="31"/>
      <c r="JV47" s="31"/>
      <c r="JW47" s="31"/>
      <c r="JX47" s="31"/>
      <c r="JY47" s="31"/>
      <c r="JZ47" s="31"/>
      <c r="KA47" s="31"/>
      <c r="KB47" s="31"/>
      <c r="KC47" s="31"/>
      <c r="KD47" s="31"/>
      <c r="KE47" s="31"/>
      <c r="KF47" s="31"/>
      <c r="KG47" s="31"/>
      <c r="KH47" s="31"/>
      <c r="KI47" s="31"/>
      <c r="KJ47" s="31"/>
      <c r="KK47" s="31"/>
      <c r="KL47" s="31"/>
      <c r="KM47" s="31"/>
      <c r="KN47" s="31"/>
      <c r="KO47" s="31"/>
      <c r="KP47" s="31"/>
      <c r="KQ47" s="31"/>
      <c r="KR47" s="31"/>
      <c r="KS47" s="31"/>
      <c r="KT47" s="31"/>
      <c r="KU47" s="31"/>
      <c r="KV47" s="31"/>
      <c r="KW47" s="31"/>
      <c r="KX47" s="31"/>
      <c r="KY47" s="31"/>
      <c r="KZ47" s="31"/>
      <c r="LA47" s="31"/>
      <c r="LB47" s="31"/>
      <c r="LC47" s="31"/>
      <c r="LD47" s="31"/>
      <c r="LE47" s="31"/>
      <c r="LF47" s="31"/>
      <c r="LG47" s="31"/>
      <c r="LH47" s="31"/>
      <c r="LI47" s="31"/>
      <c r="LJ47" s="31"/>
      <c r="LK47" s="31"/>
      <c r="LL47" s="31"/>
      <c r="LM47" s="31"/>
      <c r="LN47" s="31"/>
      <c r="LO47" s="31"/>
      <c r="LP47" s="31"/>
      <c r="LQ47" s="31"/>
      <c r="LR47" s="31"/>
      <c r="LS47" s="31"/>
      <c r="LT47" s="31"/>
      <c r="LU47" s="31"/>
      <c r="LV47" s="31"/>
      <c r="LW47" s="31"/>
      <c r="LX47" s="31"/>
      <c r="LY47" s="31"/>
      <c r="LZ47" s="31"/>
      <c r="MA47" s="31"/>
      <c r="MB47" s="31"/>
      <c r="MC47" s="31"/>
      <c r="MD47" s="31"/>
      <c r="ME47" s="31"/>
      <c r="MF47" s="31"/>
      <c r="MG47" s="31"/>
      <c r="MH47" s="31"/>
      <c r="MI47" s="31"/>
      <c r="MJ47" s="31"/>
      <c r="MK47" s="31"/>
      <c r="ML47" s="31"/>
      <c r="MM47" s="31"/>
      <c r="MN47" s="31"/>
      <c r="MO47" s="31"/>
      <c r="MP47" s="31"/>
      <c r="MQ47" s="31"/>
      <c r="MR47" s="31"/>
      <c r="MS47" s="31"/>
      <c r="MT47" s="31"/>
      <c r="MU47" s="31"/>
      <c r="MV47" s="31"/>
      <c r="MW47" s="31"/>
      <c r="MX47" s="31"/>
      <c r="MY47" s="31"/>
      <c r="MZ47" s="31"/>
      <c r="NA47" s="31"/>
      <c r="NB47" s="31"/>
      <c r="NC47" s="31"/>
      <c r="ND47" s="31"/>
      <c r="NE47" s="31"/>
      <c r="NF47" s="31"/>
      <c r="NG47" s="31"/>
      <c r="NH47" s="31"/>
      <c r="NI47" s="31"/>
      <c r="NJ47" s="31"/>
      <c r="NK47" s="31"/>
      <c r="NL47" s="31"/>
      <c r="NM47" s="31"/>
      <c r="NN47" s="31"/>
      <c r="NO47" s="31"/>
      <c r="NP47" s="31"/>
      <c r="NQ47" s="31"/>
      <c r="NR47" s="31"/>
      <c r="NS47" s="31"/>
      <c r="NT47" s="31"/>
      <c r="NU47" s="31"/>
      <c r="NV47" s="31"/>
      <c r="NW47" s="31"/>
      <c r="NX47" s="31"/>
      <c r="NY47" s="31"/>
      <c r="NZ47" s="31"/>
      <c r="OA47" s="31"/>
      <c r="OB47" s="31"/>
      <c r="OC47" s="31"/>
      <c r="OD47" s="31"/>
      <c r="OE47" s="31"/>
      <c r="OF47" s="31"/>
      <c r="OG47" s="31"/>
      <c r="OH47" s="31"/>
      <c r="OI47" s="31"/>
      <c r="OJ47" s="31"/>
      <c r="OK47" s="31"/>
      <c r="OL47" s="31"/>
      <c r="OM47" s="31"/>
      <c r="ON47" s="31"/>
      <c r="OO47" s="31"/>
      <c r="OP47" s="31"/>
      <c r="OQ47" s="31"/>
      <c r="OR47" s="31"/>
      <c r="OS47" s="31"/>
      <c r="OT47" s="31"/>
      <c r="OU47" s="31"/>
      <c r="OV47" s="31"/>
      <c r="OW47" s="31"/>
      <c r="OX47" s="31"/>
      <c r="OY47" s="31"/>
      <c r="OZ47" s="31"/>
      <c r="PA47" s="31"/>
      <c r="PB47" s="31"/>
      <c r="PC47" s="31"/>
      <c r="PD47" s="31"/>
      <c r="PE47" s="31"/>
      <c r="PF47" s="31"/>
      <c r="PG47" s="31"/>
      <c r="PH47" s="31"/>
      <c r="PI47" s="31"/>
      <c r="PJ47" s="31"/>
      <c r="PK47" s="31"/>
      <c r="PL47" s="31"/>
      <c r="PM47" s="31"/>
      <c r="PN47" s="31"/>
      <c r="PO47" s="31"/>
      <c r="PP47" s="31"/>
      <c r="PQ47" s="31"/>
      <c r="PR47" s="31"/>
      <c r="PS47" s="31"/>
      <c r="PT47" s="31"/>
      <c r="PU47" s="31"/>
      <c r="PV47" s="31"/>
      <c r="PW47" s="31"/>
      <c r="PX47" s="31"/>
      <c r="PY47" s="31"/>
      <c r="PZ47" s="31"/>
      <c r="QA47" s="31"/>
      <c r="QB47" s="31"/>
      <c r="QC47" s="31"/>
      <c r="QD47" s="31"/>
      <c r="QE47" s="31"/>
      <c r="QF47" s="31"/>
      <c r="QG47" s="31"/>
      <c r="QH47" s="31"/>
      <c r="QI47" s="31"/>
      <c r="QJ47" s="31"/>
      <c r="QK47" s="31"/>
      <c r="QL47" s="31"/>
      <c r="QM47" s="31"/>
      <c r="QN47" s="31"/>
      <c r="QO47" s="31"/>
      <c r="QP47" s="31"/>
      <c r="QQ47" s="31"/>
      <c r="QR47" s="31"/>
      <c r="QS47" s="31"/>
      <c r="QT47" s="31"/>
      <c r="QU47" s="31"/>
      <c r="QV47" s="31"/>
      <c r="QW47" s="31"/>
      <c r="QX47" s="31"/>
      <c r="QY47" s="31"/>
      <c r="QZ47" s="31"/>
      <c r="RA47" s="31"/>
      <c r="RB47" s="31"/>
      <c r="RC47" s="31"/>
      <c r="RD47" s="31"/>
      <c r="RE47" s="31"/>
      <c r="RF47" s="31"/>
      <c r="RG47" s="31"/>
      <c r="RH47" s="31"/>
      <c r="RI47" s="31"/>
      <c r="RJ47" s="31"/>
      <c r="RK47" s="31"/>
      <c r="RL47" s="31"/>
      <c r="RM47" s="31"/>
      <c r="RN47" s="31"/>
      <c r="RO47" s="31"/>
      <c r="RP47" s="31"/>
      <c r="RQ47" s="31"/>
      <c r="RR47" s="31"/>
      <c r="RS47" s="31"/>
      <c r="RT47" s="31"/>
      <c r="RU47" s="31"/>
      <c r="RV47" s="31"/>
      <c r="RW47" s="31"/>
      <c r="RX47" s="31"/>
      <c r="RY47" s="31"/>
      <c r="RZ47" s="31"/>
      <c r="SA47" s="31"/>
      <c r="SB47" s="31"/>
      <c r="SC47" s="31"/>
      <c r="SD47" s="31"/>
      <c r="SE47" s="31"/>
      <c r="SF47" s="31"/>
      <c r="SG47" s="31"/>
      <c r="SH47" s="31"/>
      <c r="SI47" s="31"/>
      <c r="SJ47" s="31"/>
      <c r="SK47" s="31"/>
      <c r="SL47" s="31"/>
      <c r="SM47" s="31"/>
      <c r="SN47" s="31"/>
      <c r="SO47" s="31"/>
      <c r="SP47" s="31"/>
      <c r="SQ47" s="31"/>
      <c r="SR47" s="31"/>
      <c r="SS47" s="31"/>
      <c r="ST47" s="31"/>
      <c r="SU47" s="31"/>
      <c r="SV47" s="31"/>
      <c r="SW47" s="31"/>
      <c r="SX47" s="31"/>
      <c r="SY47" s="31"/>
      <c r="SZ47" s="31"/>
      <c r="TA47" s="31"/>
      <c r="TB47" s="31"/>
      <c r="TC47" s="31"/>
      <c r="TD47" s="31"/>
      <c r="TE47" s="31"/>
      <c r="TF47" s="31"/>
      <c r="TG47" s="31"/>
      <c r="TH47" s="31"/>
      <c r="TI47" s="31"/>
      <c r="TJ47" s="31"/>
      <c r="TK47" s="31"/>
      <c r="TL47" s="31"/>
      <c r="TM47" s="31"/>
      <c r="TN47" s="31"/>
      <c r="TO47" s="31"/>
      <c r="TP47" s="31"/>
      <c r="TQ47" s="31"/>
      <c r="TR47" s="31"/>
      <c r="TS47" s="31"/>
      <c r="TT47" s="31"/>
      <c r="TU47" s="31"/>
      <c r="TV47" s="31"/>
      <c r="TW47" s="31"/>
      <c r="TX47" s="31"/>
      <c r="TY47" s="31"/>
      <c r="TZ47" s="31"/>
      <c r="UA47" s="31"/>
      <c r="UB47" s="31"/>
      <c r="UC47" s="31"/>
      <c r="UD47" s="31"/>
      <c r="UE47" s="31"/>
      <c r="UF47" s="31"/>
      <c r="UG47" s="31"/>
      <c r="UH47" s="31"/>
      <c r="UI47" s="31"/>
      <c r="UJ47" s="31"/>
      <c r="UK47" s="31"/>
      <c r="UL47" s="31"/>
      <c r="UM47" s="31"/>
      <c r="UN47" s="31"/>
      <c r="UO47" s="31"/>
      <c r="UP47" s="31"/>
      <c r="UQ47" s="31"/>
      <c r="UR47" s="31"/>
      <c r="US47" s="31"/>
      <c r="UT47" s="31"/>
      <c r="UU47" s="31"/>
      <c r="UV47" s="31"/>
      <c r="UW47" s="31"/>
      <c r="UX47" s="31"/>
      <c r="UY47" s="31"/>
      <c r="UZ47" s="31"/>
      <c r="VA47" s="31"/>
      <c r="VB47" s="31"/>
      <c r="VC47" s="31"/>
      <c r="VD47" s="31"/>
      <c r="VE47" s="31"/>
      <c r="VF47" s="31"/>
      <c r="VG47" s="31"/>
      <c r="VH47" s="31"/>
      <c r="VI47" s="31"/>
      <c r="VJ47" s="31"/>
      <c r="VK47" s="31"/>
      <c r="VL47" s="31"/>
      <c r="VM47" s="31"/>
      <c r="VN47" s="31"/>
      <c r="VO47" s="31"/>
      <c r="VP47" s="31"/>
      <c r="VQ47" s="31"/>
      <c r="VR47" s="31"/>
      <c r="VS47" s="31"/>
      <c r="VT47" s="31"/>
      <c r="VU47" s="31"/>
      <c r="VV47" s="31"/>
      <c r="VW47" s="31"/>
      <c r="VX47" s="31"/>
      <c r="VY47" s="31"/>
      <c r="VZ47" s="31"/>
      <c r="WA47" s="31"/>
      <c r="WB47" s="31"/>
      <c r="WC47" s="31"/>
      <c r="WD47" s="31"/>
      <c r="WE47" s="31"/>
      <c r="WF47" s="31"/>
      <c r="WG47" s="31"/>
      <c r="WH47" s="31"/>
      <c r="WI47" s="31"/>
      <c r="WJ47" s="31"/>
      <c r="WK47" s="31"/>
      <c r="WL47" s="31"/>
      <c r="WM47" s="31"/>
      <c r="WN47" s="31"/>
      <c r="WO47" s="31"/>
      <c r="WP47" s="31"/>
      <c r="WQ47" s="31"/>
      <c r="WR47" s="31"/>
      <c r="WS47" s="31"/>
      <c r="WT47" s="31"/>
      <c r="WU47" s="31"/>
      <c r="WV47" s="31"/>
      <c r="WW47" s="31"/>
      <c r="WX47" s="31"/>
      <c r="WY47" s="31"/>
      <c r="WZ47" s="31"/>
      <c r="XA47" s="31"/>
      <c r="XB47" s="31"/>
      <c r="XC47" s="31"/>
      <c r="XD47" s="31"/>
      <c r="XE47" s="31"/>
      <c r="XF47" s="31"/>
      <c r="XG47" s="31"/>
      <c r="XH47" s="31"/>
      <c r="XI47" s="31"/>
      <c r="XJ47" s="31"/>
      <c r="XK47" s="31"/>
      <c r="XL47" s="31"/>
      <c r="XM47" s="31"/>
      <c r="XN47" s="31"/>
      <c r="XO47" s="31"/>
      <c r="XP47" s="31"/>
      <c r="XQ47" s="31"/>
      <c r="XR47" s="31"/>
      <c r="XS47" s="31"/>
      <c r="XT47" s="31"/>
      <c r="XU47" s="31"/>
      <c r="XV47" s="31"/>
      <c r="XW47" s="31"/>
      <c r="XX47" s="31"/>
      <c r="XY47" s="31"/>
      <c r="XZ47" s="31"/>
      <c r="YA47" s="31"/>
      <c r="YB47" s="31"/>
      <c r="YC47" s="31"/>
      <c r="YD47" s="31"/>
      <c r="YE47" s="31"/>
      <c r="YF47" s="31"/>
      <c r="YG47" s="31"/>
      <c r="YH47" s="31"/>
      <c r="YI47" s="31"/>
      <c r="YJ47" s="31"/>
      <c r="YK47" s="31"/>
      <c r="YL47" s="31"/>
      <c r="YM47" s="31"/>
      <c r="YN47" s="31"/>
      <c r="YO47" s="31"/>
      <c r="YP47" s="31"/>
      <c r="YQ47" s="31"/>
      <c r="YR47" s="31"/>
      <c r="YS47" s="31"/>
      <c r="YT47" s="31"/>
      <c r="YU47" s="31"/>
      <c r="YV47" s="31"/>
      <c r="YW47" s="31"/>
      <c r="YX47" s="31"/>
      <c r="YY47" s="31"/>
      <c r="YZ47" s="31"/>
      <c r="ZA47" s="31"/>
      <c r="ZB47" s="31"/>
      <c r="ZC47" s="31"/>
      <c r="ZD47" s="31"/>
      <c r="ZE47" s="31"/>
      <c r="ZF47" s="31"/>
      <c r="ZG47" s="31"/>
      <c r="ZH47" s="31"/>
      <c r="ZI47" s="31"/>
      <c r="ZJ47" s="31"/>
      <c r="ZK47" s="31"/>
      <c r="ZL47" s="31"/>
      <c r="ZM47" s="31"/>
      <c r="ZN47" s="31"/>
      <c r="ZO47" s="31"/>
      <c r="ZP47" s="31"/>
      <c r="ZQ47" s="31"/>
      <c r="ZR47" s="31"/>
      <c r="ZS47" s="31"/>
      <c r="ZT47" s="31"/>
      <c r="ZU47" s="31"/>
      <c r="ZV47" s="31"/>
      <c r="ZW47" s="31"/>
      <c r="ZX47" s="31"/>
      <c r="ZY47" s="31"/>
      <c r="ZZ47" s="31"/>
      <c r="AAA47" s="31"/>
      <c r="AAB47" s="31"/>
      <c r="AAC47" s="31"/>
      <c r="AAD47" s="31"/>
      <c r="AAE47" s="31"/>
      <c r="AAF47" s="31"/>
      <c r="AAG47" s="31"/>
      <c r="AAH47" s="31"/>
      <c r="AAI47" s="31"/>
      <c r="AAJ47" s="31"/>
      <c r="AAK47" s="31"/>
      <c r="AAL47" s="31"/>
      <c r="AAM47" s="31"/>
      <c r="AAN47" s="31"/>
      <c r="AAO47" s="31"/>
      <c r="AAP47" s="31"/>
      <c r="AAQ47" s="31"/>
      <c r="AAR47" s="31"/>
      <c r="AAS47" s="31"/>
      <c r="AAT47" s="31"/>
      <c r="AAU47" s="31"/>
      <c r="AAV47" s="31"/>
      <c r="AAW47" s="31"/>
      <c r="AAX47" s="31"/>
      <c r="AAY47" s="31"/>
      <c r="AAZ47" s="31"/>
      <c r="ABA47" s="31"/>
      <c r="ABB47" s="31"/>
      <c r="ABC47" s="31"/>
      <c r="ABD47" s="31"/>
      <c r="ABE47" s="31"/>
      <c r="ABF47" s="31"/>
      <c r="ABG47" s="31"/>
      <c r="ABH47" s="31"/>
      <c r="ABI47" s="31"/>
      <c r="ABJ47" s="31"/>
      <c r="ABK47" s="31"/>
      <c r="ABL47" s="31"/>
      <c r="ABM47" s="31"/>
      <c r="ABN47" s="31"/>
      <c r="ABO47" s="31"/>
      <c r="ABP47" s="31"/>
      <c r="ABQ47" s="31"/>
      <c r="ABR47" s="31"/>
      <c r="ABS47" s="31"/>
      <c r="ABT47" s="31"/>
      <c r="ABU47" s="31"/>
      <c r="ABV47" s="31"/>
      <c r="ABW47" s="31"/>
      <c r="ABX47" s="31"/>
      <c r="ABY47" s="31"/>
      <c r="ABZ47" s="31"/>
      <c r="ACA47" s="31"/>
      <c r="ACB47" s="31"/>
      <c r="ACC47" s="31"/>
      <c r="ACD47" s="31"/>
      <c r="ACE47" s="31"/>
      <c r="ACF47" s="31"/>
      <c r="ACG47" s="31"/>
      <c r="ACH47" s="31"/>
      <c r="ACI47" s="31"/>
      <c r="ACJ47" s="31"/>
      <c r="ACK47" s="31"/>
      <c r="ACL47" s="31"/>
      <c r="ACM47" s="31"/>
      <c r="ACN47" s="31"/>
      <c r="ACO47" s="31"/>
      <c r="ACP47" s="31"/>
      <c r="ACQ47" s="31"/>
      <c r="ACR47" s="31"/>
      <c r="ACS47" s="31"/>
      <c r="ACT47" s="31"/>
      <c r="ACU47" s="31"/>
      <c r="ACV47" s="31"/>
      <c r="ACW47" s="31"/>
      <c r="ACX47" s="31"/>
      <c r="ACY47" s="31"/>
      <c r="ACZ47" s="31"/>
      <c r="ADA47" s="31"/>
      <c r="ADB47" s="31"/>
      <c r="ADC47" s="31"/>
      <c r="ADD47" s="31"/>
      <c r="ADE47" s="31"/>
      <c r="ADF47" s="31"/>
      <c r="ADG47" s="31"/>
      <c r="ADH47" s="31"/>
      <c r="ADI47" s="31"/>
      <c r="ADJ47" s="31"/>
      <c r="ADK47" s="31"/>
      <c r="ADL47" s="31"/>
      <c r="ADM47" s="31"/>
      <c r="ADN47" s="31"/>
      <c r="ADO47" s="31"/>
      <c r="ADP47" s="31"/>
      <c r="ADQ47" s="31"/>
      <c r="ADR47" s="31"/>
      <c r="ADS47" s="31"/>
      <c r="ADT47" s="31"/>
      <c r="ADU47" s="31"/>
      <c r="ADV47" s="31"/>
      <c r="ADW47" s="31"/>
      <c r="ADX47" s="31"/>
      <c r="ADY47" s="31"/>
      <c r="ADZ47" s="31"/>
      <c r="AEA47" s="31"/>
      <c r="AEB47" s="31"/>
      <c r="AEC47" s="31"/>
      <c r="AED47" s="31"/>
      <c r="AEE47" s="31"/>
      <c r="AEF47" s="31"/>
      <c r="AEG47" s="31"/>
      <c r="AEH47" s="31"/>
      <c r="AEI47" s="31"/>
      <c r="AEJ47" s="31"/>
      <c r="AEK47" s="31"/>
      <c r="AEL47" s="31"/>
      <c r="AEM47" s="31"/>
      <c r="AEN47" s="31"/>
      <c r="AEO47" s="31"/>
      <c r="AEP47" s="31"/>
      <c r="AEQ47" s="31"/>
      <c r="AER47" s="31"/>
      <c r="AES47" s="31"/>
      <c r="AET47" s="31"/>
      <c r="AEU47" s="31"/>
      <c r="AEV47" s="31"/>
      <c r="AEW47" s="31"/>
      <c r="AEX47" s="31"/>
      <c r="AEY47" s="31"/>
      <c r="AEZ47" s="31"/>
      <c r="AFA47" s="31"/>
      <c r="AFB47" s="31"/>
      <c r="AFC47" s="31"/>
      <c r="AFD47" s="31"/>
      <c r="AFE47" s="31"/>
      <c r="AFF47" s="31"/>
      <c r="AFG47" s="31"/>
      <c r="AFH47" s="31"/>
      <c r="AFI47" s="31"/>
      <c r="AFJ47" s="31"/>
      <c r="AFK47" s="31"/>
      <c r="AFL47" s="31"/>
      <c r="AFM47" s="31"/>
      <c r="AFN47" s="31"/>
      <c r="AFO47" s="31"/>
      <c r="AFP47" s="31"/>
      <c r="AFQ47" s="31"/>
      <c r="AFR47" s="31"/>
      <c r="AFS47" s="31"/>
      <c r="AFT47" s="31"/>
      <c r="AFU47" s="31"/>
      <c r="AFV47" s="31"/>
      <c r="AFW47" s="31"/>
      <c r="AFX47" s="31"/>
      <c r="AFY47" s="31"/>
      <c r="AFZ47" s="31"/>
      <c r="AGA47" s="31"/>
      <c r="AGB47" s="31"/>
      <c r="AGC47" s="31"/>
      <c r="AGD47" s="31"/>
      <c r="AGE47" s="31"/>
      <c r="AGF47" s="31"/>
      <c r="AGG47" s="31"/>
      <c r="AGH47" s="31"/>
      <c r="AGI47" s="31"/>
      <c r="AGJ47" s="31"/>
      <c r="AGK47" s="31"/>
      <c r="AGL47" s="31"/>
      <c r="AGM47" s="31"/>
      <c r="AGN47" s="31"/>
      <c r="AGO47" s="31"/>
      <c r="AGP47" s="31"/>
      <c r="AGQ47" s="31"/>
      <c r="AGR47" s="31"/>
      <c r="AGS47" s="31"/>
      <c r="AGT47" s="31"/>
      <c r="AGU47" s="31"/>
      <c r="AGV47" s="31"/>
      <c r="AGW47" s="31"/>
      <c r="AGX47" s="31"/>
      <c r="AGY47" s="31"/>
      <c r="AGZ47" s="31"/>
      <c r="AHA47" s="31"/>
      <c r="AHB47" s="31"/>
      <c r="AHC47" s="31"/>
      <c r="AHD47" s="31"/>
      <c r="AHE47" s="31"/>
      <c r="AHF47" s="31"/>
      <c r="AHG47" s="31"/>
      <c r="AHH47" s="31"/>
      <c r="AHI47" s="31"/>
      <c r="AHJ47" s="31"/>
      <c r="AHK47" s="31"/>
      <c r="AHL47" s="31"/>
      <c r="AHM47" s="31"/>
      <c r="AHN47" s="31"/>
      <c r="AHO47" s="31"/>
      <c r="AHP47" s="31"/>
      <c r="AHQ47" s="31"/>
      <c r="AHR47" s="31"/>
      <c r="AHS47" s="31"/>
      <c r="AHT47" s="31"/>
      <c r="AHU47" s="31"/>
      <c r="AHV47" s="31"/>
      <c r="AHW47" s="31"/>
      <c r="AHX47" s="31"/>
      <c r="AHY47" s="31"/>
      <c r="AHZ47" s="31"/>
      <c r="AIA47" s="31"/>
      <c r="AIB47" s="31"/>
      <c r="AIC47" s="31"/>
      <c r="AID47" s="31"/>
      <c r="AIE47" s="31"/>
      <c r="AIF47" s="31"/>
      <c r="AIG47" s="31"/>
      <c r="AIH47" s="31"/>
      <c r="AII47" s="31"/>
      <c r="AIJ47" s="31"/>
      <c r="AIK47" s="31"/>
      <c r="AIL47" s="31"/>
      <c r="AIM47" s="31"/>
      <c r="AIN47" s="31"/>
      <c r="AIO47" s="31"/>
      <c r="AIP47" s="31"/>
      <c r="AIQ47" s="31"/>
      <c r="AIR47" s="31"/>
      <c r="AIS47" s="31"/>
      <c r="AIT47" s="31"/>
      <c r="AIU47" s="31"/>
      <c r="AIV47" s="31"/>
      <c r="AIW47" s="31"/>
      <c r="AIX47" s="31"/>
      <c r="AIY47" s="31"/>
      <c r="AIZ47" s="31"/>
      <c r="AJA47" s="31"/>
      <c r="AJB47" s="31"/>
      <c r="AJC47" s="31"/>
      <c r="AJD47" s="31"/>
      <c r="AJE47" s="31"/>
      <c r="AJF47" s="31"/>
      <c r="AJG47" s="31"/>
      <c r="AJH47" s="31"/>
      <c r="AJI47" s="31"/>
      <c r="AJJ47" s="31"/>
      <c r="AJK47" s="31"/>
      <c r="AJL47" s="31"/>
      <c r="AJM47" s="31"/>
      <c r="AJN47" s="31"/>
      <c r="AJO47" s="31"/>
      <c r="AJP47" s="31"/>
      <c r="AJQ47" s="31"/>
      <c r="AJR47" s="31"/>
      <c r="AJS47" s="31"/>
      <c r="AJT47" s="31"/>
      <c r="AJU47" s="31"/>
      <c r="AJV47" s="31"/>
      <c r="AJW47" s="31"/>
      <c r="AJX47" s="31"/>
      <c r="AJY47" s="31"/>
      <c r="AJZ47" s="31"/>
      <c r="AKA47" s="31"/>
      <c r="AKB47" s="31"/>
      <c r="AKC47" s="31"/>
      <c r="AKD47" s="31"/>
      <c r="AKE47" s="31"/>
      <c r="AKF47" s="31"/>
      <c r="AKG47" s="31"/>
      <c r="AKH47" s="31"/>
      <c r="AKI47" s="31"/>
      <c r="AKJ47" s="31"/>
      <c r="AKK47" s="31"/>
      <c r="AKL47" s="31"/>
      <c r="AKM47" s="31"/>
      <c r="AKN47" s="31"/>
      <c r="AKO47" s="31"/>
      <c r="AKP47" s="31"/>
      <c r="AKQ47" s="31"/>
      <c r="AKR47" s="31"/>
      <c r="AKS47" s="31"/>
      <c r="AKT47" s="31"/>
      <c r="AKU47" s="31"/>
      <c r="AKV47" s="31"/>
    </row>
    <row r="48" spans="1:984" s="112" customFormat="1" ht="18.5" x14ac:dyDescent="0.45">
      <c r="A48" s="109"/>
      <c r="B48" s="109"/>
      <c r="C48" s="109"/>
      <c r="D48" s="109"/>
      <c r="E48" s="109"/>
      <c r="F48" s="109"/>
      <c r="G48" s="109"/>
      <c r="H48" s="31"/>
      <c r="I48" s="72"/>
      <c r="J48" s="72"/>
      <c r="K48" s="72"/>
      <c r="L48" s="72"/>
      <c r="M48" s="72"/>
      <c r="N48" s="180"/>
      <c r="O48" s="180"/>
      <c r="P48" s="166"/>
      <c r="Q48" s="166"/>
      <c r="R48" s="166"/>
      <c r="S48" s="167"/>
      <c r="T48" s="167"/>
      <c r="U48" s="167"/>
      <c r="V48" s="167"/>
      <c r="W48" s="167"/>
      <c r="X48" s="167"/>
      <c r="Y48" s="167"/>
      <c r="Z48" s="167"/>
      <c r="AA48" s="166"/>
      <c r="AB48" s="166"/>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c r="IK48" s="31"/>
      <c r="IL48" s="31"/>
      <c r="IM48" s="31"/>
      <c r="IN48" s="31"/>
      <c r="IO48" s="31"/>
      <c r="IP48" s="31"/>
      <c r="IQ48" s="31"/>
      <c r="IR48" s="31"/>
      <c r="IS48" s="31"/>
      <c r="IT48" s="31"/>
      <c r="IU48" s="31"/>
      <c r="IV48" s="31"/>
      <c r="IW48" s="31"/>
      <c r="IX48" s="31"/>
      <c r="IY48" s="31"/>
      <c r="IZ48" s="31"/>
      <c r="JA48" s="31"/>
      <c r="JB48" s="31"/>
      <c r="JC48" s="31"/>
      <c r="JD48" s="31"/>
      <c r="JE48" s="31"/>
      <c r="JF48" s="31"/>
      <c r="JG48" s="31"/>
      <c r="JH48" s="31"/>
      <c r="JI48" s="31"/>
      <c r="JJ48" s="31"/>
      <c r="JK48" s="31"/>
      <c r="JL48" s="31"/>
      <c r="JM48" s="31"/>
      <c r="JN48" s="31"/>
      <c r="JO48" s="31"/>
      <c r="JP48" s="31"/>
      <c r="JQ48" s="31"/>
      <c r="JR48" s="31"/>
      <c r="JS48" s="31"/>
      <c r="JT48" s="31"/>
      <c r="JU48" s="31"/>
      <c r="JV48" s="31"/>
      <c r="JW48" s="31"/>
      <c r="JX48" s="31"/>
      <c r="JY48" s="31"/>
      <c r="JZ48" s="31"/>
      <c r="KA48" s="31"/>
      <c r="KB48" s="31"/>
      <c r="KC48" s="31"/>
      <c r="KD48" s="31"/>
      <c r="KE48" s="31"/>
      <c r="KF48" s="31"/>
      <c r="KG48" s="31"/>
      <c r="KH48" s="31"/>
      <c r="KI48" s="31"/>
      <c r="KJ48" s="31"/>
      <c r="KK48" s="31"/>
      <c r="KL48" s="31"/>
      <c r="KM48" s="31"/>
      <c r="KN48" s="31"/>
      <c r="KO48" s="31"/>
      <c r="KP48" s="31"/>
      <c r="KQ48" s="31"/>
      <c r="KR48" s="31"/>
      <c r="KS48" s="31"/>
      <c r="KT48" s="31"/>
      <c r="KU48" s="31"/>
      <c r="KV48" s="31"/>
      <c r="KW48" s="31"/>
      <c r="KX48" s="31"/>
      <c r="KY48" s="31"/>
      <c r="KZ48" s="31"/>
      <c r="LA48" s="31"/>
      <c r="LB48" s="31"/>
      <c r="LC48" s="31"/>
      <c r="LD48" s="31"/>
      <c r="LE48" s="31"/>
      <c r="LF48" s="31"/>
      <c r="LG48" s="31"/>
      <c r="LH48" s="31"/>
      <c r="LI48" s="31"/>
      <c r="LJ48" s="31"/>
      <c r="LK48" s="31"/>
      <c r="LL48" s="31"/>
      <c r="LM48" s="31"/>
      <c r="LN48" s="31"/>
      <c r="LO48" s="31"/>
      <c r="LP48" s="31"/>
      <c r="LQ48" s="31"/>
      <c r="LR48" s="31"/>
      <c r="LS48" s="31"/>
      <c r="LT48" s="31"/>
      <c r="LU48" s="31"/>
      <c r="LV48" s="31"/>
      <c r="LW48" s="31"/>
      <c r="LX48" s="31"/>
      <c r="LY48" s="31"/>
      <c r="LZ48" s="31"/>
      <c r="MA48" s="31"/>
      <c r="MB48" s="31"/>
      <c r="MC48" s="31"/>
      <c r="MD48" s="31"/>
      <c r="ME48" s="31"/>
      <c r="MF48" s="31"/>
      <c r="MG48" s="31"/>
      <c r="MH48" s="31"/>
      <c r="MI48" s="31"/>
      <c r="MJ48" s="31"/>
      <c r="MK48" s="31"/>
      <c r="ML48" s="31"/>
      <c r="MM48" s="31"/>
      <c r="MN48" s="31"/>
      <c r="MO48" s="31"/>
      <c r="MP48" s="31"/>
      <c r="MQ48" s="31"/>
      <c r="MR48" s="31"/>
      <c r="MS48" s="31"/>
      <c r="MT48" s="31"/>
      <c r="MU48" s="31"/>
      <c r="MV48" s="31"/>
      <c r="MW48" s="31"/>
      <c r="MX48" s="31"/>
      <c r="MY48" s="31"/>
      <c r="MZ48" s="31"/>
      <c r="NA48" s="31"/>
      <c r="NB48" s="31"/>
      <c r="NC48" s="31"/>
      <c r="ND48" s="31"/>
      <c r="NE48" s="31"/>
      <c r="NF48" s="31"/>
      <c r="NG48" s="31"/>
      <c r="NH48" s="31"/>
      <c r="NI48" s="31"/>
      <c r="NJ48" s="31"/>
      <c r="NK48" s="31"/>
      <c r="NL48" s="31"/>
      <c r="NM48" s="31"/>
      <c r="NN48" s="31"/>
      <c r="NO48" s="31"/>
      <c r="NP48" s="31"/>
      <c r="NQ48" s="31"/>
      <c r="NR48" s="31"/>
      <c r="NS48" s="31"/>
      <c r="NT48" s="31"/>
      <c r="NU48" s="31"/>
      <c r="NV48" s="31"/>
      <c r="NW48" s="31"/>
      <c r="NX48" s="31"/>
      <c r="NY48" s="31"/>
      <c r="NZ48" s="31"/>
      <c r="OA48" s="31"/>
      <c r="OB48" s="31"/>
      <c r="OC48" s="31"/>
      <c r="OD48" s="31"/>
      <c r="OE48" s="31"/>
      <c r="OF48" s="31"/>
      <c r="OG48" s="31"/>
      <c r="OH48" s="31"/>
      <c r="OI48" s="31"/>
      <c r="OJ48" s="31"/>
      <c r="OK48" s="31"/>
      <c r="OL48" s="31"/>
      <c r="OM48" s="31"/>
      <c r="ON48" s="31"/>
      <c r="OO48" s="31"/>
      <c r="OP48" s="31"/>
      <c r="OQ48" s="31"/>
      <c r="OR48" s="31"/>
      <c r="OS48" s="31"/>
      <c r="OT48" s="31"/>
      <c r="OU48" s="31"/>
      <c r="OV48" s="31"/>
      <c r="OW48" s="31"/>
      <c r="OX48" s="31"/>
      <c r="OY48" s="31"/>
      <c r="OZ48" s="31"/>
      <c r="PA48" s="31"/>
      <c r="PB48" s="31"/>
      <c r="PC48" s="31"/>
      <c r="PD48" s="31"/>
      <c r="PE48" s="31"/>
      <c r="PF48" s="31"/>
      <c r="PG48" s="31"/>
      <c r="PH48" s="31"/>
      <c r="PI48" s="31"/>
      <c r="PJ48" s="31"/>
      <c r="PK48" s="31"/>
      <c r="PL48" s="31"/>
      <c r="PM48" s="31"/>
      <c r="PN48" s="31"/>
      <c r="PO48" s="31"/>
      <c r="PP48" s="31"/>
      <c r="PQ48" s="31"/>
      <c r="PR48" s="31"/>
      <c r="PS48" s="31"/>
      <c r="PT48" s="31"/>
      <c r="PU48" s="31"/>
      <c r="PV48" s="31"/>
      <c r="PW48" s="31"/>
      <c r="PX48" s="31"/>
      <c r="PY48" s="31"/>
      <c r="PZ48" s="31"/>
      <c r="QA48" s="31"/>
      <c r="QB48" s="31"/>
      <c r="QC48" s="31"/>
      <c r="QD48" s="31"/>
      <c r="QE48" s="31"/>
      <c r="QF48" s="31"/>
      <c r="QG48" s="31"/>
      <c r="QH48" s="31"/>
      <c r="QI48" s="31"/>
      <c r="QJ48" s="31"/>
      <c r="QK48" s="31"/>
      <c r="QL48" s="31"/>
      <c r="QM48" s="31"/>
      <c r="QN48" s="31"/>
      <c r="QO48" s="31"/>
      <c r="QP48" s="31"/>
      <c r="QQ48" s="31"/>
      <c r="QR48" s="31"/>
      <c r="QS48" s="31"/>
      <c r="QT48" s="31"/>
      <c r="QU48" s="31"/>
      <c r="QV48" s="31"/>
      <c r="QW48" s="31"/>
      <c r="QX48" s="31"/>
      <c r="QY48" s="31"/>
      <c r="QZ48" s="31"/>
      <c r="RA48" s="31"/>
      <c r="RB48" s="31"/>
      <c r="RC48" s="31"/>
      <c r="RD48" s="31"/>
      <c r="RE48" s="31"/>
      <c r="RF48" s="31"/>
      <c r="RG48" s="31"/>
      <c r="RH48" s="31"/>
      <c r="RI48" s="31"/>
      <c r="RJ48" s="31"/>
      <c r="RK48" s="31"/>
      <c r="RL48" s="31"/>
      <c r="RM48" s="31"/>
      <c r="RN48" s="31"/>
      <c r="RO48" s="31"/>
      <c r="RP48" s="31"/>
      <c r="RQ48" s="31"/>
      <c r="RR48" s="31"/>
      <c r="RS48" s="31"/>
      <c r="RT48" s="31"/>
      <c r="RU48" s="31"/>
      <c r="RV48" s="31"/>
      <c r="RW48" s="31"/>
      <c r="RX48" s="31"/>
      <c r="RY48" s="31"/>
      <c r="RZ48" s="31"/>
      <c r="SA48" s="31"/>
      <c r="SB48" s="31"/>
      <c r="SC48" s="31"/>
      <c r="SD48" s="31"/>
      <c r="SE48" s="31"/>
      <c r="SF48" s="31"/>
      <c r="SG48" s="31"/>
      <c r="SH48" s="31"/>
      <c r="SI48" s="31"/>
      <c r="SJ48" s="31"/>
      <c r="SK48" s="31"/>
      <c r="SL48" s="31"/>
      <c r="SM48" s="31"/>
      <c r="SN48" s="31"/>
      <c r="SO48" s="31"/>
      <c r="SP48" s="31"/>
      <c r="SQ48" s="31"/>
      <c r="SR48" s="31"/>
      <c r="SS48" s="31"/>
      <c r="ST48" s="31"/>
      <c r="SU48" s="31"/>
      <c r="SV48" s="31"/>
      <c r="SW48" s="31"/>
      <c r="SX48" s="31"/>
      <c r="SY48" s="31"/>
      <c r="SZ48" s="31"/>
      <c r="TA48" s="31"/>
      <c r="TB48" s="31"/>
      <c r="TC48" s="31"/>
      <c r="TD48" s="31"/>
      <c r="TE48" s="31"/>
      <c r="TF48" s="31"/>
      <c r="TG48" s="31"/>
      <c r="TH48" s="31"/>
      <c r="TI48" s="31"/>
      <c r="TJ48" s="31"/>
      <c r="TK48" s="31"/>
      <c r="TL48" s="31"/>
      <c r="TM48" s="31"/>
      <c r="TN48" s="31"/>
      <c r="TO48" s="31"/>
      <c r="TP48" s="31"/>
      <c r="TQ48" s="31"/>
      <c r="TR48" s="31"/>
      <c r="TS48" s="31"/>
      <c r="TT48" s="31"/>
      <c r="TU48" s="31"/>
      <c r="TV48" s="31"/>
      <c r="TW48" s="31"/>
      <c r="TX48" s="31"/>
      <c r="TY48" s="31"/>
      <c r="TZ48" s="31"/>
      <c r="UA48" s="31"/>
      <c r="UB48" s="31"/>
      <c r="UC48" s="31"/>
      <c r="UD48" s="31"/>
      <c r="UE48" s="31"/>
      <c r="UF48" s="31"/>
      <c r="UG48" s="31"/>
      <c r="UH48" s="31"/>
      <c r="UI48" s="31"/>
      <c r="UJ48" s="31"/>
      <c r="UK48" s="31"/>
      <c r="UL48" s="31"/>
      <c r="UM48" s="31"/>
      <c r="UN48" s="31"/>
      <c r="UO48" s="31"/>
      <c r="UP48" s="31"/>
      <c r="UQ48" s="31"/>
      <c r="UR48" s="31"/>
      <c r="US48" s="31"/>
      <c r="UT48" s="31"/>
      <c r="UU48" s="31"/>
      <c r="UV48" s="31"/>
      <c r="UW48" s="31"/>
      <c r="UX48" s="31"/>
      <c r="UY48" s="31"/>
      <c r="UZ48" s="31"/>
      <c r="VA48" s="31"/>
      <c r="VB48" s="31"/>
      <c r="VC48" s="31"/>
      <c r="VD48" s="31"/>
      <c r="VE48" s="31"/>
      <c r="VF48" s="31"/>
      <c r="VG48" s="31"/>
      <c r="VH48" s="31"/>
      <c r="VI48" s="31"/>
      <c r="VJ48" s="31"/>
      <c r="VK48" s="31"/>
      <c r="VL48" s="31"/>
      <c r="VM48" s="31"/>
      <c r="VN48" s="31"/>
      <c r="VO48" s="31"/>
      <c r="VP48" s="31"/>
      <c r="VQ48" s="31"/>
      <c r="VR48" s="31"/>
      <c r="VS48" s="31"/>
      <c r="VT48" s="31"/>
      <c r="VU48" s="31"/>
      <c r="VV48" s="31"/>
      <c r="VW48" s="31"/>
      <c r="VX48" s="31"/>
      <c r="VY48" s="31"/>
      <c r="VZ48" s="31"/>
      <c r="WA48" s="31"/>
      <c r="WB48" s="31"/>
      <c r="WC48" s="31"/>
      <c r="WD48" s="31"/>
      <c r="WE48" s="31"/>
      <c r="WF48" s="31"/>
      <c r="WG48" s="31"/>
      <c r="WH48" s="31"/>
      <c r="WI48" s="31"/>
      <c r="WJ48" s="31"/>
      <c r="WK48" s="31"/>
      <c r="WL48" s="31"/>
      <c r="WM48" s="31"/>
      <c r="WN48" s="31"/>
      <c r="WO48" s="31"/>
      <c r="WP48" s="31"/>
      <c r="WQ48" s="31"/>
      <c r="WR48" s="31"/>
      <c r="WS48" s="31"/>
      <c r="WT48" s="31"/>
      <c r="WU48" s="31"/>
      <c r="WV48" s="31"/>
      <c r="WW48" s="31"/>
      <c r="WX48" s="31"/>
      <c r="WY48" s="31"/>
      <c r="WZ48" s="31"/>
      <c r="XA48" s="31"/>
      <c r="XB48" s="31"/>
      <c r="XC48" s="31"/>
      <c r="XD48" s="31"/>
      <c r="XE48" s="31"/>
      <c r="XF48" s="31"/>
      <c r="XG48" s="31"/>
      <c r="XH48" s="31"/>
      <c r="XI48" s="31"/>
      <c r="XJ48" s="31"/>
      <c r="XK48" s="31"/>
      <c r="XL48" s="31"/>
      <c r="XM48" s="31"/>
      <c r="XN48" s="31"/>
      <c r="XO48" s="31"/>
      <c r="XP48" s="31"/>
      <c r="XQ48" s="31"/>
      <c r="XR48" s="31"/>
      <c r="XS48" s="31"/>
      <c r="XT48" s="31"/>
      <c r="XU48" s="31"/>
      <c r="XV48" s="31"/>
      <c r="XW48" s="31"/>
      <c r="XX48" s="31"/>
      <c r="XY48" s="31"/>
      <c r="XZ48" s="31"/>
      <c r="YA48" s="31"/>
      <c r="YB48" s="31"/>
      <c r="YC48" s="31"/>
      <c r="YD48" s="31"/>
      <c r="YE48" s="31"/>
      <c r="YF48" s="31"/>
      <c r="YG48" s="31"/>
      <c r="YH48" s="31"/>
      <c r="YI48" s="31"/>
      <c r="YJ48" s="31"/>
      <c r="YK48" s="31"/>
      <c r="YL48" s="31"/>
      <c r="YM48" s="31"/>
      <c r="YN48" s="31"/>
      <c r="YO48" s="31"/>
      <c r="YP48" s="31"/>
      <c r="YQ48" s="31"/>
      <c r="YR48" s="31"/>
      <c r="YS48" s="31"/>
      <c r="YT48" s="31"/>
      <c r="YU48" s="31"/>
      <c r="YV48" s="31"/>
      <c r="YW48" s="31"/>
      <c r="YX48" s="31"/>
      <c r="YY48" s="31"/>
      <c r="YZ48" s="31"/>
      <c r="ZA48" s="31"/>
      <c r="ZB48" s="31"/>
      <c r="ZC48" s="31"/>
      <c r="ZD48" s="31"/>
      <c r="ZE48" s="31"/>
      <c r="ZF48" s="31"/>
      <c r="ZG48" s="31"/>
      <c r="ZH48" s="31"/>
      <c r="ZI48" s="31"/>
      <c r="ZJ48" s="31"/>
      <c r="ZK48" s="31"/>
      <c r="ZL48" s="31"/>
      <c r="ZM48" s="31"/>
      <c r="ZN48" s="31"/>
      <c r="ZO48" s="31"/>
      <c r="ZP48" s="31"/>
      <c r="ZQ48" s="31"/>
      <c r="ZR48" s="31"/>
      <c r="ZS48" s="31"/>
      <c r="ZT48" s="31"/>
      <c r="ZU48" s="31"/>
      <c r="ZV48" s="31"/>
      <c r="ZW48" s="31"/>
      <c r="ZX48" s="31"/>
      <c r="ZY48" s="31"/>
      <c r="ZZ48" s="31"/>
      <c r="AAA48" s="31"/>
      <c r="AAB48" s="31"/>
      <c r="AAC48" s="31"/>
      <c r="AAD48" s="31"/>
      <c r="AAE48" s="31"/>
      <c r="AAF48" s="31"/>
      <c r="AAG48" s="31"/>
      <c r="AAH48" s="31"/>
      <c r="AAI48" s="31"/>
      <c r="AAJ48" s="31"/>
      <c r="AAK48" s="31"/>
      <c r="AAL48" s="31"/>
      <c r="AAM48" s="31"/>
      <c r="AAN48" s="31"/>
      <c r="AAO48" s="31"/>
      <c r="AAP48" s="31"/>
      <c r="AAQ48" s="31"/>
      <c r="AAR48" s="31"/>
      <c r="AAS48" s="31"/>
      <c r="AAT48" s="31"/>
      <c r="AAU48" s="31"/>
      <c r="AAV48" s="31"/>
      <c r="AAW48" s="31"/>
      <c r="AAX48" s="31"/>
      <c r="AAY48" s="31"/>
      <c r="AAZ48" s="31"/>
      <c r="ABA48" s="31"/>
      <c r="ABB48" s="31"/>
      <c r="ABC48" s="31"/>
      <c r="ABD48" s="31"/>
      <c r="ABE48" s="31"/>
      <c r="ABF48" s="31"/>
      <c r="ABG48" s="31"/>
      <c r="ABH48" s="31"/>
      <c r="ABI48" s="31"/>
      <c r="ABJ48" s="31"/>
      <c r="ABK48" s="31"/>
      <c r="ABL48" s="31"/>
      <c r="ABM48" s="31"/>
      <c r="ABN48" s="31"/>
      <c r="ABO48" s="31"/>
      <c r="ABP48" s="31"/>
      <c r="ABQ48" s="31"/>
      <c r="ABR48" s="31"/>
      <c r="ABS48" s="31"/>
      <c r="ABT48" s="31"/>
      <c r="ABU48" s="31"/>
      <c r="ABV48" s="31"/>
      <c r="ABW48" s="31"/>
      <c r="ABX48" s="31"/>
      <c r="ABY48" s="31"/>
      <c r="ABZ48" s="31"/>
      <c r="ACA48" s="31"/>
      <c r="ACB48" s="31"/>
      <c r="ACC48" s="31"/>
      <c r="ACD48" s="31"/>
      <c r="ACE48" s="31"/>
      <c r="ACF48" s="31"/>
      <c r="ACG48" s="31"/>
      <c r="ACH48" s="31"/>
      <c r="ACI48" s="31"/>
      <c r="ACJ48" s="31"/>
      <c r="ACK48" s="31"/>
      <c r="ACL48" s="31"/>
      <c r="ACM48" s="31"/>
      <c r="ACN48" s="31"/>
      <c r="ACO48" s="31"/>
      <c r="ACP48" s="31"/>
      <c r="ACQ48" s="31"/>
      <c r="ACR48" s="31"/>
      <c r="ACS48" s="31"/>
      <c r="ACT48" s="31"/>
      <c r="ACU48" s="31"/>
      <c r="ACV48" s="31"/>
      <c r="ACW48" s="31"/>
      <c r="ACX48" s="31"/>
      <c r="ACY48" s="31"/>
      <c r="ACZ48" s="31"/>
      <c r="ADA48" s="31"/>
      <c r="ADB48" s="31"/>
      <c r="ADC48" s="31"/>
      <c r="ADD48" s="31"/>
      <c r="ADE48" s="31"/>
      <c r="ADF48" s="31"/>
      <c r="ADG48" s="31"/>
      <c r="ADH48" s="31"/>
      <c r="ADI48" s="31"/>
      <c r="ADJ48" s="31"/>
      <c r="ADK48" s="31"/>
      <c r="ADL48" s="31"/>
      <c r="ADM48" s="31"/>
      <c r="ADN48" s="31"/>
      <c r="ADO48" s="31"/>
      <c r="ADP48" s="31"/>
      <c r="ADQ48" s="31"/>
      <c r="ADR48" s="31"/>
      <c r="ADS48" s="31"/>
      <c r="ADT48" s="31"/>
      <c r="ADU48" s="31"/>
      <c r="ADV48" s="31"/>
      <c r="ADW48" s="31"/>
      <c r="ADX48" s="31"/>
      <c r="ADY48" s="31"/>
      <c r="ADZ48" s="31"/>
      <c r="AEA48" s="31"/>
      <c r="AEB48" s="31"/>
      <c r="AEC48" s="31"/>
      <c r="AED48" s="31"/>
      <c r="AEE48" s="31"/>
      <c r="AEF48" s="31"/>
      <c r="AEG48" s="31"/>
      <c r="AEH48" s="31"/>
      <c r="AEI48" s="31"/>
      <c r="AEJ48" s="31"/>
      <c r="AEK48" s="31"/>
      <c r="AEL48" s="31"/>
      <c r="AEM48" s="31"/>
      <c r="AEN48" s="31"/>
      <c r="AEO48" s="31"/>
      <c r="AEP48" s="31"/>
      <c r="AEQ48" s="31"/>
      <c r="AER48" s="31"/>
      <c r="AES48" s="31"/>
      <c r="AET48" s="31"/>
      <c r="AEU48" s="31"/>
      <c r="AEV48" s="31"/>
      <c r="AEW48" s="31"/>
      <c r="AEX48" s="31"/>
      <c r="AEY48" s="31"/>
      <c r="AEZ48" s="31"/>
      <c r="AFA48" s="31"/>
      <c r="AFB48" s="31"/>
      <c r="AFC48" s="31"/>
      <c r="AFD48" s="31"/>
      <c r="AFE48" s="31"/>
      <c r="AFF48" s="31"/>
      <c r="AFG48" s="31"/>
      <c r="AFH48" s="31"/>
      <c r="AFI48" s="31"/>
      <c r="AFJ48" s="31"/>
      <c r="AFK48" s="31"/>
      <c r="AFL48" s="31"/>
      <c r="AFM48" s="31"/>
      <c r="AFN48" s="31"/>
      <c r="AFO48" s="31"/>
      <c r="AFP48" s="31"/>
      <c r="AFQ48" s="31"/>
      <c r="AFR48" s="31"/>
      <c r="AFS48" s="31"/>
      <c r="AFT48" s="31"/>
      <c r="AFU48" s="31"/>
      <c r="AFV48" s="31"/>
      <c r="AFW48" s="31"/>
      <c r="AFX48" s="31"/>
      <c r="AFY48" s="31"/>
      <c r="AFZ48" s="31"/>
      <c r="AGA48" s="31"/>
      <c r="AGB48" s="31"/>
      <c r="AGC48" s="31"/>
      <c r="AGD48" s="31"/>
      <c r="AGE48" s="31"/>
      <c r="AGF48" s="31"/>
      <c r="AGG48" s="31"/>
      <c r="AGH48" s="31"/>
      <c r="AGI48" s="31"/>
      <c r="AGJ48" s="31"/>
      <c r="AGK48" s="31"/>
      <c r="AGL48" s="31"/>
      <c r="AGM48" s="31"/>
      <c r="AGN48" s="31"/>
      <c r="AGO48" s="31"/>
      <c r="AGP48" s="31"/>
      <c r="AGQ48" s="31"/>
      <c r="AGR48" s="31"/>
      <c r="AGS48" s="31"/>
      <c r="AGT48" s="31"/>
      <c r="AGU48" s="31"/>
      <c r="AGV48" s="31"/>
      <c r="AGW48" s="31"/>
      <c r="AGX48" s="31"/>
      <c r="AGY48" s="31"/>
      <c r="AGZ48" s="31"/>
      <c r="AHA48" s="31"/>
      <c r="AHB48" s="31"/>
      <c r="AHC48" s="31"/>
      <c r="AHD48" s="31"/>
      <c r="AHE48" s="31"/>
      <c r="AHF48" s="31"/>
      <c r="AHG48" s="31"/>
      <c r="AHH48" s="31"/>
      <c r="AHI48" s="31"/>
      <c r="AHJ48" s="31"/>
      <c r="AHK48" s="31"/>
      <c r="AHL48" s="31"/>
      <c r="AHM48" s="31"/>
      <c r="AHN48" s="31"/>
      <c r="AHO48" s="31"/>
      <c r="AHP48" s="31"/>
      <c r="AHQ48" s="31"/>
      <c r="AHR48" s="31"/>
      <c r="AHS48" s="31"/>
      <c r="AHT48" s="31"/>
      <c r="AHU48" s="31"/>
      <c r="AHV48" s="31"/>
      <c r="AHW48" s="31"/>
      <c r="AHX48" s="31"/>
      <c r="AHY48" s="31"/>
      <c r="AHZ48" s="31"/>
      <c r="AIA48" s="31"/>
      <c r="AIB48" s="31"/>
      <c r="AIC48" s="31"/>
      <c r="AID48" s="31"/>
      <c r="AIE48" s="31"/>
      <c r="AIF48" s="31"/>
      <c r="AIG48" s="31"/>
      <c r="AIH48" s="31"/>
      <c r="AII48" s="31"/>
      <c r="AIJ48" s="31"/>
      <c r="AIK48" s="31"/>
      <c r="AIL48" s="31"/>
      <c r="AIM48" s="31"/>
      <c r="AIN48" s="31"/>
      <c r="AIO48" s="31"/>
      <c r="AIP48" s="31"/>
      <c r="AIQ48" s="31"/>
      <c r="AIR48" s="31"/>
      <c r="AIS48" s="31"/>
      <c r="AIT48" s="31"/>
      <c r="AIU48" s="31"/>
      <c r="AIV48" s="31"/>
      <c r="AIW48" s="31"/>
      <c r="AIX48" s="31"/>
      <c r="AIY48" s="31"/>
      <c r="AIZ48" s="31"/>
      <c r="AJA48" s="31"/>
      <c r="AJB48" s="31"/>
      <c r="AJC48" s="31"/>
      <c r="AJD48" s="31"/>
      <c r="AJE48" s="31"/>
      <c r="AJF48" s="31"/>
      <c r="AJG48" s="31"/>
      <c r="AJH48" s="31"/>
      <c r="AJI48" s="31"/>
      <c r="AJJ48" s="31"/>
      <c r="AJK48" s="31"/>
      <c r="AJL48" s="31"/>
      <c r="AJM48" s="31"/>
      <c r="AJN48" s="31"/>
      <c r="AJO48" s="31"/>
      <c r="AJP48" s="31"/>
      <c r="AJQ48" s="31"/>
      <c r="AJR48" s="31"/>
      <c r="AJS48" s="31"/>
      <c r="AJT48" s="31"/>
      <c r="AJU48" s="31"/>
      <c r="AJV48" s="31"/>
      <c r="AJW48" s="31"/>
      <c r="AJX48" s="31"/>
      <c r="AJY48" s="31"/>
      <c r="AJZ48" s="31"/>
      <c r="AKA48" s="31"/>
      <c r="AKB48" s="31"/>
      <c r="AKC48" s="31"/>
      <c r="AKD48" s="31"/>
      <c r="AKE48" s="31"/>
      <c r="AKF48" s="31"/>
      <c r="AKG48" s="31"/>
      <c r="AKH48" s="31"/>
      <c r="AKI48" s="31"/>
      <c r="AKJ48" s="31"/>
      <c r="AKK48" s="31"/>
      <c r="AKL48" s="31"/>
      <c r="AKM48" s="31"/>
      <c r="AKN48" s="31"/>
      <c r="AKO48" s="31"/>
      <c r="AKP48" s="31"/>
      <c r="AKQ48" s="31"/>
      <c r="AKR48" s="31"/>
      <c r="AKS48" s="31"/>
      <c r="AKT48" s="31"/>
      <c r="AKU48" s="31"/>
      <c r="AKV48" s="31"/>
    </row>
    <row r="49" spans="1:984" s="112" customFormat="1" ht="18.5" x14ac:dyDescent="0.45">
      <c r="A49" s="109"/>
      <c r="B49" s="109"/>
      <c r="C49" s="109"/>
      <c r="D49" s="109"/>
      <c r="E49" s="109"/>
      <c r="F49" s="109"/>
      <c r="G49" s="109"/>
      <c r="H49" s="31"/>
      <c r="I49" s="72"/>
      <c r="J49" s="72"/>
      <c r="K49" s="72"/>
      <c r="L49" s="72"/>
      <c r="M49" s="72"/>
      <c r="N49" s="180"/>
      <c r="O49" s="180"/>
      <c r="P49" s="166"/>
      <c r="Q49" s="166"/>
      <c r="R49" s="166"/>
      <c r="S49" s="167"/>
      <c r="T49" s="167"/>
      <c r="U49" s="167"/>
      <c r="V49" s="167"/>
      <c r="W49" s="167"/>
      <c r="X49" s="167"/>
      <c r="Y49" s="167"/>
      <c r="Z49" s="167"/>
      <c r="AA49" s="166"/>
      <c r="AB49" s="166"/>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c r="IJ49" s="31"/>
      <c r="IK49" s="31"/>
      <c r="IL49" s="31"/>
      <c r="IM49" s="31"/>
      <c r="IN49" s="31"/>
      <c r="IO49" s="31"/>
      <c r="IP49" s="31"/>
      <c r="IQ49" s="31"/>
      <c r="IR49" s="31"/>
      <c r="IS49" s="31"/>
      <c r="IT49" s="31"/>
      <c r="IU49" s="31"/>
      <c r="IV49" s="31"/>
      <c r="IW49" s="31"/>
      <c r="IX49" s="31"/>
      <c r="IY49" s="31"/>
      <c r="IZ49" s="31"/>
      <c r="JA49" s="31"/>
      <c r="JB49" s="31"/>
      <c r="JC49" s="31"/>
      <c r="JD49" s="31"/>
      <c r="JE49" s="31"/>
      <c r="JF49" s="31"/>
      <c r="JG49" s="31"/>
      <c r="JH49" s="31"/>
      <c r="JI49" s="31"/>
      <c r="JJ49" s="31"/>
      <c r="JK49" s="31"/>
      <c r="JL49" s="31"/>
      <c r="JM49" s="31"/>
      <c r="JN49" s="31"/>
      <c r="JO49" s="31"/>
      <c r="JP49" s="31"/>
      <c r="JQ49" s="31"/>
      <c r="JR49" s="31"/>
      <c r="JS49" s="31"/>
      <c r="JT49" s="31"/>
      <c r="JU49" s="31"/>
      <c r="JV49" s="31"/>
      <c r="JW49" s="31"/>
      <c r="JX49" s="31"/>
      <c r="JY49" s="31"/>
      <c r="JZ49" s="31"/>
      <c r="KA49" s="31"/>
      <c r="KB49" s="31"/>
      <c r="KC49" s="31"/>
      <c r="KD49" s="31"/>
      <c r="KE49" s="31"/>
      <c r="KF49" s="31"/>
      <c r="KG49" s="31"/>
      <c r="KH49" s="31"/>
      <c r="KI49" s="31"/>
      <c r="KJ49" s="31"/>
      <c r="KK49" s="31"/>
      <c r="KL49" s="31"/>
      <c r="KM49" s="31"/>
      <c r="KN49" s="31"/>
      <c r="KO49" s="31"/>
      <c r="KP49" s="31"/>
      <c r="KQ49" s="31"/>
      <c r="KR49" s="31"/>
      <c r="KS49" s="31"/>
      <c r="KT49" s="31"/>
      <c r="KU49" s="31"/>
      <c r="KV49" s="31"/>
      <c r="KW49" s="31"/>
      <c r="KX49" s="31"/>
      <c r="KY49" s="31"/>
      <c r="KZ49" s="31"/>
      <c r="LA49" s="31"/>
      <c r="LB49" s="31"/>
      <c r="LC49" s="31"/>
      <c r="LD49" s="31"/>
      <c r="LE49" s="31"/>
      <c r="LF49" s="31"/>
      <c r="LG49" s="31"/>
      <c r="LH49" s="31"/>
      <c r="LI49" s="31"/>
      <c r="LJ49" s="31"/>
      <c r="LK49" s="31"/>
      <c r="LL49" s="31"/>
      <c r="LM49" s="31"/>
      <c r="LN49" s="31"/>
      <c r="LO49" s="31"/>
      <c r="LP49" s="31"/>
      <c r="LQ49" s="31"/>
      <c r="LR49" s="31"/>
      <c r="LS49" s="31"/>
      <c r="LT49" s="31"/>
      <c r="LU49" s="31"/>
      <c r="LV49" s="31"/>
      <c r="LW49" s="31"/>
      <c r="LX49" s="31"/>
      <c r="LY49" s="31"/>
      <c r="LZ49" s="31"/>
      <c r="MA49" s="31"/>
      <c r="MB49" s="31"/>
      <c r="MC49" s="31"/>
      <c r="MD49" s="31"/>
      <c r="ME49" s="31"/>
      <c r="MF49" s="31"/>
      <c r="MG49" s="31"/>
      <c r="MH49" s="31"/>
      <c r="MI49" s="31"/>
      <c r="MJ49" s="31"/>
      <c r="MK49" s="31"/>
      <c r="ML49" s="31"/>
      <c r="MM49" s="31"/>
      <c r="MN49" s="31"/>
      <c r="MO49" s="31"/>
      <c r="MP49" s="31"/>
      <c r="MQ49" s="31"/>
      <c r="MR49" s="31"/>
      <c r="MS49" s="31"/>
      <c r="MT49" s="31"/>
      <c r="MU49" s="31"/>
      <c r="MV49" s="31"/>
      <c r="MW49" s="31"/>
      <c r="MX49" s="31"/>
      <c r="MY49" s="31"/>
      <c r="MZ49" s="31"/>
      <c r="NA49" s="31"/>
      <c r="NB49" s="31"/>
      <c r="NC49" s="31"/>
      <c r="ND49" s="31"/>
      <c r="NE49" s="31"/>
      <c r="NF49" s="31"/>
      <c r="NG49" s="31"/>
      <c r="NH49" s="31"/>
      <c r="NI49" s="31"/>
      <c r="NJ49" s="31"/>
      <c r="NK49" s="31"/>
      <c r="NL49" s="31"/>
      <c r="NM49" s="31"/>
      <c r="NN49" s="31"/>
      <c r="NO49" s="31"/>
      <c r="NP49" s="31"/>
      <c r="NQ49" s="31"/>
      <c r="NR49" s="31"/>
      <c r="NS49" s="31"/>
      <c r="NT49" s="31"/>
      <c r="NU49" s="31"/>
      <c r="NV49" s="31"/>
      <c r="NW49" s="31"/>
      <c r="NX49" s="31"/>
      <c r="NY49" s="31"/>
      <c r="NZ49" s="31"/>
      <c r="OA49" s="31"/>
      <c r="OB49" s="31"/>
      <c r="OC49" s="31"/>
      <c r="OD49" s="31"/>
      <c r="OE49" s="31"/>
      <c r="OF49" s="31"/>
      <c r="OG49" s="31"/>
      <c r="OH49" s="31"/>
      <c r="OI49" s="31"/>
      <c r="OJ49" s="31"/>
      <c r="OK49" s="31"/>
      <c r="OL49" s="31"/>
      <c r="OM49" s="31"/>
      <c r="ON49" s="31"/>
      <c r="OO49" s="31"/>
      <c r="OP49" s="31"/>
      <c r="OQ49" s="31"/>
      <c r="OR49" s="31"/>
      <c r="OS49" s="31"/>
      <c r="OT49" s="31"/>
      <c r="OU49" s="31"/>
      <c r="OV49" s="31"/>
      <c r="OW49" s="31"/>
      <c r="OX49" s="31"/>
      <c r="OY49" s="31"/>
      <c r="OZ49" s="31"/>
      <c r="PA49" s="31"/>
      <c r="PB49" s="31"/>
      <c r="PC49" s="31"/>
      <c r="PD49" s="31"/>
      <c r="PE49" s="31"/>
      <c r="PF49" s="31"/>
      <c r="PG49" s="31"/>
      <c r="PH49" s="31"/>
      <c r="PI49" s="31"/>
      <c r="PJ49" s="31"/>
      <c r="PK49" s="31"/>
      <c r="PL49" s="31"/>
      <c r="PM49" s="31"/>
      <c r="PN49" s="31"/>
      <c r="PO49" s="31"/>
      <c r="PP49" s="31"/>
      <c r="PQ49" s="31"/>
      <c r="PR49" s="31"/>
      <c r="PS49" s="31"/>
      <c r="PT49" s="31"/>
      <c r="PU49" s="31"/>
      <c r="PV49" s="31"/>
      <c r="PW49" s="31"/>
      <c r="PX49" s="31"/>
      <c r="PY49" s="31"/>
      <c r="PZ49" s="31"/>
      <c r="QA49" s="31"/>
      <c r="QB49" s="31"/>
      <c r="QC49" s="31"/>
      <c r="QD49" s="31"/>
      <c r="QE49" s="31"/>
      <c r="QF49" s="31"/>
      <c r="QG49" s="31"/>
      <c r="QH49" s="31"/>
      <c r="QI49" s="31"/>
      <c r="QJ49" s="31"/>
      <c r="QK49" s="31"/>
      <c r="QL49" s="31"/>
      <c r="QM49" s="31"/>
      <c r="QN49" s="31"/>
      <c r="QO49" s="31"/>
      <c r="QP49" s="31"/>
      <c r="QQ49" s="31"/>
      <c r="QR49" s="31"/>
      <c r="QS49" s="31"/>
      <c r="QT49" s="31"/>
      <c r="QU49" s="31"/>
      <c r="QV49" s="31"/>
      <c r="QW49" s="31"/>
      <c r="QX49" s="31"/>
      <c r="QY49" s="31"/>
      <c r="QZ49" s="31"/>
      <c r="RA49" s="31"/>
      <c r="RB49" s="31"/>
      <c r="RC49" s="31"/>
      <c r="RD49" s="31"/>
      <c r="RE49" s="31"/>
      <c r="RF49" s="31"/>
      <c r="RG49" s="31"/>
      <c r="RH49" s="31"/>
      <c r="RI49" s="31"/>
      <c r="RJ49" s="31"/>
      <c r="RK49" s="31"/>
      <c r="RL49" s="31"/>
      <c r="RM49" s="31"/>
      <c r="RN49" s="31"/>
      <c r="RO49" s="31"/>
      <c r="RP49" s="31"/>
      <c r="RQ49" s="31"/>
      <c r="RR49" s="31"/>
      <c r="RS49" s="31"/>
      <c r="RT49" s="31"/>
      <c r="RU49" s="31"/>
      <c r="RV49" s="31"/>
      <c r="RW49" s="31"/>
      <c r="RX49" s="31"/>
      <c r="RY49" s="31"/>
      <c r="RZ49" s="31"/>
      <c r="SA49" s="31"/>
      <c r="SB49" s="31"/>
      <c r="SC49" s="31"/>
      <c r="SD49" s="31"/>
      <c r="SE49" s="31"/>
      <c r="SF49" s="31"/>
      <c r="SG49" s="31"/>
      <c r="SH49" s="31"/>
      <c r="SI49" s="31"/>
      <c r="SJ49" s="31"/>
      <c r="SK49" s="31"/>
      <c r="SL49" s="31"/>
      <c r="SM49" s="31"/>
      <c r="SN49" s="31"/>
      <c r="SO49" s="31"/>
      <c r="SP49" s="31"/>
      <c r="SQ49" s="31"/>
      <c r="SR49" s="31"/>
      <c r="SS49" s="31"/>
      <c r="ST49" s="31"/>
      <c r="SU49" s="31"/>
      <c r="SV49" s="31"/>
      <c r="SW49" s="31"/>
      <c r="SX49" s="31"/>
      <c r="SY49" s="31"/>
      <c r="SZ49" s="31"/>
      <c r="TA49" s="31"/>
      <c r="TB49" s="31"/>
      <c r="TC49" s="31"/>
      <c r="TD49" s="31"/>
      <c r="TE49" s="31"/>
      <c r="TF49" s="31"/>
      <c r="TG49" s="31"/>
      <c r="TH49" s="31"/>
      <c r="TI49" s="31"/>
      <c r="TJ49" s="31"/>
      <c r="TK49" s="31"/>
      <c r="TL49" s="31"/>
      <c r="TM49" s="31"/>
      <c r="TN49" s="31"/>
      <c r="TO49" s="31"/>
      <c r="TP49" s="31"/>
      <c r="TQ49" s="31"/>
      <c r="TR49" s="31"/>
      <c r="TS49" s="31"/>
      <c r="TT49" s="31"/>
      <c r="TU49" s="31"/>
      <c r="TV49" s="31"/>
      <c r="TW49" s="31"/>
      <c r="TX49" s="31"/>
      <c r="TY49" s="31"/>
      <c r="TZ49" s="31"/>
      <c r="UA49" s="31"/>
      <c r="UB49" s="31"/>
      <c r="UC49" s="31"/>
      <c r="UD49" s="31"/>
      <c r="UE49" s="31"/>
      <c r="UF49" s="31"/>
      <c r="UG49" s="31"/>
      <c r="UH49" s="31"/>
      <c r="UI49" s="31"/>
      <c r="UJ49" s="31"/>
      <c r="UK49" s="31"/>
      <c r="UL49" s="31"/>
      <c r="UM49" s="31"/>
      <c r="UN49" s="31"/>
      <c r="UO49" s="31"/>
      <c r="UP49" s="31"/>
      <c r="UQ49" s="31"/>
      <c r="UR49" s="31"/>
      <c r="US49" s="31"/>
      <c r="UT49" s="31"/>
      <c r="UU49" s="31"/>
      <c r="UV49" s="31"/>
      <c r="UW49" s="31"/>
      <c r="UX49" s="31"/>
      <c r="UY49" s="31"/>
      <c r="UZ49" s="31"/>
      <c r="VA49" s="31"/>
      <c r="VB49" s="31"/>
      <c r="VC49" s="31"/>
      <c r="VD49" s="31"/>
      <c r="VE49" s="31"/>
      <c r="VF49" s="31"/>
      <c r="VG49" s="31"/>
      <c r="VH49" s="31"/>
      <c r="VI49" s="31"/>
      <c r="VJ49" s="31"/>
      <c r="VK49" s="31"/>
      <c r="VL49" s="31"/>
      <c r="VM49" s="31"/>
      <c r="VN49" s="31"/>
      <c r="VO49" s="31"/>
      <c r="VP49" s="31"/>
      <c r="VQ49" s="31"/>
      <c r="VR49" s="31"/>
      <c r="VS49" s="31"/>
      <c r="VT49" s="31"/>
      <c r="VU49" s="31"/>
      <c r="VV49" s="31"/>
      <c r="VW49" s="31"/>
      <c r="VX49" s="31"/>
      <c r="VY49" s="31"/>
      <c r="VZ49" s="31"/>
      <c r="WA49" s="31"/>
      <c r="WB49" s="31"/>
      <c r="WC49" s="31"/>
      <c r="WD49" s="31"/>
      <c r="WE49" s="31"/>
      <c r="WF49" s="31"/>
      <c r="WG49" s="31"/>
      <c r="WH49" s="31"/>
      <c r="WI49" s="31"/>
      <c r="WJ49" s="31"/>
      <c r="WK49" s="31"/>
      <c r="WL49" s="31"/>
      <c r="WM49" s="31"/>
      <c r="WN49" s="31"/>
      <c r="WO49" s="31"/>
      <c r="WP49" s="31"/>
      <c r="WQ49" s="31"/>
      <c r="WR49" s="31"/>
      <c r="WS49" s="31"/>
      <c r="WT49" s="31"/>
      <c r="WU49" s="31"/>
      <c r="WV49" s="31"/>
      <c r="WW49" s="31"/>
      <c r="WX49" s="31"/>
      <c r="WY49" s="31"/>
      <c r="WZ49" s="31"/>
      <c r="XA49" s="31"/>
      <c r="XB49" s="31"/>
      <c r="XC49" s="31"/>
      <c r="XD49" s="31"/>
      <c r="XE49" s="31"/>
      <c r="XF49" s="31"/>
      <c r="XG49" s="31"/>
      <c r="XH49" s="31"/>
      <c r="XI49" s="31"/>
      <c r="XJ49" s="31"/>
      <c r="XK49" s="31"/>
      <c r="XL49" s="31"/>
      <c r="XM49" s="31"/>
      <c r="XN49" s="31"/>
      <c r="XO49" s="31"/>
      <c r="XP49" s="31"/>
      <c r="XQ49" s="31"/>
      <c r="XR49" s="31"/>
      <c r="XS49" s="31"/>
      <c r="XT49" s="31"/>
      <c r="XU49" s="31"/>
      <c r="XV49" s="31"/>
      <c r="XW49" s="31"/>
      <c r="XX49" s="31"/>
      <c r="XY49" s="31"/>
      <c r="XZ49" s="31"/>
      <c r="YA49" s="31"/>
      <c r="YB49" s="31"/>
      <c r="YC49" s="31"/>
      <c r="YD49" s="31"/>
      <c r="YE49" s="31"/>
      <c r="YF49" s="31"/>
      <c r="YG49" s="31"/>
      <c r="YH49" s="31"/>
      <c r="YI49" s="31"/>
      <c r="YJ49" s="31"/>
      <c r="YK49" s="31"/>
      <c r="YL49" s="31"/>
      <c r="YM49" s="31"/>
      <c r="YN49" s="31"/>
      <c r="YO49" s="31"/>
      <c r="YP49" s="31"/>
      <c r="YQ49" s="31"/>
      <c r="YR49" s="31"/>
      <c r="YS49" s="31"/>
      <c r="YT49" s="31"/>
      <c r="YU49" s="31"/>
      <c r="YV49" s="31"/>
      <c r="YW49" s="31"/>
      <c r="YX49" s="31"/>
      <c r="YY49" s="31"/>
      <c r="YZ49" s="31"/>
      <c r="ZA49" s="31"/>
      <c r="ZB49" s="31"/>
      <c r="ZC49" s="31"/>
      <c r="ZD49" s="31"/>
      <c r="ZE49" s="31"/>
      <c r="ZF49" s="31"/>
      <c r="ZG49" s="31"/>
      <c r="ZH49" s="31"/>
      <c r="ZI49" s="31"/>
      <c r="ZJ49" s="31"/>
      <c r="ZK49" s="31"/>
      <c r="ZL49" s="31"/>
      <c r="ZM49" s="31"/>
      <c r="ZN49" s="31"/>
      <c r="ZO49" s="31"/>
      <c r="ZP49" s="31"/>
      <c r="ZQ49" s="31"/>
      <c r="ZR49" s="31"/>
      <c r="ZS49" s="31"/>
      <c r="ZT49" s="31"/>
      <c r="ZU49" s="31"/>
      <c r="ZV49" s="31"/>
      <c r="ZW49" s="31"/>
      <c r="ZX49" s="31"/>
      <c r="ZY49" s="31"/>
      <c r="ZZ49" s="31"/>
      <c r="AAA49" s="31"/>
      <c r="AAB49" s="31"/>
      <c r="AAC49" s="31"/>
      <c r="AAD49" s="31"/>
      <c r="AAE49" s="31"/>
      <c r="AAF49" s="31"/>
      <c r="AAG49" s="31"/>
      <c r="AAH49" s="31"/>
      <c r="AAI49" s="31"/>
      <c r="AAJ49" s="31"/>
      <c r="AAK49" s="31"/>
      <c r="AAL49" s="31"/>
      <c r="AAM49" s="31"/>
      <c r="AAN49" s="31"/>
      <c r="AAO49" s="31"/>
      <c r="AAP49" s="31"/>
      <c r="AAQ49" s="31"/>
      <c r="AAR49" s="31"/>
      <c r="AAS49" s="31"/>
      <c r="AAT49" s="31"/>
      <c r="AAU49" s="31"/>
      <c r="AAV49" s="31"/>
      <c r="AAW49" s="31"/>
      <c r="AAX49" s="31"/>
      <c r="AAY49" s="31"/>
      <c r="AAZ49" s="31"/>
      <c r="ABA49" s="31"/>
      <c r="ABB49" s="31"/>
      <c r="ABC49" s="31"/>
      <c r="ABD49" s="31"/>
      <c r="ABE49" s="31"/>
      <c r="ABF49" s="31"/>
      <c r="ABG49" s="31"/>
      <c r="ABH49" s="31"/>
      <c r="ABI49" s="31"/>
      <c r="ABJ49" s="31"/>
      <c r="ABK49" s="31"/>
      <c r="ABL49" s="31"/>
      <c r="ABM49" s="31"/>
      <c r="ABN49" s="31"/>
      <c r="ABO49" s="31"/>
      <c r="ABP49" s="31"/>
      <c r="ABQ49" s="31"/>
      <c r="ABR49" s="31"/>
      <c r="ABS49" s="31"/>
      <c r="ABT49" s="31"/>
      <c r="ABU49" s="31"/>
      <c r="ABV49" s="31"/>
      <c r="ABW49" s="31"/>
      <c r="ABX49" s="31"/>
      <c r="ABY49" s="31"/>
      <c r="ABZ49" s="31"/>
      <c r="ACA49" s="31"/>
      <c r="ACB49" s="31"/>
      <c r="ACC49" s="31"/>
      <c r="ACD49" s="31"/>
      <c r="ACE49" s="31"/>
      <c r="ACF49" s="31"/>
      <c r="ACG49" s="31"/>
      <c r="ACH49" s="31"/>
      <c r="ACI49" s="31"/>
      <c r="ACJ49" s="31"/>
      <c r="ACK49" s="31"/>
      <c r="ACL49" s="31"/>
      <c r="ACM49" s="31"/>
      <c r="ACN49" s="31"/>
      <c r="ACO49" s="31"/>
      <c r="ACP49" s="31"/>
      <c r="ACQ49" s="31"/>
      <c r="ACR49" s="31"/>
      <c r="ACS49" s="31"/>
      <c r="ACT49" s="31"/>
      <c r="ACU49" s="31"/>
      <c r="ACV49" s="31"/>
      <c r="ACW49" s="31"/>
      <c r="ACX49" s="31"/>
      <c r="ACY49" s="31"/>
      <c r="ACZ49" s="31"/>
      <c r="ADA49" s="31"/>
      <c r="ADB49" s="31"/>
      <c r="ADC49" s="31"/>
      <c r="ADD49" s="31"/>
      <c r="ADE49" s="31"/>
      <c r="ADF49" s="31"/>
      <c r="ADG49" s="31"/>
      <c r="ADH49" s="31"/>
      <c r="ADI49" s="31"/>
      <c r="ADJ49" s="31"/>
      <c r="ADK49" s="31"/>
      <c r="ADL49" s="31"/>
      <c r="ADM49" s="31"/>
      <c r="ADN49" s="31"/>
      <c r="ADO49" s="31"/>
      <c r="ADP49" s="31"/>
      <c r="ADQ49" s="31"/>
      <c r="ADR49" s="31"/>
      <c r="ADS49" s="31"/>
      <c r="ADT49" s="31"/>
      <c r="ADU49" s="31"/>
      <c r="ADV49" s="31"/>
      <c r="ADW49" s="31"/>
      <c r="ADX49" s="31"/>
      <c r="ADY49" s="31"/>
      <c r="ADZ49" s="31"/>
      <c r="AEA49" s="31"/>
      <c r="AEB49" s="31"/>
      <c r="AEC49" s="31"/>
      <c r="AED49" s="31"/>
      <c r="AEE49" s="31"/>
      <c r="AEF49" s="31"/>
      <c r="AEG49" s="31"/>
      <c r="AEH49" s="31"/>
      <c r="AEI49" s="31"/>
      <c r="AEJ49" s="31"/>
      <c r="AEK49" s="31"/>
      <c r="AEL49" s="31"/>
      <c r="AEM49" s="31"/>
      <c r="AEN49" s="31"/>
      <c r="AEO49" s="31"/>
      <c r="AEP49" s="31"/>
      <c r="AEQ49" s="31"/>
      <c r="AER49" s="31"/>
      <c r="AES49" s="31"/>
      <c r="AET49" s="31"/>
      <c r="AEU49" s="31"/>
      <c r="AEV49" s="31"/>
      <c r="AEW49" s="31"/>
      <c r="AEX49" s="31"/>
      <c r="AEY49" s="31"/>
      <c r="AEZ49" s="31"/>
      <c r="AFA49" s="31"/>
      <c r="AFB49" s="31"/>
      <c r="AFC49" s="31"/>
      <c r="AFD49" s="31"/>
      <c r="AFE49" s="31"/>
      <c r="AFF49" s="31"/>
      <c r="AFG49" s="31"/>
      <c r="AFH49" s="31"/>
      <c r="AFI49" s="31"/>
      <c r="AFJ49" s="31"/>
      <c r="AFK49" s="31"/>
      <c r="AFL49" s="31"/>
      <c r="AFM49" s="31"/>
      <c r="AFN49" s="31"/>
      <c r="AFO49" s="31"/>
      <c r="AFP49" s="31"/>
      <c r="AFQ49" s="31"/>
      <c r="AFR49" s="31"/>
      <c r="AFS49" s="31"/>
      <c r="AFT49" s="31"/>
      <c r="AFU49" s="31"/>
      <c r="AFV49" s="31"/>
      <c r="AFW49" s="31"/>
      <c r="AFX49" s="31"/>
      <c r="AFY49" s="31"/>
      <c r="AFZ49" s="31"/>
      <c r="AGA49" s="31"/>
      <c r="AGB49" s="31"/>
      <c r="AGC49" s="31"/>
      <c r="AGD49" s="31"/>
      <c r="AGE49" s="31"/>
      <c r="AGF49" s="31"/>
      <c r="AGG49" s="31"/>
      <c r="AGH49" s="31"/>
      <c r="AGI49" s="31"/>
      <c r="AGJ49" s="31"/>
      <c r="AGK49" s="31"/>
      <c r="AGL49" s="31"/>
      <c r="AGM49" s="31"/>
      <c r="AGN49" s="31"/>
      <c r="AGO49" s="31"/>
      <c r="AGP49" s="31"/>
      <c r="AGQ49" s="31"/>
      <c r="AGR49" s="31"/>
      <c r="AGS49" s="31"/>
      <c r="AGT49" s="31"/>
      <c r="AGU49" s="31"/>
      <c r="AGV49" s="31"/>
      <c r="AGW49" s="31"/>
      <c r="AGX49" s="31"/>
      <c r="AGY49" s="31"/>
      <c r="AGZ49" s="31"/>
      <c r="AHA49" s="31"/>
      <c r="AHB49" s="31"/>
      <c r="AHC49" s="31"/>
      <c r="AHD49" s="31"/>
      <c r="AHE49" s="31"/>
      <c r="AHF49" s="31"/>
      <c r="AHG49" s="31"/>
      <c r="AHH49" s="31"/>
      <c r="AHI49" s="31"/>
      <c r="AHJ49" s="31"/>
      <c r="AHK49" s="31"/>
      <c r="AHL49" s="31"/>
      <c r="AHM49" s="31"/>
      <c r="AHN49" s="31"/>
      <c r="AHO49" s="31"/>
      <c r="AHP49" s="31"/>
      <c r="AHQ49" s="31"/>
      <c r="AHR49" s="31"/>
      <c r="AHS49" s="31"/>
      <c r="AHT49" s="31"/>
      <c r="AHU49" s="31"/>
      <c r="AHV49" s="31"/>
      <c r="AHW49" s="31"/>
      <c r="AHX49" s="31"/>
      <c r="AHY49" s="31"/>
      <c r="AHZ49" s="31"/>
      <c r="AIA49" s="31"/>
      <c r="AIB49" s="31"/>
      <c r="AIC49" s="31"/>
      <c r="AID49" s="31"/>
      <c r="AIE49" s="31"/>
      <c r="AIF49" s="31"/>
      <c r="AIG49" s="31"/>
      <c r="AIH49" s="31"/>
      <c r="AII49" s="31"/>
      <c r="AIJ49" s="31"/>
      <c r="AIK49" s="31"/>
      <c r="AIL49" s="31"/>
      <c r="AIM49" s="31"/>
      <c r="AIN49" s="31"/>
      <c r="AIO49" s="31"/>
      <c r="AIP49" s="31"/>
      <c r="AIQ49" s="31"/>
      <c r="AIR49" s="31"/>
      <c r="AIS49" s="31"/>
      <c r="AIT49" s="31"/>
      <c r="AIU49" s="31"/>
      <c r="AIV49" s="31"/>
      <c r="AIW49" s="31"/>
      <c r="AIX49" s="31"/>
      <c r="AIY49" s="31"/>
      <c r="AIZ49" s="31"/>
      <c r="AJA49" s="31"/>
      <c r="AJB49" s="31"/>
      <c r="AJC49" s="31"/>
      <c r="AJD49" s="31"/>
      <c r="AJE49" s="31"/>
      <c r="AJF49" s="31"/>
      <c r="AJG49" s="31"/>
      <c r="AJH49" s="31"/>
      <c r="AJI49" s="31"/>
      <c r="AJJ49" s="31"/>
      <c r="AJK49" s="31"/>
      <c r="AJL49" s="31"/>
      <c r="AJM49" s="31"/>
      <c r="AJN49" s="31"/>
      <c r="AJO49" s="31"/>
      <c r="AJP49" s="31"/>
      <c r="AJQ49" s="31"/>
      <c r="AJR49" s="31"/>
      <c r="AJS49" s="31"/>
      <c r="AJT49" s="31"/>
      <c r="AJU49" s="31"/>
      <c r="AJV49" s="31"/>
      <c r="AJW49" s="31"/>
      <c r="AJX49" s="31"/>
      <c r="AJY49" s="31"/>
      <c r="AJZ49" s="31"/>
      <c r="AKA49" s="31"/>
      <c r="AKB49" s="31"/>
      <c r="AKC49" s="31"/>
      <c r="AKD49" s="31"/>
      <c r="AKE49" s="31"/>
      <c r="AKF49" s="31"/>
      <c r="AKG49" s="31"/>
      <c r="AKH49" s="31"/>
      <c r="AKI49" s="31"/>
      <c r="AKJ49" s="31"/>
      <c r="AKK49" s="31"/>
      <c r="AKL49" s="31"/>
      <c r="AKM49" s="31"/>
      <c r="AKN49" s="31"/>
      <c r="AKO49" s="31"/>
      <c r="AKP49" s="31"/>
      <c r="AKQ49" s="31"/>
      <c r="AKR49" s="31"/>
      <c r="AKS49" s="31"/>
      <c r="AKT49" s="31"/>
      <c r="AKU49" s="31"/>
      <c r="AKV49" s="31"/>
    </row>
    <row r="50" spans="1:984" s="31" customFormat="1" x14ac:dyDescent="0.35">
      <c r="A50" s="106"/>
      <c r="N50" s="166"/>
      <c r="O50" s="166"/>
      <c r="P50" s="166"/>
      <c r="Q50" s="166"/>
      <c r="R50" s="166"/>
      <c r="S50" s="167"/>
      <c r="T50" s="167"/>
      <c r="U50" s="167"/>
      <c r="V50" s="167"/>
      <c r="W50" s="167"/>
      <c r="X50" s="167"/>
      <c r="Y50" s="167"/>
      <c r="Z50" s="167"/>
      <c r="AA50" s="166"/>
      <c r="AB50" s="166"/>
    </row>
    <row r="51" spans="1:984" s="31" customFormat="1" x14ac:dyDescent="0.35">
      <c r="A51" s="106"/>
      <c r="N51" s="166"/>
      <c r="O51" s="166"/>
      <c r="P51" s="166"/>
      <c r="Q51" s="166"/>
      <c r="R51" s="166"/>
      <c r="S51" s="167"/>
      <c r="T51" s="167"/>
      <c r="U51" s="167"/>
      <c r="V51" s="167"/>
      <c r="W51" s="167"/>
      <c r="X51" s="167"/>
      <c r="Y51" s="167"/>
      <c r="Z51" s="167"/>
      <c r="AA51" s="166"/>
      <c r="AB51" s="166"/>
    </row>
    <row r="52" spans="1:984" s="31" customFormat="1" x14ac:dyDescent="0.35">
      <c r="A52" s="106"/>
      <c r="N52" s="166"/>
      <c r="O52" s="166"/>
      <c r="P52" s="166"/>
      <c r="Q52" s="166"/>
      <c r="R52" s="166"/>
      <c r="S52" s="167"/>
      <c r="T52" s="167"/>
      <c r="U52" s="167"/>
      <c r="V52" s="167"/>
      <c r="W52" s="167"/>
      <c r="X52" s="167"/>
      <c r="Y52" s="167"/>
      <c r="Z52" s="167"/>
      <c r="AA52" s="166"/>
      <c r="AB52" s="166"/>
    </row>
    <row r="53" spans="1:984" s="31" customFormat="1" x14ac:dyDescent="0.35">
      <c r="A53" s="106"/>
      <c r="N53" s="166"/>
      <c r="O53" s="166"/>
      <c r="P53" s="166"/>
      <c r="Q53" s="166"/>
      <c r="R53" s="166"/>
      <c r="S53" s="167"/>
      <c r="T53" s="167"/>
      <c r="U53" s="167"/>
      <c r="V53" s="167"/>
      <c r="W53" s="167"/>
      <c r="X53" s="167"/>
      <c r="Y53" s="167"/>
      <c r="Z53" s="167"/>
      <c r="AA53" s="166"/>
      <c r="AB53" s="166"/>
    </row>
    <row r="54" spans="1:984" s="31" customFormat="1" x14ac:dyDescent="0.35">
      <c r="A54" s="106"/>
      <c r="N54" s="166"/>
      <c r="O54" s="166"/>
      <c r="P54" s="166"/>
      <c r="Q54" s="166"/>
      <c r="R54" s="166"/>
      <c r="S54" s="167"/>
      <c r="T54" s="167"/>
      <c r="U54" s="167"/>
      <c r="V54" s="167"/>
      <c r="W54" s="167"/>
      <c r="X54" s="167"/>
      <c r="Y54" s="167"/>
      <c r="Z54" s="167"/>
      <c r="AA54" s="166"/>
      <c r="AB54" s="166"/>
    </row>
    <row r="55" spans="1:984" s="31" customFormat="1" x14ac:dyDescent="0.35">
      <c r="A55" s="106"/>
      <c r="N55" s="166"/>
      <c r="O55" s="166"/>
      <c r="P55" s="166"/>
      <c r="Q55" s="166"/>
      <c r="R55" s="166"/>
      <c r="S55" s="167"/>
      <c r="T55" s="167"/>
      <c r="U55" s="167"/>
      <c r="V55" s="167"/>
      <c r="W55" s="167"/>
      <c r="X55" s="167"/>
      <c r="Y55" s="167"/>
      <c r="Z55" s="167"/>
      <c r="AA55" s="166"/>
      <c r="AB55" s="166"/>
    </row>
    <row r="56" spans="1:984" s="31" customFormat="1" x14ac:dyDescent="0.35">
      <c r="A56" s="106"/>
      <c r="N56" s="166"/>
      <c r="O56" s="166"/>
      <c r="P56" s="166"/>
      <c r="Q56" s="166"/>
      <c r="R56" s="166"/>
      <c r="S56" s="167"/>
      <c r="T56" s="167"/>
      <c r="U56" s="167"/>
      <c r="V56" s="167"/>
      <c r="W56" s="167"/>
      <c r="X56" s="167"/>
      <c r="Y56" s="167"/>
      <c r="Z56" s="167"/>
      <c r="AA56" s="166"/>
      <c r="AB56" s="166"/>
    </row>
    <row r="57" spans="1:984" s="31" customFormat="1" x14ac:dyDescent="0.35">
      <c r="A57" s="106"/>
      <c r="N57" s="166"/>
      <c r="O57" s="166"/>
      <c r="P57" s="166"/>
      <c r="Q57" s="166"/>
      <c r="R57" s="166"/>
      <c r="S57" s="167"/>
      <c r="T57" s="167"/>
      <c r="U57" s="167"/>
      <c r="V57" s="167"/>
      <c r="W57" s="167"/>
      <c r="X57" s="167"/>
      <c r="Y57" s="167"/>
      <c r="Z57" s="167"/>
      <c r="AA57" s="166"/>
      <c r="AB57" s="166"/>
    </row>
    <row r="58" spans="1:984" s="31" customFormat="1" x14ac:dyDescent="0.35">
      <c r="A58" s="106"/>
      <c r="N58" s="166"/>
      <c r="O58" s="166"/>
      <c r="P58" s="166"/>
      <c r="Q58" s="166"/>
      <c r="R58" s="166"/>
      <c r="S58" s="167"/>
      <c r="T58" s="167"/>
      <c r="U58" s="167"/>
      <c r="V58" s="167"/>
      <c r="W58" s="167"/>
      <c r="X58" s="167"/>
      <c r="Y58" s="167"/>
      <c r="Z58" s="167"/>
      <c r="AA58" s="166"/>
      <c r="AB58" s="166"/>
    </row>
    <row r="59" spans="1:984" s="31" customFormat="1" x14ac:dyDescent="0.35">
      <c r="A59" s="106"/>
      <c r="N59" s="166"/>
      <c r="O59" s="166"/>
      <c r="P59" s="166"/>
      <c r="Q59" s="166"/>
      <c r="R59" s="166"/>
      <c r="S59" s="167"/>
      <c r="T59" s="167"/>
      <c r="U59" s="167"/>
      <c r="V59" s="167"/>
      <c r="W59" s="167"/>
      <c r="X59" s="167"/>
      <c r="Y59" s="167"/>
      <c r="Z59" s="167"/>
      <c r="AA59" s="166"/>
      <c r="AB59" s="166"/>
    </row>
    <row r="60" spans="1:984" s="31" customFormat="1" x14ac:dyDescent="0.35">
      <c r="A60" s="106"/>
      <c r="N60" s="166"/>
      <c r="O60" s="166"/>
      <c r="P60" s="166"/>
      <c r="Q60" s="166"/>
      <c r="R60" s="166"/>
      <c r="S60" s="166"/>
      <c r="T60" s="166"/>
      <c r="U60" s="166"/>
      <c r="V60" s="166"/>
      <c r="W60" s="166"/>
      <c r="X60" s="166"/>
      <c r="Y60" s="166"/>
      <c r="Z60" s="166"/>
      <c r="AA60" s="166"/>
      <c r="AB60" s="166"/>
    </row>
    <row r="61" spans="1:984" s="31" customFormat="1" x14ac:dyDescent="0.35">
      <c r="A61" s="106"/>
      <c r="N61" s="166"/>
      <c r="O61" s="166"/>
      <c r="P61" s="166"/>
      <c r="Q61" s="166"/>
      <c r="R61" s="166"/>
      <c r="S61" s="166"/>
      <c r="T61" s="166"/>
      <c r="U61" s="166"/>
      <c r="V61" s="166"/>
      <c r="W61" s="166"/>
      <c r="X61" s="166"/>
      <c r="Y61" s="166"/>
      <c r="Z61" s="166"/>
      <c r="AA61" s="166"/>
      <c r="AB61" s="166"/>
    </row>
    <row r="62" spans="1:984" s="31" customFormat="1" x14ac:dyDescent="0.35">
      <c r="A62" s="106"/>
    </row>
    <row r="63" spans="1:984" s="31" customFormat="1" x14ac:dyDescent="0.35">
      <c r="A63" s="106"/>
    </row>
    <row r="64" spans="1:984" s="31" customFormat="1" x14ac:dyDescent="0.35">
      <c r="A64" s="106"/>
    </row>
    <row r="65" spans="1:1" s="31" customFormat="1" x14ac:dyDescent="0.35">
      <c r="A65" s="106"/>
    </row>
    <row r="66" spans="1:1" s="31" customFormat="1" x14ac:dyDescent="0.35">
      <c r="A66" s="106"/>
    </row>
    <row r="67" spans="1:1" s="31" customFormat="1" x14ac:dyDescent="0.35">
      <c r="A67" s="106"/>
    </row>
    <row r="68" spans="1:1" s="31" customFormat="1" x14ac:dyDescent="0.35">
      <c r="A68" s="106"/>
    </row>
    <row r="69" spans="1:1" s="31" customFormat="1" x14ac:dyDescent="0.35">
      <c r="A69" s="106"/>
    </row>
    <row r="70" spans="1:1" s="31" customFormat="1" x14ac:dyDescent="0.35">
      <c r="A70" s="106"/>
    </row>
    <row r="71" spans="1:1" s="31" customFormat="1" x14ac:dyDescent="0.35">
      <c r="A71" s="106"/>
    </row>
    <row r="72" spans="1:1" s="31" customFormat="1" x14ac:dyDescent="0.35">
      <c r="A72" s="106"/>
    </row>
    <row r="73" spans="1:1" s="31" customFormat="1" x14ac:dyDescent="0.35">
      <c r="A73" s="106"/>
    </row>
    <row r="74" spans="1:1" s="31" customFormat="1" x14ac:dyDescent="0.35">
      <c r="A74" s="106"/>
    </row>
    <row r="75" spans="1:1" s="31" customFormat="1" x14ac:dyDescent="0.35">
      <c r="A75" s="106"/>
    </row>
    <row r="76" spans="1:1" s="31" customFormat="1" x14ac:dyDescent="0.35">
      <c r="A76" s="106"/>
    </row>
    <row r="77" spans="1:1" s="31" customFormat="1" x14ac:dyDescent="0.35">
      <c r="A77" s="106"/>
    </row>
    <row r="78" spans="1:1" s="31" customFormat="1" x14ac:dyDescent="0.35">
      <c r="A78" s="106"/>
    </row>
    <row r="79" spans="1:1" s="31" customFormat="1" x14ac:dyDescent="0.35">
      <c r="A79" s="106"/>
    </row>
    <row r="80" spans="1:1" s="31" customFormat="1" x14ac:dyDescent="0.35">
      <c r="A80" s="106"/>
    </row>
    <row r="81" spans="1:1" s="31" customFormat="1" x14ac:dyDescent="0.35">
      <c r="A81" s="106"/>
    </row>
    <row r="82" spans="1:1" s="31" customFormat="1" x14ac:dyDescent="0.35">
      <c r="A82" s="106"/>
    </row>
    <row r="83" spans="1:1" s="31" customFormat="1" x14ac:dyDescent="0.35">
      <c r="A83" s="106"/>
    </row>
    <row r="84" spans="1:1" s="31" customFormat="1" x14ac:dyDescent="0.35">
      <c r="A84" s="106"/>
    </row>
    <row r="85" spans="1:1" s="31" customFormat="1" x14ac:dyDescent="0.35">
      <c r="A85" s="106"/>
    </row>
    <row r="86" spans="1:1" s="31" customFormat="1" x14ac:dyDescent="0.35">
      <c r="A86" s="106"/>
    </row>
    <row r="87" spans="1:1" s="31" customFormat="1" x14ac:dyDescent="0.35">
      <c r="A87" s="106"/>
    </row>
    <row r="88" spans="1:1" s="31" customFormat="1" x14ac:dyDescent="0.35">
      <c r="A88" s="106"/>
    </row>
    <row r="89" spans="1:1" s="31" customFormat="1" x14ac:dyDescent="0.35">
      <c r="A89" s="106"/>
    </row>
    <row r="90" spans="1:1" s="31" customFormat="1" x14ac:dyDescent="0.35">
      <c r="A90" s="106"/>
    </row>
    <row r="91" spans="1:1" s="31" customFormat="1" x14ac:dyDescent="0.35">
      <c r="A91" s="106"/>
    </row>
    <row r="92" spans="1:1" s="31" customFormat="1" x14ac:dyDescent="0.35">
      <c r="A92" s="106"/>
    </row>
    <row r="93" spans="1:1" s="31" customFormat="1" x14ac:dyDescent="0.35">
      <c r="A93" s="106"/>
    </row>
    <row r="94" spans="1:1" s="31" customFormat="1" x14ac:dyDescent="0.35">
      <c r="A94" s="106"/>
    </row>
    <row r="95" spans="1:1" s="31" customFormat="1" x14ac:dyDescent="0.35">
      <c r="A95" s="106"/>
    </row>
    <row r="96" spans="1:1" s="31" customFormat="1" x14ac:dyDescent="0.35">
      <c r="A96" s="106"/>
    </row>
    <row r="97" spans="1:1" s="31" customFormat="1" x14ac:dyDescent="0.35">
      <c r="A97" s="106"/>
    </row>
    <row r="98" spans="1:1" s="31" customFormat="1" x14ac:dyDescent="0.35">
      <c r="A98" s="106"/>
    </row>
    <row r="99" spans="1:1" s="31" customFormat="1" x14ac:dyDescent="0.35">
      <c r="A99" s="106"/>
    </row>
    <row r="100" spans="1:1" s="31" customFormat="1" x14ac:dyDescent="0.35">
      <c r="A100" s="106"/>
    </row>
    <row r="101" spans="1:1" s="31" customFormat="1" x14ac:dyDescent="0.35">
      <c r="A101" s="106"/>
    </row>
    <row r="102" spans="1:1" s="31" customFormat="1" x14ac:dyDescent="0.35">
      <c r="A102" s="106"/>
    </row>
    <row r="103" spans="1:1" s="31" customFormat="1" x14ac:dyDescent="0.35">
      <c r="A103" s="106"/>
    </row>
    <row r="104" spans="1:1" s="31" customFormat="1" x14ac:dyDescent="0.35">
      <c r="A104" s="106"/>
    </row>
    <row r="105" spans="1:1" s="31" customFormat="1" x14ac:dyDescent="0.35">
      <c r="A105" s="106"/>
    </row>
    <row r="106" spans="1:1" s="31" customFormat="1" x14ac:dyDescent="0.35">
      <c r="A106" s="106"/>
    </row>
    <row r="107" spans="1:1" s="31" customFormat="1" x14ac:dyDescent="0.35">
      <c r="A107" s="106"/>
    </row>
    <row r="108" spans="1:1" s="31" customFormat="1" x14ac:dyDescent="0.35">
      <c r="A108" s="106"/>
    </row>
    <row r="109" spans="1:1" s="31" customFormat="1" x14ac:dyDescent="0.35">
      <c r="A109" s="106"/>
    </row>
    <row r="110" spans="1:1" s="31" customFormat="1" x14ac:dyDescent="0.35">
      <c r="A110" s="106"/>
    </row>
    <row r="111" spans="1:1" s="31" customFormat="1" x14ac:dyDescent="0.35">
      <c r="A111" s="106"/>
    </row>
    <row r="112" spans="1:1" s="31" customFormat="1" x14ac:dyDescent="0.35">
      <c r="A112" s="106"/>
    </row>
    <row r="113" spans="1:1" s="31" customFormat="1" x14ac:dyDescent="0.35">
      <c r="A113" s="106"/>
    </row>
    <row r="114" spans="1:1" s="31" customFormat="1" x14ac:dyDescent="0.35">
      <c r="A114" s="106"/>
    </row>
    <row r="115" spans="1:1" s="31" customFormat="1" x14ac:dyDescent="0.35">
      <c r="A115" s="106"/>
    </row>
    <row r="116" spans="1:1" s="31" customFormat="1" x14ac:dyDescent="0.35">
      <c r="A116" s="106"/>
    </row>
    <row r="117" spans="1:1" s="31" customFormat="1" x14ac:dyDescent="0.35">
      <c r="A117" s="106"/>
    </row>
    <row r="118" spans="1:1" s="31" customFormat="1" x14ac:dyDescent="0.35">
      <c r="A118" s="106"/>
    </row>
    <row r="119" spans="1:1" s="31" customFormat="1" x14ac:dyDescent="0.35">
      <c r="A119" s="106"/>
    </row>
    <row r="120" spans="1:1" s="31" customFormat="1" x14ac:dyDescent="0.35">
      <c r="A120" s="106"/>
    </row>
    <row r="121" spans="1:1" s="31" customFormat="1" x14ac:dyDescent="0.35">
      <c r="A121" s="106"/>
    </row>
    <row r="122" spans="1:1" s="31" customFormat="1" x14ac:dyDescent="0.35">
      <c r="A122" s="106"/>
    </row>
    <row r="123" spans="1:1" s="31" customFormat="1" x14ac:dyDescent="0.35">
      <c r="A123" s="106"/>
    </row>
    <row r="124" spans="1:1" s="31" customFormat="1" x14ac:dyDescent="0.35">
      <c r="A124" s="106"/>
    </row>
    <row r="125" spans="1:1" s="31" customFormat="1" x14ac:dyDescent="0.35">
      <c r="A125" s="106"/>
    </row>
    <row r="126" spans="1:1" s="31" customFormat="1" x14ac:dyDescent="0.35">
      <c r="A126" s="106"/>
    </row>
    <row r="127" spans="1:1" s="31" customFormat="1" x14ac:dyDescent="0.35">
      <c r="A127" s="106"/>
    </row>
    <row r="128" spans="1:1" s="31" customFormat="1" x14ac:dyDescent="0.35">
      <c r="A128" s="106"/>
    </row>
    <row r="129" spans="1:1" s="31" customFormat="1" x14ac:dyDescent="0.35">
      <c r="A129" s="106"/>
    </row>
    <row r="130" spans="1:1" s="31" customFormat="1" x14ac:dyDescent="0.35">
      <c r="A130" s="106"/>
    </row>
    <row r="131" spans="1:1" s="31" customFormat="1" x14ac:dyDescent="0.35">
      <c r="A131" s="106"/>
    </row>
    <row r="132" spans="1:1" s="31" customFormat="1" x14ac:dyDescent="0.35">
      <c r="A132" s="106"/>
    </row>
    <row r="133" spans="1:1" s="31" customFormat="1" x14ac:dyDescent="0.35">
      <c r="A133" s="106"/>
    </row>
    <row r="134" spans="1:1" s="31" customFormat="1" x14ac:dyDescent="0.35">
      <c r="A134" s="106"/>
    </row>
    <row r="135" spans="1:1" s="31" customFormat="1" x14ac:dyDescent="0.35">
      <c r="A135" s="106"/>
    </row>
    <row r="136" spans="1:1" s="31" customFormat="1" x14ac:dyDescent="0.35">
      <c r="A136" s="106"/>
    </row>
    <row r="137" spans="1:1" s="31" customFormat="1" x14ac:dyDescent="0.35">
      <c r="A137" s="106"/>
    </row>
    <row r="138" spans="1:1" s="31" customFormat="1" x14ac:dyDescent="0.35">
      <c r="A138" s="106"/>
    </row>
    <row r="139" spans="1:1" s="31" customFormat="1" x14ac:dyDescent="0.35">
      <c r="A139" s="106"/>
    </row>
    <row r="140" spans="1:1" s="31" customFormat="1" x14ac:dyDescent="0.35">
      <c r="A140" s="106"/>
    </row>
    <row r="141" spans="1:1" s="31" customFormat="1" x14ac:dyDescent="0.35">
      <c r="A141" s="106"/>
    </row>
    <row r="142" spans="1:1" s="31" customFormat="1" x14ac:dyDescent="0.35">
      <c r="A142" s="106"/>
    </row>
    <row r="143" spans="1:1" s="31" customFormat="1" x14ac:dyDescent="0.35">
      <c r="A143" s="106"/>
    </row>
    <row r="144" spans="1:1" s="31" customFormat="1" x14ac:dyDescent="0.35">
      <c r="A144" s="106"/>
    </row>
    <row r="145" spans="1:1" s="31" customFormat="1" x14ac:dyDescent="0.35">
      <c r="A145" s="106"/>
    </row>
    <row r="146" spans="1:1" s="31" customFormat="1" x14ac:dyDescent="0.35">
      <c r="A146" s="106"/>
    </row>
    <row r="147" spans="1:1" s="31" customFormat="1" x14ac:dyDescent="0.35">
      <c r="A147" s="106"/>
    </row>
    <row r="148" spans="1:1" s="31" customFormat="1" x14ac:dyDescent="0.35">
      <c r="A148" s="106"/>
    </row>
    <row r="149" spans="1:1" s="31" customFormat="1" x14ac:dyDescent="0.35">
      <c r="A149" s="106"/>
    </row>
    <row r="150" spans="1:1" s="31" customFormat="1" x14ac:dyDescent="0.35">
      <c r="A150" s="106"/>
    </row>
    <row r="151" spans="1:1" s="31" customFormat="1" x14ac:dyDescent="0.35">
      <c r="A151" s="106"/>
    </row>
    <row r="152" spans="1:1" s="31" customFormat="1" x14ac:dyDescent="0.35">
      <c r="A152" s="106"/>
    </row>
    <row r="153" spans="1:1" s="31" customFormat="1" x14ac:dyDescent="0.35">
      <c r="A153" s="106"/>
    </row>
    <row r="154" spans="1:1" s="31" customFormat="1" x14ac:dyDescent="0.35">
      <c r="A154" s="106"/>
    </row>
    <row r="155" spans="1:1" s="31" customFormat="1" x14ac:dyDescent="0.35">
      <c r="A155" s="106"/>
    </row>
    <row r="156" spans="1:1" s="31" customFormat="1" x14ac:dyDescent="0.35">
      <c r="A156" s="106"/>
    </row>
    <row r="157" spans="1:1" s="31" customFormat="1" x14ac:dyDescent="0.35">
      <c r="A157" s="106"/>
    </row>
    <row r="158" spans="1:1" s="31" customFormat="1" x14ac:dyDescent="0.35">
      <c r="A158" s="106"/>
    </row>
    <row r="159" spans="1:1" s="31" customFormat="1" x14ac:dyDescent="0.35">
      <c r="A159" s="106"/>
    </row>
    <row r="160" spans="1:1" s="31" customFormat="1" x14ac:dyDescent="0.35">
      <c r="A160" s="106"/>
    </row>
    <row r="161" spans="1:1" s="31" customFormat="1" x14ac:dyDescent="0.35">
      <c r="A161" s="106"/>
    </row>
    <row r="162" spans="1:1" s="31" customFormat="1" x14ac:dyDescent="0.35">
      <c r="A162" s="106"/>
    </row>
    <row r="163" spans="1:1" s="31" customFormat="1" x14ac:dyDescent="0.35">
      <c r="A163" s="106"/>
    </row>
    <row r="164" spans="1:1" s="31" customFormat="1" x14ac:dyDescent="0.35">
      <c r="A164" s="106"/>
    </row>
    <row r="165" spans="1:1" s="31" customFormat="1" x14ac:dyDescent="0.35">
      <c r="A165" s="106"/>
    </row>
    <row r="166" spans="1:1" s="31" customFormat="1" x14ac:dyDescent="0.35">
      <c r="A166" s="106"/>
    </row>
    <row r="167" spans="1:1" s="31" customFormat="1" x14ac:dyDescent="0.35">
      <c r="A167" s="106"/>
    </row>
    <row r="168" spans="1:1" s="31" customFormat="1" x14ac:dyDescent="0.35">
      <c r="A168" s="106"/>
    </row>
    <row r="169" spans="1:1" s="31" customFormat="1" x14ac:dyDescent="0.35">
      <c r="A169" s="106"/>
    </row>
    <row r="170" spans="1:1" s="31" customFormat="1" x14ac:dyDescent="0.35">
      <c r="A170" s="106"/>
    </row>
    <row r="171" spans="1:1" s="31" customFormat="1" x14ac:dyDescent="0.35">
      <c r="A171" s="106"/>
    </row>
    <row r="172" spans="1:1" s="31" customFormat="1" x14ac:dyDescent="0.35">
      <c r="A172" s="106"/>
    </row>
    <row r="173" spans="1:1" s="31" customFormat="1" x14ac:dyDescent="0.35">
      <c r="A173" s="106"/>
    </row>
    <row r="174" spans="1:1" s="31" customFormat="1" x14ac:dyDescent="0.35">
      <c r="A174" s="106"/>
    </row>
    <row r="175" spans="1:1" s="31" customFormat="1" x14ac:dyDescent="0.35">
      <c r="A175" s="106"/>
    </row>
    <row r="176" spans="1:1" s="31" customFormat="1" x14ac:dyDescent="0.35">
      <c r="A176" s="106"/>
    </row>
    <row r="177" spans="1:14" s="31" customFormat="1" x14ac:dyDescent="0.35">
      <c r="A177" s="106"/>
    </row>
    <row r="178" spans="1:14" s="31" customFormat="1" x14ac:dyDescent="0.35">
      <c r="A178" s="106"/>
    </row>
    <row r="179" spans="1:14" s="31" customFormat="1" x14ac:dyDescent="0.35">
      <c r="A179" s="106"/>
    </row>
    <row r="180" spans="1:14" s="31" customFormat="1" x14ac:dyDescent="0.35">
      <c r="A180" s="106"/>
    </row>
    <row r="181" spans="1:14" s="31" customFormat="1" x14ac:dyDescent="0.35">
      <c r="A181" s="106"/>
    </row>
    <row r="182" spans="1:14" s="31" customFormat="1" x14ac:dyDescent="0.35">
      <c r="A182" s="106"/>
    </row>
    <row r="183" spans="1:14" s="31" customFormat="1" x14ac:dyDescent="0.35">
      <c r="A183" s="106"/>
    </row>
    <row r="184" spans="1:14" s="31" customFormat="1" x14ac:dyDescent="0.35">
      <c r="A184" s="106"/>
    </row>
    <row r="185" spans="1:14" s="31" customFormat="1" x14ac:dyDescent="0.35">
      <c r="A185" s="106"/>
    </row>
    <row r="186" spans="1:14" s="31" customFormat="1" x14ac:dyDescent="0.35">
      <c r="A186" s="106"/>
    </row>
    <row r="187" spans="1:14" s="31" customFormat="1" x14ac:dyDescent="0.35">
      <c r="A187" s="106"/>
    </row>
    <row r="188" spans="1:14" s="31" customFormat="1" x14ac:dyDescent="0.35">
      <c r="A188" s="106"/>
    </row>
    <row r="189" spans="1:14" s="31" customFormat="1" x14ac:dyDescent="0.35">
      <c r="A189" s="106"/>
    </row>
    <row r="190" spans="1:14" s="31" customFormat="1" x14ac:dyDescent="0.35">
      <c r="A190" s="111"/>
      <c r="B190" s="112"/>
      <c r="C190" s="112"/>
      <c r="D190" s="112"/>
      <c r="E190" s="112"/>
      <c r="F190" s="112"/>
      <c r="G190" s="112"/>
      <c r="H190" s="112"/>
      <c r="I190" s="112"/>
      <c r="J190" s="112"/>
      <c r="K190" s="112"/>
      <c r="L190" s="112"/>
      <c r="M190" s="112"/>
      <c r="N190" s="112"/>
    </row>
    <row r="191" spans="1:14" s="31" customFormat="1" x14ac:dyDescent="0.35">
      <c r="A191" s="111"/>
      <c r="B191" s="112"/>
      <c r="C191" s="112"/>
      <c r="D191" s="112"/>
      <c r="E191" s="112"/>
      <c r="F191" s="112"/>
      <c r="G191" s="112"/>
      <c r="H191" s="112"/>
      <c r="I191" s="112"/>
      <c r="J191" s="112"/>
      <c r="K191" s="112"/>
      <c r="L191" s="112"/>
      <c r="M191" s="112"/>
      <c r="N191" s="112"/>
    </row>
    <row r="192" spans="1:14" s="31" customFormat="1" x14ac:dyDescent="0.35">
      <c r="A192" s="111"/>
      <c r="B192" s="112"/>
      <c r="C192" s="112"/>
      <c r="D192" s="112"/>
      <c r="E192" s="112"/>
      <c r="F192" s="112"/>
      <c r="G192" s="112"/>
      <c r="H192" s="112"/>
      <c r="I192" s="112"/>
      <c r="J192" s="112"/>
      <c r="K192" s="112"/>
      <c r="L192" s="112"/>
      <c r="M192" s="112"/>
      <c r="N192" s="112"/>
    </row>
    <row r="193" spans="1:14" s="31" customFormat="1" x14ac:dyDescent="0.35">
      <c r="A193" s="111"/>
      <c r="B193" s="112"/>
      <c r="C193" s="112"/>
      <c r="D193" s="112"/>
      <c r="E193" s="112"/>
      <c r="F193" s="112"/>
      <c r="G193" s="112"/>
      <c r="H193" s="112"/>
      <c r="I193" s="112"/>
      <c r="J193" s="112"/>
      <c r="K193" s="112"/>
      <c r="L193" s="112"/>
      <c r="M193" s="112"/>
      <c r="N193" s="112"/>
    </row>
    <row r="194" spans="1:14" s="31" customFormat="1" x14ac:dyDescent="0.35">
      <c r="A194" s="111"/>
      <c r="B194" s="112"/>
      <c r="C194" s="112"/>
      <c r="D194" s="112"/>
      <c r="E194" s="112"/>
      <c r="F194" s="112"/>
      <c r="G194" s="112"/>
      <c r="H194" s="112"/>
      <c r="I194" s="112"/>
      <c r="J194" s="112"/>
      <c r="K194" s="112"/>
      <c r="L194" s="112"/>
      <c r="M194" s="112"/>
      <c r="N194" s="112"/>
    </row>
    <row r="195" spans="1:14" s="31" customFormat="1" x14ac:dyDescent="0.35">
      <c r="A195" s="111"/>
      <c r="B195" s="112"/>
      <c r="C195" s="112"/>
      <c r="D195" s="112"/>
      <c r="E195" s="112"/>
      <c r="F195" s="112"/>
      <c r="G195" s="112"/>
      <c r="H195" s="112"/>
      <c r="I195" s="112"/>
      <c r="J195" s="112"/>
      <c r="K195" s="112"/>
      <c r="L195" s="112"/>
      <c r="M195" s="112"/>
      <c r="N195" s="112"/>
    </row>
    <row r="196" spans="1:14" s="31" customFormat="1" x14ac:dyDescent="0.35">
      <c r="A196" s="111"/>
      <c r="B196" s="112"/>
      <c r="C196" s="112"/>
      <c r="D196" s="112"/>
      <c r="E196" s="112"/>
      <c r="F196" s="112"/>
      <c r="G196" s="112"/>
      <c r="H196" s="112"/>
      <c r="I196" s="112"/>
      <c r="J196" s="112"/>
      <c r="K196" s="112"/>
      <c r="L196" s="112"/>
      <c r="M196" s="112"/>
      <c r="N196" s="112"/>
    </row>
    <row r="197" spans="1:14" s="31" customFormat="1" x14ac:dyDescent="0.35">
      <c r="A197" s="106"/>
    </row>
    <row r="198" spans="1:14" s="31" customFormat="1" x14ac:dyDescent="0.35">
      <c r="A198" s="106"/>
    </row>
    <row r="199" spans="1:14" s="31" customFormat="1" x14ac:dyDescent="0.35">
      <c r="A199" s="106"/>
    </row>
    <row r="200" spans="1:14" s="31" customFormat="1" x14ac:dyDescent="0.35">
      <c r="A200" s="106"/>
    </row>
    <row r="201" spans="1:14" s="31" customFormat="1" x14ac:dyDescent="0.35">
      <c r="A201" s="106"/>
    </row>
    <row r="202" spans="1:14" s="31" customFormat="1" x14ac:dyDescent="0.35">
      <c r="A202" s="106"/>
    </row>
    <row r="203" spans="1:14" s="31" customFormat="1" x14ac:dyDescent="0.35">
      <c r="A203" s="106"/>
    </row>
    <row r="204" spans="1:14" s="31" customFormat="1" x14ac:dyDescent="0.35">
      <c r="A204" s="106"/>
    </row>
    <row r="205" spans="1:14" s="31" customFormat="1" x14ac:dyDescent="0.35">
      <c r="A205" s="106"/>
    </row>
    <row r="206" spans="1:14" s="31" customFormat="1" x14ac:dyDescent="0.35">
      <c r="A206" s="106"/>
    </row>
    <row r="207" spans="1:14" s="31" customFormat="1" x14ac:dyDescent="0.35">
      <c r="A207" s="106"/>
    </row>
    <row r="208" spans="1:14" s="31" customFormat="1" x14ac:dyDescent="0.35">
      <c r="A208" s="106"/>
    </row>
    <row r="209" spans="1:1" s="31" customFormat="1" x14ac:dyDescent="0.35">
      <c r="A209" s="106"/>
    </row>
    <row r="210" spans="1:1" s="31" customFormat="1" x14ac:dyDescent="0.35">
      <c r="A210" s="106"/>
    </row>
    <row r="211" spans="1:1" s="31" customFormat="1" x14ac:dyDescent="0.35">
      <c r="A211" s="106"/>
    </row>
    <row r="212" spans="1:1" s="31" customFormat="1" x14ac:dyDescent="0.35">
      <c r="A212" s="106"/>
    </row>
    <row r="213" spans="1:1" s="31" customFormat="1" x14ac:dyDescent="0.35">
      <c r="A213" s="106"/>
    </row>
    <row r="214" spans="1:1" s="31" customFormat="1" x14ac:dyDescent="0.35">
      <c r="A214" s="106"/>
    </row>
    <row r="215" spans="1:1" s="31" customFormat="1" x14ac:dyDescent="0.35">
      <c r="A215" s="106"/>
    </row>
    <row r="216" spans="1:1" s="31" customFormat="1" x14ac:dyDescent="0.35">
      <c r="A216" s="106"/>
    </row>
    <row r="217" spans="1:1" s="31" customFormat="1" x14ac:dyDescent="0.35">
      <c r="A217" s="106"/>
    </row>
    <row r="218" spans="1:1" s="31" customFormat="1" x14ac:dyDescent="0.35">
      <c r="A218" s="106"/>
    </row>
    <row r="219" spans="1:1" s="31" customFormat="1" x14ac:dyDescent="0.35">
      <c r="A219" s="106"/>
    </row>
    <row r="220" spans="1:1" s="31" customFormat="1" x14ac:dyDescent="0.35">
      <c r="A220" s="106"/>
    </row>
    <row r="221" spans="1:1" s="31" customFormat="1" x14ac:dyDescent="0.35">
      <c r="A221" s="106"/>
    </row>
    <row r="222" spans="1:1" s="31" customFormat="1" x14ac:dyDescent="0.35">
      <c r="A222" s="106"/>
    </row>
    <row r="223" spans="1:1" s="31" customFormat="1" x14ac:dyDescent="0.35">
      <c r="A223" s="106"/>
    </row>
    <row r="224" spans="1:1" s="31" customFormat="1" x14ac:dyDescent="0.35">
      <c r="A224" s="106"/>
    </row>
    <row r="225" spans="1:1" s="31" customFormat="1" x14ac:dyDescent="0.35">
      <c r="A225" s="106"/>
    </row>
    <row r="226" spans="1:1" s="31" customFormat="1" x14ac:dyDescent="0.35">
      <c r="A226" s="106"/>
    </row>
    <row r="227" spans="1:1" s="31" customFormat="1" x14ac:dyDescent="0.35">
      <c r="A227" s="106"/>
    </row>
    <row r="228" spans="1:1" s="31" customFormat="1" x14ac:dyDescent="0.35">
      <c r="A228" s="106"/>
    </row>
    <row r="229" spans="1:1" s="31" customFormat="1" x14ac:dyDescent="0.35">
      <c r="A229" s="106"/>
    </row>
    <row r="230" spans="1:1" s="31" customFormat="1" x14ac:dyDescent="0.35">
      <c r="A230" s="106"/>
    </row>
    <row r="231" spans="1:1" s="31" customFormat="1" x14ac:dyDescent="0.35">
      <c r="A231" s="106"/>
    </row>
    <row r="232" spans="1:1" s="31" customFormat="1" x14ac:dyDescent="0.35">
      <c r="A232" s="106"/>
    </row>
    <row r="233" spans="1:1" s="31" customFormat="1" x14ac:dyDescent="0.35">
      <c r="A233" s="106"/>
    </row>
    <row r="234" spans="1:1" s="31" customFormat="1" x14ac:dyDescent="0.35">
      <c r="A234" s="106"/>
    </row>
    <row r="235" spans="1:1" s="31" customFormat="1" x14ac:dyDescent="0.35">
      <c r="A235" s="106"/>
    </row>
    <row r="236" spans="1:1" s="31" customFormat="1" x14ac:dyDescent="0.35">
      <c r="A236" s="106"/>
    </row>
    <row r="237" spans="1:1" s="31" customFormat="1" x14ac:dyDescent="0.35">
      <c r="A237" s="106"/>
    </row>
    <row r="238" spans="1:1" s="31" customFormat="1" x14ac:dyDescent="0.35">
      <c r="A238" s="106"/>
    </row>
    <row r="239" spans="1:1" s="31" customFormat="1" x14ac:dyDescent="0.35">
      <c r="A239" s="106"/>
    </row>
    <row r="240" spans="1:1" s="31" customFormat="1" x14ac:dyDescent="0.35">
      <c r="A240" s="106"/>
    </row>
    <row r="241" spans="1:1" s="31" customFormat="1" x14ac:dyDescent="0.35">
      <c r="A241" s="106"/>
    </row>
    <row r="242" spans="1:1" s="31" customFormat="1" x14ac:dyDescent="0.35">
      <c r="A242" s="106"/>
    </row>
    <row r="243" spans="1:1" s="31" customFormat="1" x14ac:dyDescent="0.35">
      <c r="A243" s="106"/>
    </row>
    <row r="244" spans="1:1" s="31" customFormat="1" x14ac:dyDescent="0.35">
      <c r="A244" s="106"/>
    </row>
    <row r="245" spans="1:1" s="31" customFormat="1" x14ac:dyDescent="0.35">
      <c r="A245" s="106"/>
    </row>
    <row r="246" spans="1:1" s="31" customFormat="1" x14ac:dyDescent="0.35">
      <c r="A246" s="106"/>
    </row>
    <row r="247" spans="1:1" s="31" customFormat="1" x14ac:dyDescent="0.35">
      <c r="A247" s="106"/>
    </row>
    <row r="248" spans="1:1" s="31" customFormat="1" x14ac:dyDescent="0.35">
      <c r="A248" s="106"/>
    </row>
    <row r="249" spans="1:1" s="31" customFormat="1" x14ac:dyDescent="0.35">
      <c r="A249" s="106"/>
    </row>
    <row r="250" spans="1:1" s="31" customFormat="1" x14ac:dyDescent="0.35">
      <c r="A250" s="106"/>
    </row>
    <row r="251" spans="1:1" s="31" customFormat="1" x14ac:dyDescent="0.35">
      <c r="A251" s="106"/>
    </row>
    <row r="252" spans="1:1" s="31" customFormat="1" x14ac:dyDescent="0.35">
      <c r="A252" s="106"/>
    </row>
    <row r="253" spans="1:1" s="31" customFormat="1" x14ac:dyDescent="0.35">
      <c r="A253" s="106"/>
    </row>
    <row r="254" spans="1:1" s="31" customFormat="1" x14ac:dyDescent="0.35">
      <c r="A254" s="106"/>
    </row>
    <row r="255" spans="1:1" s="31" customFormat="1" x14ac:dyDescent="0.35">
      <c r="A255" s="106"/>
    </row>
    <row r="256" spans="1:1" s="31" customFormat="1" x14ac:dyDescent="0.35">
      <c r="A256" s="106"/>
    </row>
    <row r="257" spans="1:1" s="31" customFormat="1" x14ac:dyDescent="0.35">
      <c r="A257" s="106"/>
    </row>
    <row r="258" spans="1:1" s="31" customFormat="1" x14ac:dyDescent="0.35">
      <c r="A258" s="106"/>
    </row>
    <row r="259" spans="1:1" s="31" customFormat="1" x14ac:dyDescent="0.35">
      <c r="A259" s="106"/>
    </row>
    <row r="260" spans="1:1" s="31" customFormat="1" x14ac:dyDescent="0.35">
      <c r="A260" s="106"/>
    </row>
    <row r="261" spans="1:1" s="31" customFormat="1" x14ac:dyDescent="0.35">
      <c r="A261" s="106"/>
    </row>
    <row r="262" spans="1:1" s="31" customFormat="1" x14ac:dyDescent="0.35">
      <c r="A262" s="106"/>
    </row>
    <row r="263" spans="1:1" s="31" customFormat="1" x14ac:dyDescent="0.35">
      <c r="A263" s="106"/>
    </row>
    <row r="264" spans="1:1" s="31" customFormat="1" x14ac:dyDescent="0.35">
      <c r="A264" s="106"/>
    </row>
    <row r="265" spans="1:1" s="31" customFormat="1" x14ac:dyDescent="0.35">
      <c r="A265" s="106"/>
    </row>
    <row r="266" spans="1:1" s="31" customFormat="1" x14ac:dyDescent="0.35">
      <c r="A266" s="106"/>
    </row>
    <row r="267" spans="1:1" s="31" customFormat="1" x14ac:dyDescent="0.35">
      <c r="A267" s="106"/>
    </row>
    <row r="268" spans="1:1" s="31" customFormat="1" x14ac:dyDescent="0.35">
      <c r="A268" s="106"/>
    </row>
    <row r="269" spans="1:1" s="31" customFormat="1" x14ac:dyDescent="0.35">
      <c r="A269" s="106"/>
    </row>
    <row r="270" spans="1:1" s="31" customFormat="1" x14ac:dyDescent="0.35">
      <c r="A270" s="106"/>
    </row>
    <row r="271" spans="1:1" s="31" customFormat="1" x14ac:dyDescent="0.35">
      <c r="A271" s="106"/>
    </row>
    <row r="272" spans="1:1" s="31" customFormat="1" x14ac:dyDescent="0.35">
      <c r="A272" s="106"/>
    </row>
    <row r="273" spans="1:1" s="31" customFormat="1" x14ac:dyDescent="0.35">
      <c r="A273" s="106"/>
    </row>
    <row r="274" spans="1:1" s="31" customFormat="1" x14ac:dyDescent="0.35">
      <c r="A274" s="106"/>
    </row>
    <row r="275" spans="1:1" s="31" customFormat="1" x14ac:dyDescent="0.35">
      <c r="A275" s="106"/>
    </row>
    <row r="276" spans="1:1" s="31" customFormat="1" x14ac:dyDescent="0.35">
      <c r="A276" s="106"/>
    </row>
    <row r="277" spans="1:1" s="31" customFormat="1" x14ac:dyDescent="0.35">
      <c r="A277" s="106"/>
    </row>
    <row r="278" spans="1:1" s="31" customFormat="1" x14ac:dyDescent="0.35">
      <c r="A278" s="106"/>
    </row>
    <row r="279" spans="1:1" s="31" customFormat="1" x14ac:dyDescent="0.35">
      <c r="A279" s="106"/>
    </row>
    <row r="280" spans="1:1" s="31" customFormat="1" x14ac:dyDescent="0.35">
      <c r="A280" s="106"/>
    </row>
    <row r="281" spans="1:1" s="31" customFormat="1" x14ac:dyDescent="0.35">
      <c r="A281" s="106"/>
    </row>
    <row r="282" spans="1:1" s="31" customFormat="1" x14ac:dyDescent="0.35">
      <c r="A282" s="106"/>
    </row>
    <row r="283" spans="1:1" s="31" customFormat="1" x14ac:dyDescent="0.35">
      <c r="A283" s="106"/>
    </row>
    <row r="284" spans="1:1" s="31" customFormat="1" x14ac:dyDescent="0.35">
      <c r="A284" s="106"/>
    </row>
    <row r="285" spans="1:1" s="31" customFormat="1" x14ac:dyDescent="0.35">
      <c r="A285" s="106"/>
    </row>
    <row r="286" spans="1:1" s="31" customFormat="1" x14ac:dyDescent="0.35">
      <c r="A286" s="106"/>
    </row>
    <row r="287" spans="1:1" s="31" customFormat="1" x14ac:dyDescent="0.35">
      <c r="A287" s="106"/>
    </row>
    <row r="288" spans="1:1" s="31" customFormat="1" x14ac:dyDescent="0.35">
      <c r="A288" s="106"/>
    </row>
    <row r="289" spans="1:1" s="31" customFormat="1" x14ac:dyDescent="0.35">
      <c r="A289" s="106"/>
    </row>
    <row r="290" spans="1:1" s="31" customFormat="1" x14ac:dyDescent="0.35">
      <c r="A290" s="106"/>
    </row>
    <row r="291" spans="1:1" s="31" customFormat="1" x14ac:dyDescent="0.35">
      <c r="A291" s="106"/>
    </row>
    <row r="292" spans="1:1" s="31" customFormat="1" x14ac:dyDescent="0.35">
      <c r="A292" s="106"/>
    </row>
    <row r="293" spans="1:1" s="31" customFormat="1" x14ac:dyDescent="0.35">
      <c r="A293" s="106"/>
    </row>
    <row r="294" spans="1:1" s="31" customFormat="1" x14ac:dyDescent="0.35">
      <c r="A294" s="106"/>
    </row>
    <row r="295" spans="1:1" s="31" customFormat="1" x14ac:dyDescent="0.35">
      <c r="A295" s="106"/>
    </row>
    <row r="296" spans="1:1" s="31" customFormat="1" x14ac:dyDescent="0.35">
      <c r="A296" s="106"/>
    </row>
    <row r="297" spans="1:1" s="31" customFormat="1" x14ac:dyDescent="0.35">
      <c r="A297" s="106"/>
    </row>
    <row r="298" spans="1:1" s="31" customFormat="1" x14ac:dyDescent="0.35">
      <c r="A298" s="106"/>
    </row>
    <row r="299" spans="1:1" s="31" customFormat="1" x14ac:dyDescent="0.35">
      <c r="A299" s="106"/>
    </row>
    <row r="300" spans="1:1" s="31" customFormat="1" x14ac:dyDescent="0.35">
      <c r="A300" s="106"/>
    </row>
    <row r="301" spans="1:1" s="31" customFormat="1" x14ac:dyDescent="0.35">
      <c r="A301" s="106"/>
    </row>
    <row r="302" spans="1:1" s="31" customFormat="1" x14ac:dyDescent="0.35">
      <c r="A302" s="106"/>
    </row>
    <row r="303" spans="1:1" s="31" customFormat="1" x14ac:dyDescent="0.35">
      <c r="A303" s="106"/>
    </row>
    <row r="304" spans="1:1" s="31" customFormat="1" x14ac:dyDescent="0.35">
      <c r="A304" s="106"/>
    </row>
    <row r="305" spans="1:1" s="31" customFormat="1" x14ac:dyDescent="0.35">
      <c r="A305" s="106"/>
    </row>
    <row r="306" spans="1:1" s="31" customFormat="1" x14ac:dyDescent="0.35">
      <c r="A306" s="106"/>
    </row>
    <row r="307" spans="1:1" s="31" customFormat="1" x14ac:dyDescent="0.35">
      <c r="A307" s="106"/>
    </row>
    <row r="308" spans="1:1" s="31" customFormat="1" x14ac:dyDescent="0.35">
      <c r="A308" s="106"/>
    </row>
    <row r="309" spans="1:1" s="31" customFormat="1" x14ac:dyDescent="0.35">
      <c r="A309" s="106"/>
    </row>
    <row r="310" spans="1:1" s="31" customFormat="1" x14ac:dyDescent="0.35">
      <c r="A310" s="106"/>
    </row>
    <row r="311" spans="1:1" s="31" customFormat="1" x14ac:dyDescent="0.35">
      <c r="A311" s="106"/>
    </row>
    <row r="312" spans="1:1" s="31" customFormat="1" x14ac:dyDescent="0.35">
      <c r="A312" s="106"/>
    </row>
    <row r="313" spans="1:1" s="31" customFormat="1" x14ac:dyDescent="0.35">
      <c r="A313" s="106"/>
    </row>
    <row r="314" spans="1:1" s="31" customFormat="1" x14ac:dyDescent="0.35">
      <c r="A314" s="106"/>
    </row>
    <row r="315" spans="1:1" s="31" customFormat="1" x14ac:dyDescent="0.35">
      <c r="A315" s="106"/>
    </row>
    <row r="316" spans="1:1" s="31" customFormat="1" x14ac:dyDescent="0.35">
      <c r="A316" s="106"/>
    </row>
    <row r="317" spans="1:1" s="31" customFormat="1" x14ac:dyDescent="0.35">
      <c r="A317" s="106"/>
    </row>
    <row r="318" spans="1:1" s="31" customFormat="1" x14ac:dyDescent="0.35">
      <c r="A318" s="106"/>
    </row>
    <row r="319" spans="1:1" s="31" customFormat="1" x14ac:dyDescent="0.35">
      <c r="A319" s="106"/>
    </row>
    <row r="320" spans="1:1" s="31" customFormat="1" x14ac:dyDescent="0.35">
      <c r="A320" s="106"/>
    </row>
    <row r="321" spans="1:1" s="31" customFormat="1" x14ac:dyDescent="0.35">
      <c r="A321" s="106"/>
    </row>
    <row r="322" spans="1:1" s="31" customFormat="1" x14ac:dyDescent="0.35">
      <c r="A322" s="106"/>
    </row>
    <row r="323" spans="1:1" s="31" customFormat="1" x14ac:dyDescent="0.35">
      <c r="A323" s="106"/>
    </row>
    <row r="324" spans="1:1" s="31" customFormat="1" x14ac:dyDescent="0.35">
      <c r="A324" s="106"/>
    </row>
    <row r="325" spans="1:1" s="31" customFormat="1" x14ac:dyDescent="0.35">
      <c r="A325" s="106"/>
    </row>
    <row r="326" spans="1:1" s="31" customFormat="1" x14ac:dyDescent="0.35">
      <c r="A326" s="106"/>
    </row>
    <row r="327" spans="1:1" s="31" customFormat="1" x14ac:dyDescent="0.35">
      <c r="A327" s="106"/>
    </row>
    <row r="328" spans="1:1" s="31" customFormat="1" x14ac:dyDescent="0.35">
      <c r="A328" s="106"/>
    </row>
    <row r="329" spans="1:1" s="31" customFormat="1" x14ac:dyDescent="0.35">
      <c r="A329" s="106"/>
    </row>
    <row r="330" spans="1:1" s="31" customFormat="1" x14ac:dyDescent="0.35">
      <c r="A330" s="106"/>
    </row>
    <row r="331" spans="1:1" s="31" customFormat="1" x14ac:dyDescent="0.35">
      <c r="A331" s="106"/>
    </row>
    <row r="332" spans="1:1" s="31" customFormat="1" x14ac:dyDescent="0.35">
      <c r="A332" s="106"/>
    </row>
    <row r="333" spans="1:1" s="31" customFormat="1" x14ac:dyDescent="0.35">
      <c r="A333" s="106"/>
    </row>
    <row r="334" spans="1:1" s="31" customFormat="1" x14ac:dyDescent="0.35">
      <c r="A334" s="106"/>
    </row>
    <row r="335" spans="1:1" s="31" customFormat="1" x14ac:dyDescent="0.35">
      <c r="A335" s="106"/>
    </row>
    <row r="336" spans="1:1" s="31" customFormat="1" x14ac:dyDescent="0.35">
      <c r="A336" s="106"/>
    </row>
    <row r="337" spans="1:1" s="31" customFormat="1" x14ac:dyDescent="0.35">
      <c r="A337" s="106"/>
    </row>
    <row r="338" spans="1:1" s="31" customFormat="1" x14ac:dyDescent="0.35">
      <c r="A338" s="106"/>
    </row>
    <row r="339" spans="1:1" s="31" customFormat="1" x14ac:dyDescent="0.35">
      <c r="A339" s="106"/>
    </row>
    <row r="340" spans="1:1" s="31" customFormat="1" x14ac:dyDescent="0.35">
      <c r="A340" s="106"/>
    </row>
    <row r="341" spans="1:1" s="31" customFormat="1" x14ac:dyDescent="0.35">
      <c r="A341" s="106"/>
    </row>
    <row r="342" spans="1:1" s="31" customFormat="1" x14ac:dyDescent="0.35">
      <c r="A342" s="106"/>
    </row>
    <row r="343" spans="1:1" s="31" customFormat="1" x14ac:dyDescent="0.35">
      <c r="A343" s="106"/>
    </row>
    <row r="344" spans="1:1" s="31" customFormat="1" x14ac:dyDescent="0.35">
      <c r="A344" s="106"/>
    </row>
    <row r="345" spans="1:1" s="31" customFormat="1" x14ac:dyDescent="0.35">
      <c r="A345" s="106"/>
    </row>
    <row r="346" spans="1:1" s="31" customFormat="1" x14ac:dyDescent="0.35">
      <c r="A346" s="106"/>
    </row>
    <row r="347" spans="1:1" s="31" customFormat="1" x14ac:dyDescent="0.35">
      <c r="A347" s="106"/>
    </row>
    <row r="348" spans="1:1" s="31" customFormat="1" x14ac:dyDescent="0.35">
      <c r="A348" s="106"/>
    </row>
    <row r="349" spans="1:1" s="31" customFormat="1" x14ac:dyDescent="0.35">
      <c r="A349" s="106"/>
    </row>
    <row r="350" spans="1:1" s="31" customFormat="1" x14ac:dyDescent="0.35">
      <c r="A350" s="106"/>
    </row>
    <row r="351" spans="1:1" s="31" customFormat="1" x14ac:dyDescent="0.35">
      <c r="A351" s="106"/>
    </row>
    <row r="352" spans="1:1" s="31" customFormat="1" x14ac:dyDescent="0.35">
      <c r="A352" s="106"/>
    </row>
    <row r="353" spans="1:1" s="31" customFormat="1" x14ac:dyDescent="0.35">
      <c r="A353" s="106"/>
    </row>
    <row r="354" spans="1:1" s="31" customFormat="1" x14ac:dyDescent="0.35">
      <c r="A354" s="106"/>
    </row>
    <row r="355" spans="1:1" s="31" customFormat="1" x14ac:dyDescent="0.35">
      <c r="A355" s="106"/>
    </row>
    <row r="356" spans="1:1" s="31" customFormat="1" x14ac:dyDescent="0.35">
      <c r="A356" s="106"/>
    </row>
    <row r="357" spans="1:1" s="31" customFormat="1" x14ac:dyDescent="0.35">
      <c r="A357" s="106"/>
    </row>
    <row r="358" spans="1:1" s="31" customFormat="1" x14ac:dyDescent="0.35">
      <c r="A358" s="106"/>
    </row>
    <row r="359" spans="1:1" s="31" customFormat="1" x14ac:dyDescent="0.35">
      <c r="A359" s="106"/>
    </row>
    <row r="360" spans="1:1" s="31" customFormat="1" x14ac:dyDescent="0.35">
      <c r="A360" s="106"/>
    </row>
    <row r="361" spans="1:1" s="31" customFormat="1" x14ac:dyDescent="0.35">
      <c r="A361" s="106"/>
    </row>
    <row r="362" spans="1:1" s="31" customFormat="1" x14ac:dyDescent="0.35">
      <c r="A362" s="106"/>
    </row>
    <row r="363" spans="1:1" s="31" customFormat="1" x14ac:dyDescent="0.35">
      <c r="A363" s="106"/>
    </row>
    <row r="364" spans="1:1" s="31" customFormat="1" x14ac:dyDescent="0.35">
      <c r="A364" s="106"/>
    </row>
    <row r="365" spans="1:1" s="31" customFormat="1" x14ac:dyDescent="0.35">
      <c r="A365" s="106"/>
    </row>
    <row r="366" spans="1:1" s="31" customFormat="1" x14ac:dyDescent="0.35">
      <c r="A366" s="106"/>
    </row>
    <row r="367" spans="1:1" s="31" customFormat="1" x14ac:dyDescent="0.35">
      <c r="A367" s="106"/>
    </row>
    <row r="368" spans="1:1" s="31" customFormat="1" x14ac:dyDescent="0.35">
      <c r="A368" s="106"/>
    </row>
    <row r="369" spans="1:1" s="31" customFormat="1" x14ac:dyDescent="0.35">
      <c r="A369" s="106"/>
    </row>
    <row r="370" spans="1:1" s="31" customFormat="1" x14ac:dyDescent="0.35">
      <c r="A370" s="106"/>
    </row>
    <row r="371" spans="1:1" s="31" customFormat="1" x14ac:dyDescent="0.35">
      <c r="A371" s="106"/>
    </row>
    <row r="372" spans="1:1" s="31" customFormat="1" x14ac:dyDescent="0.35">
      <c r="A372" s="106"/>
    </row>
    <row r="373" spans="1:1" s="31" customFormat="1" x14ac:dyDescent="0.35">
      <c r="A373" s="106"/>
    </row>
    <row r="374" spans="1:1" s="31" customFormat="1" x14ac:dyDescent="0.35">
      <c r="A374" s="106"/>
    </row>
    <row r="375" spans="1:1" s="31" customFormat="1" x14ac:dyDescent="0.35">
      <c r="A375" s="106"/>
    </row>
    <row r="376" spans="1:1" s="31" customFormat="1" x14ac:dyDescent="0.35">
      <c r="A376" s="106"/>
    </row>
    <row r="377" spans="1:1" s="31" customFormat="1" x14ac:dyDescent="0.35">
      <c r="A377" s="106"/>
    </row>
    <row r="378" spans="1:1" s="31" customFormat="1" x14ac:dyDescent="0.35">
      <c r="A378" s="106"/>
    </row>
    <row r="379" spans="1:1" s="31" customFormat="1" x14ac:dyDescent="0.35">
      <c r="A379" s="106"/>
    </row>
    <row r="380" spans="1:1" s="31" customFormat="1" x14ac:dyDescent="0.35">
      <c r="A380" s="106"/>
    </row>
    <row r="381" spans="1:1" s="31" customFormat="1" x14ac:dyDescent="0.35">
      <c r="A381" s="106"/>
    </row>
    <row r="382" spans="1:1" s="31" customFormat="1" x14ac:dyDescent="0.35">
      <c r="A382" s="106"/>
    </row>
    <row r="383" spans="1:1" s="31" customFormat="1" x14ac:dyDescent="0.35">
      <c r="A383" s="106"/>
    </row>
    <row r="384" spans="1:1" s="31" customFormat="1" x14ac:dyDescent="0.35">
      <c r="A384" s="106"/>
    </row>
    <row r="385" spans="1:1" s="31" customFormat="1" x14ac:dyDescent="0.35">
      <c r="A385" s="106"/>
    </row>
    <row r="386" spans="1:1" s="31" customFormat="1" x14ac:dyDescent="0.35">
      <c r="A386" s="106"/>
    </row>
    <row r="387" spans="1:1" s="31" customFormat="1" x14ac:dyDescent="0.35">
      <c r="A387" s="106"/>
    </row>
    <row r="388" spans="1:1" s="31" customFormat="1" x14ac:dyDescent="0.35">
      <c r="A388" s="106"/>
    </row>
    <row r="389" spans="1:1" s="31" customFormat="1" x14ac:dyDescent="0.35">
      <c r="A389" s="106"/>
    </row>
    <row r="390" spans="1:1" s="31" customFormat="1" x14ac:dyDescent="0.35">
      <c r="A390" s="106"/>
    </row>
    <row r="391" spans="1:1" s="31" customFormat="1" x14ac:dyDescent="0.35">
      <c r="A391" s="106"/>
    </row>
    <row r="392" spans="1:1" s="31" customFormat="1" x14ac:dyDescent="0.35">
      <c r="A392" s="106"/>
    </row>
    <row r="393" spans="1:1" s="31" customFormat="1" x14ac:dyDescent="0.35">
      <c r="A393" s="106"/>
    </row>
    <row r="394" spans="1:1" s="31" customFormat="1" x14ac:dyDescent="0.35">
      <c r="A394" s="106"/>
    </row>
    <row r="395" spans="1:1" s="31" customFormat="1" x14ac:dyDescent="0.35">
      <c r="A395" s="106"/>
    </row>
    <row r="396" spans="1:1" s="31" customFormat="1" x14ac:dyDescent="0.35">
      <c r="A396" s="106"/>
    </row>
    <row r="397" spans="1:1" s="31" customFormat="1" x14ac:dyDescent="0.35">
      <c r="A397" s="106"/>
    </row>
    <row r="398" spans="1:1" s="31" customFormat="1" x14ac:dyDescent="0.35">
      <c r="A398" s="106"/>
    </row>
    <row r="399" spans="1:1" s="31" customFormat="1" x14ac:dyDescent="0.35">
      <c r="A399" s="106"/>
    </row>
    <row r="400" spans="1:1" s="31" customFormat="1" x14ac:dyDescent="0.35">
      <c r="A400" s="106"/>
    </row>
    <row r="401" spans="1:1" s="31" customFormat="1" x14ac:dyDescent="0.35">
      <c r="A401" s="106"/>
    </row>
    <row r="402" spans="1:1" s="31" customFormat="1" x14ac:dyDescent="0.35">
      <c r="A402" s="106"/>
    </row>
    <row r="403" spans="1:1" s="31" customFormat="1" x14ac:dyDescent="0.35">
      <c r="A403" s="106"/>
    </row>
    <row r="404" spans="1:1" s="31" customFormat="1" x14ac:dyDescent="0.35">
      <c r="A404" s="106"/>
    </row>
    <row r="405" spans="1:1" s="31" customFormat="1" x14ac:dyDescent="0.35">
      <c r="A405" s="106"/>
    </row>
    <row r="406" spans="1:1" s="31" customFormat="1" x14ac:dyDescent="0.35">
      <c r="A406" s="106"/>
    </row>
    <row r="407" spans="1:1" s="31" customFormat="1" x14ac:dyDescent="0.35">
      <c r="A407" s="106"/>
    </row>
    <row r="408" spans="1:1" s="31" customFormat="1" x14ac:dyDescent="0.35">
      <c r="A408" s="106"/>
    </row>
    <row r="409" spans="1:1" s="31" customFormat="1" x14ac:dyDescent="0.35">
      <c r="A409" s="106"/>
    </row>
    <row r="410" spans="1:1" s="31" customFormat="1" x14ac:dyDescent="0.35">
      <c r="A410" s="106"/>
    </row>
    <row r="411" spans="1:1" s="31" customFormat="1" x14ac:dyDescent="0.35">
      <c r="A411" s="106"/>
    </row>
    <row r="412" spans="1:1" s="31" customFormat="1" x14ac:dyDescent="0.35">
      <c r="A412" s="106"/>
    </row>
    <row r="413" spans="1:1" s="31" customFormat="1" x14ac:dyDescent="0.35">
      <c r="A413" s="106"/>
    </row>
    <row r="414" spans="1:1" s="31" customFormat="1" x14ac:dyDescent="0.35">
      <c r="A414" s="106"/>
    </row>
    <row r="415" spans="1:1" s="31" customFormat="1" x14ac:dyDescent="0.35">
      <c r="A415" s="106"/>
    </row>
    <row r="416" spans="1:1" s="31" customFormat="1" x14ac:dyDescent="0.35">
      <c r="A416" s="106"/>
    </row>
    <row r="417" spans="1:1" s="31" customFormat="1" x14ac:dyDescent="0.35">
      <c r="A417" s="106"/>
    </row>
    <row r="418" spans="1:1" s="31" customFormat="1" x14ac:dyDescent="0.35">
      <c r="A418" s="106"/>
    </row>
    <row r="419" spans="1:1" s="31" customFormat="1" x14ac:dyDescent="0.35">
      <c r="A419" s="106"/>
    </row>
    <row r="420" spans="1:1" s="31" customFormat="1" x14ac:dyDescent="0.35">
      <c r="A420" s="106"/>
    </row>
    <row r="421" spans="1:1" s="31" customFormat="1" x14ac:dyDescent="0.35">
      <c r="A421" s="106"/>
    </row>
    <row r="422" spans="1:1" s="31" customFormat="1" x14ac:dyDescent="0.35">
      <c r="A422" s="106"/>
    </row>
    <row r="423" spans="1:1" s="31" customFormat="1" x14ac:dyDescent="0.35">
      <c r="A423" s="106"/>
    </row>
    <row r="424" spans="1:1" s="31" customFormat="1" x14ac:dyDescent="0.35">
      <c r="A424" s="106"/>
    </row>
    <row r="425" spans="1:1" s="31" customFormat="1" x14ac:dyDescent="0.35">
      <c r="A425" s="106"/>
    </row>
    <row r="426" spans="1:1" s="31" customFormat="1" x14ac:dyDescent="0.35">
      <c r="A426" s="106"/>
    </row>
    <row r="427" spans="1:1" s="31" customFormat="1" x14ac:dyDescent="0.35">
      <c r="A427" s="106"/>
    </row>
    <row r="428" spans="1:1" s="31" customFormat="1" x14ac:dyDescent="0.35">
      <c r="A428" s="106"/>
    </row>
    <row r="429" spans="1:1" s="31" customFormat="1" x14ac:dyDescent="0.35">
      <c r="A429" s="106"/>
    </row>
    <row r="430" spans="1:1" s="31" customFormat="1" x14ac:dyDescent="0.35">
      <c r="A430" s="106"/>
    </row>
    <row r="431" spans="1:1" s="31" customFormat="1" x14ac:dyDescent="0.35">
      <c r="A431" s="106"/>
    </row>
    <row r="432" spans="1:1" s="31" customFormat="1" x14ac:dyDescent="0.35">
      <c r="A432" s="106"/>
    </row>
    <row r="433" spans="1:1" s="31" customFormat="1" x14ac:dyDescent="0.35">
      <c r="A433" s="106"/>
    </row>
    <row r="434" spans="1:1" s="31" customFormat="1" x14ac:dyDescent="0.35">
      <c r="A434" s="106"/>
    </row>
    <row r="435" spans="1:1" s="31" customFormat="1" x14ac:dyDescent="0.35">
      <c r="A435" s="106"/>
    </row>
    <row r="436" spans="1:1" s="31" customFormat="1" x14ac:dyDescent="0.35">
      <c r="A436" s="106"/>
    </row>
    <row r="437" spans="1:1" s="31" customFormat="1" x14ac:dyDescent="0.35">
      <c r="A437" s="106"/>
    </row>
    <row r="438" spans="1:1" s="31" customFormat="1" x14ac:dyDescent="0.35">
      <c r="A438" s="106"/>
    </row>
    <row r="439" spans="1:1" s="31" customFormat="1" x14ac:dyDescent="0.35">
      <c r="A439" s="106"/>
    </row>
    <row r="440" spans="1:1" s="31" customFormat="1" x14ac:dyDescent="0.35">
      <c r="A440" s="106"/>
    </row>
    <row r="441" spans="1:1" s="31" customFormat="1" x14ac:dyDescent="0.35">
      <c r="A441" s="106"/>
    </row>
    <row r="442" spans="1:1" s="31" customFormat="1" x14ac:dyDescent="0.35">
      <c r="A442" s="106"/>
    </row>
    <row r="443" spans="1:1" s="31" customFormat="1" x14ac:dyDescent="0.35">
      <c r="A443" s="106"/>
    </row>
    <row r="444" spans="1:1" s="31" customFormat="1" x14ac:dyDescent="0.35">
      <c r="A444" s="106"/>
    </row>
    <row r="445" spans="1:1" s="31" customFormat="1" x14ac:dyDescent="0.35">
      <c r="A445" s="106"/>
    </row>
    <row r="446" spans="1:1" s="31" customFormat="1" x14ac:dyDescent="0.35">
      <c r="A446" s="106"/>
    </row>
    <row r="447" spans="1:1" s="31" customFormat="1" x14ac:dyDescent="0.35">
      <c r="A447" s="106"/>
    </row>
    <row r="448" spans="1:1" s="31" customFormat="1" x14ac:dyDescent="0.35">
      <c r="A448" s="106"/>
    </row>
    <row r="449" spans="1:1" s="31" customFormat="1" x14ac:dyDescent="0.35">
      <c r="A449" s="106"/>
    </row>
    <row r="450" spans="1:1" s="31" customFormat="1" x14ac:dyDescent="0.35">
      <c r="A450" s="106"/>
    </row>
    <row r="451" spans="1:1" s="31" customFormat="1" x14ac:dyDescent="0.35">
      <c r="A451" s="106"/>
    </row>
    <row r="452" spans="1:1" s="31" customFormat="1" x14ac:dyDescent="0.35">
      <c r="A452" s="106"/>
    </row>
    <row r="453" spans="1:1" s="31" customFormat="1" x14ac:dyDescent="0.35">
      <c r="A453" s="106"/>
    </row>
    <row r="454" spans="1:1" s="31" customFormat="1" x14ac:dyDescent="0.35">
      <c r="A454" s="106"/>
    </row>
    <row r="455" spans="1:1" s="31" customFormat="1" x14ac:dyDescent="0.35">
      <c r="A455" s="106"/>
    </row>
    <row r="456" spans="1:1" s="31" customFormat="1" x14ac:dyDescent="0.35">
      <c r="A456" s="106"/>
    </row>
    <row r="457" spans="1:1" s="31" customFormat="1" x14ac:dyDescent="0.35">
      <c r="A457" s="106"/>
    </row>
    <row r="458" spans="1:1" s="31" customFormat="1" x14ac:dyDescent="0.35">
      <c r="A458" s="106"/>
    </row>
    <row r="459" spans="1:1" s="31" customFormat="1" x14ac:dyDescent="0.35">
      <c r="A459" s="106"/>
    </row>
    <row r="460" spans="1:1" s="31" customFormat="1" x14ac:dyDescent="0.35">
      <c r="A460" s="106"/>
    </row>
    <row r="461" spans="1:1" s="31" customFormat="1" x14ac:dyDescent="0.35">
      <c r="A461" s="106"/>
    </row>
    <row r="462" spans="1:1" s="31" customFormat="1" x14ac:dyDescent="0.35">
      <c r="A462" s="106"/>
    </row>
    <row r="463" spans="1:1" s="31" customFormat="1" x14ac:dyDescent="0.35">
      <c r="A463" s="106"/>
    </row>
    <row r="464" spans="1:1" s="31" customFormat="1" x14ac:dyDescent="0.35">
      <c r="A464" s="106"/>
    </row>
    <row r="465" spans="1:1" s="31" customFormat="1" x14ac:dyDescent="0.35">
      <c r="A465" s="106"/>
    </row>
    <row r="466" spans="1:1" s="31" customFormat="1" x14ac:dyDescent="0.35">
      <c r="A466" s="106"/>
    </row>
    <row r="467" spans="1:1" s="31" customFormat="1" x14ac:dyDescent="0.35">
      <c r="A467" s="106"/>
    </row>
    <row r="468" spans="1:1" s="31" customFormat="1" x14ac:dyDescent="0.35">
      <c r="A468" s="106"/>
    </row>
    <row r="469" spans="1:1" s="31" customFormat="1" x14ac:dyDescent="0.35">
      <c r="A469" s="106"/>
    </row>
    <row r="470" spans="1:1" s="31" customFormat="1" x14ac:dyDescent="0.35">
      <c r="A470" s="106"/>
    </row>
    <row r="471" spans="1:1" s="31" customFormat="1" x14ac:dyDescent="0.35">
      <c r="A471" s="106"/>
    </row>
    <row r="472" spans="1:1" s="31" customFormat="1" x14ac:dyDescent="0.35">
      <c r="A472" s="106"/>
    </row>
    <row r="473" spans="1:1" s="31" customFormat="1" x14ac:dyDescent="0.35">
      <c r="A473" s="106"/>
    </row>
    <row r="474" spans="1:1" s="31" customFormat="1" x14ac:dyDescent="0.35">
      <c r="A474" s="106"/>
    </row>
    <row r="475" spans="1:1" s="31" customFormat="1" x14ac:dyDescent="0.35">
      <c r="A475" s="106"/>
    </row>
    <row r="476" spans="1:1" s="31" customFormat="1" x14ac:dyDescent="0.35">
      <c r="A476" s="106"/>
    </row>
    <row r="477" spans="1:1" s="31" customFormat="1" x14ac:dyDescent="0.35">
      <c r="A477" s="106"/>
    </row>
    <row r="478" spans="1:1" s="31" customFormat="1" x14ac:dyDescent="0.35">
      <c r="A478" s="106"/>
    </row>
    <row r="479" spans="1:1" s="31" customFormat="1" x14ac:dyDescent="0.35">
      <c r="A479" s="106"/>
    </row>
    <row r="480" spans="1:1" s="31" customFormat="1" x14ac:dyDescent="0.35">
      <c r="A480" s="106"/>
    </row>
    <row r="481" spans="1:1" s="31" customFormat="1" x14ac:dyDescent="0.35">
      <c r="A481" s="106"/>
    </row>
    <row r="482" spans="1:1" s="31" customFormat="1" x14ac:dyDescent="0.35">
      <c r="A482" s="106"/>
    </row>
    <row r="483" spans="1:1" s="31" customFormat="1" x14ac:dyDescent="0.35">
      <c r="A483" s="106"/>
    </row>
    <row r="484" spans="1:1" s="31" customFormat="1" x14ac:dyDescent="0.35">
      <c r="A484" s="106"/>
    </row>
    <row r="485" spans="1:1" s="31" customFormat="1" x14ac:dyDescent="0.35">
      <c r="A485" s="106"/>
    </row>
    <row r="486" spans="1:1" s="31" customFormat="1" x14ac:dyDescent="0.35">
      <c r="A486" s="106"/>
    </row>
    <row r="487" spans="1:1" s="31" customFormat="1" x14ac:dyDescent="0.35">
      <c r="A487" s="106"/>
    </row>
    <row r="488" spans="1:1" s="31" customFormat="1" x14ac:dyDescent="0.35">
      <c r="A488" s="106"/>
    </row>
    <row r="489" spans="1:1" s="31" customFormat="1" x14ac:dyDescent="0.35">
      <c r="A489" s="106"/>
    </row>
    <row r="490" spans="1:1" s="31" customFormat="1" x14ac:dyDescent="0.35">
      <c r="A490" s="106"/>
    </row>
    <row r="491" spans="1:1" s="31" customFormat="1" x14ac:dyDescent="0.35">
      <c r="A491" s="106"/>
    </row>
    <row r="492" spans="1:1" s="31" customFormat="1" x14ac:dyDescent="0.35">
      <c r="A492" s="106"/>
    </row>
    <row r="493" spans="1:1" s="31" customFormat="1" x14ac:dyDescent="0.35">
      <c r="A493" s="106"/>
    </row>
    <row r="494" spans="1:1" s="31" customFormat="1" x14ac:dyDescent="0.35">
      <c r="A494" s="106"/>
    </row>
    <row r="495" spans="1:1" s="31" customFormat="1" x14ac:dyDescent="0.35">
      <c r="A495" s="106"/>
    </row>
    <row r="496" spans="1:1" s="31" customFormat="1" x14ac:dyDescent="0.35">
      <c r="A496" s="106"/>
    </row>
    <row r="497" spans="1:1" s="31" customFormat="1" x14ac:dyDescent="0.35">
      <c r="A497" s="106"/>
    </row>
    <row r="498" spans="1:1" s="31" customFormat="1" x14ac:dyDescent="0.35">
      <c r="A498" s="106"/>
    </row>
    <row r="499" spans="1:1" s="31" customFormat="1" x14ac:dyDescent="0.35">
      <c r="A499" s="106"/>
    </row>
    <row r="500" spans="1:1" s="31" customFormat="1" x14ac:dyDescent="0.35">
      <c r="A500" s="106"/>
    </row>
    <row r="501" spans="1:1" s="31" customFormat="1" x14ac:dyDescent="0.35">
      <c r="A501" s="106"/>
    </row>
    <row r="502" spans="1:1" s="31" customFormat="1" x14ac:dyDescent="0.35">
      <c r="A502" s="106"/>
    </row>
    <row r="503" spans="1:1" s="31" customFormat="1" x14ac:dyDescent="0.35">
      <c r="A503" s="106"/>
    </row>
    <row r="504" spans="1:1" s="31" customFormat="1" x14ac:dyDescent="0.35">
      <c r="A504" s="106"/>
    </row>
    <row r="505" spans="1:1" s="31" customFormat="1" x14ac:dyDescent="0.35">
      <c r="A505" s="106"/>
    </row>
    <row r="506" spans="1:1" s="31" customFormat="1" x14ac:dyDescent="0.35">
      <c r="A506" s="106"/>
    </row>
    <row r="507" spans="1:1" s="31" customFormat="1" x14ac:dyDescent="0.35">
      <c r="A507" s="106"/>
    </row>
    <row r="508" spans="1:1" s="31" customFormat="1" x14ac:dyDescent="0.35">
      <c r="A508" s="106"/>
    </row>
    <row r="509" spans="1:1" s="31" customFormat="1" x14ac:dyDescent="0.35">
      <c r="A509" s="106"/>
    </row>
    <row r="510" spans="1:1" s="31" customFormat="1" x14ac:dyDescent="0.35">
      <c r="A510" s="106"/>
    </row>
    <row r="511" spans="1:1" s="31" customFormat="1" x14ac:dyDescent="0.35">
      <c r="A511" s="106"/>
    </row>
    <row r="512" spans="1:1" s="31" customFormat="1" x14ac:dyDescent="0.35">
      <c r="A512" s="106"/>
    </row>
    <row r="513" spans="1:1" s="31" customFormat="1" x14ac:dyDescent="0.35">
      <c r="A513" s="106"/>
    </row>
    <row r="514" spans="1:1" s="31" customFormat="1" x14ac:dyDescent="0.35">
      <c r="A514" s="106"/>
    </row>
    <row r="515" spans="1:1" s="31" customFormat="1" x14ac:dyDescent="0.35">
      <c r="A515" s="106"/>
    </row>
    <row r="516" spans="1:1" s="31" customFormat="1" x14ac:dyDescent="0.35">
      <c r="A516" s="106"/>
    </row>
    <row r="517" spans="1:1" s="31" customFormat="1" x14ac:dyDescent="0.35">
      <c r="A517" s="106"/>
    </row>
    <row r="518" spans="1:1" s="31" customFormat="1" x14ac:dyDescent="0.35">
      <c r="A518" s="106"/>
    </row>
    <row r="519" spans="1:1" s="31" customFormat="1" x14ac:dyDescent="0.35">
      <c r="A519" s="106"/>
    </row>
    <row r="520" spans="1:1" s="31" customFormat="1" x14ac:dyDescent="0.35">
      <c r="A520" s="106"/>
    </row>
    <row r="521" spans="1:1" s="31" customFormat="1" x14ac:dyDescent="0.35">
      <c r="A521" s="106"/>
    </row>
    <row r="522" spans="1:1" s="31" customFormat="1" x14ac:dyDescent="0.35">
      <c r="A522" s="106"/>
    </row>
    <row r="523" spans="1:1" s="31" customFormat="1" x14ac:dyDescent="0.35">
      <c r="A523" s="106"/>
    </row>
    <row r="524" spans="1:1" s="31" customFormat="1" x14ac:dyDescent="0.35">
      <c r="A524" s="106"/>
    </row>
    <row r="525" spans="1:1" s="31" customFormat="1" x14ac:dyDescent="0.35">
      <c r="A525" s="106"/>
    </row>
    <row r="526" spans="1:1" s="31" customFormat="1" x14ac:dyDescent="0.35">
      <c r="A526" s="106"/>
    </row>
    <row r="527" spans="1:1" s="31" customFormat="1" x14ac:dyDescent="0.35">
      <c r="A527" s="106"/>
    </row>
    <row r="528" spans="1:1" s="31" customFormat="1" x14ac:dyDescent="0.35">
      <c r="A528" s="106"/>
    </row>
    <row r="529" spans="1:1" s="31" customFormat="1" x14ac:dyDescent="0.35">
      <c r="A529" s="106"/>
    </row>
    <row r="530" spans="1:1" s="31" customFormat="1" x14ac:dyDescent="0.35">
      <c r="A530" s="106"/>
    </row>
    <row r="531" spans="1:1" s="31" customFormat="1" x14ac:dyDescent="0.35">
      <c r="A531" s="106"/>
    </row>
    <row r="532" spans="1:1" s="31" customFormat="1" x14ac:dyDescent="0.35">
      <c r="A532" s="106"/>
    </row>
    <row r="533" spans="1:1" s="31" customFormat="1" x14ac:dyDescent="0.35">
      <c r="A533" s="106"/>
    </row>
    <row r="534" spans="1:1" s="31" customFormat="1" x14ac:dyDescent="0.35">
      <c r="A534" s="106"/>
    </row>
    <row r="535" spans="1:1" s="31" customFormat="1" x14ac:dyDescent="0.35">
      <c r="A535" s="106"/>
    </row>
    <row r="536" spans="1:1" s="31" customFormat="1" x14ac:dyDescent="0.35">
      <c r="A536" s="106"/>
    </row>
    <row r="537" spans="1:1" s="31" customFormat="1" x14ac:dyDescent="0.35">
      <c r="A537" s="106"/>
    </row>
    <row r="538" spans="1:1" s="31" customFormat="1" x14ac:dyDescent="0.35">
      <c r="A538" s="106"/>
    </row>
    <row r="539" spans="1:1" s="31" customFormat="1" x14ac:dyDescent="0.35">
      <c r="A539" s="106"/>
    </row>
    <row r="540" spans="1:1" s="31" customFormat="1" x14ac:dyDescent="0.35">
      <c r="A540" s="106"/>
    </row>
    <row r="541" spans="1:1" s="31" customFormat="1" x14ac:dyDescent="0.35">
      <c r="A541" s="106"/>
    </row>
    <row r="542" spans="1:1" s="31" customFormat="1" x14ac:dyDescent="0.35">
      <c r="A542" s="106"/>
    </row>
    <row r="543" spans="1:1" s="31" customFormat="1" x14ac:dyDescent="0.35">
      <c r="A543" s="106"/>
    </row>
    <row r="544" spans="1:1" s="31" customFormat="1" x14ac:dyDescent="0.35">
      <c r="A544" s="106"/>
    </row>
    <row r="545" spans="1:1" s="31" customFormat="1" x14ac:dyDescent="0.35">
      <c r="A545" s="106"/>
    </row>
    <row r="546" spans="1:1" s="31" customFormat="1" x14ac:dyDescent="0.35">
      <c r="A546" s="106"/>
    </row>
    <row r="547" spans="1:1" s="31" customFormat="1" x14ac:dyDescent="0.35">
      <c r="A547" s="106"/>
    </row>
    <row r="548" spans="1:1" s="31" customFormat="1" x14ac:dyDescent="0.35">
      <c r="A548" s="106"/>
    </row>
    <row r="549" spans="1:1" s="31" customFormat="1" x14ac:dyDescent="0.35">
      <c r="A549" s="106"/>
    </row>
    <row r="550" spans="1:1" s="31" customFormat="1" x14ac:dyDescent="0.35">
      <c r="A550" s="106"/>
    </row>
    <row r="551" spans="1:1" s="31" customFormat="1" x14ac:dyDescent="0.35">
      <c r="A551" s="106"/>
    </row>
    <row r="552" spans="1:1" s="31" customFormat="1" x14ac:dyDescent="0.35">
      <c r="A552" s="106"/>
    </row>
    <row r="553" spans="1:1" s="31" customFormat="1" x14ac:dyDescent="0.35">
      <c r="A553" s="106"/>
    </row>
    <row r="554" spans="1:1" s="31" customFormat="1" x14ac:dyDescent="0.35">
      <c r="A554" s="106"/>
    </row>
    <row r="555" spans="1:1" s="31" customFormat="1" x14ac:dyDescent="0.35">
      <c r="A555" s="106"/>
    </row>
    <row r="556" spans="1:1" s="31" customFormat="1" x14ac:dyDescent="0.35">
      <c r="A556" s="106"/>
    </row>
    <row r="557" spans="1:1" s="31" customFormat="1" x14ac:dyDescent="0.35">
      <c r="A557" s="106"/>
    </row>
    <row r="558" spans="1:1" s="31" customFormat="1" x14ac:dyDescent="0.35">
      <c r="A558" s="106"/>
    </row>
    <row r="559" spans="1:1" s="31" customFormat="1" x14ac:dyDescent="0.35">
      <c r="A559" s="106"/>
    </row>
    <row r="560" spans="1:1" s="31" customFormat="1" x14ac:dyDescent="0.35">
      <c r="A560" s="106"/>
    </row>
    <row r="561" spans="1:1" s="31" customFormat="1" x14ac:dyDescent="0.35">
      <c r="A561" s="106"/>
    </row>
    <row r="562" spans="1:1" s="31" customFormat="1" x14ac:dyDescent="0.35">
      <c r="A562" s="106"/>
    </row>
    <row r="563" spans="1:1" s="31" customFormat="1" x14ac:dyDescent="0.35">
      <c r="A563" s="106"/>
    </row>
    <row r="564" spans="1:1" s="31" customFormat="1" x14ac:dyDescent="0.35">
      <c r="A564" s="106"/>
    </row>
    <row r="565" spans="1:1" s="31" customFormat="1" x14ac:dyDescent="0.35">
      <c r="A565" s="106"/>
    </row>
    <row r="566" spans="1:1" s="31" customFormat="1" x14ac:dyDescent="0.35">
      <c r="A566" s="106"/>
    </row>
    <row r="567" spans="1:1" s="31" customFormat="1" x14ac:dyDescent="0.35">
      <c r="A567" s="106"/>
    </row>
    <row r="568" spans="1:1" s="31" customFormat="1" x14ac:dyDescent="0.35">
      <c r="A568" s="106"/>
    </row>
    <row r="569" spans="1:1" s="31" customFormat="1" x14ac:dyDescent="0.35">
      <c r="A569" s="106"/>
    </row>
    <row r="570" spans="1:1" s="31" customFormat="1" x14ac:dyDescent="0.35">
      <c r="A570" s="106"/>
    </row>
    <row r="571" spans="1:1" s="31" customFormat="1" x14ac:dyDescent="0.35">
      <c r="A571" s="106"/>
    </row>
    <row r="572" spans="1:1" s="31" customFormat="1" x14ac:dyDescent="0.35">
      <c r="A572" s="106"/>
    </row>
    <row r="573" spans="1:1" s="31" customFormat="1" x14ac:dyDescent="0.35">
      <c r="A573" s="106"/>
    </row>
    <row r="574" spans="1:1" s="31" customFormat="1" x14ac:dyDescent="0.35">
      <c r="A574" s="106"/>
    </row>
    <row r="575" spans="1:1" s="31" customFormat="1" x14ac:dyDescent="0.35">
      <c r="A575" s="106"/>
    </row>
    <row r="576" spans="1:1" s="31" customFormat="1" x14ac:dyDescent="0.35">
      <c r="A576" s="106"/>
    </row>
    <row r="577" spans="1:1" s="31" customFormat="1" x14ac:dyDescent="0.35">
      <c r="A577" s="106"/>
    </row>
    <row r="578" spans="1:1" s="31" customFormat="1" x14ac:dyDescent="0.35">
      <c r="A578" s="106"/>
    </row>
    <row r="579" spans="1:1" s="31" customFormat="1" x14ac:dyDescent="0.35">
      <c r="A579" s="106"/>
    </row>
    <row r="580" spans="1:1" s="31" customFormat="1" x14ac:dyDescent="0.35">
      <c r="A580" s="106"/>
    </row>
    <row r="581" spans="1:1" s="31" customFormat="1" x14ac:dyDescent="0.35">
      <c r="A581" s="106"/>
    </row>
    <row r="582" spans="1:1" s="31" customFormat="1" x14ac:dyDescent="0.35">
      <c r="A582" s="106"/>
    </row>
    <row r="583" spans="1:1" s="31" customFormat="1" x14ac:dyDescent="0.35">
      <c r="A583" s="106"/>
    </row>
    <row r="584" spans="1:1" s="31" customFormat="1" x14ac:dyDescent="0.35">
      <c r="A584" s="106"/>
    </row>
    <row r="585" spans="1:1" s="31" customFormat="1" x14ac:dyDescent="0.35">
      <c r="A585" s="106"/>
    </row>
    <row r="586" spans="1:1" s="31" customFormat="1" x14ac:dyDescent="0.35">
      <c r="A586" s="106"/>
    </row>
    <row r="587" spans="1:1" s="31" customFormat="1" x14ac:dyDescent="0.35">
      <c r="A587" s="106"/>
    </row>
    <row r="588" spans="1:1" s="31" customFormat="1" x14ac:dyDescent="0.35">
      <c r="A588" s="106"/>
    </row>
    <row r="589" spans="1:1" s="31" customFormat="1" x14ac:dyDescent="0.35">
      <c r="A589" s="106"/>
    </row>
    <row r="590" spans="1:1" s="31" customFormat="1" x14ac:dyDescent="0.35">
      <c r="A590" s="106"/>
    </row>
    <row r="591" spans="1:1" s="31" customFormat="1" x14ac:dyDescent="0.35">
      <c r="A591" s="106"/>
    </row>
    <row r="592" spans="1:1" s="31" customFormat="1" x14ac:dyDescent="0.35">
      <c r="A592" s="106"/>
    </row>
    <row r="593" spans="1:1" s="31" customFormat="1" x14ac:dyDescent="0.35">
      <c r="A593" s="106"/>
    </row>
    <row r="594" spans="1:1" s="31" customFormat="1" x14ac:dyDescent="0.35">
      <c r="A594" s="106"/>
    </row>
    <row r="595" spans="1:1" s="31" customFormat="1" x14ac:dyDescent="0.35">
      <c r="A595" s="106"/>
    </row>
    <row r="596" spans="1:1" s="31" customFormat="1" x14ac:dyDescent="0.35">
      <c r="A596" s="106"/>
    </row>
    <row r="597" spans="1:1" s="31" customFormat="1" x14ac:dyDescent="0.35">
      <c r="A597" s="106"/>
    </row>
    <row r="598" spans="1:1" s="31" customFormat="1" x14ac:dyDescent="0.35">
      <c r="A598" s="106"/>
    </row>
    <row r="599" spans="1:1" s="31" customFormat="1" x14ac:dyDescent="0.35">
      <c r="A599" s="106"/>
    </row>
    <row r="600" spans="1:1" s="31" customFormat="1" x14ac:dyDescent="0.35">
      <c r="A600" s="106"/>
    </row>
    <row r="601" spans="1:1" s="31" customFormat="1" x14ac:dyDescent="0.35">
      <c r="A601" s="106"/>
    </row>
    <row r="602" spans="1:1" s="31" customFormat="1" x14ac:dyDescent="0.35">
      <c r="A602" s="106"/>
    </row>
    <row r="603" spans="1:1" s="31" customFormat="1" x14ac:dyDescent="0.35">
      <c r="A603" s="106"/>
    </row>
    <row r="604" spans="1:1" s="31" customFormat="1" x14ac:dyDescent="0.35">
      <c r="A604" s="106"/>
    </row>
    <row r="605" spans="1:1" s="31" customFormat="1" x14ac:dyDescent="0.35">
      <c r="A605" s="106"/>
    </row>
    <row r="606" spans="1:1" s="31" customFormat="1" x14ac:dyDescent="0.35">
      <c r="A606" s="106"/>
    </row>
    <row r="607" spans="1:1" s="31" customFormat="1" x14ac:dyDescent="0.35">
      <c r="A607" s="106"/>
    </row>
    <row r="608" spans="1:1" s="31" customFormat="1" x14ac:dyDescent="0.35">
      <c r="A608" s="106"/>
    </row>
    <row r="609" spans="1:1" s="31" customFormat="1" x14ac:dyDescent="0.35">
      <c r="A609" s="106"/>
    </row>
    <row r="610" spans="1:1" s="31" customFormat="1" x14ac:dyDescent="0.35">
      <c r="A610" s="106"/>
    </row>
    <row r="611" spans="1:1" s="31" customFormat="1" x14ac:dyDescent="0.35">
      <c r="A611" s="106"/>
    </row>
    <row r="612" spans="1:1" s="31" customFormat="1" x14ac:dyDescent="0.35">
      <c r="A612" s="106"/>
    </row>
    <row r="613" spans="1:1" s="31" customFormat="1" x14ac:dyDescent="0.35">
      <c r="A613" s="106"/>
    </row>
    <row r="614" spans="1:1" s="31" customFormat="1" x14ac:dyDescent="0.35">
      <c r="A614" s="106"/>
    </row>
    <row r="615" spans="1:1" s="31" customFormat="1" x14ac:dyDescent="0.35">
      <c r="A615" s="106"/>
    </row>
    <row r="616" spans="1:1" s="31" customFormat="1" x14ac:dyDescent="0.35">
      <c r="A616" s="106"/>
    </row>
    <row r="617" spans="1:1" s="31" customFormat="1" x14ac:dyDescent="0.35">
      <c r="A617" s="106"/>
    </row>
    <row r="618" spans="1:1" s="31" customFormat="1" x14ac:dyDescent="0.35">
      <c r="A618" s="106"/>
    </row>
    <row r="619" spans="1:1" s="31" customFormat="1" x14ac:dyDescent="0.35">
      <c r="A619" s="106"/>
    </row>
    <row r="620" spans="1:1" s="31" customFormat="1" x14ac:dyDescent="0.35">
      <c r="A620" s="106"/>
    </row>
    <row r="621" spans="1:1" s="31" customFormat="1" x14ac:dyDescent="0.35">
      <c r="A621" s="106"/>
    </row>
    <row r="622" spans="1:1" s="31" customFormat="1" x14ac:dyDescent="0.35">
      <c r="A622" s="106"/>
    </row>
    <row r="623" spans="1:1" s="31" customFormat="1" x14ac:dyDescent="0.35">
      <c r="A623" s="106"/>
    </row>
    <row r="624" spans="1:1" s="31" customFormat="1" x14ac:dyDescent="0.35">
      <c r="A624" s="106"/>
    </row>
    <row r="625" spans="1:1" s="31" customFormat="1" x14ac:dyDescent="0.35">
      <c r="A625" s="106"/>
    </row>
    <row r="626" spans="1:1" s="31" customFormat="1" x14ac:dyDescent="0.35">
      <c r="A626" s="106"/>
    </row>
    <row r="627" spans="1:1" s="31" customFormat="1" x14ac:dyDescent="0.35">
      <c r="A627" s="106"/>
    </row>
    <row r="628" spans="1:1" s="31" customFormat="1" x14ac:dyDescent="0.35">
      <c r="A628" s="106"/>
    </row>
    <row r="629" spans="1:1" s="31" customFormat="1" x14ac:dyDescent="0.35">
      <c r="A629" s="106"/>
    </row>
    <row r="630" spans="1:1" s="31" customFormat="1" x14ac:dyDescent="0.35">
      <c r="A630" s="106"/>
    </row>
    <row r="631" spans="1:1" s="31" customFormat="1" x14ac:dyDescent="0.35">
      <c r="A631" s="106"/>
    </row>
    <row r="632" spans="1:1" s="31" customFormat="1" x14ac:dyDescent="0.35">
      <c r="A632" s="106"/>
    </row>
    <row r="633" spans="1:1" s="31" customFormat="1" x14ac:dyDescent="0.35">
      <c r="A633" s="106"/>
    </row>
    <row r="634" spans="1:1" s="31" customFormat="1" x14ac:dyDescent="0.35">
      <c r="A634" s="106"/>
    </row>
    <row r="635" spans="1:1" s="31" customFormat="1" x14ac:dyDescent="0.35">
      <c r="A635" s="106"/>
    </row>
    <row r="636" spans="1:1" s="31" customFormat="1" x14ac:dyDescent="0.35">
      <c r="A636" s="106"/>
    </row>
    <row r="637" spans="1:1" s="31" customFormat="1" x14ac:dyDescent="0.35">
      <c r="A637" s="106"/>
    </row>
    <row r="638" spans="1:1" s="31" customFormat="1" x14ac:dyDescent="0.35">
      <c r="A638" s="106"/>
    </row>
    <row r="639" spans="1:1" s="31" customFormat="1" x14ac:dyDescent="0.35">
      <c r="A639" s="106"/>
    </row>
    <row r="640" spans="1:1" s="31" customFormat="1" x14ac:dyDescent="0.35">
      <c r="A640" s="106"/>
    </row>
    <row r="641" spans="1:1" s="31" customFormat="1" x14ac:dyDescent="0.35">
      <c r="A641" s="106"/>
    </row>
    <row r="642" spans="1:1" s="31" customFormat="1" x14ac:dyDescent="0.35">
      <c r="A642" s="106"/>
    </row>
    <row r="643" spans="1:1" s="31" customFormat="1" x14ac:dyDescent="0.35">
      <c r="A643" s="106"/>
    </row>
    <row r="644" spans="1:1" s="31" customFormat="1" x14ac:dyDescent="0.35">
      <c r="A644" s="106"/>
    </row>
    <row r="645" spans="1:1" s="31" customFormat="1" x14ac:dyDescent="0.35">
      <c r="A645" s="106"/>
    </row>
    <row r="646" spans="1:1" s="31" customFormat="1" x14ac:dyDescent="0.35">
      <c r="A646" s="106"/>
    </row>
    <row r="647" spans="1:1" s="31" customFormat="1" x14ac:dyDescent="0.35">
      <c r="A647" s="106"/>
    </row>
    <row r="648" spans="1:1" s="31" customFormat="1" x14ac:dyDescent="0.35">
      <c r="A648" s="106"/>
    </row>
    <row r="649" spans="1:1" s="31" customFormat="1" x14ac:dyDescent="0.35">
      <c r="A649" s="106"/>
    </row>
    <row r="650" spans="1:1" s="31" customFormat="1" x14ac:dyDescent="0.35">
      <c r="A650" s="106"/>
    </row>
    <row r="651" spans="1:1" s="31" customFormat="1" x14ac:dyDescent="0.35">
      <c r="A651" s="106"/>
    </row>
    <row r="652" spans="1:1" s="31" customFormat="1" x14ac:dyDescent="0.35">
      <c r="A652" s="106"/>
    </row>
    <row r="653" spans="1:1" s="31" customFormat="1" x14ac:dyDescent="0.35">
      <c r="A653" s="106"/>
    </row>
    <row r="654" spans="1:1" s="31" customFormat="1" x14ac:dyDescent="0.35">
      <c r="A654" s="106"/>
    </row>
    <row r="655" spans="1:1" s="31" customFormat="1" x14ac:dyDescent="0.35">
      <c r="A655" s="106"/>
    </row>
    <row r="656" spans="1:1" s="31" customFormat="1" x14ac:dyDescent="0.35">
      <c r="A656" s="106"/>
    </row>
    <row r="657" spans="1:1" s="31" customFormat="1" x14ac:dyDescent="0.35">
      <c r="A657" s="106"/>
    </row>
    <row r="658" spans="1:1" s="31" customFormat="1" x14ac:dyDescent="0.35">
      <c r="A658" s="106"/>
    </row>
    <row r="659" spans="1:1" s="31" customFormat="1" x14ac:dyDescent="0.35">
      <c r="A659" s="106"/>
    </row>
    <row r="660" spans="1:1" s="31" customFormat="1" x14ac:dyDescent="0.35">
      <c r="A660" s="106"/>
    </row>
    <row r="661" spans="1:1" s="31" customFormat="1" x14ac:dyDescent="0.35">
      <c r="A661" s="106"/>
    </row>
    <row r="662" spans="1:1" s="31" customFormat="1" x14ac:dyDescent="0.35">
      <c r="A662" s="106"/>
    </row>
    <row r="663" spans="1:1" s="31" customFormat="1" x14ac:dyDescent="0.35">
      <c r="A663" s="106"/>
    </row>
    <row r="664" spans="1:1" s="31" customFormat="1" x14ac:dyDescent="0.35">
      <c r="A664" s="106"/>
    </row>
    <row r="665" spans="1:1" s="31" customFormat="1" x14ac:dyDescent="0.35">
      <c r="A665" s="106"/>
    </row>
    <row r="666" spans="1:1" s="31" customFormat="1" x14ac:dyDescent="0.35">
      <c r="A666" s="106"/>
    </row>
    <row r="667" spans="1:1" s="31" customFormat="1" x14ac:dyDescent="0.35">
      <c r="A667" s="106"/>
    </row>
    <row r="668" spans="1:1" s="31" customFormat="1" x14ac:dyDescent="0.35">
      <c r="A668" s="106"/>
    </row>
    <row r="669" spans="1:1" s="31" customFormat="1" x14ac:dyDescent="0.35">
      <c r="A669" s="106"/>
    </row>
    <row r="670" spans="1:1" s="31" customFormat="1" x14ac:dyDescent="0.35">
      <c r="A670" s="106"/>
    </row>
    <row r="671" spans="1:1" s="31" customFormat="1" x14ac:dyDescent="0.35">
      <c r="A671" s="106"/>
    </row>
    <row r="672" spans="1:1" s="31" customFormat="1" x14ac:dyDescent="0.35">
      <c r="A672" s="106"/>
    </row>
    <row r="673" spans="1:1" s="31" customFormat="1" x14ac:dyDescent="0.35">
      <c r="A673" s="106"/>
    </row>
    <row r="674" spans="1:1" s="31" customFormat="1" x14ac:dyDescent="0.35">
      <c r="A674" s="106"/>
    </row>
    <row r="675" spans="1:1" s="31" customFormat="1" x14ac:dyDescent="0.35">
      <c r="A675" s="106"/>
    </row>
    <row r="676" spans="1:1" s="31" customFormat="1" x14ac:dyDescent="0.35">
      <c r="A676" s="106"/>
    </row>
    <row r="677" spans="1:1" s="31" customFormat="1" x14ac:dyDescent="0.35">
      <c r="A677" s="106"/>
    </row>
    <row r="678" spans="1:1" s="31" customFormat="1" x14ac:dyDescent="0.35">
      <c r="A678" s="106"/>
    </row>
    <row r="679" spans="1:1" s="31" customFormat="1" x14ac:dyDescent="0.35">
      <c r="A679" s="106"/>
    </row>
    <row r="680" spans="1:1" s="31" customFormat="1" x14ac:dyDescent="0.35">
      <c r="A680" s="106"/>
    </row>
    <row r="681" spans="1:1" s="31" customFormat="1" x14ac:dyDescent="0.35">
      <c r="A681" s="106"/>
    </row>
    <row r="682" spans="1:1" s="31" customFormat="1" x14ac:dyDescent="0.35">
      <c r="A682" s="106"/>
    </row>
    <row r="683" spans="1:1" s="31" customFormat="1" x14ac:dyDescent="0.35">
      <c r="A683" s="106"/>
    </row>
    <row r="684" spans="1:1" s="31" customFormat="1" x14ac:dyDescent="0.35">
      <c r="A684" s="106"/>
    </row>
    <row r="685" spans="1:1" s="31" customFormat="1" x14ac:dyDescent="0.35">
      <c r="A685" s="106"/>
    </row>
    <row r="686" spans="1:1" s="31" customFormat="1" x14ac:dyDescent="0.35">
      <c r="A686" s="106"/>
    </row>
    <row r="687" spans="1:1" s="31" customFormat="1" x14ac:dyDescent="0.35">
      <c r="A687" s="106"/>
    </row>
    <row r="688" spans="1:1" s="31" customFormat="1" x14ac:dyDescent="0.35">
      <c r="A688" s="106"/>
    </row>
    <row r="689" spans="1:1" s="31" customFormat="1" x14ac:dyDescent="0.35">
      <c r="A689" s="106"/>
    </row>
    <row r="690" spans="1:1" s="31" customFormat="1" x14ac:dyDescent="0.35">
      <c r="A690" s="106"/>
    </row>
    <row r="691" spans="1:1" s="31" customFormat="1" x14ac:dyDescent="0.35">
      <c r="A691" s="106"/>
    </row>
    <row r="692" spans="1:1" s="31" customFormat="1" x14ac:dyDescent="0.35">
      <c r="A692" s="106"/>
    </row>
    <row r="693" spans="1:1" s="31" customFormat="1" x14ac:dyDescent="0.35">
      <c r="A693" s="106"/>
    </row>
    <row r="694" spans="1:1" s="31" customFormat="1" x14ac:dyDescent="0.35">
      <c r="A694" s="106"/>
    </row>
    <row r="695" spans="1:1" s="31" customFormat="1" x14ac:dyDescent="0.35">
      <c r="A695" s="106"/>
    </row>
    <row r="696" spans="1:1" s="31" customFormat="1" x14ac:dyDescent="0.35">
      <c r="A696" s="106"/>
    </row>
    <row r="697" spans="1:1" s="31" customFormat="1" x14ac:dyDescent="0.35">
      <c r="A697" s="106"/>
    </row>
    <row r="698" spans="1:1" s="31" customFormat="1" x14ac:dyDescent="0.35">
      <c r="A698" s="106"/>
    </row>
    <row r="699" spans="1:1" s="31" customFormat="1" x14ac:dyDescent="0.35">
      <c r="A699" s="106"/>
    </row>
    <row r="700" spans="1:1" s="31" customFormat="1" x14ac:dyDescent="0.35">
      <c r="A700" s="106"/>
    </row>
    <row r="701" spans="1:1" s="31" customFormat="1" x14ac:dyDescent="0.35">
      <c r="A701" s="106"/>
    </row>
    <row r="702" spans="1:1" s="31" customFormat="1" x14ac:dyDescent="0.35">
      <c r="A702" s="106"/>
    </row>
    <row r="703" spans="1:1" s="31" customFormat="1" x14ac:dyDescent="0.35">
      <c r="A703" s="106"/>
    </row>
    <row r="704" spans="1:1" s="31" customFormat="1" x14ac:dyDescent="0.35">
      <c r="A704" s="106"/>
    </row>
    <row r="705" spans="1:1" s="31" customFormat="1" x14ac:dyDescent="0.35">
      <c r="A705" s="106"/>
    </row>
    <row r="706" spans="1:1" s="31" customFormat="1" x14ac:dyDescent="0.35">
      <c r="A706" s="106"/>
    </row>
    <row r="707" spans="1:1" s="31" customFormat="1" x14ac:dyDescent="0.35">
      <c r="A707" s="106"/>
    </row>
    <row r="708" spans="1:1" s="31" customFormat="1" x14ac:dyDescent="0.35">
      <c r="A708" s="106"/>
    </row>
    <row r="709" spans="1:1" s="31" customFormat="1" x14ac:dyDescent="0.35">
      <c r="A709" s="106"/>
    </row>
    <row r="710" spans="1:1" s="31" customFormat="1" x14ac:dyDescent="0.35">
      <c r="A710" s="106"/>
    </row>
    <row r="711" spans="1:1" s="31" customFormat="1" x14ac:dyDescent="0.35">
      <c r="A711" s="106"/>
    </row>
    <row r="712" spans="1:1" s="31" customFormat="1" x14ac:dyDescent="0.35">
      <c r="A712" s="106"/>
    </row>
    <row r="713" spans="1:1" s="31" customFormat="1" x14ac:dyDescent="0.35">
      <c r="A713" s="106"/>
    </row>
    <row r="714" spans="1:1" s="31" customFormat="1" x14ac:dyDescent="0.35">
      <c r="A714" s="106"/>
    </row>
    <row r="715" spans="1:1" s="31" customFormat="1" x14ac:dyDescent="0.35">
      <c r="A715" s="106"/>
    </row>
    <row r="716" spans="1:1" s="31" customFormat="1" x14ac:dyDescent="0.35">
      <c r="A716" s="106"/>
    </row>
    <row r="717" spans="1:1" s="31" customFormat="1" x14ac:dyDescent="0.35">
      <c r="A717" s="106"/>
    </row>
    <row r="718" spans="1:1" s="31" customFormat="1" x14ac:dyDescent="0.35">
      <c r="A718" s="106"/>
    </row>
    <row r="719" spans="1:1" s="31" customFormat="1" x14ac:dyDescent="0.35">
      <c r="A719" s="106"/>
    </row>
    <row r="720" spans="1:1" s="31" customFormat="1" x14ac:dyDescent="0.35">
      <c r="A720" s="106"/>
    </row>
    <row r="721" spans="1:1" s="31" customFormat="1" x14ac:dyDescent="0.35">
      <c r="A721" s="106"/>
    </row>
    <row r="722" spans="1:1" s="31" customFormat="1" x14ac:dyDescent="0.35">
      <c r="A722" s="106"/>
    </row>
    <row r="723" spans="1:1" s="31" customFormat="1" x14ac:dyDescent="0.35">
      <c r="A723" s="106"/>
    </row>
    <row r="724" spans="1:1" s="31" customFormat="1" x14ac:dyDescent="0.35">
      <c r="A724" s="106"/>
    </row>
    <row r="725" spans="1:1" s="31" customFormat="1" x14ac:dyDescent="0.35">
      <c r="A725" s="106"/>
    </row>
    <row r="726" spans="1:1" s="31" customFormat="1" x14ac:dyDescent="0.35">
      <c r="A726" s="106"/>
    </row>
    <row r="727" spans="1:1" s="31" customFormat="1" x14ac:dyDescent="0.35">
      <c r="A727" s="106"/>
    </row>
    <row r="728" spans="1:1" s="31" customFormat="1" x14ac:dyDescent="0.35">
      <c r="A728" s="106"/>
    </row>
    <row r="729" spans="1:1" s="31" customFormat="1" x14ac:dyDescent="0.35">
      <c r="A729" s="106"/>
    </row>
    <row r="730" spans="1:1" s="31" customFormat="1" x14ac:dyDescent="0.35">
      <c r="A730" s="106"/>
    </row>
    <row r="731" spans="1:1" s="31" customFormat="1" x14ac:dyDescent="0.35">
      <c r="A731" s="106"/>
    </row>
    <row r="732" spans="1:1" s="31" customFormat="1" x14ac:dyDescent="0.35">
      <c r="A732" s="106"/>
    </row>
    <row r="733" spans="1:1" s="31" customFormat="1" x14ac:dyDescent="0.35">
      <c r="A733" s="106"/>
    </row>
    <row r="734" spans="1:1" s="31" customFormat="1" x14ac:dyDescent="0.35">
      <c r="A734" s="106"/>
    </row>
    <row r="735" spans="1:1" s="31" customFormat="1" x14ac:dyDescent="0.35">
      <c r="A735" s="106"/>
    </row>
    <row r="736" spans="1:1" s="31" customFormat="1" x14ac:dyDescent="0.35">
      <c r="A736" s="106"/>
    </row>
    <row r="737" spans="1:1" s="31" customFormat="1" x14ac:dyDescent="0.35">
      <c r="A737" s="106"/>
    </row>
    <row r="738" spans="1:1" s="31" customFormat="1" x14ac:dyDescent="0.35">
      <c r="A738" s="106"/>
    </row>
    <row r="739" spans="1:1" s="31" customFormat="1" x14ac:dyDescent="0.35">
      <c r="A739" s="106"/>
    </row>
    <row r="740" spans="1:1" s="31" customFormat="1" x14ac:dyDescent="0.35">
      <c r="A740" s="106"/>
    </row>
    <row r="741" spans="1:1" s="31" customFormat="1" x14ac:dyDescent="0.35">
      <c r="A741" s="106"/>
    </row>
    <row r="742" spans="1:1" s="31" customFormat="1" x14ac:dyDescent="0.35">
      <c r="A742" s="106"/>
    </row>
    <row r="743" spans="1:1" s="31" customFormat="1" x14ac:dyDescent="0.35">
      <c r="A743" s="106"/>
    </row>
    <row r="744" spans="1:1" s="31" customFormat="1" x14ac:dyDescent="0.35">
      <c r="A744" s="106"/>
    </row>
    <row r="745" spans="1:1" s="31" customFormat="1" x14ac:dyDescent="0.35">
      <c r="A745" s="106"/>
    </row>
    <row r="746" spans="1:1" s="31" customFormat="1" x14ac:dyDescent="0.35">
      <c r="A746" s="106"/>
    </row>
    <row r="747" spans="1:1" s="31" customFormat="1" x14ac:dyDescent="0.35">
      <c r="A747" s="106"/>
    </row>
    <row r="748" spans="1:1" s="31" customFormat="1" x14ac:dyDescent="0.35">
      <c r="A748" s="106"/>
    </row>
    <row r="749" spans="1:1" s="31" customFormat="1" x14ac:dyDescent="0.35">
      <c r="A749" s="106"/>
    </row>
    <row r="750" spans="1:1" s="31" customFormat="1" x14ac:dyDescent="0.35">
      <c r="A750" s="106"/>
    </row>
    <row r="751" spans="1:1" s="31" customFormat="1" x14ac:dyDescent="0.35">
      <c r="A751" s="106"/>
    </row>
    <row r="752" spans="1:1" s="31" customFormat="1" x14ac:dyDescent="0.35">
      <c r="A752" s="106"/>
    </row>
    <row r="753" spans="1:1" s="31" customFormat="1" x14ac:dyDescent="0.35">
      <c r="A753" s="106"/>
    </row>
    <row r="754" spans="1:1" s="31" customFormat="1" x14ac:dyDescent="0.35">
      <c r="A754" s="106"/>
    </row>
    <row r="755" spans="1:1" s="31" customFormat="1" x14ac:dyDescent="0.35">
      <c r="A755" s="106"/>
    </row>
    <row r="756" spans="1:1" s="31" customFormat="1" x14ac:dyDescent="0.35">
      <c r="A756" s="106"/>
    </row>
    <row r="757" spans="1:1" s="31" customFormat="1" x14ac:dyDescent="0.35">
      <c r="A757" s="106"/>
    </row>
    <row r="758" spans="1:1" s="31" customFormat="1" x14ac:dyDescent="0.35">
      <c r="A758" s="106"/>
    </row>
    <row r="759" spans="1:1" s="31" customFormat="1" x14ac:dyDescent="0.35">
      <c r="A759" s="106"/>
    </row>
    <row r="760" spans="1:1" s="31" customFormat="1" x14ac:dyDescent="0.35">
      <c r="A760" s="106"/>
    </row>
    <row r="761" spans="1:1" s="31" customFormat="1" x14ac:dyDescent="0.35">
      <c r="A761" s="106"/>
    </row>
    <row r="762" spans="1:1" s="31" customFormat="1" x14ac:dyDescent="0.35">
      <c r="A762" s="106"/>
    </row>
    <row r="763" spans="1:1" s="31" customFormat="1" x14ac:dyDescent="0.35">
      <c r="A763" s="106"/>
    </row>
    <row r="764" spans="1:1" s="31" customFormat="1" x14ac:dyDescent="0.35">
      <c r="A764" s="106"/>
    </row>
    <row r="765" spans="1:1" s="31" customFormat="1" x14ac:dyDescent="0.35">
      <c r="A765" s="106"/>
    </row>
    <row r="766" spans="1:1" s="31" customFormat="1" x14ac:dyDescent="0.35">
      <c r="A766" s="106"/>
    </row>
    <row r="767" spans="1:1" s="31" customFormat="1" x14ac:dyDescent="0.35">
      <c r="A767" s="106"/>
    </row>
    <row r="768" spans="1:1" s="31" customFormat="1" x14ac:dyDescent="0.35">
      <c r="A768" s="106"/>
    </row>
    <row r="769" spans="1:1" s="31" customFormat="1" x14ac:dyDescent="0.35">
      <c r="A769" s="106"/>
    </row>
    <row r="770" spans="1:1" s="31" customFormat="1" x14ac:dyDescent="0.35">
      <c r="A770" s="106"/>
    </row>
    <row r="771" spans="1:1" s="31" customFormat="1" x14ac:dyDescent="0.35">
      <c r="A771" s="106"/>
    </row>
    <row r="772" spans="1:1" s="31" customFormat="1" x14ac:dyDescent="0.35">
      <c r="A772" s="106"/>
    </row>
    <row r="773" spans="1:1" s="31" customFormat="1" x14ac:dyDescent="0.35">
      <c r="A773" s="106"/>
    </row>
    <row r="774" spans="1:1" s="31" customFormat="1" x14ac:dyDescent="0.35">
      <c r="A774" s="106"/>
    </row>
    <row r="775" spans="1:1" s="31" customFormat="1" x14ac:dyDescent="0.35">
      <c r="A775" s="106"/>
    </row>
    <row r="776" spans="1:1" s="31" customFormat="1" x14ac:dyDescent="0.35">
      <c r="A776" s="106"/>
    </row>
    <row r="777" spans="1:1" s="31" customFormat="1" x14ac:dyDescent="0.35">
      <c r="A777" s="106"/>
    </row>
    <row r="778" spans="1:1" s="31" customFormat="1" x14ac:dyDescent="0.35">
      <c r="A778" s="106"/>
    </row>
    <row r="779" spans="1:1" s="31" customFormat="1" x14ac:dyDescent="0.35">
      <c r="A779" s="106"/>
    </row>
    <row r="780" spans="1:1" s="31" customFormat="1" x14ac:dyDescent="0.35">
      <c r="A780" s="106"/>
    </row>
    <row r="781" spans="1:1" s="31" customFormat="1" x14ac:dyDescent="0.35">
      <c r="A781" s="106"/>
    </row>
    <row r="782" spans="1:1" s="31" customFormat="1" x14ac:dyDescent="0.35">
      <c r="A782" s="106"/>
    </row>
    <row r="783" spans="1:1" s="31" customFormat="1" x14ac:dyDescent="0.35">
      <c r="A783" s="106"/>
    </row>
    <row r="784" spans="1:1" s="31" customFormat="1" x14ac:dyDescent="0.35">
      <c r="A784" s="106"/>
    </row>
    <row r="785" spans="1:1" s="31" customFormat="1" x14ac:dyDescent="0.35">
      <c r="A785" s="106"/>
    </row>
    <row r="786" spans="1:1" s="31" customFormat="1" x14ac:dyDescent="0.35">
      <c r="A786" s="106"/>
    </row>
    <row r="787" spans="1:1" s="31" customFormat="1" x14ac:dyDescent="0.35">
      <c r="A787" s="106"/>
    </row>
    <row r="788" spans="1:1" s="31" customFormat="1" x14ac:dyDescent="0.35">
      <c r="A788" s="106"/>
    </row>
    <row r="789" spans="1:1" s="31" customFormat="1" x14ac:dyDescent="0.35">
      <c r="A789" s="106"/>
    </row>
    <row r="790" spans="1:1" s="31" customFormat="1" x14ac:dyDescent="0.35">
      <c r="A790" s="106"/>
    </row>
    <row r="791" spans="1:1" s="31" customFormat="1" x14ac:dyDescent="0.35">
      <c r="A791" s="106"/>
    </row>
    <row r="792" spans="1:1" s="31" customFormat="1" x14ac:dyDescent="0.35">
      <c r="A792" s="106"/>
    </row>
    <row r="793" spans="1:1" s="31" customFormat="1" x14ac:dyDescent="0.35">
      <c r="A793" s="106"/>
    </row>
    <row r="794" spans="1:1" s="31" customFormat="1" x14ac:dyDescent="0.35">
      <c r="A794" s="106"/>
    </row>
    <row r="795" spans="1:1" s="31" customFormat="1" x14ac:dyDescent="0.35">
      <c r="A795" s="106"/>
    </row>
    <row r="796" spans="1:1" s="31" customFormat="1" x14ac:dyDescent="0.35">
      <c r="A796" s="106"/>
    </row>
    <row r="797" spans="1:1" s="31" customFormat="1" x14ac:dyDescent="0.35">
      <c r="A797" s="106"/>
    </row>
    <row r="798" spans="1:1" s="31" customFormat="1" x14ac:dyDescent="0.35">
      <c r="A798" s="106"/>
    </row>
    <row r="799" spans="1:1" s="31" customFormat="1" x14ac:dyDescent="0.35">
      <c r="A799" s="106"/>
    </row>
    <row r="800" spans="1:1" s="31" customFormat="1" x14ac:dyDescent="0.35">
      <c r="A800" s="106"/>
    </row>
    <row r="801" spans="1:1" s="31" customFormat="1" x14ac:dyDescent="0.35">
      <c r="A801" s="106"/>
    </row>
    <row r="802" spans="1:1" s="31" customFormat="1" x14ac:dyDescent="0.35">
      <c r="A802" s="106"/>
    </row>
    <row r="803" spans="1:1" s="31" customFormat="1" x14ac:dyDescent="0.35">
      <c r="A803" s="106"/>
    </row>
    <row r="804" spans="1:1" s="31" customFormat="1" x14ac:dyDescent="0.35">
      <c r="A804" s="106"/>
    </row>
    <row r="805" spans="1:1" s="31" customFormat="1" x14ac:dyDescent="0.35">
      <c r="A805" s="106"/>
    </row>
    <row r="806" spans="1:1" s="31" customFormat="1" x14ac:dyDescent="0.35">
      <c r="A806" s="106"/>
    </row>
    <row r="807" spans="1:1" s="31" customFormat="1" x14ac:dyDescent="0.35">
      <c r="A807" s="106"/>
    </row>
    <row r="808" spans="1:1" s="31" customFormat="1" x14ac:dyDescent="0.35">
      <c r="A808" s="106"/>
    </row>
    <row r="809" spans="1:1" s="31" customFormat="1" x14ac:dyDescent="0.35">
      <c r="A809" s="106"/>
    </row>
    <row r="810" spans="1:1" s="31" customFormat="1" x14ac:dyDescent="0.35">
      <c r="A810" s="106"/>
    </row>
    <row r="811" spans="1:1" s="31" customFormat="1" x14ac:dyDescent="0.35">
      <c r="A811" s="106"/>
    </row>
    <row r="812" spans="1:1" s="31" customFormat="1" x14ac:dyDescent="0.35">
      <c r="A812" s="106"/>
    </row>
    <row r="813" spans="1:1" s="31" customFormat="1" x14ac:dyDescent="0.35">
      <c r="A813" s="106"/>
    </row>
    <row r="814" spans="1:1" s="31" customFormat="1" x14ac:dyDescent="0.35">
      <c r="A814" s="106"/>
    </row>
    <row r="815" spans="1:1" s="31" customFormat="1" x14ac:dyDescent="0.35">
      <c r="A815" s="106"/>
    </row>
    <row r="816" spans="1:1" s="31" customFormat="1" x14ac:dyDescent="0.35">
      <c r="A816" s="106"/>
    </row>
    <row r="817" spans="1:1" s="31" customFormat="1" x14ac:dyDescent="0.35">
      <c r="A817" s="106"/>
    </row>
    <row r="818" spans="1:1" s="31" customFormat="1" x14ac:dyDescent="0.35">
      <c r="A818" s="106"/>
    </row>
    <row r="819" spans="1:1" s="31" customFormat="1" x14ac:dyDescent="0.35">
      <c r="A819" s="106"/>
    </row>
    <row r="820" spans="1:1" s="31" customFormat="1" x14ac:dyDescent="0.35">
      <c r="A820" s="106"/>
    </row>
    <row r="821" spans="1:1" s="31" customFormat="1" x14ac:dyDescent="0.35">
      <c r="A821" s="106"/>
    </row>
    <row r="822" spans="1:1" s="31" customFormat="1" x14ac:dyDescent="0.35">
      <c r="A822" s="106"/>
    </row>
    <row r="823" spans="1:1" s="31" customFormat="1" x14ac:dyDescent="0.35">
      <c r="A823" s="106"/>
    </row>
    <row r="824" spans="1:1" s="31" customFormat="1" x14ac:dyDescent="0.35">
      <c r="A824" s="106"/>
    </row>
    <row r="825" spans="1:1" s="31" customFormat="1" x14ac:dyDescent="0.35">
      <c r="A825" s="106"/>
    </row>
    <row r="826" spans="1:1" s="31" customFormat="1" x14ac:dyDescent="0.35">
      <c r="A826" s="106"/>
    </row>
    <row r="827" spans="1:1" s="31" customFormat="1" x14ac:dyDescent="0.35">
      <c r="A827" s="106"/>
    </row>
    <row r="828" spans="1:1" s="31" customFormat="1" x14ac:dyDescent="0.35">
      <c r="A828" s="106"/>
    </row>
    <row r="829" spans="1:1" s="31" customFormat="1" x14ac:dyDescent="0.35">
      <c r="A829" s="106"/>
    </row>
    <row r="830" spans="1:1" s="31" customFormat="1" x14ac:dyDescent="0.35">
      <c r="A830" s="106"/>
    </row>
    <row r="831" spans="1:1" s="31" customFormat="1" x14ac:dyDescent="0.35">
      <c r="A831" s="106"/>
    </row>
    <row r="832" spans="1:1" s="31" customFormat="1" x14ac:dyDescent="0.35">
      <c r="A832" s="106"/>
    </row>
    <row r="833" spans="1:1" s="31" customFormat="1" x14ac:dyDescent="0.35">
      <c r="A833" s="106"/>
    </row>
    <row r="834" spans="1:1" s="31" customFormat="1" x14ac:dyDescent="0.35">
      <c r="A834" s="106"/>
    </row>
    <row r="835" spans="1:1" s="31" customFormat="1" x14ac:dyDescent="0.35">
      <c r="A835" s="106"/>
    </row>
    <row r="836" spans="1:1" s="31" customFormat="1" x14ac:dyDescent="0.35">
      <c r="A836" s="106"/>
    </row>
    <row r="837" spans="1:1" s="31" customFormat="1" x14ac:dyDescent="0.35">
      <c r="A837" s="106"/>
    </row>
    <row r="838" spans="1:1" s="31" customFormat="1" x14ac:dyDescent="0.35">
      <c r="A838" s="106"/>
    </row>
    <row r="839" spans="1:1" s="31" customFormat="1" x14ac:dyDescent="0.35">
      <c r="A839" s="106"/>
    </row>
    <row r="840" spans="1:1" s="31" customFormat="1" x14ac:dyDescent="0.35">
      <c r="A840" s="106"/>
    </row>
    <row r="841" spans="1:1" s="31" customFormat="1" x14ac:dyDescent="0.35">
      <c r="A841" s="106"/>
    </row>
    <row r="842" spans="1:1" s="31" customFormat="1" x14ac:dyDescent="0.35">
      <c r="A842" s="106"/>
    </row>
    <row r="843" spans="1:1" s="31" customFormat="1" x14ac:dyDescent="0.35">
      <c r="A843" s="106"/>
    </row>
    <row r="844" spans="1:1" s="31" customFormat="1" x14ac:dyDescent="0.35">
      <c r="A844" s="106"/>
    </row>
    <row r="845" spans="1:1" s="31" customFormat="1" x14ac:dyDescent="0.35">
      <c r="A845" s="106"/>
    </row>
    <row r="846" spans="1:1" s="31" customFormat="1" x14ac:dyDescent="0.35">
      <c r="A846" s="106"/>
    </row>
    <row r="847" spans="1:1" s="31" customFormat="1" x14ac:dyDescent="0.35">
      <c r="A847" s="106"/>
    </row>
    <row r="848" spans="1:1" s="31" customFormat="1" x14ac:dyDescent="0.35">
      <c r="A848" s="106"/>
    </row>
    <row r="849" spans="1:1" s="31" customFormat="1" x14ac:dyDescent="0.35">
      <c r="A849" s="106"/>
    </row>
    <row r="850" spans="1:1" s="31" customFormat="1" x14ac:dyDescent="0.35">
      <c r="A850" s="106"/>
    </row>
    <row r="851" spans="1:1" s="31" customFormat="1" x14ac:dyDescent="0.35">
      <c r="A851" s="106"/>
    </row>
    <row r="852" spans="1:1" s="31" customFormat="1" x14ac:dyDescent="0.35">
      <c r="A852" s="106"/>
    </row>
    <row r="853" spans="1:1" s="31" customFormat="1" x14ac:dyDescent="0.35">
      <c r="A853" s="106"/>
    </row>
    <row r="854" spans="1:1" s="31" customFormat="1" x14ac:dyDescent="0.35">
      <c r="A854" s="106"/>
    </row>
    <row r="855" spans="1:1" s="31" customFormat="1" x14ac:dyDescent="0.35">
      <c r="A855" s="106"/>
    </row>
    <row r="856" spans="1:1" s="31" customFormat="1" x14ac:dyDescent="0.35">
      <c r="A856" s="106"/>
    </row>
    <row r="857" spans="1:1" s="31" customFormat="1" x14ac:dyDescent="0.35">
      <c r="A857" s="106"/>
    </row>
    <row r="858" spans="1:1" s="31" customFormat="1" x14ac:dyDescent="0.35">
      <c r="A858" s="106"/>
    </row>
    <row r="859" spans="1:1" s="31" customFormat="1" x14ac:dyDescent="0.35">
      <c r="A859" s="106"/>
    </row>
    <row r="860" spans="1:1" s="31" customFormat="1" x14ac:dyDescent="0.35">
      <c r="A860" s="106"/>
    </row>
    <row r="861" spans="1:1" s="31" customFormat="1" x14ac:dyDescent="0.35">
      <c r="A861" s="106"/>
    </row>
    <row r="862" spans="1:1" s="31" customFormat="1" x14ac:dyDescent="0.35">
      <c r="A862" s="106"/>
    </row>
    <row r="863" spans="1:1" s="31" customFormat="1" x14ac:dyDescent="0.35">
      <c r="A863" s="106"/>
    </row>
    <row r="864" spans="1:1" s="31" customFormat="1" x14ac:dyDescent="0.35">
      <c r="A864" s="106"/>
    </row>
    <row r="865" spans="1:1" s="31" customFormat="1" x14ac:dyDescent="0.35">
      <c r="A865" s="106"/>
    </row>
    <row r="866" spans="1:1" s="31" customFormat="1" x14ac:dyDescent="0.35">
      <c r="A866" s="106"/>
    </row>
    <row r="867" spans="1:1" s="31" customFormat="1" x14ac:dyDescent="0.35">
      <c r="A867" s="106"/>
    </row>
    <row r="868" spans="1:1" s="31" customFormat="1" x14ac:dyDescent="0.35">
      <c r="A868" s="106"/>
    </row>
    <row r="869" spans="1:1" s="31" customFormat="1" x14ac:dyDescent="0.35">
      <c r="A869" s="106"/>
    </row>
    <row r="870" spans="1:1" s="31" customFormat="1" x14ac:dyDescent="0.35">
      <c r="A870" s="106"/>
    </row>
    <row r="871" spans="1:1" s="31" customFormat="1" x14ac:dyDescent="0.35">
      <c r="A871" s="106"/>
    </row>
    <row r="872" spans="1:1" s="31" customFormat="1" x14ac:dyDescent="0.35">
      <c r="A872" s="106"/>
    </row>
    <row r="873" spans="1:1" s="31" customFormat="1" x14ac:dyDescent="0.35">
      <c r="A873" s="106"/>
    </row>
    <row r="874" spans="1:1" s="31" customFormat="1" x14ac:dyDescent="0.35">
      <c r="A874" s="106"/>
    </row>
    <row r="875" spans="1:1" s="31" customFormat="1" x14ac:dyDescent="0.35">
      <c r="A875" s="106"/>
    </row>
    <row r="876" spans="1:1" s="31" customFormat="1" x14ac:dyDescent="0.35">
      <c r="A876" s="106"/>
    </row>
    <row r="877" spans="1:1" s="31" customFormat="1" x14ac:dyDescent="0.35">
      <c r="A877" s="106"/>
    </row>
    <row r="878" spans="1:1" s="31" customFormat="1" x14ac:dyDescent="0.35">
      <c r="A878" s="106"/>
    </row>
    <row r="879" spans="1:1" s="31" customFormat="1" x14ac:dyDescent="0.35">
      <c r="A879" s="106"/>
    </row>
    <row r="880" spans="1:1" s="31" customFormat="1" x14ac:dyDescent="0.35">
      <c r="A880" s="106"/>
    </row>
    <row r="881" spans="1:1" s="31" customFormat="1" x14ac:dyDescent="0.35">
      <c r="A881" s="106"/>
    </row>
    <row r="882" spans="1:1" s="31" customFormat="1" x14ac:dyDescent="0.35">
      <c r="A882" s="106"/>
    </row>
    <row r="883" spans="1:1" s="31" customFormat="1" x14ac:dyDescent="0.35">
      <c r="A883" s="106"/>
    </row>
    <row r="884" spans="1:1" s="31" customFormat="1" x14ac:dyDescent="0.35">
      <c r="A884" s="106"/>
    </row>
    <row r="885" spans="1:1" s="31" customFormat="1" x14ac:dyDescent="0.35">
      <c r="A885" s="106"/>
    </row>
    <row r="886" spans="1:1" s="31" customFormat="1" x14ac:dyDescent="0.35">
      <c r="A886" s="106"/>
    </row>
    <row r="887" spans="1:1" s="31" customFormat="1" x14ac:dyDescent="0.35">
      <c r="A887" s="106"/>
    </row>
    <row r="888" spans="1:1" s="31" customFormat="1" x14ac:dyDescent="0.35">
      <c r="A888" s="106"/>
    </row>
    <row r="889" spans="1:1" s="31" customFormat="1" x14ac:dyDescent="0.35">
      <c r="A889" s="106"/>
    </row>
    <row r="890" spans="1:1" s="31" customFormat="1" x14ac:dyDescent="0.35">
      <c r="A890" s="106"/>
    </row>
    <row r="891" spans="1:1" s="31" customFormat="1" x14ac:dyDescent="0.35">
      <c r="A891" s="106"/>
    </row>
    <row r="892" spans="1:1" s="31" customFormat="1" x14ac:dyDescent="0.35">
      <c r="A892" s="106"/>
    </row>
    <row r="893" spans="1:1" s="31" customFormat="1" x14ac:dyDescent="0.35">
      <c r="A893" s="106"/>
    </row>
    <row r="894" spans="1:1" s="31" customFormat="1" x14ac:dyDescent="0.35">
      <c r="A894" s="106"/>
    </row>
    <row r="895" spans="1:1" s="31" customFormat="1" x14ac:dyDescent="0.35">
      <c r="A895" s="106"/>
    </row>
    <row r="896" spans="1:1" s="31" customFormat="1" x14ac:dyDescent="0.35">
      <c r="A896" s="106"/>
    </row>
    <row r="897" spans="1:1" s="31" customFormat="1" x14ac:dyDescent="0.35">
      <c r="A897" s="106"/>
    </row>
    <row r="898" spans="1:1" s="31" customFormat="1" x14ac:dyDescent="0.35">
      <c r="A898" s="106"/>
    </row>
    <row r="899" spans="1:1" s="31" customFormat="1" x14ac:dyDescent="0.35">
      <c r="A899" s="106"/>
    </row>
    <row r="900" spans="1:1" s="31" customFormat="1" x14ac:dyDescent="0.35">
      <c r="A900" s="106"/>
    </row>
    <row r="901" spans="1:1" s="31" customFormat="1" x14ac:dyDescent="0.35">
      <c r="A901" s="106"/>
    </row>
    <row r="902" spans="1:1" s="31" customFormat="1" x14ac:dyDescent="0.35">
      <c r="A902" s="106"/>
    </row>
    <row r="903" spans="1:1" s="31" customFormat="1" x14ac:dyDescent="0.35">
      <c r="A903" s="106"/>
    </row>
    <row r="904" spans="1:1" s="31" customFormat="1" x14ac:dyDescent="0.35">
      <c r="A904" s="106"/>
    </row>
    <row r="905" spans="1:1" s="31" customFormat="1" x14ac:dyDescent="0.35">
      <c r="A905" s="106"/>
    </row>
    <row r="906" spans="1:1" s="31" customFormat="1" x14ac:dyDescent="0.35">
      <c r="A906" s="106"/>
    </row>
    <row r="907" spans="1:1" s="31" customFormat="1" x14ac:dyDescent="0.35">
      <c r="A907" s="106"/>
    </row>
    <row r="908" spans="1:1" s="31" customFormat="1" x14ac:dyDescent="0.35">
      <c r="A908" s="106"/>
    </row>
    <row r="909" spans="1:1" s="31" customFormat="1" x14ac:dyDescent="0.35">
      <c r="A909" s="106"/>
    </row>
    <row r="910" spans="1:1" s="31" customFormat="1" x14ac:dyDescent="0.35">
      <c r="A910" s="106"/>
    </row>
    <row r="911" spans="1:1" s="31" customFormat="1" x14ac:dyDescent="0.35">
      <c r="A911" s="106"/>
    </row>
    <row r="912" spans="1:1" s="31" customFormat="1" x14ac:dyDescent="0.35">
      <c r="A912" s="106"/>
    </row>
    <row r="913" spans="1:1" s="31" customFormat="1" x14ac:dyDescent="0.35">
      <c r="A913" s="106"/>
    </row>
    <row r="914" spans="1:1" s="31" customFormat="1" x14ac:dyDescent="0.35">
      <c r="A914" s="106"/>
    </row>
    <row r="915" spans="1:1" s="31" customFormat="1" x14ac:dyDescent="0.35">
      <c r="A915" s="106"/>
    </row>
    <row r="916" spans="1:1" s="31" customFormat="1" x14ac:dyDescent="0.35">
      <c r="A916" s="106"/>
    </row>
    <row r="917" spans="1:1" s="31" customFormat="1" x14ac:dyDescent="0.35">
      <c r="A917" s="106"/>
    </row>
    <row r="918" spans="1:1" s="31" customFormat="1" x14ac:dyDescent="0.35">
      <c r="A918" s="106"/>
    </row>
    <row r="919" spans="1:1" s="31" customFormat="1" x14ac:dyDescent="0.35">
      <c r="A919" s="106"/>
    </row>
    <row r="920" spans="1:1" s="31" customFormat="1" x14ac:dyDescent="0.35">
      <c r="A920" s="106"/>
    </row>
    <row r="921" spans="1:1" s="31" customFormat="1" x14ac:dyDescent="0.35">
      <c r="A921" s="106"/>
    </row>
    <row r="922" spans="1:1" s="31" customFormat="1" x14ac:dyDescent="0.35">
      <c r="A922" s="106"/>
    </row>
    <row r="923" spans="1:1" s="31" customFormat="1" x14ac:dyDescent="0.35">
      <c r="A923" s="106"/>
    </row>
    <row r="924" spans="1:1" s="31" customFormat="1" x14ac:dyDescent="0.35">
      <c r="A924" s="106"/>
    </row>
    <row r="925" spans="1:1" s="31" customFormat="1" x14ac:dyDescent="0.35">
      <c r="A925" s="106"/>
    </row>
    <row r="926" spans="1:1" s="31" customFormat="1" x14ac:dyDescent="0.35">
      <c r="A926" s="106"/>
    </row>
    <row r="927" spans="1:1" s="31" customFormat="1" x14ac:dyDescent="0.35">
      <c r="A927" s="106"/>
    </row>
    <row r="928" spans="1:1" s="31" customFormat="1" x14ac:dyDescent="0.35">
      <c r="A928" s="106"/>
    </row>
    <row r="929" spans="1:1" s="31" customFormat="1" x14ac:dyDescent="0.35">
      <c r="A929" s="106"/>
    </row>
    <row r="930" spans="1:1" s="31" customFormat="1" x14ac:dyDescent="0.35">
      <c r="A930" s="106"/>
    </row>
    <row r="931" spans="1:1" s="31" customFormat="1" x14ac:dyDescent="0.35">
      <c r="A931" s="106"/>
    </row>
    <row r="932" spans="1:1" s="31" customFormat="1" x14ac:dyDescent="0.35">
      <c r="A932" s="106"/>
    </row>
    <row r="933" spans="1:1" s="31" customFormat="1" x14ac:dyDescent="0.35">
      <c r="A933" s="106"/>
    </row>
    <row r="934" spans="1:1" s="31" customFormat="1" x14ac:dyDescent="0.35">
      <c r="A934" s="106"/>
    </row>
    <row r="935" spans="1:1" s="31" customFormat="1" x14ac:dyDescent="0.35">
      <c r="A935" s="106"/>
    </row>
    <row r="936" spans="1:1" s="31" customFormat="1" x14ac:dyDescent="0.35">
      <c r="A936" s="106"/>
    </row>
    <row r="937" spans="1:1" s="31" customFormat="1" x14ac:dyDescent="0.35">
      <c r="A937" s="106"/>
    </row>
    <row r="938" spans="1:1" s="31" customFormat="1" x14ac:dyDescent="0.35">
      <c r="A938" s="106"/>
    </row>
    <row r="939" spans="1:1" s="31" customFormat="1" x14ac:dyDescent="0.35">
      <c r="A939" s="106"/>
    </row>
    <row r="940" spans="1:1" s="31" customFormat="1" x14ac:dyDescent="0.35">
      <c r="A940" s="106"/>
    </row>
    <row r="941" spans="1:1" s="31" customFormat="1" x14ac:dyDescent="0.35">
      <c r="A941" s="106"/>
    </row>
    <row r="942" spans="1:1" s="31" customFormat="1" x14ac:dyDescent="0.35">
      <c r="A942" s="106"/>
    </row>
    <row r="943" spans="1:1" s="31" customFormat="1" x14ac:dyDescent="0.35">
      <c r="A943" s="106"/>
    </row>
    <row r="944" spans="1:1" s="31" customFormat="1" x14ac:dyDescent="0.35">
      <c r="A944" s="106"/>
    </row>
    <row r="945" spans="1:1" s="31" customFormat="1" x14ac:dyDescent="0.35">
      <c r="A945" s="106"/>
    </row>
    <row r="946" spans="1:1" s="31" customFormat="1" x14ac:dyDescent="0.35">
      <c r="A946" s="106"/>
    </row>
    <row r="947" spans="1:1" s="31" customFormat="1" x14ac:dyDescent="0.35">
      <c r="A947" s="106"/>
    </row>
    <row r="948" spans="1:1" s="31" customFormat="1" x14ac:dyDescent="0.35">
      <c r="A948" s="106"/>
    </row>
    <row r="949" spans="1:1" s="31" customFormat="1" x14ac:dyDescent="0.35">
      <c r="A949" s="106"/>
    </row>
    <row r="950" spans="1:1" s="31" customFormat="1" x14ac:dyDescent="0.35">
      <c r="A950" s="106"/>
    </row>
    <row r="951" spans="1:1" s="31" customFormat="1" x14ac:dyDescent="0.35">
      <c r="A951" s="106"/>
    </row>
    <row r="952" spans="1:1" s="31" customFormat="1" x14ac:dyDescent="0.35">
      <c r="A952" s="106"/>
    </row>
    <row r="953" spans="1:1" s="31" customFormat="1" x14ac:dyDescent="0.35">
      <c r="A953" s="106"/>
    </row>
    <row r="954" spans="1:1" s="31" customFormat="1" x14ac:dyDescent="0.35">
      <c r="A954" s="106"/>
    </row>
    <row r="955" spans="1:1" s="31" customFormat="1" x14ac:dyDescent="0.35">
      <c r="A955" s="106"/>
    </row>
    <row r="956" spans="1:1" s="31" customFormat="1" x14ac:dyDescent="0.35">
      <c r="A956" s="106"/>
    </row>
    <row r="957" spans="1:1" s="31" customFormat="1" x14ac:dyDescent="0.35">
      <c r="A957" s="106"/>
    </row>
    <row r="958" spans="1:1" s="31" customFormat="1" x14ac:dyDescent="0.35">
      <c r="A958" s="106"/>
    </row>
    <row r="959" spans="1:1" s="31" customFormat="1" x14ac:dyDescent="0.35">
      <c r="A959" s="106"/>
    </row>
    <row r="960" spans="1:1" s="31" customFormat="1" x14ac:dyDescent="0.35">
      <c r="A960" s="106"/>
    </row>
    <row r="961" spans="1:1" s="31" customFormat="1" x14ac:dyDescent="0.35">
      <c r="A961" s="106"/>
    </row>
    <row r="962" spans="1:1" s="31" customFormat="1" x14ac:dyDescent="0.35">
      <c r="A962" s="106"/>
    </row>
    <row r="963" spans="1:1" s="31" customFormat="1" x14ac:dyDescent="0.35">
      <c r="A963" s="106"/>
    </row>
    <row r="964" spans="1:1" s="31" customFormat="1" x14ac:dyDescent="0.35">
      <c r="A964" s="106"/>
    </row>
    <row r="965" spans="1:1" s="31" customFormat="1" x14ac:dyDescent="0.35">
      <c r="A965" s="106"/>
    </row>
    <row r="966" spans="1:1" s="31" customFormat="1" x14ac:dyDescent="0.35">
      <c r="A966" s="106"/>
    </row>
    <row r="967" spans="1:1" s="31" customFormat="1" x14ac:dyDescent="0.35">
      <c r="A967" s="106"/>
    </row>
    <row r="968" spans="1:1" s="31" customFormat="1" x14ac:dyDescent="0.35">
      <c r="A968" s="106"/>
    </row>
    <row r="969" spans="1:1" s="31" customFormat="1" x14ac:dyDescent="0.35">
      <c r="A969" s="106"/>
    </row>
    <row r="970" spans="1:1" s="31" customFormat="1" x14ac:dyDescent="0.35">
      <c r="A970" s="106"/>
    </row>
    <row r="971" spans="1:1" s="31" customFormat="1" x14ac:dyDescent="0.35">
      <c r="A971" s="106"/>
    </row>
    <row r="972" spans="1:1" s="31" customFormat="1" x14ac:dyDescent="0.35">
      <c r="A972" s="106"/>
    </row>
    <row r="973" spans="1:1" s="31" customFormat="1" x14ac:dyDescent="0.35">
      <c r="A973" s="106"/>
    </row>
    <row r="974" spans="1:1" s="31" customFormat="1" x14ac:dyDescent="0.35">
      <c r="A974" s="106"/>
    </row>
    <row r="975" spans="1:1" s="31" customFormat="1" x14ac:dyDescent="0.35">
      <c r="A975" s="106"/>
    </row>
    <row r="976" spans="1:1" s="31" customFormat="1" x14ac:dyDescent="0.35">
      <c r="A976" s="106"/>
    </row>
    <row r="977" spans="1:1" s="31" customFormat="1" x14ac:dyDescent="0.35">
      <c r="A977" s="106"/>
    </row>
    <row r="978" spans="1:1" s="31" customFormat="1" x14ac:dyDescent="0.35">
      <c r="A978" s="106"/>
    </row>
    <row r="979" spans="1:1" s="31" customFormat="1" x14ac:dyDescent="0.35">
      <c r="A979" s="106"/>
    </row>
    <row r="980" spans="1:1" s="31" customFormat="1" x14ac:dyDescent="0.35">
      <c r="A980" s="106"/>
    </row>
    <row r="981" spans="1:1" s="31" customFormat="1" x14ac:dyDescent="0.35">
      <c r="A981" s="106"/>
    </row>
    <row r="982" spans="1:1" s="31" customFormat="1" x14ac:dyDescent="0.35">
      <c r="A982" s="106"/>
    </row>
    <row r="983" spans="1:1" s="31" customFormat="1" x14ac:dyDescent="0.35">
      <c r="A983" s="106"/>
    </row>
    <row r="984" spans="1:1" s="31" customFormat="1" x14ac:dyDescent="0.35">
      <c r="A984" s="106"/>
    </row>
    <row r="985" spans="1:1" s="31" customFormat="1" x14ac:dyDescent="0.35">
      <c r="A985" s="106"/>
    </row>
    <row r="986" spans="1:1" s="31" customFormat="1" x14ac:dyDescent="0.35">
      <c r="A986" s="106"/>
    </row>
    <row r="987" spans="1:1" s="31" customFormat="1" x14ac:dyDescent="0.35">
      <c r="A987" s="106"/>
    </row>
    <row r="988" spans="1:1" s="31" customFormat="1" x14ac:dyDescent="0.35">
      <c r="A988" s="106"/>
    </row>
    <row r="989" spans="1:1" s="31" customFormat="1" x14ac:dyDescent="0.35">
      <c r="A989" s="106"/>
    </row>
    <row r="990" spans="1:1" s="31" customFormat="1" x14ac:dyDescent="0.35">
      <c r="A990" s="106"/>
    </row>
    <row r="991" spans="1:1" s="31" customFormat="1" x14ac:dyDescent="0.35">
      <c r="A991" s="106"/>
    </row>
    <row r="992" spans="1:1" s="31" customFormat="1" x14ac:dyDescent="0.35">
      <c r="A992" s="106"/>
    </row>
    <row r="993" spans="1:1" s="31" customFormat="1" x14ac:dyDescent="0.35">
      <c r="A993" s="106"/>
    </row>
    <row r="994" spans="1:1" s="31" customFormat="1" x14ac:dyDescent="0.35">
      <c r="A994" s="106"/>
    </row>
    <row r="995" spans="1:1" s="31" customFormat="1" x14ac:dyDescent="0.35">
      <c r="A995" s="106"/>
    </row>
    <row r="996" spans="1:1" s="31" customFormat="1" x14ac:dyDescent="0.35">
      <c r="A996" s="106"/>
    </row>
    <row r="997" spans="1:1" s="31" customFormat="1" x14ac:dyDescent="0.35">
      <c r="A997" s="106"/>
    </row>
    <row r="998" spans="1:1" s="31" customFormat="1" x14ac:dyDescent="0.35">
      <c r="A998" s="106"/>
    </row>
    <row r="999" spans="1:1" s="31" customFormat="1" x14ac:dyDescent="0.35">
      <c r="A999" s="106"/>
    </row>
    <row r="1000" spans="1:1" s="31" customFormat="1" x14ac:dyDescent="0.35">
      <c r="A1000" s="106"/>
    </row>
    <row r="1001" spans="1:1" s="31" customFormat="1" x14ac:dyDescent="0.35">
      <c r="A1001" s="106"/>
    </row>
    <row r="1002" spans="1:1" s="31" customFormat="1" x14ac:dyDescent="0.35">
      <c r="A1002" s="106"/>
    </row>
    <row r="1003" spans="1:1" s="31" customFormat="1" x14ac:dyDescent="0.35">
      <c r="A1003" s="106"/>
    </row>
    <row r="1004" spans="1:1" s="31" customFormat="1" x14ac:dyDescent="0.35">
      <c r="A1004" s="106"/>
    </row>
    <row r="1005" spans="1:1" s="31" customFormat="1" x14ac:dyDescent="0.35">
      <c r="A1005" s="106"/>
    </row>
    <row r="1006" spans="1:1" s="31" customFormat="1" x14ac:dyDescent="0.35">
      <c r="A1006" s="106"/>
    </row>
    <row r="1007" spans="1:1" s="31" customFormat="1" x14ac:dyDescent="0.35">
      <c r="A1007" s="106"/>
    </row>
    <row r="1008" spans="1:1" s="31" customFormat="1" x14ac:dyDescent="0.35">
      <c r="A1008" s="106"/>
    </row>
    <row r="1009" spans="1:1" s="31" customFormat="1" x14ac:dyDescent="0.35">
      <c r="A1009" s="106"/>
    </row>
    <row r="1010" spans="1:1" s="31" customFormat="1" x14ac:dyDescent="0.35">
      <c r="A1010" s="106"/>
    </row>
    <row r="1011" spans="1:1" s="31" customFormat="1" x14ac:dyDescent="0.35">
      <c r="A1011" s="106"/>
    </row>
    <row r="1012" spans="1:1" s="31" customFormat="1" x14ac:dyDescent="0.35">
      <c r="A1012" s="106"/>
    </row>
    <row r="1013" spans="1:1" s="31" customFormat="1" x14ac:dyDescent="0.35">
      <c r="A1013" s="106"/>
    </row>
    <row r="1014" spans="1:1" s="31" customFormat="1" x14ac:dyDescent="0.35">
      <c r="A1014" s="106"/>
    </row>
    <row r="1015" spans="1:1" s="31" customFormat="1" x14ac:dyDescent="0.35">
      <c r="A1015" s="106"/>
    </row>
    <row r="1016" spans="1:1" s="31" customFormat="1" x14ac:dyDescent="0.35">
      <c r="A1016" s="106"/>
    </row>
    <row r="1017" spans="1:1" s="31" customFormat="1" x14ac:dyDescent="0.35">
      <c r="A1017" s="106"/>
    </row>
    <row r="1018" spans="1:1" s="31" customFormat="1" x14ac:dyDescent="0.35">
      <c r="A1018" s="106"/>
    </row>
    <row r="1019" spans="1:1" s="31" customFormat="1" x14ac:dyDescent="0.35">
      <c r="A1019" s="106"/>
    </row>
    <row r="1020" spans="1:1" s="31" customFormat="1" x14ac:dyDescent="0.35">
      <c r="A1020" s="106"/>
    </row>
    <row r="1021" spans="1:1" s="31" customFormat="1" x14ac:dyDescent="0.35">
      <c r="A1021" s="106"/>
    </row>
    <row r="1022" spans="1:1" s="31" customFormat="1" x14ac:dyDescent="0.35">
      <c r="A1022" s="106"/>
    </row>
    <row r="1023" spans="1:1" s="31" customFormat="1" x14ac:dyDescent="0.35">
      <c r="A1023" s="106"/>
    </row>
    <row r="1024" spans="1:1" s="31" customFormat="1" x14ac:dyDescent="0.35">
      <c r="A1024" s="106"/>
    </row>
    <row r="1025" spans="1:1" s="31" customFormat="1" x14ac:dyDescent="0.35">
      <c r="A1025" s="106"/>
    </row>
    <row r="1026" spans="1:1" s="31" customFormat="1" x14ac:dyDescent="0.35">
      <c r="A1026" s="106"/>
    </row>
    <row r="1027" spans="1:1" s="31" customFormat="1" x14ac:dyDescent="0.35">
      <c r="A1027" s="106"/>
    </row>
    <row r="1028" spans="1:1" s="31" customFormat="1" x14ac:dyDescent="0.35">
      <c r="A1028" s="106"/>
    </row>
    <row r="1029" spans="1:1" s="31" customFormat="1" x14ac:dyDescent="0.35">
      <c r="A1029" s="106"/>
    </row>
    <row r="1030" spans="1:1" s="31" customFormat="1" x14ac:dyDescent="0.35">
      <c r="A1030" s="106"/>
    </row>
    <row r="1031" spans="1:1" s="31" customFormat="1" x14ac:dyDescent="0.35">
      <c r="A1031" s="106"/>
    </row>
    <row r="1032" spans="1:1" s="31" customFormat="1" x14ac:dyDescent="0.35">
      <c r="A1032" s="106"/>
    </row>
    <row r="1033" spans="1:1" s="31" customFormat="1" x14ac:dyDescent="0.35">
      <c r="A1033" s="106"/>
    </row>
    <row r="1034" spans="1:1" s="31" customFormat="1" x14ac:dyDescent="0.35">
      <c r="A1034" s="106"/>
    </row>
    <row r="1035" spans="1:1" s="31" customFormat="1" x14ac:dyDescent="0.35">
      <c r="A1035" s="106"/>
    </row>
    <row r="1036" spans="1:1" s="31" customFormat="1" x14ac:dyDescent="0.35">
      <c r="A1036" s="106"/>
    </row>
    <row r="1037" spans="1:1" s="31" customFormat="1" x14ac:dyDescent="0.35">
      <c r="A1037" s="106"/>
    </row>
    <row r="1038" spans="1:1" s="31" customFormat="1" x14ac:dyDescent="0.35">
      <c r="A1038" s="106"/>
    </row>
    <row r="1039" spans="1:1" s="31" customFormat="1" x14ac:dyDescent="0.35">
      <c r="A1039" s="106"/>
    </row>
    <row r="1040" spans="1:1" s="31" customFormat="1" x14ac:dyDescent="0.35">
      <c r="A1040" s="106"/>
    </row>
    <row r="1041" spans="1:1" s="31" customFormat="1" x14ac:dyDescent="0.35">
      <c r="A1041" s="106"/>
    </row>
    <row r="1042" spans="1:1" s="31" customFormat="1" x14ac:dyDescent="0.35">
      <c r="A1042" s="106"/>
    </row>
    <row r="1043" spans="1:1" s="31" customFormat="1" x14ac:dyDescent="0.35">
      <c r="A1043" s="106"/>
    </row>
    <row r="1044" spans="1:1" s="31" customFormat="1" x14ac:dyDescent="0.35">
      <c r="A1044" s="106"/>
    </row>
    <row r="1045" spans="1:1" s="31" customFormat="1" x14ac:dyDescent="0.35">
      <c r="A1045" s="106"/>
    </row>
    <row r="1046" spans="1:1" s="31" customFormat="1" x14ac:dyDescent="0.35">
      <c r="A1046" s="106"/>
    </row>
    <row r="1047" spans="1:1" s="31" customFormat="1" x14ac:dyDescent="0.35">
      <c r="A1047" s="106"/>
    </row>
    <row r="1048" spans="1:1" s="31" customFormat="1" x14ac:dyDescent="0.35">
      <c r="A1048" s="106"/>
    </row>
    <row r="1049" spans="1:1" s="31" customFormat="1" x14ac:dyDescent="0.35">
      <c r="A1049" s="106"/>
    </row>
    <row r="1050" spans="1:1" s="31" customFormat="1" x14ac:dyDescent="0.35">
      <c r="A1050" s="106"/>
    </row>
    <row r="1051" spans="1:1" s="31" customFormat="1" x14ac:dyDescent="0.35">
      <c r="A1051" s="106"/>
    </row>
    <row r="1052" spans="1:1" s="31" customFormat="1" x14ac:dyDescent="0.35">
      <c r="A1052" s="106"/>
    </row>
    <row r="1053" spans="1:1" s="31" customFormat="1" x14ac:dyDescent="0.35">
      <c r="A1053" s="106"/>
    </row>
    <row r="1054" spans="1:1" s="31" customFormat="1" x14ac:dyDescent="0.35">
      <c r="A1054" s="106"/>
    </row>
    <row r="1055" spans="1:1" s="31" customFormat="1" x14ac:dyDescent="0.35">
      <c r="A1055" s="106"/>
    </row>
    <row r="1056" spans="1:1" s="31" customFormat="1" x14ac:dyDescent="0.35">
      <c r="A1056" s="106"/>
    </row>
    <row r="1057" spans="1:1" s="31" customFormat="1" x14ac:dyDescent="0.35">
      <c r="A1057" s="106"/>
    </row>
    <row r="1058" spans="1:1" s="31" customFormat="1" x14ac:dyDescent="0.35">
      <c r="A1058" s="106"/>
    </row>
    <row r="1059" spans="1:1" s="31" customFormat="1" x14ac:dyDescent="0.35">
      <c r="A1059" s="106"/>
    </row>
    <row r="1060" spans="1:1" s="31" customFormat="1" x14ac:dyDescent="0.35">
      <c r="A1060" s="106"/>
    </row>
    <row r="1061" spans="1:1" s="31" customFormat="1" x14ac:dyDescent="0.35">
      <c r="A1061" s="106"/>
    </row>
    <row r="1062" spans="1:1" s="31" customFormat="1" x14ac:dyDescent="0.35">
      <c r="A1062" s="106"/>
    </row>
    <row r="1063" spans="1:1" s="31" customFormat="1" x14ac:dyDescent="0.35">
      <c r="A1063" s="106"/>
    </row>
    <row r="1064" spans="1:1" s="31" customFormat="1" x14ac:dyDescent="0.35">
      <c r="A1064" s="106"/>
    </row>
    <row r="1065" spans="1:1" s="31" customFormat="1" x14ac:dyDescent="0.35">
      <c r="A1065" s="106"/>
    </row>
    <row r="1066" spans="1:1" s="31" customFormat="1" x14ac:dyDescent="0.35">
      <c r="A1066" s="106"/>
    </row>
    <row r="1067" spans="1:1" s="31" customFormat="1" x14ac:dyDescent="0.35">
      <c r="A1067" s="106"/>
    </row>
    <row r="1068" spans="1:1" s="31" customFormat="1" x14ac:dyDescent="0.35">
      <c r="A1068" s="106"/>
    </row>
    <row r="1069" spans="1:1" s="31" customFormat="1" x14ac:dyDescent="0.35">
      <c r="A1069" s="106"/>
    </row>
    <row r="1070" spans="1:1" s="31" customFormat="1" x14ac:dyDescent="0.35">
      <c r="A1070" s="106"/>
    </row>
    <row r="1071" spans="1:1" s="31" customFormat="1" x14ac:dyDescent="0.35">
      <c r="A1071" s="106"/>
    </row>
    <row r="1072" spans="1:1" s="31" customFormat="1" x14ac:dyDescent="0.35">
      <c r="A1072" s="106"/>
    </row>
    <row r="1073" spans="1:1" s="31" customFormat="1" x14ac:dyDescent="0.35">
      <c r="A1073" s="106"/>
    </row>
    <row r="1074" spans="1:1" s="31" customFormat="1" x14ac:dyDescent="0.35">
      <c r="A1074" s="106"/>
    </row>
    <row r="1075" spans="1:1" s="31" customFormat="1" x14ac:dyDescent="0.35">
      <c r="A1075" s="106"/>
    </row>
    <row r="1076" spans="1:1" s="31" customFormat="1" x14ac:dyDescent="0.35">
      <c r="A1076" s="106"/>
    </row>
    <row r="1077" spans="1:1" s="31" customFormat="1" x14ac:dyDescent="0.35">
      <c r="A1077" s="106"/>
    </row>
    <row r="1078" spans="1:1" s="31" customFormat="1" x14ac:dyDescent="0.35">
      <c r="A1078" s="106"/>
    </row>
    <row r="1079" spans="1:1" s="31" customFormat="1" x14ac:dyDescent="0.35">
      <c r="A1079" s="106"/>
    </row>
    <row r="1080" spans="1:1" s="31" customFormat="1" x14ac:dyDescent="0.35">
      <c r="A1080" s="106"/>
    </row>
    <row r="1081" spans="1:1" s="31" customFormat="1" x14ac:dyDescent="0.35">
      <c r="A1081" s="106"/>
    </row>
    <row r="1082" spans="1:1" s="31" customFormat="1" x14ac:dyDescent="0.35">
      <c r="A1082" s="106"/>
    </row>
    <row r="1083" spans="1:1" s="31" customFormat="1" x14ac:dyDescent="0.35">
      <c r="A1083" s="106"/>
    </row>
    <row r="1084" spans="1:1" s="31" customFormat="1" x14ac:dyDescent="0.35">
      <c r="A1084" s="106"/>
    </row>
    <row r="1085" spans="1:1" s="31" customFormat="1" x14ac:dyDescent="0.35">
      <c r="A1085" s="106"/>
    </row>
    <row r="1086" spans="1:1" s="31" customFormat="1" x14ac:dyDescent="0.35">
      <c r="A1086" s="106"/>
    </row>
    <row r="1087" spans="1:1" s="31" customFormat="1" x14ac:dyDescent="0.35">
      <c r="A1087" s="106"/>
    </row>
    <row r="1088" spans="1:1" s="31" customFormat="1" x14ac:dyDescent="0.35">
      <c r="A1088" s="106"/>
    </row>
    <row r="1089" spans="1:1" s="31" customFormat="1" x14ac:dyDescent="0.35">
      <c r="A1089" s="106"/>
    </row>
    <row r="1090" spans="1:1" s="31" customFormat="1" x14ac:dyDescent="0.35">
      <c r="A1090" s="106"/>
    </row>
    <row r="1091" spans="1:1" s="31" customFormat="1" x14ac:dyDescent="0.35">
      <c r="A1091" s="106"/>
    </row>
    <row r="1092" spans="1:1" s="31" customFormat="1" x14ac:dyDescent="0.35">
      <c r="A1092" s="106"/>
    </row>
    <row r="1093" spans="1:1" s="31" customFormat="1" x14ac:dyDescent="0.35">
      <c r="A1093" s="106"/>
    </row>
    <row r="1094" spans="1:1" s="31" customFormat="1" x14ac:dyDescent="0.35">
      <c r="A1094" s="106"/>
    </row>
    <row r="1095" spans="1:1" s="31" customFormat="1" x14ac:dyDescent="0.35">
      <c r="A1095" s="106"/>
    </row>
    <row r="1096" spans="1:1" s="31" customFormat="1" x14ac:dyDescent="0.35">
      <c r="A1096" s="106"/>
    </row>
    <row r="1097" spans="1:1" s="31" customFormat="1" x14ac:dyDescent="0.35">
      <c r="A1097" s="106"/>
    </row>
    <row r="1098" spans="1:1" s="31" customFormat="1" x14ac:dyDescent="0.35">
      <c r="A1098" s="106"/>
    </row>
    <row r="1099" spans="1:1" s="31" customFormat="1" x14ac:dyDescent="0.35">
      <c r="A1099" s="106"/>
    </row>
    <row r="1100" spans="1:1" s="31" customFormat="1" x14ac:dyDescent="0.35">
      <c r="A1100" s="106"/>
    </row>
    <row r="1101" spans="1:1" s="31" customFormat="1" x14ac:dyDescent="0.35">
      <c r="A1101" s="106"/>
    </row>
    <row r="1102" spans="1:1" s="31" customFormat="1" x14ac:dyDescent="0.35">
      <c r="A1102" s="106"/>
    </row>
    <row r="1103" spans="1:1" s="31" customFormat="1" x14ac:dyDescent="0.35">
      <c r="A1103" s="106"/>
    </row>
    <row r="1104" spans="1:1" s="31" customFormat="1" x14ac:dyDescent="0.35">
      <c r="A1104" s="106"/>
    </row>
    <row r="1105" spans="1:1" s="31" customFormat="1" x14ac:dyDescent="0.35">
      <c r="A1105" s="106"/>
    </row>
    <row r="1106" spans="1:1" s="31" customFormat="1" x14ac:dyDescent="0.35">
      <c r="A1106" s="106"/>
    </row>
    <row r="1107" spans="1:1" s="31" customFormat="1" x14ac:dyDescent="0.35">
      <c r="A1107" s="106"/>
    </row>
    <row r="1108" spans="1:1" s="31" customFormat="1" x14ac:dyDescent="0.35">
      <c r="A1108" s="106"/>
    </row>
    <row r="1109" spans="1:1" s="31" customFormat="1" x14ac:dyDescent="0.35">
      <c r="A1109" s="106"/>
    </row>
    <row r="1110" spans="1:1" s="31" customFormat="1" x14ac:dyDescent="0.35">
      <c r="A1110" s="106"/>
    </row>
    <row r="1111" spans="1:1" s="31" customFormat="1" x14ac:dyDescent="0.35">
      <c r="A1111" s="106"/>
    </row>
    <row r="1112" spans="1:1" s="31" customFormat="1" x14ac:dyDescent="0.35">
      <c r="A1112" s="106"/>
    </row>
    <row r="1113" spans="1:1" s="31" customFormat="1" x14ac:dyDescent="0.35">
      <c r="A1113" s="106"/>
    </row>
    <row r="1114" spans="1:1" s="31" customFormat="1" x14ac:dyDescent="0.35">
      <c r="A1114" s="106"/>
    </row>
    <row r="1115" spans="1:1" s="31" customFormat="1" x14ac:dyDescent="0.35">
      <c r="A1115" s="106"/>
    </row>
    <row r="1116" spans="1:1" s="31" customFormat="1" x14ac:dyDescent="0.35">
      <c r="A1116" s="106"/>
    </row>
    <row r="1117" spans="1:1" s="31" customFormat="1" x14ac:dyDescent="0.35">
      <c r="A1117" s="106"/>
    </row>
    <row r="1118" spans="1:1" s="31" customFormat="1" x14ac:dyDescent="0.35">
      <c r="A1118" s="106"/>
    </row>
    <row r="1119" spans="1:1" s="31" customFormat="1" x14ac:dyDescent="0.35">
      <c r="A1119" s="106"/>
    </row>
    <row r="1120" spans="1:1" s="31" customFormat="1" x14ac:dyDescent="0.35">
      <c r="A1120" s="106"/>
    </row>
    <row r="1121" spans="1:1" s="31" customFormat="1" x14ac:dyDescent="0.35">
      <c r="A1121" s="106"/>
    </row>
    <row r="1122" spans="1:1" s="31" customFormat="1" x14ac:dyDescent="0.35">
      <c r="A1122" s="106"/>
    </row>
    <row r="1123" spans="1:1" s="31" customFormat="1" x14ac:dyDescent="0.35">
      <c r="A1123" s="106"/>
    </row>
    <row r="1124" spans="1:1" s="31" customFormat="1" x14ac:dyDescent="0.35">
      <c r="A1124" s="106"/>
    </row>
    <row r="1125" spans="1:1" s="31" customFormat="1" x14ac:dyDescent="0.35">
      <c r="A1125" s="106"/>
    </row>
    <row r="1126" spans="1:1" s="31" customFormat="1" x14ac:dyDescent="0.35">
      <c r="A1126" s="106"/>
    </row>
    <row r="1127" spans="1:1" s="31" customFormat="1" x14ac:dyDescent="0.35">
      <c r="A1127" s="106"/>
    </row>
    <row r="1128" spans="1:1" s="31" customFormat="1" x14ac:dyDescent="0.35">
      <c r="A1128" s="106"/>
    </row>
    <row r="1129" spans="1:1" s="31" customFormat="1" x14ac:dyDescent="0.35">
      <c r="A1129" s="106"/>
    </row>
    <row r="1130" spans="1:1" s="31" customFormat="1" x14ac:dyDescent="0.35">
      <c r="A1130" s="106"/>
    </row>
    <row r="1131" spans="1:1" s="31" customFormat="1" x14ac:dyDescent="0.35">
      <c r="A1131" s="106"/>
    </row>
    <row r="1132" spans="1:1" s="31" customFormat="1" x14ac:dyDescent="0.35">
      <c r="A1132" s="106"/>
    </row>
    <row r="1133" spans="1:1" s="31" customFormat="1" x14ac:dyDescent="0.35">
      <c r="A1133" s="106"/>
    </row>
    <row r="1134" spans="1:1" s="31" customFormat="1" x14ac:dyDescent="0.35">
      <c r="A1134" s="106"/>
    </row>
    <row r="1135" spans="1:1" s="31" customFormat="1" x14ac:dyDescent="0.35">
      <c r="A1135" s="106"/>
    </row>
    <row r="1136" spans="1:1" s="31" customFormat="1" x14ac:dyDescent="0.35">
      <c r="A1136" s="106"/>
    </row>
    <row r="1137" spans="1:1" s="31" customFormat="1" x14ac:dyDescent="0.35">
      <c r="A1137" s="106"/>
    </row>
    <row r="1138" spans="1:1" s="31" customFormat="1" x14ac:dyDescent="0.35">
      <c r="A1138" s="106"/>
    </row>
    <row r="1139" spans="1:1" s="31" customFormat="1" x14ac:dyDescent="0.35">
      <c r="A1139" s="106"/>
    </row>
    <row r="1140" spans="1:1" s="31" customFormat="1" x14ac:dyDescent="0.35">
      <c r="A1140" s="106"/>
    </row>
    <row r="1141" spans="1:1" s="31" customFormat="1" x14ac:dyDescent="0.35">
      <c r="A1141" s="106"/>
    </row>
    <row r="1142" spans="1:1" s="31" customFormat="1" x14ac:dyDescent="0.35">
      <c r="A1142" s="106"/>
    </row>
    <row r="1143" spans="1:1" s="31" customFormat="1" x14ac:dyDescent="0.35">
      <c r="A1143" s="106"/>
    </row>
    <row r="1144" spans="1:1" s="31" customFormat="1" x14ac:dyDescent="0.35">
      <c r="A1144" s="106"/>
    </row>
    <row r="1145" spans="1:1" s="31" customFormat="1" x14ac:dyDescent="0.35">
      <c r="A1145" s="106"/>
    </row>
    <row r="1146" spans="1:1" s="31" customFormat="1" x14ac:dyDescent="0.35">
      <c r="A1146" s="106"/>
    </row>
    <row r="1147" spans="1:1" s="31" customFormat="1" x14ac:dyDescent="0.35">
      <c r="A1147" s="106"/>
    </row>
    <row r="1148" spans="1:1" s="31" customFormat="1" x14ac:dyDescent="0.35">
      <c r="A1148" s="106"/>
    </row>
    <row r="1149" spans="1:1" s="31" customFormat="1" x14ac:dyDescent="0.35">
      <c r="A1149" s="106"/>
    </row>
    <row r="1150" spans="1:1" s="31" customFormat="1" x14ac:dyDescent="0.35">
      <c r="A1150" s="106"/>
    </row>
    <row r="1151" spans="1:1" s="31" customFormat="1" x14ac:dyDescent="0.35">
      <c r="A1151" s="106"/>
    </row>
    <row r="1152" spans="1:1" s="31" customFormat="1" x14ac:dyDescent="0.35">
      <c r="A1152" s="106"/>
    </row>
    <row r="1153" spans="1:1" s="31" customFormat="1" x14ac:dyDescent="0.35">
      <c r="A1153" s="106"/>
    </row>
    <row r="1154" spans="1:1" s="31" customFormat="1" x14ac:dyDescent="0.35">
      <c r="A1154" s="106"/>
    </row>
    <row r="1155" spans="1:1" s="31" customFormat="1" x14ac:dyDescent="0.35">
      <c r="A1155" s="106"/>
    </row>
    <row r="1156" spans="1:1" s="31" customFormat="1" x14ac:dyDescent="0.35">
      <c r="A1156" s="106"/>
    </row>
    <row r="1157" spans="1:1" s="31" customFormat="1" x14ac:dyDescent="0.35">
      <c r="A1157" s="106"/>
    </row>
    <row r="1158" spans="1:1" s="31" customFormat="1" x14ac:dyDescent="0.35">
      <c r="A1158" s="106"/>
    </row>
    <row r="1159" spans="1:1" s="31" customFormat="1" x14ac:dyDescent="0.35">
      <c r="A1159" s="106"/>
    </row>
    <row r="1160" spans="1:1" s="31" customFormat="1" x14ac:dyDescent="0.35">
      <c r="A1160" s="106"/>
    </row>
    <row r="1161" spans="1:1" s="31" customFormat="1" x14ac:dyDescent="0.35">
      <c r="A1161" s="106"/>
    </row>
    <row r="1162" spans="1:1" s="31" customFormat="1" x14ac:dyDescent="0.35">
      <c r="A1162" s="106"/>
    </row>
    <row r="1163" spans="1:1" s="31" customFormat="1" x14ac:dyDescent="0.35">
      <c r="A1163" s="106"/>
    </row>
    <row r="1164" spans="1:1" s="31" customFormat="1" x14ac:dyDescent="0.35">
      <c r="A1164" s="106"/>
    </row>
    <row r="1165" spans="1:1" s="31" customFormat="1" x14ac:dyDescent="0.35">
      <c r="A1165" s="106"/>
    </row>
    <row r="1166" spans="1:1" s="31" customFormat="1" x14ac:dyDescent="0.35">
      <c r="A1166" s="106"/>
    </row>
    <row r="1167" spans="1:1" s="31" customFormat="1" x14ac:dyDescent="0.35">
      <c r="A1167" s="106"/>
    </row>
    <row r="1168" spans="1:1" s="31" customFormat="1" x14ac:dyDescent="0.35">
      <c r="A1168" s="106"/>
    </row>
    <row r="1169" spans="1:1" s="31" customFormat="1" x14ac:dyDescent="0.35">
      <c r="A1169" s="106"/>
    </row>
    <row r="1170" spans="1:1" s="31" customFormat="1" x14ac:dyDescent="0.35">
      <c r="A1170" s="106"/>
    </row>
    <row r="1171" spans="1:1" s="31" customFormat="1" x14ac:dyDescent="0.35">
      <c r="A1171" s="106"/>
    </row>
    <row r="1172" spans="1:1" s="31" customFormat="1" x14ac:dyDescent="0.35">
      <c r="A1172" s="106"/>
    </row>
    <row r="1173" spans="1:1" s="31" customFormat="1" x14ac:dyDescent="0.35">
      <c r="A1173" s="106"/>
    </row>
    <row r="1174" spans="1:1" s="31" customFormat="1" x14ac:dyDescent="0.35">
      <c r="A1174" s="106"/>
    </row>
    <row r="1175" spans="1:1" s="31" customFormat="1" x14ac:dyDescent="0.35">
      <c r="A1175" s="106"/>
    </row>
    <row r="1176" spans="1:1" s="31" customFormat="1" x14ac:dyDescent="0.35">
      <c r="A1176" s="106"/>
    </row>
    <row r="1177" spans="1:1" s="31" customFormat="1" x14ac:dyDescent="0.35">
      <c r="A1177" s="106"/>
    </row>
    <row r="1178" spans="1:1" s="31" customFormat="1" x14ac:dyDescent="0.35">
      <c r="A1178" s="106"/>
    </row>
    <row r="1179" spans="1:1" s="31" customFormat="1" x14ac:dyDescent="0.35">
      <c r="A1179" s="106"/>
    </row>
    <row r="1180" spans="1:1" s="31" customFormat="1" x14ac:dyDescent="0.35">
      <c r="A1180" s="106"/>
    </row>
    <row r="1181" spans="1:1" s="31" customFormat="1" x14ac:dyDescent="0.35">
      <c r="A1181" s="106"/>
    </row>
    <row r="1182" spans="1:1" s="31" customFormat="1" x14ac:dyDescent="0.35">
      <c r="A1182" s="106"/>
    </row>
    <row r="1183" spans="1:1" s="31" customFormat="1" x14ac:dyDescent="0.35">
      <c r="A1183" s="106"/>
    </row>
    <row r="1184" spans="1:1" s="31" customFormat="1" x14ac:dyDescent="0.35">
      <c r="A1184" s="106"/>
    </row>
    <row r="1185" spans="1:1" s="31" customFormat="1" x14ac:dyDescent="0.35">
      <c r="A1185" s="106"/>
    </row>
    <row r="1186" spans="1:1" s="31" customFormat="1" x14ac:dyDescent="0.35">
      <c r="A1186" s="106"/>
    </row>
    <row r="1187" spans="1:1" s="31" customFormat="1" x14ac:dyDescent="0.35">
      <c r="A1187" s="106"/>
    </row>
    <row r="1188" spans="1:1" s="31" customFormat="1" x14ac:dyDescent="0.35">
      <c r="A1188" s="106"/>
    </row>
    <row r="1189" spans="1:1" s="31" customFormat="1" x14ac:dyDescent="0.35">
      <c r="A1189" s="106"/>
    </row>
    <row r="1190" spans="1:1" s="31" customFormat="1" x14ac:dyDescent="0.35">
      <c r="A1190" s="106"/>
    </row>
    <row r="1191" spans="1:1" s="31" customFormat="1" x14ac:dyDescent="0.35">
      <c r="A1191" s="106"/>
    </row>
    <row r="1192" spans="1:1" s="31" customFormat="1" x14ac:dyDescent="0.35">
      <c r="A1192" s="106"/>
    </row>
    <row r="1193" spans="1:1" s="31" customFormat="1" x14ac:dyDescent="0.35">
      <c r="A1193" s="106"/>
    </row>
    <row r="1194" spans="1:1" s="31" customFormat="1" x14ac:dyDescent="0.35">
      <c r="A1194" s="106"/>
    </row>
    <row r="1195" spans="1:1" s="31" customFormat="1" x14ac:dyDescent="0.35">
      <c r="A1195" s="106"/>
    </row>
    <row r="1196" spans="1:1" s="31" customFormat="1" x14ac:dyDescent="0.35">
      <c r="A1196" s="106"/>
    </row>
    <row r="1197" spans="1:1" s="31" customFormat="1" x14ac:dyDescent="0.35">
      <c r="A1197" s="106"/>
    </row>
    <row r="1198" spans="1:1" s="31" customFormat="1" x14ac:dyDescent="0.35">
      <c r="A1198" s="106"/>
    </row>
    <row r="1199" spans="1:1" s="31" customFormat="1" x14ac:dyDescent="0.35">
      <c r="A1199" s="106"/>
    </row>
    <row r="1200" spans="1:1" s="31" customFormat="1" x14ac:dyDescent="0.35">
      <c r="A1200" s="106"/>
    </row>
    <row r="1201" spans="1:1" s="31" customFormat="1" x14ac:dyDescent="0.35">
      <c r="A1201" s="106"/>
    </row>
    <row r="1202" spans="1:1" s="31" customFormat="1" x14ac:dyDescent="0.35">
      <c r="A1202" s="106"/>
    </row>
    <row r="1203" spans="1:1" s="31" customFormat="1" x14ac:dyDescent="0.35">
      <c r="A1203" s="106"/>
    </row>
    <row r="1204" spans="1:1" s="31" customFormat="1" x14ac:dyDescent="0.35">
      <c r="A1204" s="106"/>
    </row>
    <row r="1205" spans="1:1" s="31" customFormat="1" x14ac:dyDescent="0.35">
      <c r="A1205" s="106"/>
    </row>
    <row r="1206" spans="1:1" s="31" customFormat="1" x14ac:dyDescent="0.35">
      <c r="A1206" s="106"/>
    </row>
    <row r="1207" spans="1:1" s="31" customFormat="1" x14ac:dyDescent="0.35">
      <c r="A1207" s="106"/>
    </row>
    <row r="1208" spans="1:1" s="31" customFormat="1" x14ac:dyDescent="0.35">
      <c r="A1208" s="106"/>
    </row>
    <row r="1209" spans="1:1" s="31" customFormat="1" x14ac:dyDescent="0.35">
      <c r="A1209" s="106"/>
    </row>
    <row r="1210" spans="1:1" s="31" customFormat="1" x14ac:dyDescent="0.35">
      <c r="A1210" s="106"/>
    </row>
    <row r="1211" spans="1:1" s="31" customFormat="1" x14ac:dyDescent="0.35">
      <c r="A1211" s="106"/>
    </row>
    <row r="1212" spans="1:1" s="31" customFormat="1" x14ac:dyDescent="0.35">
      <c r="A1212" s="106"/>
    </row>
    <row r="1213" spans="1:1" s="31" customFormat="1" x14ac:dyDescent="0.35">
      <c r="A1213" s="106"/>
    </row>
    <row r="1214" spans="1:1" s="31" customFormat="1" x14ac:dyDescent="0.35">
      <c r="A1214" s="106"/>
    </row>
    <row r="1215" spans="1:1" s="31" customFormat="1" x14ac:dyDescent="0.35">
      <c r="A1215" s="106"/>
    </row>
    <row r="1216" spans="1:1" s="31" customFormat="1" x14ac:dyDescent="0.35">
      <c r="A1216" s="106"/>
    </row>
    <row r="1217" spans="1:1" s="31" customFormat="1" x14ac:dyDescent="0.35">
      <c r="A1217" s="106"/>
    </row>
    <row r="1218" spans="1:1" s="31" customFormat="1" x14ac:dyDescent="0.35">
      <c r="A1218" s="106"/>
    </row>
    <row r="1219" spans="1:1" s="31" customFormat="1" x14ac:dyDescent="0.35">
      <c r="A1219" s="106"/>
    </row>
    <row r="1220" spans="1:1" s="31" customFormat="1" x14ac:dyDescent="0.35">
      <c r="A1220" s="106"/>
    </row>
    <row r="1221" spans="1:1" s="31" customFormat="1" x14ac:dyDescent="0.35">
      <c r="A1221" s="106"/>
    </row>
    <row r="1222" spans="1:1" s="31" customFormat="1" x14ac:dyDescent="0.35">
      <c r="A1222" s="106"/>
    </row>
    <row r="1223" spans="1:1" s="31" customFormat="1" x14ac:dyDescent="0.35">
      <c r="A1223" s="106"/>
    </row>
    <row r="1224" spans="1:1" s="31" customFormat="1" x14ac:dyDescent="0.35">
      <c r="A1224" s="106"/>
    </row>
    <row r="1225" spans="1:1" s="31" customFormat="1" x14ac:dyDescent="0.35">
      <c r="A1225" s="106"/>
    </row>
    <row r="1226" spans="1:1" s="31" customFormat="1" x14ac:dyDescent="0.35">
      <c r="A1226" s="106"/>
    </row>
    <row r="1227" spans="1:1" s="31" customFormat="1" x14ac:dyDescent="0.35">
      <c r="A1227" s="106"/>
    </row>
    <row r="1228" spans="1:1" s="31" customFormat="1" x14ac:dyDescent="0.35">
      <c r="A1228" s="106"/>
    </row>
    <row r="1229" spans="1:1" s="31" customFormat="1" x14ac:dyDescent="0.35">
      <c r="A1229" s="106"/>
    </row>
    <row r="1230" spans="1:1" s="31" customFormat="1" x14ac:dyDescent="0.35">
      <c r="A1230" s="106"/>
    </row>
    <row r="1231" spans="1:1" s="31" customFormat="1" x14ac:dyDescent="0.35">
      <c r="A1231" s="106"/>
    </row>
    <row r="1232" spans="1:1" s="31" customFormat="1" x14ac:dyDescent="0.35">
      <c r="A1232" s="106"/>
    </row>
    <row r="1233" spans="1:1" s="31" customFormat="1" x14ac:dyDescent="0.35">
      <c r="A1233" s="106"/>
    </row>
    <row r="1234" spans="1:1" s="31" customFormat="1" x14ac:dyDescent="0.35">
      <c r="A1234" s="106"/>
    </row>
    <row r="1235" spans="1:1" s="31" customFormat="1" x14ac:dyDescent="0.35">
      <c r="A1235" s="106"/>
    </row>
    <row r="1236" spans="1:1" s="31" customFormat="1" x14ac:dyDescent="0.35">
      <c r="A1236" s="106"/>
    </row>
    <row r="1237" spans="1:1" s="31" customFormat="1" x14ac:dyDescent="0.35">
      <c r="A1237" s="106"/>
    </row>
    <row r="1238" spans="1:1" s="31" customFormat="1" x14ac:dyDescent="0.35">
      <c r="A1238" s="106"/>
    </row>
    <row r="1239" spans="1:1" s="31" customFormat="1" x14ac:dyDescent="0.35">
      <c r="A1239" s="106"/>
    </row>
    <row r="1240" spans="1:1" s="31" customFormat="1" x14ac:dyDescent="0.35">
      <c r="A1240" s="106"/>
    </row>
    <row r="1241" spans="1:1" s="31" customFormat="1" x14ac:dyDescent="0.35">
      <c r="A1241" s="106"/>
    </row>
    <row r="1242" spans="1:1" s="31" customFormat="1" x14ac:dyDescent="0.35">
      <c r="A1242" s="106"/>
    </row>
    <row r="1243" spans="1:1" s="31" customFormat="1" x14ac:dyDescent="0.35">
      <c r="A1243" s="106"/>
    </row>
    <row r="1244" spans="1:1" s="31" customFormat="1" x14ac:dyDescent="0.35">
      <c r="A1244" s="106"/>
    </row>
    <row r="1245" spans="1:1" s="31" customFormat="1" x14ac:dyDescent="0.35">
      <c r="A1245" s="106"/>
    </row>
    <row r="1246" spans="1:1" s="31" customFormat="1" x14ac:dyDescent="0.35">
      <c r="A1246" s="106"/>
    </row>
    <row r="1247" spans="1:1" s="31" customFormat="1" x14ac:dyDescent="0.35">
      <c r="A1247" s="106"/>
    </row>
    <row r="1248" spans="1:1" s="31" customFormat="1" x14ac:dyDescent="0.35">
      <c r="A1248" s="106"/>
    </row>
    <row r="1249" spans="1:1" s="31" customFormat="1" x14ac:dyDescent="0.35">
      <c r="A1249" s="106"/>
    </row>
    <row r="1250" spans="1:1" s="31" customFormat="1" x14ac:dyDescent="0.35">
      <c r="A1250" s="106"/>
    </row>
    <row r="1251" spans="1:1" s="31" customFormat="1" x14ac:dyDescent="0.35">
      <c r="A1251" s="106"/>
    </row>
    <row r="1252" spans="1:1" s="31" customFormat="1" x14ac:dyDescent="0.35">
      <c r="A1252" s="106"/>
    </row>
    <row r="1253" spans="1:1" s="31" customFormat="1" x14ac:dyDescent="0.35">
      <c r="A1253" s="106"/>
    </row>
    <row r="1254" spans="1:1" s="31" customFormat="1" x14ac:dyDescent="0.35">
      <c r="A1254" s="106"/>
    </row>
    <row r="1255" spans="1:1" s="31" customFormat="1" x14ac:dyDescent="0.35">
      <c r="A1255" s="106"/>
    </row>
    <row r="1256" spans="1:1" s="31" customFormat="1" x14ac:dyDescent="0.35">
      <c r="A1256" s="106"/>
    </row>
    <row r="1257" spans="1:1" s="31" customFormat="1" x14ac:dyDescent="0.35">
      <c r="A1257" s="106"/>
    </row>
    <row r="1258" spans="1:1" s="31" customFormat="1" x14ac:dyDescent="0.35">
      <c r="A1258" s="106"/>
    </row>
    <row r="1259" spans="1:1" s="31" customFormat="1" x14ac:dyDescent="0.35">
      <c r="A1259" s="106"/>
    </row>
    <row r="1260" spans="1:1" s="31" customFormat="1" x14ac:dyDescent="0.35">
      <c r="A1260" s="106"/>
    </row>
    <row r="1261" spans="1:1" s="31" customFormat="1" x14ac:dyDescent="0.35">
      <c r="A1261" s="106"/>
    </row>
    <row r="1262" spans="1:1" s="31" customFormat="1" x14ac:dyDescent="0.35">
      <c r="A1262" s="106"/>
    </row>
    <row r="1263" spans="1:1" s="31" customFormat="1" x14ac:dyDescent="0.35">
      <c r="A1263" s="106"/>
    </row>
    <row r="1264" spans="1:1" s="31" customFormat="1" x14ac:dyDescent="0.35">
      <c r="A1264" s="106"/>
    </row>
    <row r="1265" spans="1:1" s="31" customFormat="1" x14ac:dyDescent="0.35">
      <c r="A1265" s="106"/>
    </row>
    <row r="1266" spans="1:1" s="31" customFormat="1" x14ac:dyDescent="0.35">
      <c r="A1266" s="106"/>
    </row>
    <row r="1267" spans="1:1" s="31" customFormat="1" x14ac:dyDescent="0.35">
      <c r="A1267" s="106"/>
    </row>
    <row r="1268" spans="1:1" s="31" customFormat="1" x14ac:dyDescent="0.35">
      <c r="A1268" s="106"/>
    </row>
    <row r="1269" spans="1:1" s="31" customFormat="1" x14ac:dyDescent="0.35">
      <c r="A1269" s="106"/>
    </row>
    <row r="1270" spans="1:1" s="31" customFormat="1" x14ac:dyDescent="0.35">
      <c r="A1270" s="106"/>
    </row>
    <row r="1271" spans="1:1" s="31" customFormat="1" x14ac:dyDescent="0.35">
      <c r="A1271" s="106"/>
    </row>
    <row r="1272" spans="1:1" s="31" customFormat="1" x14ac:dyDescent="0.35">
      <c r="A1272" s="106"/>
    </row>
    <row r="1273" spans="1:1" s="31" customFormat="1" x14ac:dyDescent="0.35">
      <c r="A1273" s="106"/>
    </row>
    <row r="1274" spans="1:1" s="31" customFormat="1" x14ac:dyDescent="0.35">
      <c r="A1274" s="106"/>
    </row>
    <row r="1275" spans="1:1" s="31" customFormat="1" x14ac:dyDescent="0.35">
      <c r="A1275" s="106"/>
    </row>
    <row r="1276" spans="1:1" s="31" customFormat="1" x14ac:dyDescent="0.35">
      <c r="A1276" s="106"/>
    </row>
    <row r="1277" spans="1:1" s="31" customFormat="1" x14ac:dyDescent="0.35">
      <c r="A1277" s="106"/>
    </row>
    <row r="1278" spans="1:1" s="31" customFormat="1" x14ac:dyDescent="0.35">
      <c r="A1278" s="106"/>
    </row>
    <row r="1279" spans="1:1" s="31" customFormat="1" x14ac:dyDescent="0.35">
      <c r="A1279" s="106"/>
    </row>
    <row r="1280" spans="1:1" s="31" customFormat="1" x14ac:dyDescent="0.35">
      <c r="A1280" s="106"/>
    </row>
    <row r="1281" spans="1:1" s="31" customFormat="1" x14ac:dyDescent="0.35">
      <c r="A1281" s="106"/>
    </row>
    <row r="1282" spans="1:1" s="31" customFormat="1" x14ac:dyDescent="0.35">
      <c r="A1282" s="106"/>
    </row>
    <row r="1283" spans="1:1" s="31" customFormat="1" x14ac:dyDescent="0.35">
      <c r="A1283" s="106"/>
    </row>
    <row r="1284" spans="1:1" s="31" customFormat="1" x14ac:dyDescent="0.35">
      <c r="A1284" s="106"/>
    </row>
    <row r="1285" spans="1:1" s="31" customFormat="1" x14ac:dyDescent="0.35">
      <c r="A1285" s="106"/>
    </row>
    <row r="1286" spans="1:1" s="31" customFormat="1" x14ac:dyDescent="0.35">
      <c r="A1286" s="106"/>
    </row>
    <row r="1287" spans="1:1" s="31" customFormat="1" x14ac:dyDescent="0.35">
      <c r="A1287" s="106"/>
    </row>
    <row r="1288" spans="1:1" s="31" customFormat="1" x14ac:dyDescent="0.35">
      <c r="A1288" s="106"/>
    </row>
    <row r="1289" spans="1:1" s="31" customFormat="1" x14ac:dyDescent="0.35">
      <c r="A1289" s="106"/>
    </row>
    <row r="1290" spans="1:1" s="31" customFormat="1" x14ac:dyDescent="0.35">
      <c r="A1290" s="106"/>
    </row>
    <row r="1291" spans="1:1" s="31" customFormat="1" x14ac:dyDescent="0.35">
      <c r="A1291" s="106"/>
    </row>
    <row r="1292" spans="1:1" s="31" customFormat="1" x14ac:dyDescent="0.35">
      <c r="A1292" s="106"/>
    </row>
    <row r="1293" spans="1:1" s="31" customFormat="1" x14ac:dyDescent="0.35">
      <c r="A1293" s="106"/>
    </row>
    <row r="1294" spans="1:1" s="31" customFormat="1" x14ac:dyDescent="0.35">
      <c r="A1294" s="106"/>
    </row>
    <row r="1295" spans="1:1" s="31" customFormat="1" x14ac:dyDescent="0.35">
      <c r="A1295" s="106"/>
    </row>
    <row r="1296" spans="1:1" s="31" customFormat="1" x14ac:dyDescent="0.35">
      <c r="A1296" s="106"/>
    </row>
    <row r="1297" spans="1:1" s="31" customFormat="1" x14ac:dyDescent="0.35">
      <c r="A1297" s="106"/>
    </row>
    <row r="1298" spans="1:1" s="31" customFormat="1" x14ac:dyDescent="0.35">
      <c r="A1298" s="106"/>
    </row>
    <row r="1299" spans="1:1" s="31" customFormat="1" x14ac:dyDescent="0.35">
      <c r="A1299" s="106"/>
    </row>
    <row r="1300" spans="1:1" s="31" customFormat="1" x14ac:dyDescent="0.35">
      <c r="A1300" s="106"/>
    </row>
    <row r="1301" spans="1:1" s="31" customFormat="1" x14ac:dyDescent="0.35">
      <c r="A1301" s="106"/>
    </row>
    <row r="1302" spans="1:1" s="31" customFormat="1" x14ac:dyDescent="0.35">
      <c r="A1302" s="106"/>
    </row>
    <row r="1303" spans="1:1" s="31" customFormat="1" x14ac:dyDescent="0.35">
      <c r="A1303" s="106"/>
    </row>
    <row r="1304" spans="1:1" s="31" customFormat="1" x14ac:dyDescent="0.35">
      <c r="A1304" s="106"/>
    </row>
    <row r="1305" spans="1:1" s="31" customFormat="1" x14ac:dyDescent="0.35">
      <c r="A1305" s="106"/>
    </row>
    <row r="1306" spans="1:1" s="31" customFormat="1" x14ac:dyDescent="0.35">
      <c r="A1306" s="106"/>
    </row>
    <row r="1307" spans="1:1" s="31" customFormat="1" x14ac:dyDescent="0.35">
      <c r="A1307" s="106"/>
    </row>
    <row r="1308" spans="1:1" s="31" customFormat="1" x14ac:dyDescent="0.35">
      <c r="A1308" s="106"/>
    </row>
    <row r="1309" spans="1:1" s="31" customFormat="1" x14ac:dyDescent="0.35">
      <c r="A1309" s="106"/>
    </row>
    <row r="1310" spans="1:1" s="31" customFormat="1" x14ac:dyDescent="0.35">
      <c r="A1310" s="106"/>
    </row>
    <row r="1311" spans="1:1" s="31" customFormat="1" x14ac:dyDescent="0.35">
      <c r="A1311" s="106"/>
    </row>
    <row r="1312" spans="1:1" s="31" customFormat="1" x14ac:dyDescent="0.35">
      <c r="A1312" s="106"/>
    </row>
    <row r="1313" spans="1:1" s="31" customFormat="1" x14ac:dyDescent="0.35">
      <c r="A1313" s="106"/>
    </row>
    <row r="1314" spans="1:1" s="31" customFormat="1" x14ac:dyDescent="0.35">
      <c r="A1314" s="106"/>
    </row>
    <row r="1315" spans="1:1" s="31" customFormat="1" x14ac:dyDescent="0.35">
      <c r="A1315" s="106"/>
    </row>
    <row r="1316" spans="1:1" s="31" customFormat="1" x14ac:dyDescent="0.35">
      <c r="A1316" s="106"/>
    </row>
    <row r="1317" spans="1:1" s="31" customFormat="1" x14ac:dyDescent="0.35">
      <c r="A1317" s="106"/>
    </row>
    <row r="1318" spans="1:1" s="31" customFormat="1" x14ac:dyDescent="0.35">
      <c r="A1318" s="106"/>
    </row>
    <row r="1319" spans="1:1" s="31" customFormat="1" x14ac:dyDescent="0.35">
      <c r="A1319" s="106"/>
    </row>
    <row r="1320" spans="1:1" s="31" customFormat="1" x14ac:dyDescent="0.35">
      <c r="A1320" s="106"/>
    </row>
    <row r="1321" spans="1:1" s="31" customFormat="1" x14ac:dyDescent="0.35">
      <c r="A1321" s="106"/>
    </row>
    <row r="1322" spans="1:1" s="31" customFormat="1" x14ac:dyDescent="0.35">
      <c r="A1322" s="106"/>
    </row>
    <row r="1323" spans="1:1" s="31" customFormat="1" x14ac:dyDescent="0.35">
      <c r="A1323" s="106"/>
    </row>
    <row r="1324" spans="1:1" s="31" customFormat="1" x14ac:dyDescent="0.35">
      <c r="A1324" s="106"/>
    </row>
    <row r="1325" spans="1:1" s="31" customFormat="1" x14ac:dyDescent="0.35">
      <c r="A1325" s="106"/>
    </row>
    <row r="1326" spans="1:1" s="31" customFormat="1" x14ac:dyDescent="0.35">
      <c r="A1326" s="106"/>
    </row>
    <row r="1327" spans="1:1" s="31" customFormat="1" x14ac:dyDescent="0.35">
      <c r="A1327" s="106"/>
    </row>
    <row r="1328" spans="1:1" s="31" customFormat="1" x14ac:dyDescent="0.35">
      <c r="A1328" s="106"/>
    </row>
    <row r="1329" spans="1:1" s="31" customFormat="1" x14ac:dyDescent="0.35">
      <c r="A1329" s="106"/>
    </row>
    <row r="1330" spans="1:1" s="31" customFormat="1" x14ac:dyDescent="0.35">
      <c r="A1330" s="106"/>
    </row>
    <row r="1331" spans="1:1" s="31" customFormat="1" x14ac:dyDescent="0.35">
      <c r="A1331" s="106"/>
    </row>
    <row r="1332" spans="1:1" s="31" customFormat="1" x14ac:dyDescent="0.35">
      <c r="A1332" s="106"/>
    </row>
    <row r="1333" spans="1:1" s="31" customFormat="1" x14ac:dyDescent="0.35">
      <c r="A1333" s="106"/>
    </row>
    <row r="1334" spans="1:1" s="31" customFormat="1" x14ac:dyDescent="0.35">
      <c r="A1334" s="106"/>
    </row>
    <row r="1335" spans="1:1" s="31" customFormat="1" x14ac:dyDescent="0.35">
      <c r="A1335" s="106"/>
    </row>
    <row r="1336" spans="1:1" s="31" customFormat="1" x14ac:dyDescent="0.35">
      <c r="A1336" s="106"/>
    </row>
    <row r="1337" spans="1:1" s="31" customFormat="1" x14ac:dyDescent="0.35">
      <c r="A1337" s="106"/>
    </row>
    <row r="1338" spans="1:1" s="31" customFormat="1" x14ac:dyDescent="0.35">
      <c r="A1338" s="106"/>
    </row>
    <row r="1339" spans="1:1" s="31" customFormat="1" x14ac:dyDescent="0.35">
      <c r="A1339" s="106"/>
    </row>
    <row r="1340" spans="1:1" s="31" customFormat="1" x14ac:dyDescent="0.35">
      <c r="A1340" s="106"/>
    </row>
    <row r="1341" spans="1:1" s="31" customFormat="1" x14ac:dyDescent="0.35">
      <c r="A1341" s="106"/>
    </row>
    <row r="1342" spans="1:1" s="31" customFormat="1" x14ac:dyDescent="0.35">
      <c r="A1342" s="106"/>
    </row>
    <row r="1343" spans="1:1" s="31" customFormat="1" x14ac:dyDescent="0.35">
      <c r="A1343" s="106"/>
    </row>
    <row r="1344" spans="1:1" s="31" customFormat="1" x14ac:dyDescent="0.35">
      <c r="A1344" s="106"/>
    </row>
    <row r="1345" spans="1:1" s="31" customFormat="1" x14ac:dyDescent="0.35">
      <c r="A1345" s="106"/>
    </row>
    <row r="1346" spans="1:1" s="31" customFormat="1" x14ac:dyDescent="0.35">
      <c r="A1346" s="106"/>
    </row>
    <row r="1347" spans="1:1" s="31" customFormat="1" x14ac:dyDescent="0.35">
      <c r="A1347" s="106"/>
    </row>
    <row r="1348" spans="1:1" s="31" customFormat="1" x14ac:dyDescent="0.35">
      <c r="A1348" s="106"/>
    </row>
    <row r="1349" spans="1:1" s="31" customFormat="1" x14ac:dyDescent="0.35">
      <c r="A1349" s="106"/>
    </row>
    <row r="1350" spans="1:1" s="31" customFormat="1" x14ac:dyDescent="0.35">
      <c r="A1350" s="106"/>
    </row>
    <row r="1351" spans="1:1" s="31" customFormat="1" x14ac:dyDescent="0.35">
      <c r="A1351" s="106"/>
    </row>
    <row r="1352" spans="1:1" s="31" customFormat="1" x14ac:dyDescent="0.35">
      <c r="A1352" s="106"/>
    </row>
    <row r="1353" spans="1:1" s="31" customFormat="1" x14ac:dyDescent="0.35">
      <c r="A1353" s="106"/>
    </row>
    <row r="1354" spans="1:1" s="31" customFormat="1" x14ac:dyDescent="0.35">
      <c r="A1354" s="106"/>
    </row>
    <row r="1355" spans="1:1" s="31" customFormat="1" x14ac:dyDescent="0.35">
      <c r="A1355" s="106"/>
    </row>
    <row r="1356" spans="1:1" s="31" customFormat="1" x14ac:dyDescent="0.35">
      <c r="A1356" s="106"/>
    </row>
    <row r="1357" spans="1:1" s="31" customFormat="1" x14ac:dyDescent="0.35">
      <c r="A1357" s="106"/>
    </row>
    <row r="1358" spans="1:1" s="31" customFormat="1" x14ac:dyDescent="0.35">
      <c r="A1358" s="106"/>
    </row>
    <row r="1359" spans="1:1" s="31" customFormat="1" x14ac:dyDescent="0.35">
      <c r="A1359" s="106"/>
    </row>
    <row r="1360" spans="1:1" s="31" customFormat="1" x14ac:dyDescent="0.35">
      <c r="A1360" s="106"/>
    </row>
    <row r="1361" spans="1:1" s="31" customFormat="1" x14ac:dyDescent="0.35">
      <c r="A1361" s="106"/>
    </row>
    <row r="1362" spans="1:1" s="31" customFormat="1" x14ac:dyDescent="0.35">
      <c r="A1362" s="106"/>
    </row>
    <row r="1363" spans="1:1" s="31" customFormat="1" x14ac:dyDescent="0.35">
      <c r="A1363" s="106"/>
    </row>
    <row r="1364" spans="1:1" s="31" customFormat="1" x14ac:dyDescent="0.35">
      <c r="A1364" s="106"/>
    </row>
    <row r="1365" spans="1:1" s="31" customFormat="1" x14ac:dyDescent="0.35">
      <c r="A1365" s="106"/>
    </row>
    <row r="1366" spans="1:1" s="31" customFormat="1" x14ac:dyDescent="0.35">
      <c r="A1366" s="106"/>
    </row>
    <row r="1367" spans="1:1" s="31" customFormat="1" x14ac:dyDescent="0.35">
      <c r="A1367" s="106"/>
    </row>
    <row r="1368" spans="1:1" s="31" customFormat="1" x14ac:dyDescent="0.35">
      <c r="A1368" s="106"/>
    </row>
    <row r="1369" spans="1:1" s="31" customFormat="1" x14ac:dyDescent="0.35">
      <c r="A1369" s="106"/>
    </row>
    <row r="1370" spans="1:1" s="31" customFormat="1" x14ac:dyDescent="0.35">
      <c r="A1370" s="106"/>
    </row>
    <row r="1371" spans="1:1" s="31" customFormat="1" x14ac:dyDescent="0.35">
      <c r="A1371" s="106"/>
    </row>
    <row r="1372" spans="1:1" s="31" customFormat="1" x14ac:dyDescent="0.35">
      <c r="A1372" s="106"/>
    </row>
    <row r="1373" spans="1:1" s="31" customFormat="1" x14ac:dyDescent="0.35">
      <c r="A1373" s="106"/>
    </row>
    <row r="1374" spans="1:1" s="31" customFormat="1" x14ac:dyDescent="0.35">
      <c r="A1374" s="106"/>
    </row>
    <row r="1375" spans="1:1" s="31" customFormat="1" x14ac:dyDescent="0.35">
      <c r="A1375" s="106"/>
    </row>
    <row r="1376" spans="1:1" s="31" customFormat="1" x14ac:dyDescent="0.35">
      <c r="A1376" s="106"/>
    </row>
    <row r="1377" spans="1:1" s="31" customFormat="1" x14ac:dyDescent="0.35">
      <c r="A1377" s="106"/>
    </row>
    <row r="1378" spans="1:1" s="31" customFormat="1" x14ac:dyDescent="0.35">
      <c r="A1378" s="106"/>
    </row>
    <row r="1379" spans="1:1" s="31" customFormat="1" x14ac:dyDescent="0.35">
      <c r="A1379" s="106"/>
    </row>
    <row r="1380" spans="1:1" s="31" customFormat="1" x14ac:dyDescent="0.35">
      <c r="A1380" s="106"/>
    </row>
    <row r="1381" spans="1:1" s="31" customFormat="1" x14ac:dyDescent="0.35">
      <c r="A1381" s="106"/>
    </row>
    <row r="1382" spans="1:1" s="31" customFormat="1" x14ac:dyDescent="0.35">
      <c r="A1382" s="106"/>
    </row>
    <row r="1383" spans="1:1" s="31" customFormat="1" x14ac:dyDescent="0.35">
      <c r="A1383" s="106"/>
    </row>
    <row r="1384" spans="1:1" s="31" customFormat="1" x14ac:dyDescent="0.35">
      <c r="A1384" s="106"/>
    </row>
    <row r="1385" spans="1:1" s="31" customFormat="1" x14ac:dyDescent="0.35">
      <c r="A1385" s="106"/>
    </row>
    <row r="1386" spans="1:1" s="31" customFormat="1" x14ac:dyDescent="0.35">
      <c r="A1386" s="106"/>
    </row>
    <row r="1387" spans="1:1" s="31" customFormat="1" x14ac:dyDescent="0.35">
      <c r="A1387" s="106"/>
    </row>
    <row r="1388" spans="1:1" s="31" customFormat="1" x14ac:dyDescent="0.35">
      <c r="A1388" s="106"/>
    </row>
    <row r="1389" spans="1:1" s="31" customFormat="1" x14ac:dyDescent="0.35">
      <c r="A1389" s="106"/>
    </row>
    <row r="1390" spans="1:1" s="31" customFormat="1" x14ac:dyDescent="0.35">
      <c r="A1390" s="106"/>
    </row>
    <row r="1391" spans="1:1" s="31" customFormat="1" x14ac:dyDescent="0.35">
      <c r="A1391" s="106"/>
    </row>
    <row r="1392" spans="1:1" s="31" customFormat="1" x14ac:dyDescent="0.35">
      <c r="A1392" s="106"/>
    </row>
    <row r="1393" spans="1:1" s="31" customFormat="1" x14ac:dyDescent="0.35">
      <c r="A1393" s="106"/>
    </row>
    <row r="1394" spans="1:1" s="31" customFormat="1" x14ac:dyDescent="0.35">
      <c r="A1394" s="106"/>
    </row>
    <row r="1395" spans="1:1" s="31" customFormat="1" x14ac:dyDescent="0.35">
      <c r="A1395" s="106"/>
    </row>
    <row r="1396" spans="1:1" s="31" customFormat="1" x14ac:dyDescent="0.35">
      <c r="A1396" s="106"/>
    </row>
    <row r="1397" spans="1:1" s="31" customFormat="1" x14ac:dyDescent="0.35">
      <c r="A1397" s="106"/>
    </row>
    <row r="1398" spans="1:1" s="31" customFormat="1" x14ac:dyDescent="0.35">
      <c r="A1398" s="106"/>
    </row>
    <row r="1399" spans="1:1" s="31" customFormat="1" x14ac:dyDescent="0.35">
      <c r="A1399" s="106"/>
    </row>
    <row r="1400" spans="1:1" s="31" customFormat="1" x14ac:dyDescent="0.35">
      <c r="A1400" s="106"/>
    </row>
    <row r="1401" spans="1:1" s="31" customFormat="1" x14ac:dyDescent="0.35">
      <c r="A1401" s="106"/>
    </row>
    <row r="1402" spans="1:1" s="31" customFormat="1" x14ac:dyDescent="0.35">
      <c r="A1402" s="106"/>
    </row>
    <row r="1403" spans="1:1" s="31" customFormat="1" x14ac:dyDescent="0.35">
      <c r="A1403" s="106"/>
    </row>
    <row r="1404" spans="1:1" s="31" customFormat="1" x14ac:dyDescent="0.35">
      <c r="A1404" s="106"/>
    </row>
    <row r="1405" spans="1:1" s="31" customFormat="1" x14ac:dyDescent="0.35">
      <c r="A1405" s="106"/>
    </row>
    <row r="1406" spans="1:1" s="31" customFormat="1" x14ac:dyDescent="0.35">
      <c r="A1406" s="106"/>
    </row>
    <row r="1407" spans="1:1" s="31" customFormat="1" x14ac:dyDescent="0.35">
      <c r="A1407" s="106"/>
    </row>
    <row r="1408" spans="1:1" s="31" customFormat="1" x14ac:dyDescent="0.35">
      <c r="A1408" s="106"/>
    </row>
    <row r="1409" spans="1:1" s="31" customFormat="1" x14ac:dyDescent="0.35">
      <c r="A1409" s="106"/>
    </row>
    <row r="1410" spans="1:1" s="31" customFormat="1" x14ac:dyDescent="0.35">
      <c r="A1410" s="106"/>
    </row>
    <row r="1411" spans="1:1" s="31" customFormat="1" x14ac:dyDescent="0.35">
      <c r="A1411" s="106"/>
    </row>
    <row r="1412" spans="1:1" s="31" customFormat="1" x14ac:dyDescent="0.35">
      <c r="A1412" s="106"/>
    </row>
    <row r="1413" spans="1:1" s="31" customFormat="1" x14ac:dyDescent="0.35">
      <c r="A1413" s="106"/>
    </row>
    <row r="1414" spans="1:1" s="31" customFormat="1" x14ac:dyDescent="0.35">
      <c r="A1414" s="106"/>
    </row>
    <row r="1415" spans="1:1" s="31" customFormat="1" x14ac:dyDescent="0.35">
      <c r="A1415" s="106"/>
    </row>
    <row r="1416" spans="1:1" s="31" customFormat="1" x14ac:dyDescent="0.35">
      <c r="A1416" s="106"/>
    </row>
    <row r="1417" spans="1:1" s="31" customFormat="1" x14ac:dyDescent="0.35">
      <c r="A1417" s="106"/>
    </row>
    <row r="1418" spans="1:1" s="31" customFormat="1" x14ac:dyDescent="0.35">
      <c r="A1418" s="106"/>
    </row>
    <row r="1419" spans="1:1" s="31" customFormat="1" x14ac:dyDescent="0.35">
      <c r="A1419" s="106"/>
    </row>
    <row r="1420" spans="1:1" s="31" customFormat="1" x14ac:dyDescent="0.35">
      <c r="A1420" s="106"/>
    </row>
    <row r="1421" spans="1:1" s="31" customFormat="1" x14ac:dyDescent="0.35">
      <c r="A1421" s="106"/>
    </row>
    <row r="1422" spans="1:1" s="31" customFormat="1" x14ac:dyDescent="0.35">
      <c r="A1422" s="106"/>
    </row>
    <row r="1423" spans="1:1" s="31" customFormat="1" x14ac:dyDescent="0.35">
      <c r="A1423" s="106"/>
    </row>
    <row r="1424" spans="1:1" s="31" customFormat="1" x14ac:dyDescent="0.35">
      <c r="A1424" s="106"/>
    </row>
    <row r="1425" spans="1:1" s="31" customFormat="1" x14ac:dyDescent="0.35">
      <c r="A1425" s="106"/>
    </row>
    <row r="1426" spans="1:1" s="31" customFormat="1" x14ac:dyDescent="0.35">
      <c r="A1426" s="106"/>
    </row>
    <row r="1427" spans="1:1" s="31" customFormat="1" x14ac:dyDescent="0.35">
      <c r="A1427" s="106"/>
    </row>
    <row r="1428" spans="1:1" s="31" customFormat="1" x14ac:dyDescent="0.35">
      <c r="A1428" s="106"/>
    </row>
    <row r="1429" spans="1:1" s="31" customFormat="1" x14ac:dyDescent="0.35">
      <c r="A1429" s="106"/>
    </row>
    <row r="1430" spans="1:1" s="31" customFormat="1" x14ac:dyDescent="0.35">
      <c r="A1430" s="106"/>
    </row>
    <row r="1431" spans="1:1" s="31" customFormat="1" x14ac:dyDescent="0.35">
      <c r="A1431" s="106"/>
    </row>
    <row r="1432" spans="1:1" s="31" customFormat="1" x14ac:dyDescent="0.35">
      <c r="A1432" s="106"/>
    </row>
    <row r="1433" spans="1:1" s="31" customFormat="1" x14ac:dyDescent="0.35">
      <c r="A1433" s="106"/>
    </row>
    <row r="1434" spans="1:1" s="31" customFormat="1" x14ac:dyDescent="0.35">
      <c r="A1434" s="106"/>
    </row>
    <row r="1435" spans="1:1" s="31" customFormat="1" x14ac:dyDescent="0.35">
      <c r="A1435" s="106"/>
    </row>
    <row r="1436" spans="1:1" s="31" customFormat="1" x14ac:dyDescent="0.35">
      <c r="A1436" s="106"/>
    </row>
    <row r="1437" spans="1:1" s="31" customFormat="1" x14ac:dyDescent="0.35">
      <c r="A1437" s="106"/>
    </row>
    <row r="1438" spans="1:1" s="31" customFormat="1" x14ac:dyDescent="0.35">
      <c r="A1438" s="106"/>
    </row>
    <row r="1439" spans="1:1" s="31" customFormat="1" x14ac:dyDescent="0.35">
      <c r="A1439" s="106"/>
    </row>
    <row r="1440" spans="1:1" s="31" customFormat="1" x14ac:dyDescent="0.35">
      <c r="A1440" s="106"/>
    </row>
    <row r="1441" spans="1:1" s="31" customFormat="1" x14ac:dyDescent="0.35">
      <c r="A1441" s="106"/>
    </row>
    <row r="1442" spans="1:1" s="31" customFormat="1" x14ac:dyDescent="0.35">
      <c r="A1442" s="106"/>
    </row>
    <row r="1443" spans="1:1" s="31" customFormat="1" x14ac:dyDescent="0.35">
      <c r="A1443" s="106"/>
    </row>
    <row r="1444" spans="1:1" s="31" customFormat="1" x14ac:dyDescent="0.35">
      <c r="A1444" s="106"/>
    </row>
    <row r="1445" spans="1:1" s="31" customFormat="1" x14ac:dyDescent="0.35">
      <c r="A1445" s="106"/>
    </row>
    <row r="1446" spans="1:1" s="31" customFormat="1" x14ac:dyDescent="0.35">
      <c r="A1446" s="106"/>
    </row>
    <row r="1447" spans="1:1" s="31" customFormat="1" x14ac:dyDescent="0.35">
      <c r="A1447" s="106"/>
    </row>
    <row r="1448" spans="1:1" s="31" customFormat="1" x14ac:dyDescent="0.35">
      <c r="A1448" s="106"/>
    </row>
    <row r="1449" spans="1:1" s="31" customFormat="1" x14ac:dyDescent="0.35">
      <c r="A1449" s="106"/>
    </row>
    <row r="1450" spans="1:1" s="31" customFormat="1" x14ac:dyDescent="0.35">
      <c r="A1450" s="106"/>
    </row>
    <row r="1451" spans="1:1" s="31" customFormat="1" x14ac:dyDescent="0.35">
      <c r="A1451" s="106"/>
    </row>
    <row r="1452" spans="1:1" s="31" customFormat="1" x14ac:dyDescent="0.35">
      <c r="A1452" s="106"/>
    </row>
    <row r="1453" spans="1:1" s="31" customFormat="1" x14ac:dyDescent="0.35">
      <c r="A1453" s="106"/>
    </row>
    <row r="1454" spans="1:1" s="31" customFormat="1" x14ac:dyDescent="0.35">
      <c r="A1454" s="106"/>
    </row>
    <row r="1455" spans="1:1" s="31" customFormat="1" x14ac:dyDescent="0.35">
      <c r="A1455" s="106"/>
    </row>
    <row r="1456" spans="1:1" s="31" customFormat="1" x14ac:dyDescent="0.35">
      <c r="A1456" s="106"/>
    </row>
    <row r="1457" spans="1:1" s="31" customFormat="1" x14ac:dyDescent="0.35">
      <c r="A1457" s="106"/>
    </row>
    <row r="1458" spans="1:1" s="31" customFormat="1" x14ac:dyDescent="0.35">
      <c r="A1458" s="106"/>
    </row>
    <row r="1459" spans="1:1" s="31" customFormat="1" x14ac:dyDescent="0.35">
      <c r="A1459" s="106"/>
    </row>
    <row r="1460" spans="1:1" s="31" customFormat="1" x14ac:dyDescent="0.35">
      <c r="A1460" s="106"/>
    </row>
    <row r="1461" spans="1:1" s="31" customFormat="1" x14ac:dyDescent="0.35">
      <c r="A1461" s="106"/>
    </row>
    <row r="1462" spans="1:1" s="31" customFormat="1" x14ac:dyDescent="0.35">
      <c r="A1462" s="106"/>
    </row>
    <row r="1463" spans="1:1" s="31" customFormat="1" x14ac:dyDescent="0.35">
      <c r="A1463" s="106"/>
    </row>
    <row r="1464" spans="1:1" s="31" customFormat="1" x14ac:dyDescent="0.35">
      <c r="A1464" s="106"/>
    </row>
    <row r="1465" spans="1:1" s="31" customFormat="1" x14ac:dyDescent="0.35">
      <c r="A1465" s="106"/>
    </row>
    <row r="1466" spans="1:1" s="31" customFormat="1" x14ac:dyDescent="0.35">
      <c r="A1466" s="106"/>
    </row>
    <row r="1467" spans="1:1" s="31" customFormat="1" x14ac:dyDescent="0.35">
      <c r="A1467" s="106"/>
    </row>
    <row r="1468" spans="1:1" s="31" customFormat="1" x14ac:dyDescent="0.35">
      <c r="A1468" s="106"/>
    </row>
    <row r="1469" spans="1:1" s="31" customFormat="1" x14ac:dyDescent="0.35">
      <c r="A1469" s="106"/>
    </row>
    <row r="1470" spans="1:1" s="31" customFormat="1" x14ac:dyDescent="0.35">
      <c r="A1470" s="106"/>
    </row>
    <row r="1471" spans="1:1" s="31" customFormat="1" x14ac:dyDescent="0.35">
      <c r="A1471" s="106"/>
    </row>
    <row r="1472" spans="1:1" s="31" customFormat="1" x14ac:dyDescent="0.35">
      <c r="A1472" s="106"/>
    </row>
    <row r="1473" spans="1:1" s="31" customFormat="1" x14ac:dyDescent="0.35">
      <c r="A1473" s="106"/>
    </row>
    <row r="1474" spans="1:1" s="31" customFormat="1" x14ac:dyDescent="0.35">
      <c r="A1474" s="106"/>
    </row>
    <row r="1475" spans="1:1" s="31" customFormat="1" x14ac:dyDescent="0.35">
      <c r="A1475" s="106"/>
    </row>
    <row r="1476" spans="1:1" s="31" customFormat="1" x14ac:dyDescent="0.35">
      <c r="A1476" s="106"/>
    </row>
    <row r="1477" spans="1:1" s="31" customFormat="1" x14ac:dyDescent="0.35">
      <c r="A1477" s="106"/>
    </row>
    <row r="1478" spans="1:1" s="31" customFormat="1" x14ac:dyDescent="0.35">
      <c r="A1478" s="106"/>
    </row>
    <row r="1479" spans="1:1" s="31" customFormat="1" x14ac:dyDescent="0.35">
      <c r="A1479" s="106"/>
    </row>
    <row r="1480" spans="1:1" s="31" customFormat="1" x14ac:dyDescent="0.35">
      <c r="A1480" s="106"/>
    </row>
    <row r="1481" spans="1:1" s="31" customFormat="1" x14ac:dyDescent="0.35">
      <c r="A1481" s="106"/>
    </row>
    <row r="1482" spans="1:1" s="31" customFormat="1" x14ac:dyDescent="0.35">
      <c r="A1482" s="106"/>
    </row>
    <row r="1483" spans="1:1" s="31" customFormat="1" x14ac:dyDescent="0.35">
      <c r="A1483" s="106"/>
    </row>
    <row r="1484" spans="1:1" s="31" customFormat="1" x14ac:dyDescent="0.35">
      <c r="A1484" s="106"/>
    </row>
    <row r="1485" spans="1:1" s="31" customFormat="1" x14ac:dyDescent="0.35">
      <c r="A1485" s="106"/>
    </row>
    <row r="1486" spans="1:1" s="31" customFormat="1" x14ac:dyDescent="0.35">
      <c r="A1486" s="106"/>
    </row>
    <row r="1487" spans="1:1" s="31" customFormat="1" x14ac:dyDescent="0.35">
      <c r="A1487" s="106"/>
    </row>
    <row r="1488" spans="1:1" s="31" customFormat="1" x14ac:dyDescent="0.35">
      <c r="A1488" s="106"/>
    </row>
    <row r="1489" spans="1:1" s="31" customFormat="1" x14ac:dyDescent="0.35">
      <c r="A1489" s="106"/>
    </row>
    <row r="1490" spans="1:1" s="31" customFormat="1" x14ac:dyDescent="0.35">
      <c r="A1490" s="106"/>
    </row>
    <row r="1491" spans="1:1" s="31" customFormat="1" x14ac:dyDescent="0.35">
      <c r="A1491" s="106"/>
    </row>
    <row r="1492" spans="1:1" s="31" customFormat="1" x14ac:dyDescent="0.35">
      <c r="A1492" s="106"/>
    </row>
    <row r="1493" spans="1:1" s="31" customFormat="1" x14ac:dyDescent="0.35">
      <c r="A1493" s="106"/>
    </row>
    <row r="1494" spans="1:1" s="31" customFormat="1" x14ac:dyDescent="0.35">
      <c r="A1494" s="106"/>
    </row>
    <row r="1495" spans="1:1" s="31" customFormat="1" x14ac:dyDescent="0.35">
      <c r="A1495" s="106"/>
    </row>
    <row r="1496" spans="1:1" s="31" customFormat="1" x14ac:dyDescent="0.35">
      <c r="A1496" s="106"/>
    </row>
    <row r="1497" spans="1:1" s="31" customFormat="1" x14ac:dyDescent="0.35">
      <c r="A1497" s="106"/>
    </row>
    <row r="1498" spans="1:1" s="31" customFormat="1" x14ac:dyDescent="0.35">
      <c r="A1498" s="106"/>
    </row>
    <row r="1499" spans="1:1" s="31" customFormat="1" x14ac:dyDescent="0.35">
      <c r="A1499" s="106"/>
    </row>
    <row r="1500" spans="1:1" s="31" customFormat="1" x14ac:dyDescent="0.35">
      <c r="A1500" s="106"/>
    </row>
    <row r="1501" spans="1:1" s="31" customFormat="1" x14ac:dyDescent="0.35">
      <c r="A1501" s="106"/>
    </row>
    <row r="1502" spans="1:1" s="31" customFormat="1" x14ac:dyDescent="0.35">
      <c r="A1502" s="106"/>
    </row>
    <row r="1503" spans="1:1" s="31" customFormat="1" x14ac:dyDescent="0.35">
      <c r="A1503" s="106"/>
    </row>
    <row r="1504" spans="1:1" s="31" customFormat="1" x14ac:dyDescent="0.35">
      <c r="A1504" s="106"/>
    </row>
    <row r="1505" spans="1:1" s="31" customFormat="1" x14ac:dyDescent="0.35">
      <c r="A1505" s="106"/>
    </row>
    <row r="1506" spans="1:1" s="31" customFormat="1" x14ac:dyDescent="0.35">
      <c r="A1506" s="106"/>
    </row>
    <row r="1507" spans="1:1" s="31" customFormat="1" x14ac:dyDescent="0.35">
      <c r="A1507" s="106"/>
    </row>
    <row r="1508" spans="1:1" s="31" customFormat="1" x14ac:dyDescent="0.35">
      <c r="A1508" s="106"/>
    </row>
    <row r="1509" spans="1:1" s="31" customFormat="1" x14ac:dyDescent="0.35">
      <c r="A1509" s="106"/>
    </row>
    <row r="1510" spans="1:1" s="31" customFormat="1" x14ac:dyDescent="0.35">
      <c r="A1510" s="106"/>
    </row>
    <row r="1511" spans="1:1" s="31" customFormat="1" x14ac:dyDescent="0.35">
      <c r="A1511" s="106"/>
    </row>
    <row r="1512" spans="1:1" s="31" customFormat="1" x14ac:dyDescent="0.35">
      <c r="A1512" s="106"/>
    </row>
    <row r="1513" spans="1:1" s="31" customFormat="1" x14ac:dyDescent="0.35">
      <c r="A1513" s="106"/>
    </row>
    <row r="1514" spans="1:1" s="31" customFormat="1" x14ac:dyDescent="0.35">
      <c r="A1514" s="106"/>
    </row>
    <row r="1515" spans="1:1" s="31" customFormat="1" x14ac:dyDescent="0.35">
      <c r="A1515" s="106"/>
    </row>
    <row r="1516" spans="1:1" s="31" customFormat="1" x14ac:dyDescent="0.35">
      <c r="A1516" s="106"/>
    </row>
    <row r="1517" spans="1:1" s="31" customFormat="1" x14ac:dyDescent="0.35">
      <c r="A1517" s="106"/>
    </row>
    <row r="1518" spans="1:1" s="31" customFormat="1" x14ac:dyDescent="0.35">
      <c r="A1518" s="106"/>
    </row>
    <row r="1519" spans="1:1" s="31" customFormat="1" x14ac:dyDescent="0.35">
      <c r="A1519" s="106"/>
    </row>
    <row r="1520" spans="1:1" s="31" customFormat="1" x14ac:dyDescent="0.35">
      <c r="A1520" s="106"/>
    </row>
    <row r="1521" spans="1:1" s="31" customFormat="1" x14ac:dyDescent="0.35">
      <c r="A1521" s="106"/>
    </row>
    <row r="1522" spans="1:1" s="31" customFormat="1" x14ac:dyDescent="0.35">
      <c r="A1522" s="106"/>
    </row>
    <row r="1523" spans="1:1" s="31" customFormat="1" x14ac:dyDescent="0.35">
      <c r="A1523" s="106"/>
    </row>
    <row r="1524" spans="1:1" s="31" customFormat="1" x14ac:dyDescent="0.35">
      <c r="A1524" s="106"/>
    </row>
    <row r="1525" spans="1:1" s="31" customFormat="1" x14ac:dyDescent="0.35">
      <c r="A1525" s="106"/>
    </row>
    <row r="1526" spans="1:1" s="31" customFormat="1" x14ac:dyDescent="0.35">
      <c r="A1526" s="106"/>
    </row>
    <row r="1527" spans="1:1" s="31" customFormat="1" x14ac:dyDescent="0.35">
      <c r="A1527" s="106"/>
    </row>
    <row r="1528" spans="1:1" s="31" customFormat="1" x14ac:dyDescent="0.35">
      <c r="A1528" s="106"/>
    </row>
    <row r="1529" spans="1:1" s="31" customFormat="1" x14ac:dyDescent="0.35">
      <c r="A1529" s="106"/>
    </row>
    <row r="1530" spans="1:1" s="31" customFormat="1" x14ac:dyDescent="0.35">
      <c r="A1530" s="106"/>
    </row>
    <row r="1531" spans="1:1" s="31" customFormat="1" x14ac:dyDescent="0.35">
      <c r="A1531" s="106"/>
    </row>
    <row r="1532" spans="1:1" s="31" customFormat="1" x14ac:dyDescent="0.35">
      <c r="A1532" s="106"/>
    </row>
    <row r="1533" spans="1:1" s="31" customFormat="1" x14ac:dyDescent="0.35">
      <c r="A1533" s="106"/>
    </row>
    <row r="1534" spans="1:1" s="31" customFormat="1" x14ac:dyDescent="0.35">
      <c r="A1534" s="106"/>
    </row>
    <row r="1535" spans="1:1" s="31" customFormat="1" x14ac:dyDescent="0.35">
      <c r="A1535" s="106"/>
    </row>
    <row r="1536" spans="1:1" s="31" customFormat="1" x14ac:dyDescent="0.35">
      <c r="A1536" s="106"/>
    </row>
    <row r="1537" spans="1:1" s="31" customFormat="1" x14ac:dyDescent="0.35">
      <c r="A1537" s="106"/>
    </row>
    <row r="1538" spans="1:1" s="31" customFormat="1" x14ac:dyDescent="0.35">
      <c r="A1538" s="106"/>
    </row>
    <row r="1539" spans="1:1" s="31" customFormat="1" x14ac:dyDescent="0.35">
      <c r="A1539" s="106"/>
    </row>
    <row r="1540" spans="1:1" s="31" customFormat="1" x14ac:dyDescent="0.35">
      <c r="A1540" s="106"/>
    </row>
    <row r="1541" spans="1:1" s="31" customFormat="1" x14ac:dyDescent="0.35">
      <c r="A1541" s="106"/>
    </row>
    <row r="1542" spans="1:1" s="31" customFormat="1" x14ac:dyDescent="0.35">
      <c r="A1542" s="106"/>
    </row>
    <row r="1543" spans="1:1" s="31" customFormat="1" x14ac:dyDescent="0.35">
      <c r="A1543" s="106"/>
    </row>
    <row r="1544" spans="1:1" s="31" customFormat="1" x14ac:dyDescent="0.35">
      <c r="A1544" s="106"/>
    </row>
    <row r="1545" spans="1:1" s="31" customFormat="1" x14ac:dyDescent="0.35">
      <c r="A1545" s="106"/>
    </row>
    <row r="1546" spans="1:1" s="31" customFormat="1" x14ac:dyDescent="0.35">
      <c r="A1546" s="106"/>
    </row>
    <row r="1547" spans="1:1" s="31" customFormat="1" x14ac:dyDescent="0.35">
      <c r="A1547" s="106"/>
    </row>
    <row r="1548" spans="1:1" s="31" customFormat="1" x14ac:dyDescent="0.35">
      <c r="A1548" s="106"/>
    </row>
    <row r="1549" spans="1:1" s="31" customFormat="1" x14ac:dyDescent="0.35">
      <c r="A1549" s="106"/>
    </row>
    <row r="1550" spans="1:1" s="31" customFormat="1" x14ac:dyDescent="0.35">
      <c r="A1550" s="106"/>
    </row>
    <row r="1551" spans="1:1" s="31" customFormat="1" x14ac:dyDescent="0.35">
      <c r="A1551" s="106"/>
    </row>
    <row r="1552" spans="1:1" s="31" customFormat="1" x14ac:dyDescent="0.35">
      <c r="A1552" s="106"/>
    </row>
    <row r="1553" spans="1:1" s="31" customFormat="1" x14ac:dyDescent="0.35">
      <c r="A1553" s="106"/>
    </row>
    <row r="1554" spans="1:1" s="31" customFormat="1" x14ac:dyDescent="0.35">
      <c r="A1554" s="106"/>
    </row>
    <row r="1555" spans="1:1" s="31" customFormat="1" x14ac:dyDescent="0.35">
      <c r="A1555" s="106"/>
    </row>
    <row r="1556" spans="1:1" s="31" customFormat="1" x14ac:dyDescent="0.35">
      <c r="A1556" s="106"/>
    </row>
    <row r="1557" spans="1:1" s="31" customFormat="1" x14ac:dyDescent="0.35">
      <c r="A1557" s="106"/>
    </row>
    <row r="1558" spans="1:1" s="31" customFormat="1" x14ac:dyDescent="0.35">
      <c r="A1558" s="106"/>
    </row>
    <row r="1559" spans="1:1" s="31" customFormat="1" x14ac:dyDescent="0.35">
      <c r="A1559" s="106"/>
    </row>
    <row r="1560" spans="1:1" s="31" customFormat="1" x14ac:dyDescent="0.35">
      <c r="A1560" s="106"/>
    </row>
    <row r="1561" spans="1:1" s="31" customFormat="1" x14ac:dyDescent="0.35">
      <c r="A1561" s="106"/>
    </row>
    <row r="1562" spans="1:1" s="31" customFormat="1" x14ac:dyDescent="0.35">
      <c r="A1562" s="106"/>
    </row>
    <row r="1563" spans="1:1" s="31" customFormat="1" x14ac:dyDescent="0.35">
      <c r="A1563" s="106"/>
    </row>
    <row r="1564" spans="1:1" s="31" customFormat="1" x14ac:dyDescent="0.35">
      <c r="A1564" s="106"/>
    </row>
    <row r="1565" spans="1:1" s="31" customFormat="1" x14ac:dyDescent="0.35">
      <c r="A1565" s="106"/>
    </row>
    <row r="1566" spans="1:1" s="31" customFormat="1" x14ac:dyDescent="0.35">
      <c r="A1566" s="106"/>
    </row>
    <row r="1567" spans="1:1" s="31" customFormat="1" x14ac:dyDescent="0.35">
      <c r="A1567" s="106"/>
    </row>
    <row r="1568" spans="1:1" s="31" customFormat="1" x14ac:dyDescent="0.35">
      <c r="A1568" s="106"/>
    </row>
    <row r="1569" spans="1:1" s="31" customFormat="1" x14ac:dyDescent="0.35">
      <c r="A1569" s="106"/>
    </row>
    <row r="1570" spans="1:1" s="31" customFormat="1" x14ac:dyDescent="0.35">
      <c r="A1570" s="106"/>
    </row>
    <row r="1571" spans="1:1" s="31" customFormat="1" x14ac:dyDescent="0.35">
      <c r="A1571" s="106"/>
    </row>
    <row r="1572" spans="1:1" s="31" customFormat="1" x14ac:dyDescent="0.35">
      <c r="A1572" s="106"/>
    </row>
    <row r="1573" spans="1:1" s="31" customFormat="1" x14ac:dyDescent="0.35">
      <c r="A1573" s="106"/>
    </row>
    <row r="1574" spans="1:1" s="31" customFormat="1" x14ac:dyDescent="0.35">
      <c r="A1574" s="106"/>
    </row>
    <row r="1575" spans="1:1" s="31" customFormat="1" x14ac:dyDescent="0.35">
      <c r="A1575" s="106"/>
    </row>
    <row r="1576" spans="1:1" s="31" customFormat="1" x14ac:dyDescent="0.35">
      <c r="A1576" s="106"/>
    </row>
    <row r="1577" spans="1:1" s="31" customFormat="1" x14ac:dyDescent="0.35">
      <c r="A1577" s="106"/>
    </row>
    <row r="1578" spans="1:1" s="31" customFormat="1" x14ac:dyDescent="0.35">
      <c r="A1578" s="106"/>
    </row>
    <row r="1579" spans="1:1" s="31" customFormat="1" x14ac:dyDescent="0.35">
      <c r="A1579" s="106"/>
    </row>
    <row r="1580" spans="1:1" s="31" customFormat="1" x14ac:dyDescent="0.35">
      <c r="A1580" s="106"/>
    </row>
    <row r="1581" spans="1:1" s="31" customFormat="1" x14ac:dyDescent="0.35">
      <c r="A1581" s="106"/>
    </row>
    <row r="1582" spans="1:1" s="31" customFormat="1" x14ac:dyDescent="0.35">
      <c r="A1582" s="106"/>
    </row>
    <row r="1583" spans="1:1" s="31" customFormat="1" x14ac:dyDescent="0.35">
      <c r="A1583" s="106"/>
    </row>
    <row r="1584" spans="1:1" s="31" customFormat="1" x14ac:dyDescent="0.35">
      <c r="A1584" s="106"/>
    </row>
    <row r="1585" spans="1:1" s="31" customFormat="1" x14ac:dyDescent="0.35">
      <c r="A1585" s="106"/>
    </row>
    <row r="1586" spans="1:1" s="31" customFormat="1" x14ac:dyDescent="0.35">
      <c r="A1586" s="106"/>
    </row>
    <row r="1587" spans="1:1" s="31" customFormat="1" x14ac:dyDescent="0.35">
      <c r="A1587" s="106"/>
    </row>
    <row r="1588" spans="1:1" s="31" customFormat="1" x14ac:dyDescent="0.35">
      <c r="A1588" s="106"/>
    </row>
    <row r="1589" spans="1:1" s="31" customFormat="1" x14ac:dyDescent="0.35">
      <c r="A1589" s="106"/>
    </row>
    <row r="1590" spans="1:1" s="31" customFormat="1" x14ac:dyDescent="0.35">
      <c r="A1590" s="106"/>
    </row>
    <row r="1591" spans="1:1" s="31" customFormat="1" x14ac:dyDescent="0.35">
      <c r="A1591" s="106"/>
    </row>
    <row r="1592" spans="1:1" s="31" customFormat="1" x14ac:dyDescent="0.35">
      <c r="A1592" s="106"/>
    </row>
    <row r="1593" spans="1:1" s="31" customFormat="1" x14ac:dyDescent="0.35">
      <c r="A1593" s="106"/>
    </row>
    <row r="1594" spans="1:1" s="31" customFormat="1" x14ac:dyDescent="0.35">
      <c r="A1594" s="106"/>
    </row>
    <row r="1595" spans="1:1" s="31" customFormat="1" x14ac:dyDescent="0.35">
      <c r="A1595" s="106"/>
    </row>
    <row r="1596" spans="1:1" s="31" customFormat="1" x14ac:dyDescent="0.35">
      <c r="A1596" s="106"/>
    </row>
    <row r="1597" spans="1:1" s="31" customFormat="1" x14ac:dyDescent="0.35">
      <c r="A1597" s="106"/>
    </row>
    <row r="1598" spans="1:1" s="31" customFormat="1" x14ac:dyDescent="0.35">
      <c r="A1598" s="106"/>
    </row>
    <row r="1599" spans="1:1" s="31" customFormat="1" x14ac:dyDescent="0.35">
      <c r="A1599" s="106"/>
    </row>
    <row r="1600" spans="1:1" s="31" customFormat="1" x14ac:dyDescent="0.35">
      <c r="A1600" s="106"/>
    </row>
    <row r="1601" spans="1:1" s="31" customFormat="1" x14ac:dyDescent="0.35">
      <c r="A1601" s="106"/>
    </row>
    <row r="1602" spans="1:1" s="31" customFormat="1" x14ac:dyDescent="0.35">
      <c r="A1602" s="106"/>
    </row>
    <row r="1603" spans="1:1" s="31" customFormat="1" x14ac:dyDescent="0.35">
      <c r="A1603" s="106"/>
    </row>
    <row r="1604" spans="1:1" s="31" customFormat="1" x14ac:dyDescent="0.35">
      <c r="A1604" s="106"/>
    </row>
    <row r="1605" spans="1:1" s="31" customFormat="1" x14ac:dyDescent="0.35">
      <c r="A1605" s="106"/>
    </row>
    <row r="1606" spans="1:1" s="31" customFormat="1" x14ac:dyDescent="0.35">
      <c r="A1606" s="106"/>
    </row>
    <row r="1607" spans="1:1" s="31" customFormat="1" x14ac:dyDescent="0.35">
      <c r="A1607" s="106"/>
    </row>
    <row r="1608" spans="1:1" s="31" customFormat="1" x14ac:dyDescent="0.35">
      <c r="A1608" s="106"/>
    </row>
    <row r="1609" spans="1:1" s="31" customFormat="1" x14ac:dyDescent="0.35">
      <c r="A1609" s="106"/>
    </row>
    <row r="1610" spans="1:1" s="31" customFormat="1" x14ac:dyDescent="0.35">
      <c r="A1610" s="106"/>
    </row>
    <row r="1611" spans="1:1" s="31" customFormat="1" x14ac:dyDescent="0.35">
      <c r="A1611" s="106"/>
    </row>
    <row r="1612" spans="1:1" s="31" customFormat="1" x14ac:dyDescent="0.35">
      <c r="A1612" s="106"/>
    </row>
    <row r="1613" spans="1:1" s="31" customFormat="1" x14ac:dyDescent="0.35">
      <c r="A1613" s="106"/>
    </row>
    <row r="1614" spans="1:1" s="31" customFormat="1" x14ac:dyDescent="0.35">
      <c r="A1614" s="106"/>
    </row>
    <row r="1615" spans="1:1" s="31" customFormat="1" x14ac:dyDescent="0.35">
      <c r="A1615" s="106"/>
    </row>
    <row r="1616" spans="1:1" s="31" customFormat="1" x14ac:dyDescent="0.35">
      <c r="A1616" s="106"/>
    </row>
    <row r="1617" spans="1:1" s="31" customFormat="1" x14ac:dyDescent="0.35">
      <c r="A1617" s="106"/>
    </row>
    <row r="1618" spans="1:1" s="31" customFormat="1" x14ac:dyDescent="0.35">
      <c r="A1618" s="106"/>
    </row>
    <row r="1619" spans="1:1" s="31" customFormat="1" x14ac:dyDescent="0.35">
      <c r="A1619" s="106"/>
    </row>
    <row r="1620" spans="1:1" s="31" customFormat="1" x14ac:dyDescent="0.35">
      <c r="A1620" s="106"/>
    </row>
    <row r="1621" spans="1:1" s="31" customFormat="1" x14ac:dyDescent="0.35">
      <c r="A1621" s="106"/>
    </row>
    <row r="1622" spans="1:1" s="31" customFormat="1" x14ac:dyDescent="0.35">
      <c r="A1622" s="106"/>
    </row>
    <row r="1623" spans="1:1" s="31" customFormat="1" x14ac:dyDescent="0.35">
      <c r="A1623" s="106"/>
    </row>
    <row r="1624" spans="1:1" s="31" customFormat="1" x14ac:dyDescent="0.35">
      <c r="A1624" s="106"/>
    </row>
    <row r="1625" spans="1:1" s="31" customFormat="1" x14ac:dyDescent="0.35">
      <c r="A1625" s="106"/>
    </row>
    <row r="1626" spans="1:1" s="31" customFormat="1" x14ac:dyDescent="0.35">
      <c r="A1626" s="106"/>
    </row>
    <row r="1627" spans="1:1" s="31" customFormat="1" x14ac:dyDescent="0.35">
      <c r="A1627" s="106"/>
    </row>
    <row r="1628" spans="1:1" s="31" customFormat="1" x14ac:dyDescent="0.35">
      <c r="A1628" s="106"/>
    </row>
    <row r="1629" spans="1:1" s="31" customFormat="1" x14ac:dyDescent="0.35">
      <c r="A1629" s="106"/>
    </row>
    <row r="1630" spans="1:1" s="31" customFormat="1" x14ac:dyDescent="0.35">
      <c r="A1630" s="106"/>
    </row>
    <row r="1631" spans="1:1" s="31" customFormat="1" x14ac:dyDescent="0.35">
      <c r="A1631" s="106"/>
    </row>
    <row r="1632" spans="1:1" s="31" customFormat="1" x14ac:dyDescent="0.35">
      <c r="A1632" s="106"/>
    </row>
    <row r="1633" spans="1:1" s="31" customFormat="1" x14ac:dyDescent="0.35">
      <c r="A1633" s="106"/>
    </row>
    <row r="1634" spans="1:1" s="31" customFormat="1" x14ac:dyDescent="0.35">
      <c r="A1634" s="106"/>
    </row>
    <row r="1635" spans="1:1" s="31" customFormat="1" x14ac:dyDescent="0.35">
      <c r="A1635" s="106"/>
    </row>
    <row r="1636" spans="1:1" s="31" customFormat="1" x14ac:dyDescent="0.35">
      <c r="A1636" s="106"/>
    </row>
    <row r="1637" spans="1:1" s="31" customFormat="1" x14ac:dyDescent="0.35">
      <c r="A1637" s="106"/>
    </row>
    <row r="1638" spans="1:1" s="31" customFormat="1" x14ac:dyDescent="0.35">
      <c r="A1638" s="106"/>
    </row>
    <row r="1639" spans="1:1" s="31" customFormat="1" x14ac:dyDescent="0.35">
      <c r="A1639" s="106"/>
    </row>
    <row r="1640" spans="1:1" s="31" customFormat="1" x14ac:dyDescent="0.35">
      <c r="A1640" s="106"/>
    </row>
    <row r="1641" spans="1:1" s="31" customFormat="1" x14ac:dyDescent="0.35">
      <c r="A1641" s="106"/>
    </row>
    <row r="1642" spans="1:1" s="31" customFormat="1" x14ac:dyDescent="0.35">
      <c r="A1642" s="106"/>
    </row>
    <row r="1643" spans="1:1" s="31" customFormat="1" x14ac:dyDescent="0.35">
      <c r="A1643" s="106"/>
    </row>
    <row r="1644" spans="1:1" s="31" customFormat="1" x14ac:dyDescent="0.35">
      <c r="A1644" s="106"/>
    </row>
    <row r="1645" spans="1:1" s="31" customFormat="1" x14ac:dyDescent="0.35">
      <c r="A1645" s="106"/>
    </row>
    <row r="1646" spans="1:1" s="31" customFormat="1" x14ac:dyDescent="0.35">
      <c r="A1646" s="106"/>
    </row>
    <row r="1647" spans="1:1" s="31" customFormat="1" x14ac:dyDescent="0.35">
      <c r="A1647" s="106"/>
    </row>
    <row r="1648" spans="1:1" s="31" customFormat="1" x14ac:dyDescent="0.35">
      <c r="A1648" s="106"/>
    </row>
    <row r="1649" spans="1:1" s="31" customFormat="1" x14ac:dyDescent="0.35">
      <c r="A1649" s="106"/>
    </row>
    <row r="1650" spans="1:1" s="31" customFormat="1" x14ac:dyDescent="0.35">
      <c r="A1650" s="106"/>
    </row>
    <row r="1651" spans="1:1" s="31" customFormat="1" x14ac:dyDescent="0.35">
      <c r="A1651" s="106"/>
    </row>
    <row r="1652" spans="1:1" s="31" customFormat="1" x14ac:dyDescent="0.35">
      <c r="A1652" s="106"/>
    </row>
    <row r="1653" spans="1:1" s="31" customFormat="1" x14ac:dyDescent="0.35">
      <c r="A1653" s="106"/>
    </row>
    <row r="1654" spans="1:1" s="31" customFormat="1" x14ac:dyDescent="0.35">
      <c r="A1654" s="106"/>
    </row>
    <row r="1655" spans="1:1" s="31" customFormat="1" x14ac:dyDescent="0.35">
      <c r="A1655" s="106"/>
    </row>
    <row r="1656" spans="1:1" s="31" customFormat="1" x14ac:dyDescent="0.35">
      <c r="A1656" s="106"/>
    </row>
    <row r="1657" spans="1:1" s="31" customFormat="1" x14ac:dyDescent="0.35">
      <c r="A1657" s="106"/>
    </row>
    <row r="1658" spans="1:1" s="31" customFormat="1" x14ac:dyDescent="0.35">
      <c r="A1658" s="106"/>
    </row>
    <row r="1659" spans="1:1" s="31" customFormat="1" x14ac:dyDescent="0.35">
      <c r="A1659" s="106"/>
    </row>
    <row r="1660" spans="1:1" s="31" customFormat="1" x14ac:dyDescent="0.35">
      <c r="A1660" s="106"/>
    </row>
    <row r="1661" spans="1:1" s="31" customFormat="1" x14ac:dyDescent="0.35">
      <c r="A1661" s="106"/>
    </row>
    <row r="1662" spans="1:1" s="31" customFormat="1" x14ac:dyDescent="0.35">
      <c r="A1662" s="106"/>
    </row>
    <row r="1663" spans="1:1" s="31" customFormat="1" x14ac:dyDescent="0.35">
      <c r="A1663" s="106"/>
    </row>
    <row r="1664" spans="1:1" s="31" customFormat="1" x14ac:dyDescent="0.35">
      <c r="A1664" s="106"/>
    </row>
    <row r="1665" spans="1:1" s="31" customFormat="1" x14ac:dyDescent="0.35">
      <c r="A1665" s="106"/>
    </row>
    <row r="1666" spans="1:1" s="31" customFormat="1" x14ac:dyDescent="0.35">
      <c r="A1666" s="106"/>
    </row>
    <row r="1667" spans="1:1" s="31" customFormat="1" x14ac:dyDescent="0.35">
      <c r="A1667" s="106"/>
    </row>
    <row r="1668" spans="1:1" s="31" customFormat="1" x14ac:dyDescent="0.35">
      <c r="A1668" s="106"/>
    </row>
    <row r="1669" spans="1:1" s="31" customFormat="1" x14ac:dyDescent="0.35">
      <c r="A1669" s="106"/>
    </row>
    <row r="1670" spans="1:1" s="31" customFormat="1" x14ac:dyDescent="0.35">
      <c r="A1670" s="106"/>
    </row>
    <row r="1671" spans="1:1" s="31" customFormat="1" x14ac:dyDescent="0.35">
      <c r="A1671" s="106"/>
    </row>
    <row r="1672" spans="1:1" s="31" customFormat="1" x14ac:dyDescent="0.35">
      <c r="A1672" s="106"/>
    </row>
    <row r="1673" spans="1:1" s="31" customFormat="1" x14ac:dyDescent="0.35">
      <c r="A1673" s="106"/>
    </row>
    <row r="1674" spans="1:1" s="31" customFormat="1" x14ac:dyDescent="0.35">
      <c r="A1674" s="106"/>
    </row>
    <row r="1675" spans="1:1" s="31" customFormat="1" x14ac:dyDescent="0.35">
      <c r="A1675" s="106"/>
    </row>
    <row r="1676" spans="1:1" s="31" customFormat="1" x14ac:dyDescent="0.35">
      <c r="A1676" s="106"/>
    </row>
    <row r="1677" spans="1:1" s="31" customFormat="1" x14ac:dyDescent="0.35">
      <c r="A1677" s="106"/>
    </row>
    <row r="1678" spans="1:1" s="31" customFormat="1" x14ac:dyDescent="0.35">
      <c r="A1678" s="106"/>
    </row>
    <row r="1679" spans="1:1" s="31" customFormat="1" x14ac:dyDescent="0.35">
      <c r="A1679" s="106"/>
    </row>
    <row r="1680" spans="1:1" s="31" customFormat="1" x14ac:dyDescent="0.35">
      <c r="A1680" s="106"/>
    </row>
    <row r="1681" spans="1:1" s="31" customFormat="1" x14ac:dyDescent="0.35">
      <c r="A1681" s="106"/>
    </row>
    <row r="1682" spans="1:1" s="31" customFormat="1" x14ac:dyDescent="0.35">
      <c r="A1682" s="106"/>
    </row>
    <row r="1683" spans="1:1" s="31" customFormat="1" x14ac:dyDescent="0.35">
      <c r="A1683" s="106"/>
    </row>
    <row r="1684" spans="1:1" s="31" customFormat="1" x14ac:dyDescent="0.35">
      <c r="A1684" s="106"/>
    </row>
    <row r="1685" spans="1:1" s="31" customFormat="1" x14ac:dyDescent="0.35">
      <c r="A1685" s="106"/>
    </row>
    <row r="1686" spans="1:1" s="31" customFormat="1" x14ac:dyDescent="0.35">
      <c r="A1686" s="106"/>
    </row>
    <row r="1687" spans="1:1" s="31" customFormat="1" x14ac:dyDescent="0.35">
      <c r="A1687" s="106"/>
    </row>
    <row r="1688" spans="1:1" s="31" customFormat="1" x14ac:dyDescent="0.35">
      <c r="A1688" s="106"/>
    </row>
    <row r="1689" spans="1:1" s="31" customFormat="1" x14ac:dyDescent="0.35">
      <c r="A1689" s="106"/>
    </row>
    <row r="1690" spans="1:1" s="31" customFormat="1" x14ac:dyDescent="0.35">
      <c r="A1690" s="106"/>
    </row>
    <row r="1691" spans="1:1" s="31" customFormat="1" x14ac:dyDescent="0.35">
      <c r="A1691" s="106"/>
    </row>
    <row r="1692" spans="1:1" s="31" customFormat="1" x14ac:dyDescent="0.35">
      <c r="A1692" s="106"/>
    </row>
    <row r="1693" spans="1:1" s="31" customFormat="1" x14ac:dyDescent="0.35">
      <c r="A1693" s="106"/>
    </row>
    <row r="1694" spans="1:1" s="31" customFormat="1" x14ac:dyDescent="0.35">
      <c r="A1694" s="106"/>
    </row>
    <row r="1695" spans="1:1" s="31" customFormat="1" x14ac:dyDescent="0.35">
      <c r="A1695" s="106"/>
    </row>
    <row r="1696" spans="1:1" s="31" customFormat="1" x14ac:dyDescent="0.35">
      <c r="A1696" s="106"/>
    </row>
    <row r="1697" spans="1:1" s="31" customFormat="1" x14ac:dyDescent="0.35">
      <c r="A1697" s="106"/>
    </row>
    <row r="1698" spans="1:1" s="31" customFormat="1" x14ac:dyDescent="0.35">
      <c r="A1698" s="106"/>
    </row>
    <row r="1699" spans="1:1" s="31" customFormat="1" x14ac:dyDescent="0.35">
      <c r="A1699" s="106"/>
    </row>
    <row r="1700" spans="1:1" s="31" customFormat="1" x14ac:dyDescent="0.35">
      <c r="A1700" s="106"/>
    </row>
    <row r="1701" spans="1:1" s="31" customFormat="1" x14ac:dyDescent="0.35">
      <c r="A1701" s="106"/>
    </row>
    <row r="1702" spans="1:1" s="31" customFormat="1" x14ac:dyDescent="0.35">
      <c r="A1702" s="106"/>
    </row>
    <row r="1703" spans="1:1" s="31" customFormat="1" x14ac:dyDescent="0.35">
      <c r="A1703" s="106"/>
    </row>
    <row r="1704" spans="1:1" s="31" customFormat="1" x14ac:dyDescent="0.35">
      <c r="A1704" s="106"/>
    </row>
    <row r="1705" spans="1:1" s="31" customFormat="1" x14ac:dyDescent="0.35">
      <c r="A1705" s="106"/>
    </row>
    <row r="1706" spans="1:1" s="31" customFormat="1" x14ac:dyDescent="0.35">
      <c r="A1706" s="106"/>
    </row>
    <row r="1707" spans="1:1" s="31" customFormat="1" x14ac:dyDescent="0.35">
      <c r="A1707" s="106"/>
    </row>
    <row r="1708" spans="1:1" s="31" customFormat="1" x14ac:dyDescent="0.35">
      <c r="A1708" s="106"/>
    </row>
    <row r="1709" spans="1:1" s="31" customFormat="1" x14ac:dyDescent="0.35">
      <c r="A1709" s="106"/>
    </row>
    <row r="1710" spans="1:1" s="31" customFormat="1" x14ac:dyDescent="0.35">
      <c r="A1710" s="106"/>
    </row>
    <row r="1711" spans="1:1" s="31" customFormat="1" x14ac:dyDescent="0.35">
      <c r="A1711" s="106"/>
    </row>
    <row r="1712" spans="1:1" s="31" customFormat="1" x14ac:dyDescent="0.35">
      <c r="A1712" s="106"/>
    </row>
    <row r="1713" spans="1:1" s="31" customFormat="1" x14ac:dyDescent="0.35">
      <c r="A1713" s="106"/>
    </row>
    <row r="1714" spans="1:1" s="31" customFormat="1" x14ac:dyDescent="0.35">
      <c r="A1714" s="106"/>
    </row>
    <row r="1715" spans="1:1" s="31" customFormat="1" x14ac:dyDescent="0.35">
      <c r="A1715" s="106"/>
    </row>
    <row r="1716" spans="1:1" s="31" customFormat="1" x14ac:dyDescent="0.35">
      <c r="A1716" s="106"/>
    </row>
    <row r="1717" spans="1:1" s="31" customFormat="1" x14ac:dyDescent="0.35">
      <c r="A1717" s="106"/>
    </row>
    <row r="1718" spans="1:1" s="31" customFormat="1" x14ac:dyDescent="0.35">
      <c r="A1718" s="106"/>
    </row>
    <row r="1719" spans="1:1" s="31" customFormat="1" x14ac:dyDescent="0.35">
      <c r="A1719" s="106"/>
    </row>
    <row r="1720" spans="1:1" s="31" customFormat="1" x14ac:dyDescent="0.35">
      <c r="A1720" s="106"/>
    </row>
    <row r="1721" spans="1:1" s="31" customFormat="1" x14ac:dyDescent="0.35">
      <c r="A1721" s="106"/>
    </row>
    <row r="1722" spans="1:1" s="31" customFormat="1" x14ac:dyDescent="0.35">
      <c r="A1722" s="106"/>
    </row>
    <row r="1723" spans="1:1" s="31" customFormat="1" x14ac:dyDescent="0.35">
      <c r="A1723" s="106"/>
    </row>
    <row r="1724" spans="1:1" s="31" customFormat="1" x14ac:dyDescent="0.35">
      <c r="A1724" s="106"/>
    </row>
    <row r="1725" spans="1:1" s="31" customFormat="1" x14ac:dyDescent="0.35">
      <c r="A1725" s="106"/>
    </row>
    <row r="1726" spans="1:1" s="31" customFormat="1" x14ac:dyDescent="0.35">
      <c r="A1726" s="106"/>
    </row>
    <row r="1727" spans="1:1" s="31" customFormat="1" x14ac:dyDescent="0.35">
      <c r="A1727" s="106"/>
    </row>
    <row r="1728" spans="1:1" s="31" customFormat="1" x14ac:dyDescent="0.35">
      <c r="A1728" s="106"/>
    </row>
    <row r="1729" spans="1:1" s="31" customFormat="1" x14ac:dyDescent="0.35">
      <c r="A1729" s="106"/>
    </row>
    <row r="1730" spans="1:1" s="31" customFormat="1" x14ac:dyDescent="0.35">
      <c r="A1730" s="106"/>
    </row>
    <row r="1731" spans="1:1" s="31" customFormat="1" x14ac:dyDescent="0.35">
      <c r="A1731" s="106"/>
    </row>
    <row r="1732" spans="1:1" s="31" customFormat="1" x14ac:dyDescent="0.35">
      <c r="A1732" s="106"/>
    </row>
    <row r="1733" spans="1:1" s="31" customFormat="1" x14ac:dyDescent="0.35">
      <c r="A1733" s="106"/>
    </row>
    <row r="1734" spans="1:1" s="31" customFormat="1" x14ac:dyDescent="0.35">
      <c r="A1734" s="106"/>
    </row>
    <row r="1735" spans="1:1" s="31" customFormat="1" x14ac:dyDescent="0.35">
      <c r="A1735" s="106"/>
    </row>
    <row r="1736" spans="1:1" s="31" customFormat="1" x14ac:dyDescent="0.35">
      <c r="A1736" s="106"/>
    </row>
    <row r="1737" spans="1:1" s="31" customFormat="1" x14ac:dyDescent="0.35">
      <c r="A1737" s="106"/>
    </row>
    <row r="1738" spans="1:1" s="31" customFormat="1" x14ac:dyDescent="0.35">
      <c r="A1738" s="106"/>
    </row>
    <row r="1739" spans="1:1" s="31" customFormat="1" x14ac:dyDescent="0.35">
      <c r="A1739" s="106"/>
    </row>
    <row r="1740" spans="1:1" s="31" customFormat="1" x14ac:dyDescent="0.35">
      <c r="A1740" s="106"/>
    </row>
    <row r="1741" spans="1:1" s="31" customFormat="1" x14ac:dyDescent="0.35">
      <c r="A1741" s="106"/>
    </row>
    <row r="1742" spans="1:1" s="31" customFormat="1" x14ac:dyDescent="0.35">
      <c r="A1742" s="106"/>
    </row>
    <row r="1743" spans="1:1" s="31" customFormat="1" x14ac:dyDescent="0.35">
      <c r="A1743" s="106"/>
    </row>
    <row r="1744" spans="1:1" s="31" customFormat="1" x14ac:dyDescent="0.35">
      <c r="A1744" s="106"/>
    </row>
    <row r="1745" spans="1:1" s="31" customFormat="1" x14ac:dyDescent="0.35">
      <c r="A1745" s="106"/>
    </row>
    <row r="1746" spans="1:1" s="31" customFormat="1" x14ac:dyDescent="0.35">
      <c r="A1746" s="106"/>
    </row>
    <row r="1747" spans="1:1" s="31" customFormat="1" x14ac:dyDescent="0.35">
      <c r="A1747" s="106"/>
    </row>
    <row r="1748" spans="1:1" s="31" customFormat="1" x14ac:dyDescent="0.35">
      <c r="A1748" s="106"/>
    </row>
    <row r="1749" spans="1:1" s="31" customFormat="1" x14ac:dyDescent="0.35">
      <c r="A1749" s="106"/>
    </row>
    <row r="1750" spans="1:1" s="31" customFormat="1" x14ac:dyDescent="0.35">
      <c r="A1750" s="106"/>
    </row>
    <row r="1751" spans="1:1" s="31" customFormat="1" x14ac:dyDescent="0.35">
      <c r="A1751" s="106"/>
    </row>
    <row r="1752" spans="1:1" s="31" customFormat="1" x14ac:dyDescent="0.35">
      <c r="A1752" s="106"/>
    </row>
    <row r="1753" spans="1:1" s="31" customFormat="1" x14ac:dyDescent="0.35">
      <c r="A1753" s="106"/>
    </row>
    <row r="1754" spans="1:1" s="31" customFormat="1" x14ac:dyDescent="0.35">
      <c r="A1754" s="106"/>
    </row>
    <row r="1755" spans="1:1" s="31" customFormat="1" x14ac:dyDescent="0.35">
      <c r="A1755" s="106"/>
    </row>
    <row r="1756" spans="1:1" s="31" customFormat="1" x14ac:dyDescent="0.35">
      <c r="A1756" s="106"/>
    </row>
    <row r="1757" spans="1:1" s="31" customFormat="1" x14ac:dyDescent="0.35">
      <c r="A1757" s="106"/>
    </row>
    <row r="1758" spans="1:1" s="31" customFormat="1" x14ac:dyDescent="0.35">
      <c r="A1758" s="106"/>
    </row>
    <row r="1759" spans="1:1" s="31" customFormat="1" x14ac:dyDescent="0.35">
      <c r="A1759" s="106"/>
    </row>
    <row r="1760" spans="1:1" s="31" customFormat="1" x14ac:dyDescent="0.35">
      <c r="A1760" s="106"/>
    </row>
    <row r="1761" spans="1:1" s="31" customFormat="1" x14ac:dyDescent="0.35">
      <c r="A1761" s="106"/>
    </row>
    <row r="1762" spans="1:1" s="31" customFormat="1" x14ac:dyDescent="0.35">
      <c r="A1762" s="106"/>
    </row>
    <row r="1763" spans="1:1" s="31" customFormat="1" x14ac:dyDescent="0.35">
      <c r="A1763" s="106"/>
    </row>
    <row r="1764" spans="1:1" s="31" customFormat="1" x14ac:dyDescent="0.35">
      <c r="A1764" s="106"/>
    </row>
    <row r="1765" spans="1:1" s="31" customFormat="1" x14ac:dyDescent="0.35">
      <c r="A1765" s="106"/>
    </row>
    <row r="1766" spans="1:1" s="31" customFormat="1" x14ac:dyDescent="0.35">
      <c r="A1766" s="106"/>
    </row>
    <row r="1767" spans="1:1" s="31" customFormat="1" x14ac:dyDescent="0.35">
      <c r="A1767" s="106"/>
    </row>
    <row r="1768" spans="1:1" s="31" customFormat="1" x14ac:dyDescent="0.35">
      <c r="A1768" s="106"/>
    </row>
    <row r="1769" spans="1:1" s="31" customFormat="1" x14ac:dyDescent="0.35">
      <c r="A1769" s="106"/>
    </row>
    <row r="1770" spans="1:1" s="31" customFormat="1" x14ac:dyDescent="0.35">
      <c r="A1770" s="106"/>
    </row>
    <row r="1771" spans="1:1" s="31" customFormat="1" x14ac:dyDescent="0.35">
      <c r="A1771" s="106"/>
    </row>
    <row r="1772" spans="1:1" s="31" customFormat="1" x14ac:dyDescent="0.35">
      <c r="A1772" s="106"/>
    </row>
    <row r="1773" spans="1:1" s="31" customFormat="1" x14ac:dyDescent="0.35">
      <c r="A1773" s="106"/>
    </row>
    <row r="1774" spans="1:1" s="31" customFormat="1" x14ac:dyDescent="0.35">
      <c r="A1774" s="106"/>
    </row>
    <row r="1775" spans="1:1" s="31" customFormat="1" x14ac:dyDescent="0.35">
      <c r="A1775" s="106"/>
    </row>
    <row r="1776" spans="1:1" s="31" customFormat="1" x14ac:dyDescent="0.35">
      <c r="A1776" s="106"/>
    </row>
    <row r="1777" spans="1:1" s="31" customFormat="1" x14ac:dyDescent="0.35">
      <c r="A1777" s="106"/>
    </row>
    <row r="1778" spans="1:1" s="31" customFormat="1" x14ac:dyDescent="0.35">
      <c r="A1778" s="106"/>
    </row>
    <row r="1779" spans="1:1" s="31" customFormat="1" x14ac:dyDescent="0.35">
      <c r="A1779" s="106"/>
    </row>
    <row r="1780" spans="1:1" s="31" customFormat="1" x14ac:dyDescent="0.35">
      <c r="A1780" s="106"/>
    </row>
    <row r="1781" spans="1:1" s="31" customFormat="1" x14ac:dyDescent="0.35">
      <c r="A1781" s="106"/>
    </row>
    <row r="1782" spans="1:1" s="31" customFormat="1" x14ac:dyDescent="0.35">
      <c r="A1782" s="106"/>
    </row>
    <row r="1783" spans="1:1" s="31" customFormat="1" x14ac:dyDescent="0.35">
      <c r="A1783" s="106"/>
    </row>
    <row r="1784" spans="1:1" s="31" customFormat="1" x14ac:dyDescent="0.35">
      <c r="A1784" s="106"/>
    </row>
    <row r="1785" spans="1:1" s="31" customFormat="1" x14ac:dyDescent="0.35">
      <c r="A1785" s="106"/>
    </row>
    <row r="1786" spans="1:1" s="31" customFormat="1" x14ac:dyDescent="0.35">
      <c r="A1786" s="106"/>
    </row>
    <row r="1787" spans="1:1" s="31" customFormat="1" x14ac:dyDescent="0.35">
      <c r="A1787" s="106"/>
    </row>
    <row r="1788" spans="1:1" s="31" customFormat="1" x14ac:dyDescent="0.35">
      <c r="A1788" s="106"/>
    </row>
    <row r="1789" spans="1:1" s="31" customFormat="1" x14ac:dyDescent="0.35">
      <c r="A1789" s="106"/>
    </row>
    <row r="1790" spans="1:1" s="31" customFormat="1" x14ac:dyDescent="0.35">
      <c r="A1790" s="106"/>
    </row>
    <row r="1791" spans="1:1" s="31" customFormat="1" x14ac:dyDescent="0.35">
      <c r="A1791" s="106"/>
    </row>
    <row r="1792" spans="1:1" s="31" customFormat="1" x14ac:dyDescent="0.35">
      <c r="A1792" s="106"/>
    </row>
    <row r="1793" spans="1:1" s="31" customFormat="1" x14ac:dyDescent="0.35">
      <c r="A1793" s="106"/>
    </row>
    <row r="1794" spans="1:1" s="31" customFormat="1" x14ac:dyDescent="0.35">
      <c r="A1794" s="106"/>
    </row>
    <row r="1795" spans="1:1" s="31" customFormat="1" x14ac:dyDescent="0.35">
      <c r="A1795" s="106"/>
    </row>
    <row r="1796" spans="1:1" s="31" customFormat="1" x14ac:dyDescent="0.35">
      <c r="A1796" s="106"/>
    </row>
    <row r="1797" spans="1:1" s="31" customFormat="1" x14ac:dyDescent="0.35">
      <c r="A1797" s="106"/>
    </row>
    <row r="1798" spans="1:1" s="31" customFormat="1" x14ac:dyDescent="0.35">
      <c r="A1798" s="106"/>
    </row>
    <row r="1799" spans="1:1" s="31" customFormat="1" x14ac:dyDescent="0.35">
      <c r="A1799" s="106"/>
    </row>
    <row r="1800" spans="1:1" s="31" customFormat="1" x14ac:dyDescent="0.35">
      <c r="A1800" s="106"/>
    </row>
    <row r="1801" spans="1:1" s="31" customFormat="1" x14ac:dyDescent="0.35">
      <c r="A1801" s="106"/>
    </row>
    <row r="1802" spans="1:1" s="31" customFormat="1" x14ac:dyDescent="0.35">
      <c r="A1802" s="106"/>
    </row>
    <row r="1803" spans="1:1" s="31" customFormat="1" x14ac:dyDescent="0.35">
      <c r="A1803" s="106"/>
    </row>
    <row r="1804" spans="1:1" s="31" customFormat="1" x14ac:dyDescent="0.35">
      <c r="A1804" s="106"/>
    </row>
    <row r="1805" spans="1:1" s="31" customFormat="1" x14ac:dyDescent="0.35">
      <c r="A1805" s="106"/>
    </row>
    <row r="1806" spans="1:1" s="31" customFormat="1" x14ac:dyDescent="0.35">
      <c r="A1806" s="106"/>
    </row>
    <row r="1807" spans="1:1" s="31" customFormat="1" x14ac:dyDescent="0.35">
      <c r="A1807" s="106"/>
    </row>
    <row r="1808" spans="1:1" s="31" customFormat="1" x14ac:dyDescent="0.35">
      <c r="A1808" s="106"/>
    </row>
    <row r="1809" spans="1:1" s="31" customFormat="1" x14ac:dyDescent="0.35">
      <c r="A1809" s="106"/>
    </row>
    <row r="1810" spans="1:1" s="31" customFormat="1" x14ac:dyDescent="0.35">
      <c r="A1810" s="106"/>
    </row>
    <row r="1811" spans="1:1" s="31" customFormat="1" x14ac:dyDescent="0.35">
      <c r="A1811" s="106"/>
    </row>
    <row r="1812" spans="1:1" s="31" customFormat="1" x14ac:dyDescent="0.35">
      <c r="A1812" s="106"/>
    </row>
    <row r="1813" spans="1:1" s="31" customFormat="1" x14ac:dyDescent="0.35">
      <c r="A1813" s="106"/>
    </row>
    <row r="1814" spans="1:1" s="31" customFormat="1" x14ac:dyDescent="0.35">
      <c r="A1814" s="106"/>
    </row>
    <row r="1815" spans="1:1" s="31" customFormat="1" x14ac:dyDescent="0.35">
      <c r="A1815" s="106"/>
    </row>
    <row r="1816" spans="1:1" s="31" customFormat="1" x14ac:dyDescent="0.35">
      <c r="A1816" s="106"/>
    </row>
    <row r="1817" spans="1:1" s="31" customFormat="1" x14ac:dyDescent="0.35">
      <c r="A1817" s="106"/>
    </row>
    <row r="1818" spans="1:1" s="31" customFormat="1" x14ac:dyDescent="0.35">
      <c r="A1818" s="106"/>
    </row>
    <row r="1819" spans="1:1" s="31" customFormat="1" x14ac:dyDescent="0.35">
      <c r="A1819" s="106"/>
    </row>
    <row r="1820" spans="1:1" s="31" customFormat="1" x14ac:dyDescent="0.35">
      <c r="A1820" s="106"/>
    </row>
    <row r="1821" spans="1:1" s="31" customFormat="1" x14ac:dyDescent="0.35">
      <c r="A1821" s="106"/>
    </row>
    <row r="1822" spans="1:1" s="31" customFormat="1" x14ac:dyDescent="0.35">
      <c r="A1822" s="106"/>
    </row>
    <row r="1823" spans="1:1" s="31" customFormat="1" x14ac:dyDescent="0.35">
      <c r="A1823" s="106"/>
    </row>
    <row r="1824" spans="1:1" s="31" customFormat="1" x14ac:dyDescent="0.35">
      <c r="A1824" s="106"/>
    </row>
    <row r="1825" spans="1:1" s="31" customFormat="1" x14ac:dyDescent="0.35">
      <c r="A1825" s="106"/>
    </row>
    <row r="1826" spans="1:1" s="31" customFormat="1" x14ac:dyDescent="0.35">
      <c r="A1826" s="106"/>
    </row>
    <row r="1827" spans="1:1" s="31" customFormat="1" x14ac:dyDescent="0.35">
      <c r="A1827" s="106"/>
    </row>
    <row r="1828" spans="1:1" s="31" customFormat="1" x14ac:dyDescent="0.35">
      <c r="A1828" s="106"/>
    </row>
    <row r="1829" spans="1:1" s="31" customFormat="1" x14ac:dyDescent="0.35">
      <c r="A1829" s="106"/>
    </row>
    <row r="1830" spans="1:1" s="31" customFormat="1" x14ac:dyDescent="0.35">
      <c r="A1830" s="106"/>
    </row>
    <row r="1831" spans="1:1" s="31" customFormat="1" x14ac:dyDescent="0.35">
      <c r="A1831" s="106"/>
    </row>
    <row r="1832" spans="1:1" s="31" customFormat="1" x14ac:dyDescent="0.35">
      <c r="A1832" s="106"/>
    </row>
    <row r="1833" spans="1:1" s="31" customFormat="1" x14ac:dyDescent="0.35">
      <c r="A1833" s="106"/>
    </row>
    <row r="1834" spans="1:1" s="31" customFormat="1" x14ac:dyDescent="0.35">
      <c r="A1834" s="106"/>
    </row>
    <row r="1835" spans="1:1" s="31" customFormat="1" x14ac:dyDescent="0.35">
      <c r="A1835" s="106"/>
    </row>
    <row r="1836" spans="1:1" s="31" customFormat="1" x14ac:dyDescent="0.35">
      <c r="A1836" s="106"/>
    </row>
    <row r="1837" spans="1:1" s="31" customFormat="1" x14ac:dyDescent="0.35">
      <c r="A1837" s="106"/>
    </row>
    <row r="1838" spans="1:1" s="31" customFormat="1" x14ac:dyDescent="0.35">
      <c r="A1838" s="106"/>
    </row>
    <row r="1839" spans="1:1" s="31" customFormat="1" x14ac:dyDescent="0.35">
      <c r="A1839" s="106"/>
    </row>
    <row r="1840" spans="1:1" s="31" customFormat="1" x14ac:dyDescent="0.35">
      <c r="A1840" s="106"/>
    </row>
    <row r="1841" spans="1:1" s="31" customFormat="1" x14ac:dyDescent="0.35">
      <c r="A1841" s="106"/>
    </row>
    <row r="1842" spans="1:1" s="31" customFormat="1" x14ac:dyDescent="0.35">
      <c r="A1842" s="106"/>
    </row>
    <row r="1843" spans="1:1" s="31" customFormat="1" x14ac:dyDescent="0.35">
      <c r="A1843" s="106"/>
    </row>
    <row r="1844" spans="1:1" s="31" customFormat="1" x14ac:dyDescent="0.35">
      <c r="A1844" s="106"/>
    </row>
    <row r="1845" spans="1:1" s="31" customFormat="1" x14ac:dyDescent="0.35">
      <c r="A1845" s="106"/>
    </row>
    <row r="1846" spans="1:1" s="31" customFormat="1" x14ac:dyDescent="0.35">
      <c r="A1846" s="106"/>
    </row>
    <row r="1847" spans="1:1" s="31" customFormat="1" x14ac:dyDescent="0.35">
      <c r="A1847" s="106"/>
    </row>
    <row r="1848" spans="1:1" s="31" customFormat="1" x14ac:dyDescent="0.35">
      <c r="A1848" s="106"/>
    </row>
    <row r="1849" spans="1:1" s="31" customFormat="1" x14ac:dyDescent="0.35">
      <c r="A1849" s="106"/>
    </row>
    <row r="1850" spans="1:1" s="31" customFormat="1" x14ac:dyDescent="0.35">
      <c r="A1850" s="106"/>
    </row>
    <row r="1851" spans="1:1" s="31" customFormat="1" x14ac:dyDescent="0.35">
      <c r="A1851" s="106"/>
    </row>
    <row r="1852" spans="1:1" s="31" customFormat="1" x14ac:dyDescent="0.35">
      <c r="A1852" s="106"/>
    </row>
    <row r="1853" spans="1:1" s="31" customFormat="1" x14ac:dyDescent="0.35">
      <c r="A1853" s="106"/>
    </row>
    <row r="1854" spans="1:1" s="31" customFormat="1" x14ac:dyDescent="0.35">
      <c r="A1854" s="106"/>
    </row>
    <row r="1855" spans="1:1" s="31" customFormat="1" x14ac:dyDescent="0.35">
      <c r="A1855" s="106"/>
    </row>
    <row r="1856" spans="1:1" s="31" customFormat="1" x14ac:dyDescent="0.35">
      <c r="A1856" s="106"/>
    </row>
    <row r="1857" spans="1:1" s="31" customFormat="1" x14ac:dyDescent="0.35">
      <c r="A1857" s="106"/>
    </row>
    <row r="1858" spans="1:1" s="31" customFormat="1" x14ac:dyDescent="0.35">
      <c r="A1858" s="106"/>
    </row>
    <row r="1859" spans="1:1" s="31" customFormat="1" x14ac:dyDescent="0.35">
      <c r="A1859" s="106"/>
    </row>
    <row r="1860" spans="1:1" s="31" customFormat="1" x14ac:dyDescent="0.35">
      <c r="A1860" s="106"/>
    </row>
    <row r="1861" spans="1:1" s="31" customFormat="1" x14ac:dyDescent="0.35">
      <c r="A1861" s="106"/>
    </row>
    <row r="1862" spans="1:1" s="31" customFormat="1" x14ac:dyDescent="0.35">
      <c r="A1862" s="106"/>
    </row>
    <row r="1863" spans="1:1" s="31" customFormat="1" x14ac:dyDescent="0.35">
      <c r="A1863" s="106"/>
    </row>
    <row r="1864" spans="1:1" s="31" customFormat="1" x14ac:dyDescent="0.35">
      <c r="A1864" s="106"/>
    </row>
    <row r="1865" spans="1:1" s="31" customFormat="1" x14ac:dyDescent="0.35">
      <c r="A1865" s="106"/>
    </row>
    <row r="1866" spans="1:1" s="31" customFormat="1" x14ac:dyDescent="0.35">
      <c r="A1866" s="106"/>
    </row>
    <row r="1867" spans="1:1" s="31" customFormat="1" x14ac:dyDescent="0.35">
      <c r="A1867" s="106"/>
    </row>
    <row r="1868" spans="1:1" s="31" customFormat="1" x14ac:dyDescent="0.35">
      <c r="A1868" s="106"/>
    </row>
    <row r="1869" spans="1:1" s="31" customFormat="1" x14ac:dyDescent="0.35">
      <c r="A1869" s="106"/>
    </row>
    <row r="1870" spans="1:1" s="31" customFormat="1" x14ac:dyDescent="0.35">
      <c r="A1870" s="106"/>
    </row>
    <row r="1871" spans="1:1" s="31" customFormat="1" x14ac:dyDescent="0.35">
      <c r="A1871" s="106"/>
    </row>
    <row r="1872" spans="1:1" s="31" customFormat="1" x14ac:dyDescent="0.35">
      <c r="A1872" s="106"/>
    </row>
    <row r="1873" spans="1:1" s="31" customFormat="1" x14ac:dyDescent="0.35">
      <c r="A1873" s="106"/>
    </row>
    <row r="1874" spans="1:1" s="31" customFormat="1" x14ac:dyDescent="0.35">
      <c r="A1874" s="106"/>
    </row>
    <row r="1875" spans="1:1" s="31" customFormat="1" x14ac:dyDescent="0.35">
      <c r="A1875" s="106"/>
    </row>
    <row r="1876" spans="1:1" s="31" customFormat="1" x14ac:dyDescent="0.35">
      <c r="A1876" s="106"/>
    </row>
    <row r="1877" spans="1:1" s="31" customFormat="1" x14ac:dyDescent="0.35">
      <c r="A1877" s="106"/>
    </row>
    <row r="1878" spans="1:1" s="31" customFormat="1" x14ac:dyDescent="0.35">
      <c r="A1878" s="106"/>
    </row>
    <row r="1879" spans="1:1" s="31" customFormat="1" x14ac:dyDescent="0.35">
      <c r="A1879" s="106"/>
    </row>
    <row r="1880" spans="1:1" s="31" customFormat="1" x14ac:dyDescent="0.35">
      <c r="A1880" s="106"/>
    </row>
    <row r="1881" spans="1:1" s="31" customFormat="1" x14ac:dyDescent="0.35">
      <c r="A1881" s="106"/>
    </row>
    <row r="1882" spans="1:1" s="31" customFormat="1" x14ac:dyDescent="0.35">
      <c r="A1882" s="106"/>
    </row>
    <row r="1883" spans="1:1" s="31" customFormat="1" x14ac:dyDescent="0.35">
      <c r="A1883" s="106"/>
    </row>
    <row r="1884" spans="1:1" s="31" customFormat="1" x14ac:dyDescent="0.35">
      <c r="A1884" s="106"/>
    </row>
    <row r="1885" spans="1:1" s="31" customFormat="1" x14ac:dyDescent="0.35">
      <c r="A1885" s="106"/>
    </row>
    <row r="1886" spans="1:1" s="31" customFormat="1" x14ac:dyDescent="0.35">
      <c r="A1886" s="106"/>
    </row>
    <row r="1887" spans="1:1" s="31" customFormat="1" x14ac:dyDescent="0.35">
      <c r="A1887" s="106"/>
    </row>
    <row r="1888" spans="1:1" s="31" customFormat="1" x14ac:dyDescent="0.35">
      <c r="A1888" s="106"/>
    </row>
    <row r="1889" spans="1:1" s="31" customFormat="1" x14ac:dyDescent="0.35">
      <c r="A1889" s="106"/>
    </row>
    <row r="1890" spans="1:1" s="31" customFormat="1" x14ac:dyDescent="0.35">
      <c r="A1890" s="106"/>
    </row>
    <row r="1891" spans="1:1" s="31" customFormat="1" x14ac:dyDescent="0.35">
      <c r="A1891" s="106"/>
    </row>
    <row r="1892" spans="1:1" s="31" customFormat="1" x14ac:dyDescent="0.35">
      <c r="A1892" s="106"/>
    </row>
    <row r="1893" spans="1:1" s="31" customFormat="1" x14ac:dyDescent="0.35">
      <c r="A1893" s="106"/>
    </row>
    <row r="1894" spans="1:1" s="31" customFormat="1" x14ac:dyDescent="0.35">
      <c r="A1894" s="106"/>
    </row>
    <row r="1895" spans="1:1" s="31" customFormat="1" x14ac:dyDescent="0.35">
      <c r="A1895" s="106"/>
    </row>
    <row r="1896" spans="1:1" s="31" customFormat="1" x14ac:dyDescent="0.35">
      <c r="A1896" s="106"/>
    </row>
    <row r="1897" spans="1:1" s="31" customFormat="1" x14ac:dyDescent="0.35">
      <c r="A1897" s="106"/>
    </row>
    <row r="1898" spans="1:1" s="31" customFormat="1" x14ac:dyDescent="0.35">
      <c r="A1898" s="106"/>
    </row>
    <row r="1899" spans="1:1" s="31" customFormat="1" x14ac:dyDescent="0.35">
      <c r="A1899" s="106"/>
    </row>
    <row r="1900" spans="1:1" s="31" customFormat="1" x14ac:dyDescent="0.35">
      <c r="A1900" s="106"/>
    </row>
    <row r="1901" spans="1:1" s="31" customFormat="1" x14ac:dyDescent="0.35">
      <c r="A1901" s="106"/>
    </row>
    <row r="1902" spans="1:1" s="31" customFormat="1" x14ac:dyDescent="0.35">
      <c r="A1902" s="106"/>
    </row>
    <row r="1903" spans="1:1" s="31" customFormat="1" x14ac:dyDescent="0.35">
      <c r="A1903" s="106"/>
    </row>
    <row r="1904" spans="1:1" s="31" customFormat="1" x14ac:dyDescent="0.35">
      <c r="A1904" s="106"/>
    </row>
    <row r="1905" spans="1:1" s="31" customFormat="1" x14ac:dyDescent="0.35">
      <c r="A1905" s="106"/>
    </row>
    <row r="1906" spans="1:1" s="31" customFormat="1" x14ac:dyDescent="0.35">
      <c r="A1906" s="106"/>
    </row>
    <row r="1907" spans="1:1" s="31" customFormat="1" x14ac:dyDescent="0.35">
      <c r="A1907" s="106"/>
    </row>
    <row r="1908" spans="1:1" s="31" customFormat="1" x14ac:dyDescent="0.35">
      <c r="A1908" s="106"/>
    </row>
    <row r="1909" spans="1:1" s="31" customFormat="1" x14ac:dyDescent="0.35">
      <c r="A1909" s="106"/>
    </row>
    <row r="1910" spans="1:1" s="31" customFormat="1" x14ac:dyDescent="0.35">
      <c r="A1910" s="106"/>
    </row>
    <row r="1911" spans="1:1" s="31" customFormat="1" x14ac:dyDescent="0.35">
      <c r="A1911" s="106"/>
    </row>
    <row r="1912" spans="1:1" s="31" customFormat="1" x14ac:dyDescent="0.35">
      <c r="A1912" s="106"/>
    </row>
    <row r="1913" spans="1:1" s="31" customFormat="1" x14ac:dyDescent="0.35">
      <c r="A1913" s="106"/>
    </row>
    <row r="1914" spans="1:1" s="31" customFormat="1" x14ac:dyDescent="0.35">
      <c r="A1914" s="106"/>
    </row>
    <row r="1915" spans="1:1" s="31" customFormat="1" x14ac:dyDescent="0.35">
      <c r="A1915" s="106"/>
    </row>
    <row r="1916" spans="1:1" s="31" customFormat="1" x14ac:dyDescent="0.35">
      <c r="A1916" s="106"/>
    </row>
    <row r="1917" spans="1:1" s="31" customFormat="1" x14ac:dyDescent="0.35">
      <c r="A1917" s="106"/>
    </row>
    <row r="1918" spans="1:1" s="31" customFormat="1" x14ac:dyDescent="0.35">
      <c r="A1918" s="106"/>
    </row>
    <row r="1919" spans="1:1" s="31" customFormat="1" x14ac:dyDescent="0.35">
      <c r="A1919" s="106"/>
    </row>
    <row r="1920" spans="1:1" s="31" customFormat="1" x14ac:dyDescent="0.35">
      <c r="A1920" s="106"/>
    </row>
    <row r="1921" spans="1:1" s="31" customFormat="1" x14ac:dyDescent="0.35">
      <c r="A1921" s="106"/>
    </row>
    <row r="1922" spans="1:1" s="31" customFormat="1" x14ac:dyDescent="0.35">
      <c r="A1922" s="106"/>
    </row>
    <row r="1923" spans="1:1" s="31" customFormat="1" x14ac:dyDescent="0.35">
      <c r="A1923" s="106"/>
    </row>
    <row r="1924" spans="1:1" s="31" customFormat="1" x14ac:dyDescent="0.35">
      <c r="A1924" s="106"/>
    </row>
    <row r="1925" spans="1:1" s="31" customFormat="1" x14ac:dyDescent="0.35">
      <c r="A1925" s="106"/>
    </row>
    <row r="1926" spans="1:1" s="31" customFormat="1" x14ac:dyDescent="0.35">
      <c r="A1926" s="106"/>
    </row>
    <row r="1927" spans="1:1" s="31" customFormat="1" x14ac:dyDescent="0.35">
      <c r="A1927" s="106"/>
    </row>
    <row r="1928" spans="1:1" s="31" customFormat="1" x14ac:dyDescent="0.35">
      <c r="A1928" s="106"/>
    </row>
    <row r="1929" spans="1:1" s="31" customFormat="1" x14ac:dyDescent="0.35">
      <c r="A1929" s="106"/>
    </row>
    <row r="1930" spans="1:1" s="31" customFormat="1" x14ac:dyDescent="0.35">
      <c r="A1930" s="106"/>
    </row>
    <row r="1931" spans="1:1" s="31" customFormat="1" x14ac:dyDescent="0.35">
      <c r="A1931" s="106"/>
    </row>
    <row r="1932" spans="1:1" s="31" customFormat="1" x14ac:dyDescent="0.35">
      <c r="A1932" s="106"/>
    </row>
    <row r="1933" spans="1:1" s="31" customFormat="1" x14ac:dyDescent="0.35">
      <c r="A1933" s="106"/>
    </row>
    <row r="1934" spans="1:1" s="31" customFormat="1" x14ac:dyDescent="0.35">
      <c r="A1934" s="106"/>
    </row>
    <row r="1935" spans="1:1" s="31" customFormat="1" x14ac:dyDescent="0.35">
      <c r="A1935" s="106"/>
    </row>
    <row r="1936" spans="1:1" s="31" customFormat="1" x14ac:dyDescent="0.35">
      <c r="A1936" s="106"/>
    </row>
    <row r="1937" spans="1:1" s="31" customFormat="1" x14ac:dyDescent="0.35">
      <c r="A1937" s="106"/>
    </row>
    <row r="1938" spans="1:1" s="31" customFormat="1" x14ac:dyDescent="0.35">
      <c r="A1938" s="106"/>
    </row>
    <row r="1939" spans="1:1" s="31" customFormat="1" x14ac:dyDescent="0.35">
      <c r="A1939" s="106"/>
    </row>
    <row r="1940" spans="1:1" s="31" customFormat="1" x14ac:dyDescent="0.35">
      <c r="A1940" s="106"/>
    </row>
    <row r="1941" spans="1:1" s="31" customFormat="1" x14ac:dyDescent="0.35">
      <c r="A1941" s="106"/>
    </row>
    <row r="1942" spans="1:1" s="31" customFormat="1" x14ac:dyDescent="0.35">
      <c r="A1942" s="106"/>
    </row>
    <row r="1943" spans="1:1" s="31" customFormat="1" x14ac:dyDescent="0.35">
      <c r="A1943" s="106"/>
    </row>
    <row r="1944" spans="1:1" s="31" customFormat="1" x14ac:dyDescent="0.35">
      <c r="A1944" s="106"/>
    </row>
    <row r="1945" spans="1:1" s="31" customFormat="1" x14ac:dyDescent="0.35">
      <c r="A1945" s="106"/>
    </row>
    <row r="1946" spans="1:1" s="31" customFormat="1" x14ac:dyDescent="0.35">
      <c r="A1946" s="106"/>
    </row>
    <row r="1947" spans="1:1" s="31" customFormat="1" x14ac:dyDescent="0.35">
      <c r="A1947" s="106"/>
    </row>
    <row r="1948" spans="1:1" s="31" customFormat="1" x14ac:dyDescent="0.35">
      <c r="A1948" s="106"/>
    </row>
    <row r="1949" spans="1:1" s="31" customFormat="1" x14ac:dyDescent="0.35">
      <c r="A1949" s="106"/>
    </row>
    <row r="1950" spans="1:1" s="31" customFormat="1" x14ac:dyDescent="0.35">
      <c r="A1950" s="106"/>
    </row>
    <row r="1951" spans="1:1" s="31" customFormat="1" x14ac:dyDescent="0.35">
      <c r="A1951" s="106"/>
    </row>
    <row r="1952" spans="1:1" s="31" customFormat="1" x14ac:dyDescent="0.35">
      <c r="A1952" s="106"/>
    </row>
    <row r="1953" spans="1:1" s="31" customFormat="1" x14ac:dyDescent="0.35">
      <c r="A1953" s="106"/>
    </row>
    <row r="1954" spans="1:1" s="31" customFormat="1" x14ac:dyDescent="0.35">
      <c r="A1954" s="106"/>
    </row>
    <row r="1955" spans="1:1" s="31" customFormat="1" x14ac:dyDescent="0.35">
      <c r="A1955" s="106"/>
    </row>
    <row r="1956" spans="1:1" s="31" customFormat="1" x14ac:dyDescent="0.35">
      <c r="A1956" s="106"/>
    </row>
    <row r="1957" spans="1:1" s="31" customFormat="1" x14ac:dyDescent="0.35">
      <c r="A1957" s="106"/>
    </row>
    <row r="1958" spans="1:1" s="31" customFormat="1" x14ac:dyDescent="0.35">
      <c r="A1958" s="106"/>
    </row>
    <row r="1959" spans="1:1" s="31" customFormat="1" x14ac:dyDescent="0.35">
      <c r="A1959" s="106"/>
    </row>
    <row r="1960" spans="1:1" s="31" customFormat="1" x14ac:dyDescent="0.35">
      <c r="A1960" s="106"/>
    </row>
    <row r="1961" spans="1:1" s="31" customFormat="1" x14ac:dyDescent="0.35">
      <c r="A1961" s="106"/>
    </row>
    <row r="1962" spans="1:1" s="31" customFormat="1" x14ac:dyDescent="0.35">
      <c r="A1962" s="106"/>
    </row>
    <row r="1963" spans="1:1" s="31" customFormat="1" x14ac:dyDescent="0.35">
      <c r="A1963" s="106"/>
    </row>
    <row r="1964" spans="1:1" s="31" customFormat="1" x14ac:dyDescent="0.35">
      <c r="A1964" s="106"/>
    </row>
    <row r="1965" spans="1:1" s="31" customFormat="1" x14ac:dyDescent="0.35">
      <c r="A1965" s="106"/>
    </row>
    <row r="1966" spans="1:1" s="31" customFormat="1" x14ac:dyDescent="0.35">
      <c r="A1966" s="106"/>
    </row>
    <row r="1967" spans="1:1" s="31" customFormat="1" x14ac:dyDescent="0.35">
      <c r="A1967" s="106"/>
    </row>
    <row r="1968" spans="1:1" s="31" customFormat="1" x14ac:dyDescent="0.35">
      <c r="A1968" s="106"/>
    </row>
    <row r="1969" spans="1:1" s="31" customFormat="1" x14ac:dyDescent="0.35">
      <c r="A1969" s="106"/>
    </row>
    <row r="1970" spans="1:1" s="31" customFormat="1" x14ac:dyDescent="0.35">
      <c r="A1970" s="106"/>
    </row>
    <row r="1971" spans="1:1" s="31" customFormat="1" x14ac:dyDescent="0.35">
      <c r="A1971" s="106"/>
    </row>
    <row r="1972" spans="1:1" s="31" customFormat="1" x14ac:dyDescent="0.35">
      <c r="A1972" s="106"/>
    </row>
    <row r="1973" spans="1:1" s="31" customFormat="1" x14ac:dyDescent="0.35">
      <c r="A1973" s="106"/>
    </row>
    <row r="1974" spans="1:1" s="31" customFormat="1" x14ac:dyDescent="0.35">
      <c r="A1974" s="106"/>
    </row>
    <row r="1975" spans="1:1" s="31" customFormat="1" x14ac:dyDescent="0.35">
      <c r="A1975" s="106"/>
    </row>
    <row r="1976" spans="1:1" s="31" customFormat="1" x14ac:dyDescent="0.35">
      <c r="A1976" s="106"/>
    </row>
    <row r="1977" spans="1:1" s="31" customFormat="1" x14ac:dyDescent="0.35">
      <c r="A1977" s="106"/>
    </row>
    <row r="1978" spans="1:1" s="31" customFormat="1" x14ac:dyDescent="0.35">
      <c r="A1978" s="106"/>
    </row>
    <row r="1979" spans="1:1" s="31" customFormat="1" x14ac:dyDescent="0.35">
      <c r="A1979" s="106"/>
    </row>
    <row r="1980" spans="1:1" s="31" customFormat="1" x14ac:dyDescent="0.35">
      <c r="A1980" s="106"/>
    </row>
    <row r="1981" spans="1:1" s="31" customFormat="1" x14ac:dyDescent="0.35">
      <c r="A1981" s="106"/>
    </row>
    <row r="1982" spans="1:1" s="31" customFormat="1" x14ac:dyDescent="0.35">
      <c r="A1982" s="106"/>
    </row>
    <row r="1983" spans="1:1" s="31" customFormat="1" x14ac:dyDescent="0.35">
      <c r="A1983" s="106"/>
    </row>
    <row r="1984" spans="1:1" s="31" customFormat="1" x14ac:dyDescent="0.35">
      <c r="A1984" s="106"/>
    </row>
    <row r="1985" spans="1:1" s="31" customFormat="1" x14ac:dyDescent="0.35">
      <c r="A1985" s="106"/>
    </row>
    <row r="1986" spans="1:1" s="31" customFormat="1" x14ac:dyDescent="0.35">
      <c r="A1986" s="106"/>
    </row>
    <row r="1987" spans="1:1" s="31" customFormat="1" x14ac:dyDescent="0.35">
      <c r="A1987" s="106"/>
    </row>
    <row r="1988" spans="1:1" s="31" customFormat="1" x14ac:dyDescent="0.35">
      <c r="A1988" s="106"/>
    </row>
    <row r="1989" spans="1:1" s="31" customFormat="1" x14ac:dyDescent="0.35">
      <c r="A1989" s="106"/>
    </row>
    <row r="1990" spans="1:1" s="31" customFormat="1" x14ac:dyDescent="0.35">
      <c r="A1990" s="106"/>
    </row>
    <row r="1991" spans="1:1" s="31" customFormat="1" x14ac:dyDescent="0.35">
      <c r="A1991" s="106"/>
    </row>
    <row r="1992" spans="1:1" s="31" customFormat="1" x14ac:dyDescent="0.35">
      <c r="A1992" s="106"/>
    </row>
    <row r="1993" spans="1:1" s="31" customFormat="1" x14ac:dyDescent="0.35">
      <c r="A1993" s="106"/>
    </row>
    <row r="1994" spans="1:1" s="31" customFormat="1" x14ac:dyDescent="0.35">
      <c r="A1994" s="106"/>
    </row>
    <row r="1995" spans="1:1" s="31" customFormat="1" x14ac:dyDescent="0.35">
      <c r="A1995" s="106"/>
    </row>
    <row r="1996" spans="1:1" s="31" customFormat="1" x14ac:dyDescent="0.35">
      <c r="A1996" s="106"/>
    </row>
    <row r="1997" spans="1:1" s="31" customFormat="1" x14ac:dyDescent="0.35">
      <c r="A1997" s="106"/>
    </row>
    <row r="1998" spans="1:1" s="31" customFormat="1" x14ac:dyDescent="0.35">
      <c r="A1998" s="106"/>
    </row>
    <row r="1999" spans="1:1" s="31" customFormat="1" x14ac:dyDescent="0.35">
      <c r="A1999" s="106"/>
    </row>
    <row r="2000" spans="1:1" s="31" customFormat="1" x14ac:dyDescent="0.35">
      <c r="A2000" s="106"/>
    </row>
    <row r="2001" spans="1:1" s="31" customFormat="1" x14ac:dyDescent="0.35">
      <c r="A2001" s="106"/>
    </row>
    <row r="2002" spans="1:1" s="31" customFormat="1" x14ac:dyDescent="0.35">
      <c r="A2002" s="106"/>
    </row>
    <row r="2003" spans="1:1" s="31" customFormat="1" x14ac:dyDescent="0.35">
      <c r="A2003" s="106"/>
    </row>
    <row r="2004" spans="1:1" s="31" customFormat="1" x14ac:dyDescent="0.35">
      <c r="A2004" s="106"/>
    </row>
    <row r="2005" spans="1:1" s="31" customFormat="1" x14ac:dyDescent="0.35">
      <c r="A2005" s="106"/>
    </row>
    <row r="2006" spans="1:1" s="31" customFormat="1" x14ac:dyDescent="0.35">
      <c r="A2006" s="106"/>
    </row>
    <row r="2007" spans="1:1" s="31" customFormat="1" x14ac:dyDescent="0.35">
      <c r="A2007" s="106"/>
    </row>
    <row r="2008" spans="1:1" s="31" customFormat="1" x14ac:dyDescent="0.35">
      <c r="A2008" s="106"/>
    </row>
    <row r="2009" spans="1:1" s="31" customFormat="1" x14ac:dyDescent="0.35">
      <c r="A2009" s="106"/>
    </row>
    <row r="2010" spans="1:1" s="31" customFormat="1" x14ac:dyDescent="0.35">
      <c r="A2010" s="106"/>
    </row>
    <row r="2011" spans="1:1" s="31" customFormat="1" x14ac:dyDescent="0.35">
      <c r="A2011" s="106"/>
    </row>
    <row r="2012" spans="1:1" s="31" customFormat="1" x14ac:dyDescent="0.35">
      <c r="A2012" s="106"/>
    </row>
    <row r="2013" spans="1:1" s="31" customFormat="1" x14ac:dyDescent="0.35">
      <c r="A2013" s="106"/>
    </row>
    <row r="2014" spans="1:1" s="31" customFormat="1" x14ac:dyDescent="0.35">
      <c r="A2014" s="106"/>
    </row>
    <row r="2015" spans="1:1" s="31" customFormat="1" x14ac:dyDescent="0.35">
      <c r="A2015" s="106"/>
    </row>
    <row r="2016" spans="1:1" s="31" customFormat="1" x14ac:dyDescent="0.35">
      <c r="A2016" s="106"/>
    </row>
    <row r="2017" spans="1:1" s="31" customFormat="1" x14ac:dyDescent="0.35">
      <c r="A2017" s="106"/>
    </row>
    <row r="2018" spans="1:1" s="31" customFormat="1" x14ac:dyDescent="0.35">
      <c r="A2018" s="106"/>
    </row>
    <row r="2019" spans="1:1" s="31" customFormat="1" x14ac:dyDescent="0.35">
      <c r="A2019" s="106"/>
    </row>
    <row r="2020" spans="1:1" s="31" customFormat="1" x14ac:dyDescent="0.35">
      <c r="A2020" s="106"/>
    </row>
    <row r="2021" spans="1:1" s="31" customFormat="1" x14ac:dyDescent="0.35">
      <c r="A2021" s="106"/>
    </row>
    <row r="2022" spans="1:1" s="31" customFormat="1" x14ac:dyDescent="0.35">
      <c r="A2022" s="106"/>
    </row>
    <row r="2023" spans="1:1" s="31" customFormat="1" x14ac:dyDescent="0.35">
      <c r="A2023" s="106"/>
    </row>
    <row r="2024" spans="1:1" s="31" customFormat="1" x14ac:dyDescent="0.35">
      <c r="A2024" s="106"/>
    </row>
    <row r="2025" spans="1:1" s="31" customFormat="1" x14ac:dyDescent="0.35">
      <c r="A2025" s="106"/>
    </row>
    <row r="2026" spans="1:1" s="31" customFormat="1" x14ac:dyDescent="0.35">
      <c r="A2026" s="106"/>
    </row>
    <row r="2027" spans="1:1" s="31" customFormat="1" x14ac:dyDescent="0.35">
      <c r="A2027" s="106"/>
    </row>
    <row r="2028" spans="1:1" s="31" customFormat="1" x14ac:dyDescent="0.35">
      <c r="A2028" s="106"/>
    </row>
    <row r="2029" spans="1:1" s="31" customFormat="1" x14ac:dyDescent="0.35">
      <c r="A2029" s="106"/>
    </row>
    <row r="2030" spans="1:1" s="31" customFormat="1" x14ac:dyDescent="0.35">
      <c r="A2030" s="106"/>
    </row>
    <row r="2031" spans="1:1" s="31" customFormat="1" x14ac:dyDescent="0.35">
      <c r="A2031" s="106"/>
    </row>
    <row r="2032" spans="1:1" s="31" customFormat="1" x14ac:dyDescent="0.35">
      <c r="A2032" s="106"/>
    </row>
    <row r="2033" spans="1:1" s="31" customFormat="1" x14ac:dyDescent="0.35">
      <c r="A2033" s="106"/>
    </row>
    <row r="2034" spans="1:1" s="31" customFormat="1" x14ac:dyDescent="0.35">
      <c r="A2034" s="106"/>
    </row>
    <row r="2035" spans="1:1" s="31" customFormat="1" x14ac:dyDescent="0.35">
      <c r="A2035" s="106"/>
    </row>
    <row r="2036" spans="1:1" s="31" customFormat="1" x14ac:dyDescent="0.35">
      <c r="A2036" s="106"/>
    </row>
    <row r="2037" spans="1:1" s="31" customFormat="1" x14ac:dyDescent="0.35">
      <c r="A2037" s="106"/>
    </row>
    <row r="2038" spans="1:1" s="31" customFormat="1" x14ac:dyDescent="0.35">
      <c r="A2038" s="106"/>
    </row>
  </sheetData>
  <sheetProtection algorithmName="SHA-512" hashValue="V1EQaMbhw6ze8+7osWKNplYQ7OndWjFz7j8i7HPD3r+dZgeyK4y0rQr06nbVVNh9uwQc07MruNQr5N/CmFxvBg==" saltValue="ozTyKaqoKvJZOAZ+ihUelQ==" spinCount="100000" sheet="1" objects="1" scenarios="1"/>
  <mergeCells count="11">
    <mergeCell ref="B43:H43"/>
    <mergeCell ref="B42:H42"/>
    <mergeCell ref="B37:H37"/>
    <mergeCell ref="A1:H1"/>
    <mergeCell ref="B34:H34"/>
    <mergeCell ref="B35:H35"/>
    <mergeCell ref="B36:H36"/>
    <mergeCell ref="B38:H38"/>
    <mergeCell ref="B39:H39"/>
    <mergeCell ref="B40:H40"/>
    <mergeCell ref="B41:H41"/>
  </mergeCells>
  <pageMargins left="0.51181102362204722" right="0.31496062992125984" top="0.55118110236220474" bottom="0.55118110236220474" header="0.31496062992125984" footer="0.31496062992125984"/>
  <pageSetup paperSize="8"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EC3F-7819-4F62-A3F6-46223BF990EE}">
  <sheetPr>
    <tabColor rgb="FFCCFF66"/>
  </sheetPr>
  <dimension ref="A1:AKV2039"/>
  <sheetViews>
    <sheetView showGridLines="0" zoomScale="70" zoomScaleNormal="70" workbookViewId="0">
      <selection activeCell="I3" sqref="I3"/>
    </sheetView>
  </sheetViews>
  <sheetFormatPr defaultColWidth="8.7265625" defaultRowHeight="14.5" x14ac:dyDescent="0.35"/>
  <cols>
    <col min="1" max="1" width="41" style="125" customWidth="1"/>
    <col min="2" max="2" width="12.81640625" style="113" customWidth="1"/>
    <col min="3" max="3" width="28.81640625" style="113" customWidth="1"/>
    <col min="4" max="4" width="12" style="113" customWidth="1"/>
    <col min="5" max="5" width="11" style="113" customWidth="1"/>
    <col min="6" max="6" width="24.7265625" style="113" customWidth="1"/>
    <col min="7" max="7" width="22.81640625" style="113" customWidth="1"/>
    <col min="8" max="8" width="19" style="113" customWidth="1"/>
    <col min="9" max="10" width="8.7265625" style="31"/>
    <col min="11" max="12" width="8.7265625" style="31" hidden="1" customWidth="1"/>
    <col min="13" max="14" width="8.7265625" style="31"/>
    <col min="15" max="15" width="10.81640625" style="31" customWidth="1"/>
    <col min="16" max="17" width="8.7265625" style="31"/>
    <col min="18" max="18" width="12.1796875" style="31" customWidth="1"/>
    <col min="19" max="21" width="8.7265625" style="31"/>
    <col min="22" max="22" width="11.90625" style="31" customWidth="1"/>
    <col min="23" max="984" width="8.7265625" style="31"/>
    <col min="985" max="16384" width="8.7265625" style="113"/>
  </cols>
  <sheetData>
    <row r="1" spans="1:984" ht="26.5" customHeight="1" thickBot="1" x14ac:dyDescent="0.6">
      <c r="A1" s="317" t="s">
        <v>16</v>
      </c>
      <c r="B1" s="318"/>
      <c r="C1" s="318"/>
      <c r="D1" s="318"/>
      <c r="E1" s="318"/>
      <c r="F1" s="318"/>
      <c r="G1" s="318"/>
      <c r="H1" s="318"/>
    </row>
    <row r="2" spans="1:984" s="114" customFormat="1" ht="23.5" x14ac:dyDescent="0.35">
      <c r="A2" s="32" t="s">
        <v>153</v>
      </c>
      <c r="B2" s="33"/>
      <c r="C2" s="33"/>
      <c r="D2" s="33"/>
      <c r="E2" s="33"/>
      <c r="F2" s="33"/>
      <c r="G2" s="287" t="s">
        <v>149</v>
      </c>
      <c r="H2" s="34"/>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row>
    <row r="3" spans="1:984" s="114" customFormat="1" ht="15" thickBot="1" x14ac:dyDescent="0.4">
      <c r="A3" s="35"/>
      <c r="B3" s="36"/>
      <c r="C3" s="36"/>
      <c r="D3" s="36"/>
      <c r="E3" s="36"/>
      <c r="F3" s="36"/>
      <c r="G3" s="37"/>
      <c r="H3" s="37"/>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row>
    <row r="4" spans="1:984" ht="44.15" customHeight="1" x14ac:dyDescent="0.35">
      <c r="A4" s="38" t="s">
        <v>17</v>
      </c>
      <c r="B4" s="39" t="s">
        <v>18</v>
      </c>
      <c r="C4" s="39" t="s">
        <v>19</v>
      </c>
      <c r="D4" s="39" t="s">
        <v>20</v>
      </c>
      <c r="E4" s="39" t="s">
        <v>21</v>
      </c>
      <c r="F4" s="39" t="s">
        <v>22</v>
      </c>
      <c r="G4" s="40" t="s">
        <v>23</v>
      </c>
      <c r="H4" s="41" t="s">
        <v>24</v>
      </c>
    </row>
    <row r="5" spans="1:984" ht="66.650000000000006" customHeight="1" thickBot="1" x14ac:dyDescent="0.4">
      <c r="A5" s="128"/>
      <c r="B5" s="129"/>
      <c r="C5" s="129"/>
      <c r="D5" s="129"/>
      <c r="E5" s="129"/>
      <c r="F5" s="129"/>
      <c r="G5" s="44" t="s">
        <v>25</v>
      </c>
      <c r="H5" s="45" t="s">
        <v>26</v>
      </c>
      <c r="I5" s="107"/>
      <c r="K5" s="177" t="s">
        <v>128</v>
      </c>
      <c r="L5" s="177" t="s">
        <v>129</v>
      </c>
    </row>
    <row r="6" spans="1:984" ht="23.25" customHeight="1" x14ac:dyDescent="0.35">
      <c r="A6" s="130" t="s">
        <v>94</v>
      </c>
      <c r="B6" s="57" t="s">
        <v>28</v>
      </c>
      <c r="C6" s="131" t="s">
        <v>63</v>
      </c>
      <c r="D6" s="132" t="s">
        <v>75</v>
      </c>
      <c r="E6" s="133"/>
      <c r="F6" s="134" t="s">
        <v>138</v>
      </c>
      <c r="G6" s="295"/>
      <c r="H6" s="184" t="str" cm="1">
        <f t="array" ref="H6">IF(G6&gt;L6,"Prijs is ongeldig",IF(G6&lt;K6,"Prijs is ongeldig",G6:G6))</f>
        <v>Prijs is ongeldig</v>
      </c>
      <c r="K6" s="213">
        <v>85</v>
      </c>
      <c r="L6" s="213">
        <v>127</v>
      </c>
    </row>
    <row r="7" spans="1:984" ht="23.25" customHeight="1" x14ac:dyDescent="0.35">
      <c r="A7" s="135"/>
      <c r="B7" s="53" t="s">
        <v>28</v>
      </c>
      <c r="C7" s="136" t="s">
        <v>63</v>
      </c>
      <c r="D7" s="137" t="s">
        <v>64</v>
      </c>
      <c r="E7" s="138"/>
      <c r="F7" s="51" t="s">
        <v>137</v>
      </c>
      <c r="G7" s="296"/>
      <c r="H7" s="184" t="str" cm="1">
        <f t="array" ref="H7">IF(G7&gt;L7,"Prijs is ongeldig",IF(G7&lt;K7,"Prijs is ongeldig",G7:G7))</f>
        <v>Prijs is ongeldig</v>
      </c>
      <c r="K7" s="213">
        <v>80</v>
      </c>
      <c r="L7" s="213">
        <v>120</v>
      </c>
    </row>
    <row r="8" spans="1:984" ht="23.25" customHeight="1" x14ac:dyDescent="0.35">
      <c r="A8" s="135"/>
      <c r="B8" s="53" t="s">
        <v>30</v>
      </c>
      <c r="C8" s="136" t="s">
        <v>63</v>
      </c>
      <c r="D8" s="137" t="s">
        <v>64</v>
      </c>
      <c r="E8" s="139"/>
      <c r="F8" s="51" t="s">
        <v>137</v>
      </c>
      <c r="G8" s="296"/>
      <c r="H8" s="184" t="str" cm="1">
        <f t="array" ref="H8">IF(G8&gt;L8,"Prijs is ongeldig",IF(G8&lt;K8,"Prijs is ongeldig",G8:G8))</f>
        <v>Prijs is ongeldig</v>
      </c>
      <c r="K8" s="213">
        <v>80</v>
      </c>
      <c r="L8" s="213">
        <v>120</v>
      </c>
    </row>
    <row r="9" spans="1:984" ht="23.25" customHeight="1" x14ac:dyDescent="0.35">
      <c r="A9" s="135"/>
      <c r="B9" s="53" t="s">
        <v>30</v>
      </c>
      <c r="C9" s="136" t="s">
        <v>63</v>
      </c>
      <c r="D9" s="137" t="s">
        <v>31</v>
      </c>
      <c r="E9" s="139"/>
      <c r="F9" s="59" t="s">
        <v>139</v>
      </c>
      <c r="G9" s="296"/>
      <c r="H9" s="184" t="str" cm="1">
        <f t="array" ref="H9">IF(G9&gt;L9,"Prijs is ongeldig",IF(G9&lt;K9,"Prijs is ongeldig",G9:G9))</f>
        <v>Prijs is ongeldig</v>
      </c>
      <c r="K9" s="213">
        <v>70</v>
      </c>
      <c r="L9" s="213">
        <v>110</v>
      </c>
    </row>
    <row r="10" spans="1:984" ht="23.25" customHeight="1" x14ac:dyDescent="0.35">
      <c r="A10" s="135"/>
      <c r="B10" s="53" t="s">
        <v>34</v>
      </c>
      <c r="C10" s="136" t="s">
        <v>63</v>
      </c>
      <c r="D10" s="137" t="s">
        <v>31</v>
      </c>
      <c r="E10" s="140"/>
      <c r="F10" s="59" t="s">
        <v>139</v>
      </c>
      <c r="G10" s="296"/>
      <c r="H10" s="184" t="str" cm="1">
        <f t="array" ref="H10">IF(G10&gt;L10,"Prijs is ongeldig",IF(G10&lt;K10,"Prijs is ongeldig",G10:G10))</f>
        <v>Prijs is ongeldig</v>
      </c>
      <c r="K10" s="213">
        <v>70</v>
      </c>
      <c r="L10" s="213">
        <v>110</v>
      </c>
    </row>
    <row r="11" spans="1:984" ht="23.25" customHeight="1" thickBot="1" x14ac:dyDescent="0.4">
      <c r="A11" s="141"/>
      <c r="B11" s="56" t="s">
        <v>34</v>
      </c>
      <c r="C11" s="142" t="s">
        <v>63</v>
      </c>
      <c r="D11" s="143" t="s">
        <v>33</v>
      </c>
      <c r="E11" s="144"/>
      <c r="F11" s="59" t="s">
        <v>140</v>
      </c>
      <c r="G11" s="297"/>
      <c r="H11" s="184" t="str" cm="1">
        <f t="array" ref="H11">IF(G11&gt;L11,"Prijs is ongeldig",IF(G11&lt;K11,"Prijs is ongeldig",G11:G11))</f>
        <v>Prijs is ongeldig</v>
      </c>
      <c r="K11" s="213">
        <v>60</v>
      </c>
      <c r="L11" s="213">
        <v>100</v>
      </c>
    </row>
    <row r="12" spans="1:984" ht="23.25" customHeight="1" x14ac:dyDescent="0.35">
      <c r="A12" s="130" t="s">
        <v>65</v>
      </c>
      <c r="B12" s="57" t="s">
        <v>28</v>
      </c>
      <c r="C12" s="131" t="s">
        <v>66</v>
      </c>
      <c r="D12" s="132" t="s">
        <v>64</v>
      </c>
      <c r="E12" s="145"/>
      <c r="F12" s="51" t="s">
        <v>137</v>
      </c>
      <c r="G12" s="295"/>
      <c r="H12" s="184" t="str" cm="1">
        <f t="array" ref="H12">IF(G12&gt;L12,"Prijs is ongeldig",IF(G12&lt;K12,"Prijs is ongeldig",G12:G12))</f>
        <v>Prijs is ongeldig</v>
      </c>
      <c r="K12" s="213">
        <v>80</v>
      </c>
      <c r="L12" s="213">
        <v>120</v>
      </c>
    </row>
    <row r="13" spans="1:984" ht="23.25" customHeight="1" x14ac:dyDescent="0.35">
      <c r="A13" s="135"/>
      <c r="B13" s="53" t="s">
        <v>30</v>
      </c>
      <c r="C13" s="136" t="s">
        <v>66</v>
      </c>
      <c r="D13" s="137" t="s">
        <v>64</v>
      </c>
      <c r="E13" s="139"/>
      <c r="F13" s="51" t="s">
        <v>137</v>
      </c>
      <c r="G13" s="296"/>
      <c r="H13" s="184" t="str" cm="1">
        <f t="array" ref="H13">IF(G13&gt;L13,"Prijs is ongeldig",IF(G13&lt;K13,"Prijs is ongeldig",G13:G13))</f>
        <v>Prijs is ongeldig</v>
      </c>
      <c r="K13" s="213">
        <v>80</v>
      </c>
      <c r="L13" s="213">
        <v>120</v>
      </c>
    </row>
    <row r="14" spans="1:984" ht="23.25" customHeight="1" x14ac:dyDescent="0.35">
      <c r="A14" s="135"/>
      <c r="B14" s="53" t="s">
        <v>30</v>
      </c>
      <c r="C14" s="136" t="s">
        <v>66</v>
      </c>
      <c r="D14" s="137" t="s">
        <v>31</v>
      </c>
      <c r="E14" s="139"/>
      <c r="F14" s="59" t="s">
        <v>139</v>
      </c>
      <c r="G14" s="296"/>
      <c r="H14" s="184" t="str" cm="1">
        <f t="array" ref="H14">IF(G14&gt;L14,"Prijs is ongeldig",IF(G14&lt;K14,"Prijs is ongeldig",G14:G14))</f>
        <v>Prijs is ongeldig</v>
      </c>
      <c r="K14" s="213">
        <v>70</v>
      </c>
      <c r="L14" s="213">
        <v>110</v>
      </c>
    </row>
    <row r="15" spans="1:984" ht="23.25" customHeight="1" x14ac:dyDescent="0.35">
      <c r="A15" s="135"/>
      <c r="B15" s="53" t="s">
        <v>34</v>
      </c>
      <c r="C15" s="136" t="s">
        <v>66</v>
      </c>
      <c r="D15" s="137" t="s">
        <v>31</v>
      </c>
      <c r="E15" s="140"/>
      <c r="F15" s="59" t="s">
        <v>139</v>
      </c>
      <c r="G15" s="296"/>
      <c r="H15" s="184" t="str" cm="1">
        <f t="array" ref="H15">IF(G15&gt;L15,"Prijs is ongeldig",IF(G15&lt;K15,"Prijs is ongeldig",G15:G15))</f>
        <v>Prijs is ongeldig</v>
      </c>
      <c r="K15" s="213">
        <v>70</v>
      </c>
      <c r="L15" s="213">
        <v>110</v>
      </c>
    </row>
    <row r="16" spans="1:984" ht="23.25" customHeight="1" thickBot="1" x14ac:dyDescent="0.4">
      <c r="A16" s="141"/>
      <c r="B16" s="56" t="s">
        <v>34</v>
      </c>
      <c r="C16" s="142" t="s">
        <v>66</v>
      </c>
      <c r="D16" s="143" t="s">
        <v>33</v>
      </c>
      <c r="E16" s="144"/>
      <c r="F16" s="59" t="s">
        <v>140</v>
      </c>
      <c r="G16" s="297"/>
      <c r="H16" s="184" t="str" cm="1">
        <f t="array" ref="H16">IF(G16&gt;L16,"Prijs is ongeldig",IF(G16&lt;K16,"Prijs is ongeldig",G16:G16))</f>
        <v>Prijs is ongeldig</v>
      </c>
      <c r="K16" s="213">
        <v>60</v>
      </c>
      <c r="L16" s="213">
        <v>100</v>
      </c>
    </row>
    <row r="17" spans="1:30" ht="23.25" customHeight="1" x14ac:dyDescent="0.35">
      <c r="A17" s="130" t="s">
        <v>67</v>
      </c>
      <c r="B17" s="57" t="s">
        <v>28</v>
      </c>
      <c r="C17" s="131" t="s">
        <v>63</v>
      </c>
      <c r="D17" s="132" t="s">
        <v>64</v>
      </c>
      <c r="E17" s="145"/>
      <c r="F17" s="51" t="s">
        <v>111</v>
      </c>
      <c r="G17" s="295"/>
      <c r="H17" s="184" t="str" cm="1">
        <f t="array" ref="H17">IF(G17&gt;L17,"Prijs is ongeldig",IF(G17&lt;K17,"Prijs is ongeldig",G17:G17))</f>
        <v>Prijs is ongeldig</v>
      </c>
      <c r="K17" s="213">
        <v>80</v>
      </c>
      <c r="L17" s="213">
        <v>110</v>
      </c>
    </row>
    <row r="18" spans="1:30" ht="23.25" customHeight="1" x14ac:dyDescent="0.35">
      <c r="A18" s="135"/>
      <c r="B18" s="53" t="s">
        <v>30</v>
      </c>
      <c r="C18" s="136" t="s">
        <v>63</v>
      </c>
      <c r="D18" s="137" t="s">
        <v>64</v>
      </c>
      <c r="E18" s="139"/>
      <c r="F18" s="51" t="s">
        <v>111</v>
      </c>
      <c r="G18" s="296"/>
      <c r="H18" s="184" t="str" cm="1">
        <f t="array" ref="H18">IF(G18&gt;L18,"Prijs is ongeldig",IF(G18&lt;K18,"Prijs is ongeldig",G18:G18))</f>
        <v>Prijs is ongeldig</v>
      </c>
      <c r="K18" s="213">
        <v>80</v>
      </c>
      <c r="L18" s="213">
        <v>110</v>
      </c>
    </row>
    <row r="19" spans="1:30" ht="23.25" customHeight="1" x14ac:dyDescent="0.35">
      <c r="A19" s="135"/>
      <c r="B19" s="53" t="s">
        <v>30</v>
      </c>
      <c r="C19" s="136" t="s">
        <v>63</v>
      </c>
      <c r="D19" s="137" t="s">
        <v>31</v>
      </c>
      <c r="E19" s="139"/>
      <c r="F19" s="59" t="s">
        <v>112</v>
      </c>
      <c r="G19" s="296"/>
      <c r="H19" s="184" t="str" cm="1">
        <f t="array" ref="H19">IF(G19&gt;L19,"Prijs is ongeldig",IF(G19&lt;K19,"Prijs is ongeldig",G19:G19))</f>
        <v>Prijs is ongeldig</v>
      </c>
      <c r="K19" s="213">
        <v>70</v>
      </c>
      <c r="L19" s="213">
        <v>100</v>
      </c>
    </row>
    <row r="20" spans="1:30" ht="23.25" customHeight="1" x14ac:dyDescent="0.35">
      <c r="A20" s="135"/>
      <c r="B20" s="53" t="s">
        <v>34</v>
      </c>
      <c r="C20" s="136" t="s">
        <v>63</v>
      </c>
      <c r="D20" s="137" t="s">
        <v>31</v>
      </c>
      <c r="E20" s="140"/>
      <c r="F20" s="59" t="s">
        <v>112</v>
      </c>
      <c r="G20" s="296"/>
      <c r="H20" s="184" t="str" cm="1">
        <f t="array" ref="H20">IF(G20&gt;L20,"Prijs is ongeldig",IF(G20&lt;K20,"Prijs is ongeldig",G20:G20))</f>
        <v>Prijs is ongeldig</v>
      </c>
      <c r="K20" s="213">
        <v>70</v>
      </c>
      <c r="L20" s="213">
        <v>100</v>
      </c>
    </row>
    <row r="21" spans="1:30" ht="23.25" customHeight="1" thickBot="1" x14ac:dyDescent="0.4">
      <c r="A21" s="141"/>
      <c r="B21" s="56" t="s">
        <v>34</v>
      </c>
      <c r="C21" s="142" t="s">
        <v>63</v>
      </c>
      <c r="D21" s="143" t="s">
        <v>33</v>
      </c>
      <c r="E21" s="144"/>
      <c r="F21" s="59" t="s">
        <v>113</v>
      </c>
      <c r="G21" s="297"/>
      <c r="H21" s="184" t="str" cm="1">
        <f t="array" ref="H21">IF(G21&gt;L21,"Prijs is ongeldig",IF(G21&lt;K21,"Prijs is ongeldig",G21:G21))</f>
        <v>Prijs is ongeldig</v>
      </c>
      <c r="K21" s="213">
        <v>60</v>
      </c>
      <c r="L21" s="213">
        <v>90</v>
      </c>
    </row>
    <row r="22" spans="1:30" ht="23.25" customHeight="1" x14ac:dyDescent="0.35">
      <c r="A22" s="130" t="s">
        <v>68</v>
      </c>
      <c r="B22" s="57" t="s">
        <v>28</v>
      </c>
      <c r="C22" s="63" t="s">
        <v>69</v>
      </c>
      <c r="D22" s="132" t="s">
        <v>33</v>
      </c>
      <c r="E22" s="145"/>
      <c r="F22" s="59" t="s">
        <v>113</v>
      </c>
      <c r="G22" s="295"/>
      <c r="H22" s="184" t="str" cm="1">
        <f t="array" ref="H22">IF(G22&gt;L22,"Prijs is ongeldig",IF(G22&lt;K22,"Prijs is ongeldig",G22:G22))</f>
        <v>Prijs is ongeldig</v>
      </c>
      <c r="K22" s="213">
        <v>60</v>
      </c>
      <c r="L22" s="213">
        <v>90</v>
      </c>
    </row>
    <row r="23" spans="1:30" ht="23.25" customHeight="1" x14ac:dyDescent="0.35">
      <c r="A23" s="135"/>
      <c r="B23" s="53" t="s">
        <v>28</v>
      </c>
      <c r="C23" s="146" t="s">
        <v>69</v>
      </c>
      <c r="D23" s="137" t="s">
        <v>70</v>
      </c>
      <c r="E23" s="147"/>
      <c r="F23" s="148" t="s">
        <v>116</v>
      </c>
      <c r="G23" s="296"/>
      <c r="H23" s="184" t="str" cm="1">
        <f t="array" ref="H23">IF(G23&gt;L23,"Prijs is ongeldig",IF(G23&lt;K23,"Prijs is ongeldig",G23:G23))</f>
        <v>Prijs is ongeldig</v>
      </c>
      <c r="K23" s="213">
        <v>55</v>
      </c>
      <c r="L23" s="213">
        <v>80</v>
      </c>
    </row>
    <row r="24" spans="1:30" ht="23.25" customHeight="1" thickBot="1" x14ac:dyDescent="0.4">
      <c r="A24" s="135"/>
      <c r="B24" s="53" t="s">
        <v>30</v>
      </c>
      <c r="C24" s="146" t="s">
        <v>69</v>
      </c>
      <c r="D24" s="137" t="s">
        <v>38</v>
      </c>
      <c r="E24" s="139"/>
      <c r="F24" s="61" t="s">
        <v>115</v>
      </c>
      <c r="G24" s="296"/>
      <c r="H24" s="184" t="str" cm="1">
        <f t="array" ref="H24">IF(G24&gt;L24,"Prijs is ongeldig",IF(G24&lt;K24,"Prijs is ongeldig",G24:G24))</f>
        <v>Prijs is ongeldig</v>
      </c>
      <c r="K24" s="213">
        <v>50</v>
      </c>
      <c r="L24" s="213">
        <v>65</v>
      </c>
    </row>
    <row r="25" spans="1:30" ht="23.25" customHeight="1" thickBot="1" x14ac:dyDescent="0.4">
      <c r="A25" s="141"/>
      <c r="B25" s="56" t="s">
        <v>34</v>
      </c>
      <c r="C25" s="149" t="s">
        <v>69</v>
      </c>
      <c r="D25" s="143" t="s">
        <v>40</v>
      </c>
      <c r="E25" s="144"/>
      <c r="F25" s="59" t="s">
        <v>114</v>
      </c>
      <c r="G25" s="297"/>
      <c r="H25" s="184" t="str" cm="1">
        <f t="array" ref="H25">IF(G25&gt;L25,"Prijs is ongeldig",IF(G25&lt;K25,"Prijs is ongeldig",G25:G25))</f>
        <v>Prijs is ongeldig</v>
      </c>
      <c r="K25" s="213">
        <v>45</v>
      </c>
      <c r="L25" s="213">
        <v>60</v>
      </c>
    </row>
    <row r="26" spans="1:30" ht="55" customHeight="1" x14ac:dyDescent="0.35">
      <c r="A26" s="66" t="s">
        <v>42</v>
      </c>
      <c r="B26" s="67"/>
      <c r="C26" s="67"/>
      <c r="D26" s="67"/>
      <c r="E26" s="87">
        <v>400</v>
      </c>
      <c r="F26" s="67"/>
      <c r="G26" s="67" t="e">
        <f>AVERAGE(G6:G25)</f>
        <v>#DIV/0!</v>
      </c>
      <c r="H26" s="67" t="e">
        <f>G26*E26</f>
        <v>#DIV/0!</v>
      </c>
      <c r="I26" s="187"/>
      <c r="K26" s="188"/>
      <c r="L26" s="188"/>
      <c r="M26" s="189"/>
      <c r="N26" s="188"/>
      <c r="O26" s="190"/>
      <c r="P26" s="191"/>
      <c r="Q26" s="192"/>
      <c r="R26" s="193"/>
      <c r="S26" s="193"/>
      <c r="T26" s="193"/>
      <c r="U26" s="194"/>
      <c r="V26" s="194"/>
      <c r="W26" s="194"/>
      <c r="X26" s="194"/>
      <c r="Y26" s="193"/>
      <c r="Z26" s="193"/>
      <c r="AA26" s="193"/>
      <c r="AB26" s="17"/>
      <c r="AC26" s="17"/>
      <c r="AD26" s="17"/>
    </row>
    <row r="27" spans="1:30" ht="18" customHeight="1" x14ac:dyDescent="0.35">
      <c r="A27" s="69"/>
      <c r="B27" s="70"/>
      <c r="C27" s="70"/>
      <c r="D27" s="70"/>
      <c r="E27" s="71"/>
      <c r="F27" s="70"/>
      <c r="G27" s="70"/>
      <c r="H27" s="70"/>
      <c r="I27" s="195"/>
      <c r="K27" s="196"/>
      <c r="L27" s="197"/>
      <c r="M27" s="197"/>
      <c r="N27" s="196"/>
      <c r="O27" s="197"/>
      <c r="P27" s="197"/>
      <c r="Q27" s="187"/>
      <c r="R27" s="193"/>
      <c r="S27" s="193"/>
      <c r="T27" s="193"/>
      <c r="U27" s="194"/>
      <c r="V27" s="194"/>
      <c r="W27" s="194"/>
      <c r="X27" s="194"/>
      <c r="Y27" s="193"/>
      <c r="Z27" s="193"/>
      <c r="AA27" s="193"/>
      <c r="AB27" s="17"/>
      <c r="AC27" s="17"/>
      <c r="AD27" s="17"/>
    </row>
    <row r="28" spans="1:30" ht="44.15" customHeight="1" x14ac:dyDescent="0.5">
      <c r="A28" s="73" t="s">
        <v>43</v>
      </c>
      <c r="B28" s="74"/>
      <c r="C28" s="75"/>
      <c r="D28" s="76"/>
      <c r="E28" s="77" t="s">
        <v>21</v>
      </c>
      <c r="F28" s="78" t="s">
        <v>132</v>
      </c>
      <c r="G28" s="40" t="s">
        <v>44</v>
      </c>
      <c r="H28" s="185" t="s">
        <v>24</v>
      </c>
      <c r="I28" s="195"/>
      <c r="K28" s="196"/>
      <c r="L28" s="197"/>
      <c r="M28" s="197"/>
      <c r="N28" s="196"/>
      <c r="O28" s="197"/>
      <c r="P28" s="198"/>
      <c r="Q28" s="187"/>
      <c r="R28" s="193"/>
      <c r="S28" s="193"/>
      <c r="T28" s="193"/>
      <c r="U28" s="193"/>
      <c r="V28" s="193"/>
      <c r="W28" s="193"/>
      <c r="X28" s="193"/>
      <c r="Y28" s="193"/>
      <c r="Z28" s="193"/>
      <c r="AA28" s="193"/>
      <c r="AB28" s="17"/>
      <c r="AC28" s="17"/>
      <c r="AD28" s="17"/>
    </row>
    <row r="29" spans="1:30" ht="66.650000000000006" customHeight="1" x14ac:dyDescent="0.35">
      <c r="A29" s="79"/>
      <c r="B29" s="80"/>
      <c r="C29" s="80"/>
      <c r="D29" s="80"/>
      <c r="E29" s="81"/>
      <c r="F29" s="82"/>
      <c r="G29" s="76" t="s">
        <v>45</v>
      </c>
      <c r="H29" s="45" t="s">
        <v>26</v>
      </c>
      <c r="I29" s="195"/>
      <c r="K29" s="199"/>
      <c r="L29" s="193"/>
      <c r="M29" s="193"/>
      <c r="N29" s="193"/>
      <c r="O29" s="193"/>
      <c r="P29" s="187"/>
      <c r="Q29" s="187"/>
      <c r="R29" s="200"/>
      <c r="S29" s="201"/>
      <c r="T29" s="193"/>
      <c r="U29" s="193"/>
      <c r="V29" s="193"/>
      <c r="W29" s="193"/>
      <c r="X29" s="193"/>
      <c r="Y29" s="193"/>
      <c r="Z29" s="193"/>
      <c r="AA29" s="193"/>
      <c r="AB29" s="17"/>
      <c r="AC29" s="17"/>
      <c r="AD29" s="17"/>
    </row>
    <row r="30" spans="1:30" ht="23.25" customHeight="1" thickBot="1" x14ac:dyDescent="0.4">
      <c r="A30" s="83" t="s">
        <v>146</v>
      </c>
      <c r="B30" s="84" t="s">
        <v>44</v>
      </c>
      <c r="C30" s="85"/>
      <c r="D30" s="85"/>
      <c r="E30" s="86"/>
      <c r="F30" s="61" t="s">
        <v>130</v>
      </c>
      <c r="G30" s="212"/>
      <c r="H30" s="184" t="str" cm="1">
        <f t="array" ref="H30">IF(G30&gt;L30,"Prijs is ongeldig",IF(G30&lt;K30,"Prijs is ongeldig",G30:G30))</f>
        <v>Prijs is ongeldig</v>
      </c>
      <c r="I30" s="195"/>
      <c r="K30" s="176">
        <v>4</v>
      </c>
      <c r="L30" s="176">
        <v>10</v>
      </c>
      <c r="M30" s="195"/>
      <c r="N30" s="195"/>
      <c r="O30" s="195"/>
      <c r="P30" s="187"/>
      <c r="Q30" s="187"/>
      <c r="R30" s="193"/>
      <c r="S30" s="193"/>
      <c r="T30" s="193"/>
      <c r="U30" s="194"/>
      <c r="V30" s="194"/>
      <c r="W30" s="194"/>
      <c r="X30" s="194"/>
      <c r="Y30" s="193"/>
      <c r="Z30" s="193"/>
      <c r="AA30" s="193"/>
      <c r="AB30" s="17"/>
      <c r="AC30" s="17"/>
      <c r="AD30" s="17"/>
    </row>
    <row r="31" spans="1:30" ht="23.25" customHeight="1" x14ac:dyDescent="0.5">
      <c r="A31" s="66" t="s">
        <v>47</v>
      </c>
      <c r="B31" s="67"/>
      <c r="C31" s="67"/>
      <c r="D31" s="67"/>
      <c r="E31" s="87">
        <v>600</v>
      </c>
      <c r="F31" s="67"/>
      <c r="G31" s="88">
        <f>(85+G30)</f>
        <v>85</v>
      </c>
      <c r="H31" s="88">
        <f>G31*E31</f>
        <v>51000</v>
      </c>
      <c r="I31" s="195"/>
      <c r="K31" s="196"/>
      <c r="L31" s="197"/>
      <c r="M31" s="197"/>
      <c r="N31" s="197"/>
      <c r="O31" s="197"/>
      <c r="P31" s="198"/>
      <c r="Q31" s="187"/>
      <c r="R31" s="193"/>
      <c r="S31" s="193"/>
      <c r="T31" s="193"/>
      <c r="U31" s="194"/>
      <c r="V31" s="194"/>
      <c r="W31" s="194"/>
      <c r="X31" s="194"/>
      <c r="Y31" s="193"/>
      <c r="Z31" s="193"/>
      <c r="AA31" s="193"/>
      <c r="AB31" s="17"/>
      <c r="AC31" s="17"/>
      <c r="AD31" s="17"/>
    </row>
    <row r="32" spans="1:30" ht="23.25" customHeight="1" thickBot="1" x14ac:dyDescent="0.4">
      <c r="A32" s="90"/>
      <c r="B32" s="91"/>
      <c r="C32" s="91"/>
      <c r="D32" s="91"/>
      <c r="E32" s="91"/>
      <c r="F32" s="67"/>
      <c r="G32" s="92"/>
      <c r="H32" s="92"/>
      <c r="I32" s="195"/>
      <c r="K32" s="193"/>
      <c r="L32" s="195"/>
      <c r="M32" s="195"/>
      <c r="N32" s="195"/>
      <c r="O32" s="195"/>
      <c r="P32" s="187"/>
      <c r="Q32" s="187"/>
      <c r="R32" s="193"/>
      <c r="S32" s="193"/>
      <c r="T32" s="193"/>
      <c r="U32" s="193"/>
      <c r="V32" s="193"/>
      <c r="W32" s="193"/>
      <c r="X32" s="193"/>
      <c r="Y32" s="193"/>
      <c r="Z32" s="193"/>
      <c r="AA32" s="193"/>
      <c r="AB32" s="17"/>
      <c r="AC32" s="17"/>
      <c r="AD32" s="17"/>
    </row>
    <row r="33" spans="1:984" ht="66.75" customHeight="1" thickBot="1" x14ac:dyDescent="0.5">
      <c r="A33" s="93" t="s">
        <v>71</v>
      </c>
      <c r="B33" s="94"/>
      <c r="C33" s="94"/>
      <c r="D33" s="94"/>
      <c r="E33" s="94"/>
      <c r="F33" s="94"/>
      <c r="G33" s="94"/>
      <c r="H33" s="186" t="e">
        <f>H31+H26</f>
        <v>#DIV/0!</v>
      </c>
      <c r="I33" s="195"/>
      <c r="K33" s="187"/>
      <c r="L33" s="195"/>
      <c r="M33" s="202"/>
      <c r="N33" s="202"/>
      <c r="O33" s="202"/>
      <c r="P33" s="203"/>
      <c r="Q33" s="187"/>
      <c r="R33" s="199"/>
      <c r="S33" s="204"/>
      <c r="T33" s="193"/>
      <c r="U33" s="205"/>
      <c r="V33" s="205"/>
      <c r="W33" s="205"/>
      <c r="X33" s="205"/>
      <c r="Y33" s="193"/>
      <c r="Z33" s="193"/>
      <c r="AA33" s="193"/>
      <c r="AB33" s="17"/>
      <c r="AC33" s="17"/>
      <c r="AD33" s="17"/>
    </row>
    <row r="34" spans="1:984" s="123" customFormat="1" ht="17.5" customHeight="1" x14ac:dyDescent="0.35">
      <c r="A34" s="96" t="s">
        <v>49</v>
      </c>
      <c r="B34" s="36"/>
      <c r="C34" s="36"/>
      <c r="D34" s="36"/>
      <c r="E34" s="36"/>
      <c r="F34" s="36"/>
      <c r="G34" s="97"/>
      <c r="H34" s="97"/>
      <c r="I34" s="195"/>
      <c r="J34" s="195"/>
      <c r="K34" s="195"/>
      <c r="L34" s="195"/>
      <c r="M34" s="195"/>
      <c r="N34" s="195"/>
      <c r="O34" s="195"/>
      <c r="P34" s="187"/>
      <c r="Q34" s="187"/>
      <c r="R34" s="201"/>
      <c r="S34" s="201"/>
      <c r="T34" s="193"/>
      <c r="U34" s="193"/>
      <c r="V34" s="193"/>
      <c r="W34" s="193"/>
      <c r="X34" s="193"/>
      <c r="Y34" s="193"/>
      <c r="Z34" s="193"/>
      <c r="AA34" s="193"/>
      <c r="AB34" s="17"/>
      <c r="AC34" s="17"/>
      <c r="AD34" s="17"/>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c r="NJ34" s="31"/>
      <c r="NK34" s="31"/>
      <c r="NL34" s="31"/>
      <c r="NM34" s="31"/>
      <c r="NN34" s="31"/>
      <c r="NO34" s="31"/>
      <c r="NP34" s="31"/>
      <c r="NQ34" s="31"/>
      <c r="NR34" s="31"/>
      <c r="NS34" s="31"/>
      <c r="NT34" s="31"/>
      <c r="NU34" s="31"/>
      <c r="NV34" s="31"/>
      <c r="NW34" s="31"/>
      <c r="NX34" s="31"/>
      <c r="NY34" s="31"/>
      <c r="NZ34" s="31"/>
      <c r="OA34" s="31"/>
      <c r="OB34" s="31"/>
      <c r="OC34" s="31"/>
      <c r="OD34" s="31"/>
      <c r="OE34" s="31"/>
      <c r="OF34" s="31"/>
      <c r="OG34" s="31"/>
      <c r="OH34" s="31"/>
      <c r="OI34" s="31"/>
      <c r="OJ34" s="31"/>
      <c r="OK34" s="31"/>
      <c r="OL34" s="31"/>
      <c r="OM34" s="31"/>
      <c r="ON34" s="31"/>
      <c r="OO34" s="31"/>
      <c r="OP34" s="31"/>
      <c r="OQ34" s="31"/>
      <c r="OR34" s="31"/>
      <c r="OS34" s="31"/>
      <c r="OT34" s="31"/>
      <c r="OU34" s="31"/>
      <c r="OV34" s="31"/>
      <c r="OW34" s="31"/>
      <c r="OX34" s="31"/>
      <c r="OY34" s="31"/>
      <c r="OZ34" s="31"/>
      <c r="PA34" s="31"/>
      <c r="PB34" s="31"/>
      <c r="PC34" s="31"/>
      <c r="PD34" s="31"/>
      <c r="PE34" s="31"/>
      <c r="PF34" s="31"/>
      <c r="PG34" s="31"/>
      <c r="PH34" s="31"/>
      <c r="PI34" s="31"/>
      <c r="PJ34" s="31"/>
      <c r="PK34" s="31"/>
      <c r="PL34" s="31"/>
      <c r="PM34" s="31"/>
      <c r="PN34" s="31"/>
      <c r="PO34" s="31"/>
      <c r="PP34" s="31"/>
      <c r="PQ34" s="31"/>
      <c r="PR34" s="31"/>
      <c r="PS34" s="31"/>
      <c r="PT34" s="31"/>
      <c r="PU34" s="31"/>
      <c r="PV34" s="31"/>
      <c r="PW34" s="31"/>
      <c r="PX34" s="31"/>
      <c r="PY34" s="31"/>
      <c r="PZ34" s="31"/>
      <c r="QA34" s="31"/>
      <c r="QB34" s="31"/>
      <c r="QC34" s="31"/>
      <c r="QD34" s="31"/>
      <c r="QE34" s="31"/>
      <c r="QF34" s="31"/>
      <c r="QG34" s="31"/>
      <c r="QH34" s="31"/>
      <c r="QI34" s="31"/>
      <c r="QJ34" s="31"/>
      <c r="QK34" s="31"/>
      <c r="QL34" s="31"/>
      <c r="QM34" s="31"/>
      <c r="QN34" s="31"/>
      <c r="QO34" s="31"/>
      <c r="QP34" s="31"/>
      <c r="QQ34" s="31"/>
      <c r="QR34" s="31"/>
      <c r="QS34" s="31"/>
      <c r="QT34" s="31"/>
      <c r="QU34" s="31"/>
      <c r="QV34" s="31"/>
      <c r="QW34" s="31"/>
      <c r="QX34" s="31"/>
      <c r="QY34" s="31"/>
      <c r="QZ34" s="31"/>
      <c r="RA34" s="31"/>
      <c r="RB34" s="31"/>
      <c r="RC34" s="31"/>
      <c r="RD34" s="31"/>
      <c r="RE34" s="31"/>
      <c r="RF34" s="31"/>
      <c r="RG34" s="31"/>
      <c r="RH34" s="31"/>
      <c r="RI34" s="31"/>
      <c r="RJ34" s="31"/>
      <c r="RK34" s="31"/>
      <c r="RL34" s="31"/>
      <c r="RM34" s="31"/>
      <c r="RN34" s="31"/>
      <c r="RO34" s="31"/>
      <c r="RP34" s="31"/>
      <c r="RQ34" s="31"/>
      <c r="RR34" s="31"/>
      <c r="RS34" s="31"/>
      <c r="RT34" s="31"/>
      <c r="RU34" s="31"/>
      <c r="RV34" s="31"/>
      <c r="RW34" s="31"/>
      <c r="RX34" s="31"/>
      <c r="RY34" s="31"/>
      <c r="RZ34" s="31"/>
      <c r="SA34" s="31"/>
      <c r="SB34" s="31"/>
      <c r="SC34" s="31"/>
      <c r="SD34" s="31"/>
      <c r="SE34" s="31"/>
      <c r="SF34" s="31"/>
      <c r="SG34" s="31"/>
      <c r="SH34" s="31"/>
      <c r="SI34" s="31"/>
      <c r="SJ34" s="31"/>
      <c r="SK34" s="31"/>
      <c r="SL34" s="31"/>
      <c r="SM34" s="31"/>
      <c r="SN34" s="31"/>
      <c r="SO34" s="31"/>
      <c r="SP34" s="31"/>
      <c r="SQ34" s="31"/>
      <c r="SR34" s="31"/>
      <c r="SS34" s="31"/>
      <c r="ST34" s="31"/>
      <c r="SU34" s="31"/>
      <c r="SV34" s="31"/>
      <c r="SW34" s="31"/>
      <c r="SX34" s="31"/>
      <c r="SY34" s="31"/>
      <c r="SZ34" s="31"/>
      <c r="TA34" s="31"/>
      <c r="TB34" s="31"/>
      <c r="TC34" s="31"/>
      <c r="TD34" s="31"/>
      <c r="TE34" s="31"/>
      <c r="TF34" s="31"/>
      <c r="TG34" s="31"/>
      <c r="TH34" s="31"/>
      <c r="TI34" s="31"/>
      <c r="TJ34" s="31"/>
      <c r="TK34" s="31"/>
      <c r="TL34" s="31"/>
      <c r="TM34" s="31"/>
      <c r="TN34" s="31"/>
      <c r="TO34" s="31"/>
      <c r="TP34" s="31"/>
      <c r="TQ34" s="31"/>
      <c r="TR34" s="31"/>
      <c r="TS34" s="31"/>
      <c r="TT34" s="31"/>
      <c r="TU34" s="31"/>
      <c r="TV34" s="31"/>
      <c r="TW34" s="31"/>
      <c r="TX34" s="31"/>
      <c r="TY34" s="31"/>
      <c r="TZ34" s="31"/>
      <c r="UA34" s="31"/>
      <c r="UB34" s="31"/>
      <c r="UC34" s="31"/>
      <c r="UD34" s="31"/>
      <c r="UE34" s="31"/>
      <c r="UF34" s="31"/>
      <c r="UG34" s="31"/>
      <c r="UH34" s="31"/>
      <c r="UI34" s="31"/>
      <c r="UJ34" s="31"/>
      <c r="UK34" s="31"/>
      <c r="UL34" s="31"/>
      <c r="UM34" s="31"/>
      <c r="UN34" s="31"/>
      <c r="UO34" s="31"/>
      <c r="UP34" s="31"/>
      <c r="UQ34" s="31"/>
      <c r="UR34" s="31"/>
      <c r="US34" s="31"/>
      <c r="UT34" s="31"/>
      <c r="UU34" s="31"/>
      <c r="UV34" s="31"/>
      <c r="UW34" s="31"/>
      <c r="UX34" s="31"/>
      <c r="UY34" s="31"/>
      <c r="UZ34" s="31"/>
      <c r="VA34" s="31"/>
      <c r="VB34" s="31"/>
      <c r="VC34" s="31"/>
      <c r="VD34" s="31"/>
      <c r="VE34" s="31"/>
      <c r="VF34" s="31"/>
      <c r="VG34" s="31"/>
      <c r="VH34" s="31"/>
      <c r="VI34" s="31"/>
      <c r="VJ34" s="31"/>
      <c r="VK34" s="31"/>
      <c r="VL34" s="31"/>
      <c r="VM34" s="31"/>
      <c r="VN34" s="31"/>
      <c r="VO34" s="31"/>
      <c r="VP34" s="31"/>
      <c r="VQ34" s="31"/>
      <c r="VR34" s="31"/>
      <c r="VS34" s="31"/>
      <c r="VT34" s="31"/>
      <c r="VU34" s="31"/>
      <c r="VV34" s="31"/>
      <c r="VW34" s="31"/>
      <c r="VX34" s="31"/>
      <c r="VY34" s="31"/>
      <c r="VZ34" s="31"/>
      <c r="WA34" s="31"/>
      <c r="WB34" s="31"/>
      <c r="WC34" s="31"/>
      <c r="WD34" s="31"/>
      <c r="WE34" s="31"/>
      <c r="WF34" s="31"/>
      <c r="WG34" s="31"/>
      <c r="WH34" s="31"/>
      <c r="WI34" s="31"/>
      <c r="WJ34" s="31"/>
      <c r="WK34" s="31"/>
      <c r="WL34" s="31"/>
      <c r="WM34" s="31"/>
      <c r="WN34" s="31"/>
      <c r="WO34" s="31"/>
      <c r="WP34" s="31"/>
      <c r="WQ34" s="31"/>
      <c r="WR34" s="31"/>
      <c r="WS34" s="31"/>
      <c r="WT34" s="31"/>
      <c r="WU34" s="31"/>
      <c r="WV34" s="31"/>
      <c r="WW34" s="31"/>
      <c r="WX34" s="31"/>
      <c r="WY34" s="31"/>
      <c r="WZ34" s="31"/>
      <c r="XA34" s="31"/>
      <c r="XB34" s="31"/>
      <c r="XC34" s="31"/>
      <c r="XD34" s="31"/>
      <c r="XE34" s="31"/>
      <c r="XF34" s="31"/>
      <c r="XG34" s="31"/>
      <c r="XH34" s="31"/>
      <c r="XI34" s="31"/>
      <c r="XJ34" s="31"/>
      <c r="XK34" s="31"/>
      <c r="XL34" s="31"/>
      <c r="XM34" s="31"/>
      <c r="XN34" s="31"/>
      <c r="XO34" s="31"/>
      <c r="XP34" s="31"/>
      <c r="XQ34" s="31"/>
      <c r="XR34" s="31"/>
      <c r="XS34" s="31"/>
      <c r="XT34" s="31"/>
      <c r="XU34" s="31"/>
      <c r="XV34" s="31"/>
      <c r="XW34" s="31"/>
      <c r="XX34" s="31"/>
      <c r="XY34" s="31"/>
      <c r="XZ34" s="31"/>
      <c r="YA34" s="31"/>
      <c r="YB34" s="31"/>
      <c r="YC34" s="31"/>
      <c r="YD34" s="31"/>
      <c r="YE34" s="31"/>
      <c r="YF34" s="31"/>
      <c r="YG34" s="31"/>
      <c r="YH34" s="31"/>
      <c r="YI34" s="31"/>
      <c r="YJ34" s="31"/>
      <c r="YK34" s="31"/>
      <c r="YL34" s="31"/>
      <c r="YM34" s="31"/>
      <c r="YN34" s="31"/>
      <c r="YO34" s="31"/>
      <c r="YP34" s="31"/>
      <c r="YQ34" s="31"/>
      <c r="YR34" s="31"/>
      <c r="YS34" s="31"/>
      <c r="YT34" s="31"/>
      <c r="YU34" s="31"/>
      <c r="YV34" s="31"/>
      <c r="YW34" s="31"/>
      <c r="YX34" s="31"/>
      <c r="YY34" s="31"/>
      <c r="YZ34" s="31"/>
      <c r="ZA34" s="31"/>
      <c r="ZB34" s="31"/>
      <c r="ZC34" s="31"/>
      <c r="ZD34" s="31"/>
      <c r="ZE34" s="31"/>
      <c r="ZF34" s="31"/>
      <c r="ZG34" s="31"/>
      <c r="ZH34" s="31"/>
      <c r="ZI34" s="31"/>
      <c r="ZJ34" s="31"/>
      <c r="ZK34" s="31"/>
      <c r="ZL34" s="31"/>
      <c r="ZM34" s="31"/>
      <c r="ZN34" s="31"/>
      <c r="ZO34" s="31"/>
      <c r="ZP34" s="31"/>
      <c r="ZQ34" s="31"/>
      <c r="ZR34" s="31"/>
      <c r="ZS34" s="31"/>
      <c r="ZT34" s="31"/>
      <c r="ZU34" s="31"/>
      <c r="ZV34" s="31"/>
      <c r="ZW34" s="31"/>
      <c r="ZX34" s="31"/>
      <c r="ZY34" s="31"/>
      <c r="ZZ34" s="31"/>
      <c r="AAA34" s="31"/>
      <c r="AAB34" s="31"/>
      <c r="AAC34" s="31"/>
      <c r="AAD34" s="31"/>
      <c r="AAE34" s="31"/>
      <c r="AAF34" s="31"/>
      <c r="AAG34" s="31"/>
      <c r="AAH34" s="31"/>
      <c r="AAI34" s="31"/>
      <c r="AAJ34" s="31"/>
      <c r="AAK34" s="31"/>
      <c r="AAL34" s="31"/>
      <c r="AAM34" s="31"/>
      <c r="AAN34" s="31"/>
      <c r="AAO34" s="31"/>
      <c r="AAP34" s="31"/>
      <c r="AAQ34" s="31"/>
      <c r="AAR34" s="31"/>
      <c r="AAS34" s="31"/>
      <c r="AAT34" s="31"/>
      <c r="AAU34" s="31"/>
      <c r="AAV34" s="31"/>
      <c r="AAW34" s="31"/>
      <c r="AAX34" s="31"/>
      <c r="AAY34" s="31"/>
      <c r="AAZ34" s="31"/>
      <c r="ABA34" s="31"/>
      <c r="ABB34" s="31"/>
      <c r="ABC34" s="31"/>
      <c r="ABD34" s="31"/>
      <c r="ABE34" s="31"/>
      <c r="ABF34" s="31"/>
      <c r="ABG34" s="31"/>
      <c r="ABH34" s="31"/>
      <c r="ABI34" s="31"/>
      <c r="ABJ34" s="31"/>
      <c r="ABK34" s="31"/>
      <c r="ABL34" s="31"/>
      <c r="ABM34" s="31"/>
      <c r="ABN34" s="31"/>
      <c r="ABO34" s="31"/>
      <c r="ABP34" s="31"/>
      <c r="ABQ34" s="31"/>
      <c r="ABR34" s="31"/>
      <c r="ABS34" s="31"/>
      <c r="ABT34" s="31"/>
      <c r="ABU34" s="31"/>
      <c r="ABV34" s="31"/>
      <c r="ABW34" s="31"/>
      <c r="ABX34" s="31"/>
      <c r="ABY34" s="31"/>
      <c r="ABZ34" s="31"/>
      <c r="ACA34" s="31"/>
      <c r="ACB34" s="31"/>
      <c r="ACC34" s="31"/>
      <c r="ACD34" s="31"/>
      <c r="ACE34" s="31"/>
      <c r="ACF34" s="31"/>
      <c r="ACG34" s="31"/>
      <c r="ACH34" s="31"/>
      <c r="ACI34" s="31"/>
      <c r="ACJ34" s="31"/>
      <c r="ACK34" s="31"/>
      <c r="ACL34" s="31"/>
      <c r="ACM34" s="31"/>
      <c r="ACN34" s="31"/>
      <c r="ACO34" s="31"/>
      <c r="ACP34" s="31"/>
      <c r="ACQ34" s="31"/>
      <c r="ACR34" s="31"/>
      <c r="ACS34" s="31"/>
      <c r="ACT34" s="31"/>
      <c r="ACU34" s="31"/>
      <c r="ACV34" s="31"/>
      <c r="ACW34" s="31"/>
      <c r="ACX34" s="31"/>
      <c r="ACY34" s="31"/>
      <c r="ACZ34" s="31"/>
      <c r="ADA34" s="31"/>
      <c r="ADB34" s="31"/>
      <c r="ADC34" s="31"/>
      <c r="ADD34" s="31"/>
      <c r="ADE34" s="31"/>
      <c r="ADF34" s="31"/>
      <c r="ADG34" s="31"/>
      <c r="ADH34" s="31"/>
      <c r="ADI34" s="31"/>
      <c r="ADJ34" s="31"/>
      <c r="ADK34" s="31"/>
      <c r="ADL34" s="31"/>
      <c r="ADM34" s="31"/>
      <c r="ADN34" s="31"/>
      <c r="ADO34" s="31"/>
      <c r="ADP34" s="31"/>
      <c r="ADQ34" s="31"/>
      <c r="ADR34" s="31"/>
      <c r="ADS34" s="31"/>
      <c r="ADT34" s="31"/>
      <c r="ADU34" s="31"/>
      <c r="ADV34" s="31"/>
      <c r="ADW34" s="31"/>
      <c r="ADX34" s="31"/>
      <c r="ADY34" s="31"/>
      <c r="ADZ34" s="31"/>
      <c r="AEA34" s="31"/>
      <c r="AEB34" s="31"/>
      <c r="AEC34" s="31"/>
      <c r="AED34" s="31"/>
      <c r="AEE34" s="31"/>
      <c r="AEF34" s="31"/>
      <c r="AEG34" s="31"/>
      <c r="AEH34" s="31"/>
      <c r="AEI34" s="31"/>
      <c r="AEJ34" s="31"/>
      <c r="AEK34" s="31"/>
      <c r="AEL34" s="31"/>
      <c r="AEM34" s="31"/>
      <c r="AEN34" s="31"/>
      <c r="AEO34" s="31"/>
      <c r="AEP34" s="31"/>
      <c r="AEQ34" s="31"/>
      <c r="AER34" s="31"/>
      <c r="AES34" s="31"/>
      <c r="AET34" s="31"/>
      <c r="AEU34" s="31"/>
      <c r="AEV34" s="31"/>
      <c r="AEW34" s="31"/>
      <c r="AEX34" s="31"/>
      <c r="AEY34" s="31"/>
      <c r="AEZ34" s="31"/>
      <c r="AFA34" s="31"/>
      <c r="AFB34" s="31"/>
      <c r="AFC34" s="31"/>
      <c r="AFD34" s="31"/>
      <c r="AFE34" s="31"/>
      <c r="AFF34" s="31"/>
      <c r="AFG34" s="31"/>
      <c r="AFH34" s="31"/>
      <c r="AFI34" s="31"/>
      <c r="AFJ34" s="31"/>
      <c r="AFK34" s="31"/>
      <c r="AFL34" s="31"/>
      <c r="AFM34" s="31"/>
      <c r="AFN34" s="31"/>
      <c r="AFO34" s="31"/>
      <c r="AFP34" s="31"/>
      <c r="AFQ34" s="31"/>
      <c r="AFR34" s="31"/>
      <c r="AFS34" s="31"/>
      <c r="AFT34" s="31"/>
      <c r="AFU34" s="31"/>
      <c r="AFV34" s="31"/>
      <c r="AFW34" s="31"/>
      <c r="AFX34" s="31"/>
      <c r="AFY34" s="31"/>
      <c r="AFZ34" s="31"/>
      <c r="AGA34" s="31"/>
      <c r="AGB34" s="31"/>
      <c r="AGC34" s="31"/>
      <c r="AGD34" s="31"/>
      <c r="AGE34" s="31"/>
      <c r="AGF34" s="31"/>
      <c r="AGG34" s="31"/>
      <c r="AGH34" s="31"/>
      <c r="AGI34" s="31"/>
      <c r="AGJ34" s="31"/>
      <c r="AGK34" s="31"/>
      <c r="AGL34" s="31"/>
      <c r="AGM34" s="31"/>
      <c r="AGN34" s="31"/>
      <c r="AGO34" s="31"/>
      <c r="AGP34" s="31"/>
      <c r="AGQ34" s="31"/>
      <c r="AGR34" s="31"/>
      <c r="AGS34" s="31"/>
      <c r="AGT34" s="31"/>
      <c r="AGU34" s="31"/>
      <c r="AGV34" s="31"/>
      <c r="AGW34" s="31"/>
      <c r="AGX34" s="31"/>
      <c r="AGY34" s="31"/>
      <c r="AGZ34" s="31"/>
      <c r="AHA34" s="31"/>
      <c r="AHB34" s="31"/>
      <c r="AHC34" s="31"/>
      <c r="AHD34" s="31"/>
      <c r="AHE34" s="31"/>
      <c r="AHF34" s="31"/>
      <c r="AHG34" s="31"/>
      <c r="AHH34" s="31"/>
      <c r="AHI34" s="31"/>
      <c r="AHJ34" s="31"/>
      <c r="AHK34" s="31"/>
      <c r="AHL34" s="31"/>
      <c r="AHM34" s="31"/>
      <c r="AHN34" s="31"/>
      <c r="AHO34" s="31"/>
      <c r="AHP34" s="31"/>
      <c r="AHQ34" s="31"/>
      <c r="AHR34" s="31"/>
      <c r="AHS34" s="31"/>
      <c r="AHT34" s="31"/>
      <c r="AHU34" s="31"/>
      <c r="AHV34" s="31"/>
      <c r="AHW34" s="31"/>
      <c r="AHX34" s="31"/>
      <c r="AHY34" s="31"/>
      <c r="AHZ34" s="31"/>
      <c r="AIA34" s="31"/>
      <c r="AIB34" s="31"/>
      <c r="AIC34" s="31"/>
      <c r="AID34" s="31"/>
      <c r="AIE34" s="31"/>
      <c r="AIF34" s="31"/>
      <c r="AIG34" s="31"/>
      <c r="AIH34" s="31"/>
      <c r="AII34" s="31"/>
      <c r="AIJ34" s="31"/>
      <c r="AIK34" s="31"/>
      <c r="AIL34" s="31"/>
      <c r="AIM34" s="31"/>
      <c r="AIN34" s="31"/>
      <c r="AIO34" s="31"/>
      <c r="AIP34" s="31"/>
      <c r="AIQ34" s="31"/>
      <c r="AIR34" s="31"/>
      <c r="AIS34" s="31"/>
      <c r="AIT34" s="31"/>
      <c r="AIU34" s="31"/>
      <c r="AIV34" s="31"/>
      <c r="AIW34" s="31"/>
      <c r="AIX34" s="31"/>
      <c r="AIY34" s="31"/>
      <c r="AIZ34" s="31"/>
      <c r="AJA34" s="31"/>
      <c r="AJB34" s="31"/>
      <c r="AJC34" s="31"/>
      <c r="AJD34" s="31"/>
      <c r="AJE34" s="31"/>
      <c r="AJF34" s="31"/>
      <c r="AJG34" s="31"/>
      <c r="AJH34" s="31"/>
      <c r="AJI34" s="31"/>
      <c r="AJJ34" s="31"/>
      <c r="AJK34" s="31"/>
      <c r="AJL34" s="31"/>
      <c r="AJM34" s="31"/>
      <c r="AJN34" s="31"/>
      <c r="AJO34" s="31"/>
      <c r="AJP34" s="31"/>
      <c r="AJQ34" s="31"/>
      <c r="AJR34" s="31"/>
      <c r="AJS34" s="31"/>
      <c r="AJT34" s="31"/>
      <c r="AJU34" s="31"/>
      <c r="AJV34" s="31"/>
      <c r="AJW34" s="31"/>
      <c r="AJX34" s="31"/>
      <c r="AJY34" s="31"/>
      <c r="AJZ34" s="31"/>
      <c r="AKA34" s="31"/>
      <c r="AKB34" s="31"/>
      <c r="AKC34" s="31"/>
      <c r="AKD34" s="31"/>
      <c r="AKE34" s="31"/>
      <c r="AKF34" s="31"/>
      <c r="AKG34" s="31"/>
      <c r="AKH34" s="31"/>
      <c r="AKI34" s="31"/>
      <c r="AKJ34" s="31"/>
      <c r="AKK34" s="31"/>
      <c r="AKL34" s="31"/>
      <c r="AKM34" s="31"/>
      <c r="AKN34" s="31"/>
      <c r="AKO34" s="31"/>
      <c r="AKP34" s="31"/>
      <c r="AKQ34" s="31"/>
      <c r="AKR34" s="31"/>
      <c r="AKS34" s="31"/>
      <c r="AKT34" s="31"/>
      <c r="AKU34" s="31"/>
      <c r="AKV34" s="31"/>
    </row>
    <row r="35" spans="1:984" s="114" customFormat="1" ht="14.5" customHeight="1" x14ac:dyDescent="0.35">
      <c r="A35" s="98" t="s">
        <v>50</v>
      </c>
      <c r="B35" s="319" t="s">
        <v>51</v>
      </c>
      <c r="C35" s="320"/>
      <c r="D35" s="320"/>
      <c r="E35" s="320"/>
      <c r="F35" s="320"/>
      <c r="G35" s="320"/>
      <c r="H35" s="320"/>
      <c r="I35" s="195"/>
      <c r="J35" s="195"/>
      <c r="K35" s="195"/>
      <c r="L35" s="195"/>
      <c r="M35" s="195"/>
      <c r="N35" s="195"/>
      <c r="O35" s="195"/>
      <c r="P35" s="187"/>
      <c r="Q35" s="187"/>
      <c r="R35" s="201"/>
      <c r="S35" s="201"/>
      <c r="T35" s="193"/>
      <c r="U35" s="193"/>
      <c r="V35" s="193"/>
      <c r="W35" s="193"/>
      <c r="X35" s="193"/>
      <c r="Y35" s="193"/>
      <c r="Z35" s="193"/>
      <c r="AA35" s="193"/>
      <c r="AB35" s="17"/>
      <c r="AC35" s="17"/>
      <c r="AD35" s="17"/>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c r="NJ35" s="31"/>
      <c r="NK35" s="31"/>
      <c r="NL35" s="31"/>
      <c r="NM35" s="31"/>
      <c r="NN35" s="31"/>
      <c r="NO35" s="31"/>
      <c r="NP35" s="31"/>
      <c r="NQ35" s="31"/>
      <c r="NR35" s="31"/>
      <c r="NS35" s="31"/>
      <c r="NT35" s="31"/>
      <c r="NU35" s="31"/>
      <c r="NV35" s="31"/>
      <c r="NW35" s="31"/>
      <c r="NX35" s="31"/>
      <c r="NY35" s="31"/>
      <c r="NZ35" s="31"/>
      <c r="OA35" s="31"/>
      <c r="OB35" s="31"/>
      <c r="OC35" s="31"/>
      <c r="OD35" s="31"/>
      <c r="OE35" s="31"/>
      <c r="OF35" s="31"/>
      <c r="OG35" s="31"/>
      <c r="OH35" s="31"/>
      <c r="OI35" s="31"/>
      <c r="OJ35" s="31"/>
      <c r="OK35" s="31"/>
      <c r="OL35" s="31"/>
      <c r="OM35" s="31"/>
      <c r="ON35" s="31"/>
      <c r="OO35" s="31"/>
      <c r="OP35" s="31"/>
      <c r="OQ35" s="31"/>
      <c r="OR35" s="31"/>
      <c r="OS35" s="31"/>
      <c r="OT35" s="31"/>
      <c r="OU35" s="31"/>
      <c r="OV35" s="31"/>
      <c r="OW35" s="31"/>
      <c r="OX35" s="31"/>
      <c r="OY35" s="31"/>
      <c r="OZ35" s="31"/>
      <c r="PA35" s="31"/>
      <c r="PB35" s="31"/>
      <c r="PC35" s="31"/>
      <c r="PD35" s="31"/>
      <c r="PE35" s="31"/>
      <c r="PF35" s="31"/>
      <c r="PG35" s="31"/>
      <c r="PH35" s="31"/>
      <c r="PI35" s="31"/>
      <c r="PJ35" s="31"/>
      <c r="PK35" s="31"/>
      <c r="PL35" s="31"/>
      <c r="PM35" s="31"/>
      <c r="PN35" s="31"/>
      <c r="PO35" s="31"/>
      <c r="PP35" s="31"/>
      <c r="PQ35" s="31"/>
      <c r="PR35" s="31"/>
      <c r="PS35" s="31"/>
      <c r="PT35" s="31"/>
      <c r="PU35" s="31"/>
      <c r="PV35" s="31"/>
      <c r="PW35" s="31"/>
      <c r="PX35" s="31"/>
      <c r="PY35" s="31"/>
      <c r="PZ35" s="31"/>
      <c r="QA35" s="31"/>
      <c r="QB35" s="31"/>
      <c r="QC35" s="31"/>
      <c r="QD35" s="31"/>
      <c r="QE35" s="31"/>
      <c r="QF35" s="31"/>
      <c r="QG35" s="31"/>
      <c r="QH35" s="31"/>
      <c r="QI35" s="31"/>
      <c r="QJ35" s="31"/>
      <c r="QK35" s="31"/>
      <c r="QL35" s="31"/>
      <c r="QM35" s="31"/>
      <c r="QN35" s="31"/>
      <c r="QO35" s="31"/>
      <c r="QP35" s="31"/>
      <c r="QQ35" s="31"/>
      <c r="QR35" s="31"/>
      <c r="QS35" s="31"/>
      <c r="QT35" s="31"/>
      <c r="QU35" s="31"/>
      <c r="QV35" s="31"/>
      <c r="QW35" s="31"/>
      <c r="QX35" s="31"/>
      <c r="QY35" s="31"/>
      <c r="QZ35" s="31"/>
      <c r="RA35" s="31"/>
      <c r="RB35" s="31"/>
      <c r="RC35" s="31"/>
      <c r="RD35" s="31"/>
      <c r="RE35" s="31"/>
      <c r="RF35" s="31"/>
      <c r="RG35" s="31"/>
      <c r="RH35" s="31"/>
      <c r="RI35" s="31"/>
      <c r="RJ35" s="31"/>
      <c r="RK35" s="31"/>
      <c r="RL35" s="31"/>
      <c r="RM35" s="31"/>
      <c r="RN35" s="31"/>
      <c r="RO35" s="31"/>
      <c r="RP35" s="31"/>
      <c r="RQ35" s="31"/>
      <c r="RR35" s="31"/>
      <c r="RS35" s="31"/>
      <c r="RT35" s="31"/>
      <c r="RU35" s="31"/>
      <c r="RV35" s="31"/>
      <c r="RW35" s="31"/>
      <c r="RX35" s="31"/>
      <c r="RY35" s="31"/>
      <c r="RZ35" s="31"/>
      <c r="SA35" s="31"/>
      <c r="SB35" s="31"/>
      <c r="SC35" s="31"/>
      <c r="SD35" s="31"/>
      <c r="SE35" s="31"/>
      <c r="SF35" s="31"/>
      <c r="SG35" s="31"/>
      <c r="SH35" s="31"/>
      <c r="SI35" s="31"/>
      <c r="SJ35" s="31"/>
      <c r="SK35" s="31"/>
      <c r="SL35" s="31"/>
      <c r="SM35" s="31"/>
      <c r="SN35" s="31"/>
      <c r="SO35" s="31"/>
      <c r="SP35" s="31"/>
      <c r="SQ35" s="31"/>
      <c r="SR35" s="31"/>
      <c r="SS35" s="31"/>
      <c r="ST35" s="31"/>
      <c r="SU35" s="31"/>
      <c r="SV35" s="31"/>
      <c r="SW35" s="31"/>
      <c r="SX35" s="31"/>
      <c r="SY35" s="31"/>
      <c r="SZ35" s="31"/>
      <c r="TA35" s="31"/>
      <c r="TB35" s="31"/>
      <c r="TC35" s="31"/>
      <c r="TD35" s="31"/>
      <c r="TE35" s="31"/>
      <c r="TF35" s="31"/>
      <c r="TG35" s="31"/>
      <c r="TH35" s="31"/>
      <c r="TI35" s="31"/>
      <c r="TJ35" s="31"/>
      <c r="TK35" s="31"/>
      <c r="TL35" s="31"/>
      <c r="TM35" s="31"/>
      <c r="TN35" s="31"/>
      <c r="TO35" s="31"/>
      <c r="TP35" s="31"/>
      <c r="TQ35" s="31"/>
      <c r="TR35" s="31"/>
      <c r="TS35" s="31"/>
      <c r="TT35" s="31"/>
      <c r="TU35" s="31"/>
      <c r="TV35" s="31"/>
      <c r="TW35" s="31"/>
      <c r="TX35" s="31"/>
      <c r="TY35" s="31"/>
      <c r="TZ35" s="31"/>
      <c r="UA35" s="31"/>
      <c r="UB35" s="31"/>
      <c r="UC35" s="31"/>
      <c r="UD35" s="31"/>
      <c r="UE35" s="31"/>
      <c r="UF35" s="31"/>
      <c r="UG35" s="31"/>
      <c r="UH35" s="31"/>
      <c r="UI35" s="31"/>
      <c r="UJ35" s="31"/>
      <c r="UK35" s="31"/>
      <c r="UL35" s="31"/>
      <c r="UM35" s="31"/>
      <c r="UN35" s="31"/>
      <c r="UO35" s="31"/>
      <c r="UP35" s="31"/>
      <c r="UQ35" s="31"/>
      <c r="UR35" s="31"/>
      <c r="US35" s="31"/>
      <c r="UT35" s="31"/>
      <c r="UU35" s="31"/>
      <c r="UV35" s="31"/>
      <c r="UW35" s="31"/>
      <c r="UX35" s="31"/>
      <c r="UY35" s="31"/>
      <c r="UZ35" s="31"/>
      <c r="VA35" s="31"/>
      <c r="VB35" s="31"/>
      <c r="VC35" s="31"/>
      <c r="VD35" s="31"/>
      <c r="VE35" s="31"/>
      <c r="VF35" s="31"/>
      <c r="VG35" s="31"/>
      <c r="VH35" s="31"/>
      <c r="VI35" s="31"/>
      <c r="VJ35" s="31"/>
      <c r="VK35" s="31"/>
      <c r="VL35" s="31"/>
      <c r="VM35" s="31"/>
      <c r="VN35" s="31"/>
      <c r="VO35" s="31"/>
      <c r="VP35" s="31"/>
      <c r="VQ35" s="31"/>
      <c r="VR35" s="31"/>
      <c r="VS35" s="31"/>
      <c r="VT35" s="31"/>
      <c r="VU35" s="31"/>
      <c r="VV35" s="31"/>
      <c r="VW35" s="31"/>
      <c r="VX35" s="31"/>
      <c r="VY35" s="31"/>
      <c r="VZ35" s="31"/>
      <c r="WA35" s="31"/>
      <c r="WB35" s="31"/>
      <c r="WC35" s="31"/>
      <c r="WD35" s="31"/>
      <c r="WE35" s="31"/>
      <c r="WF35" s="31"/>
      <c r="WG35" s="31"/>
      <c r="WH35" s="31"/>
      <c r="WI35" s="31"/>
      <c r="WJ35" s="31"/>
      <c r="WK35" s="31"/>
      <c r="WL35" s="31"/>
      <c r="WM35" s="31"/>
      <c r="WN35" s="31"/>
      <c r="WO35" s="31"/>
      <c r="WP35" s="31"/>
      <c r="WQ35" s="31"/>
      <c r="WR35" s="31"/>
      <c r="WS35" s="31"/>
      <c r="WT35" s="31"/>
      <c r="WU35" s="31"/>
      <c r="WV35" s="31"/>
      <c r="WW35" s="31"/>
      <c r="WX35" s="31"/>
      <c r="WY35" s="31"/>
      <c r="WZ35" s="31"/>
      <c r="XA35" s="31"/>
      <c r="XB35" s="31"/>
      <c r="XC35" s="31"/>
      <c r="XD35" s="31"/>
      <c r="XE35" s="31"/>
      <c r="XF35" s="31"/>
      <c r="XG35" s="31"/>
      <c r="XH35" s="31"/>
      <c r="XI35" s="31"/>
      <c r="XJ35" s="31"/>
      <c r="XK35" s="31"/>
      <c r="XL35" s="31"/>
      <c r="XM35" s="31"/>
      <c r="XN35" s="31"/>
      <c r="XO35" s="31"/>
      <c r="XP35" s="31"/>
      <c r="XQ35" s="31"/>
      <c r="XR35" s="31"/>
      <c r="XS35" s="31"/>
      <c r="XT35" s="31"/>
      <c r="XU35" s="31"/>
      <c r="XV35" s="31"/>
      <c r="XW35" s="31"/>
      <c r="XX35" s="31"/>
      <c r="XY35" s="31"/>
      <c r="XZ35" s="31"/>
      <c r="YA35" s="31"/>
      <c r="YB35" s="31"/>
      <c r="YC35" s="31"/>
      <c r="YD35" s="31"/>
      <c r="YE35" s="31"/>
      <c r="YF35" s="31"/>
      <c r="YG35" s="31"/>
      <c r="YH35" s="31"/>
      <c r="YI35" s="31"/>
      <c r="YJ35" s="31"/>
      <c r="YK35" s="31"/>
      <c r="YL35" s="31"/>
      <c r="YM35" s="31"/>
      <c r="YN35" s="31"/>
      <c r="YO35" s="31"/>
      <c r="YP35" s="31"/>
      <c r="YQ35" s="31"/>
      <c r="YR35" s="31"/>
      <c r="YS35" s="31"/>
      <c r="YT35" s="31"/>
      <c r="YU35" s="31"/>
      <c r="YV35" s="31"/>
      <c r="YW35" s="31"/>
      <c r="YX35" s="31"/>
      <c r="YY35" s="31"/>
      <c r="YZ35" s="31"/>
      <c r="ZA35" s="31"/>
      <c r="ZB35" s="31"/>
      <c r="ZC35" s="31"/>
      <c r="ZD35" s="31"/>
      <c r="ZE35" s="31"/>
      <c r="ZF35" s="31"/>
      <c r="ZG35" s="31"/>
      <c r="ZH35" s="31"/>
      <c r="ZI35" s="31"/>
      <c r="ZJ35" s="31"/>
      <c r="ZK35" s="31"/>
      <c r="ZL35" s="31"/>
      <c r="ZM35" s="31"/>
      <c r="ZN35" s="31"/>
      <c r="ZO35" s="31"/>
      <c r="ZP35" s="31"/>
      <c r="ZQ35" s="31"/>
      <c r="ZR35" s="31"/>
      <c r="ZS35" s="31"/>
      <c r="ZT35" s="31"/>
      <c r="ZU35" s="31"/>
      <c r="ZV35" s="31"/>
      <c r="ZW35" s="31"/>
      <c r="ZX35" s="31"/>
      <c r="ZY35" s="31"/>
      <c r="ZZ35" s="31"/>
      <c r="AAA35" s="31"/>
      <c r="AAB35" s="31"/>
      <c r="AAC35" s="31"/>
      <c r="AAD35" s="31"/>
      <c r="AAE35" s="31"/>
      <c r="AAF35" s="31"/>
      <c r="AAG35" s="31"/>
      <c r="AAH35" s="31"/>
      <c r="AAI35" s="31"/>
      <c r="AAJ35" s="31"/>
      <c r="AAK35" s="31"/>
      <c r="AAL35" s="31"/>
      <c r="AAM35" s="31"/>
      <c r="AAN35" s="31"/>
      <c r="AAO35" s="31"/>
      <c r="AAP35" s="31"/>
      <c r="AAQ35" s="31"/>
      <c r="AAR35" s="31"/>
      <c r="AAS35" s="31"/>
      <c r="AAT35" s="31"/>
      <c r="AAU35" s="31"/>
      <c r="AAV35" s="31"/>
      <c r="AAW35" s="31"/>
      <c r="AAX35" s="31"/>
      <c r="AAY35" s="31"/>
      <c r="AAZ35" s="31"/>
      <c r="ABA35" s="31"/>
      <c r="ABB35" s="31"/>
      <c r="ABC35" s="31"/>
      <c r="ABD35" s="31"/>
      <c r="ABE35" s="31"/>
      <c r="ABF35" s="31"/>
      <c r="ABG35" s="31"/>
      <c r="ABH35" s="31"/>
      <c r="ABI35" s="31"/>
      <c r="ABJ35" s="31"/>
      <c r="ABK35" s="31"/>
      <c r="ABL35" s="31"/>
      <c r="ABM35" s="31"/>
      <c r="ABN35" s="31"/>
      <c r="ABO35" s="31"/>
      <c r="ABP35" s="31"/>
      <c r="ABQ35" s="31"/>
      <c r="ABR35" s="31"/>
      <c r="ABS35" s="31"/>
      <c r="ABT35" s="31"/>
      <c r="ABU35" s="31"/>
      <c r="ABV35" s="31"/>
      <c r="ABW35" s="31"/>
      <c r="ABX35" s="31"/>
      <c r="ABY35" s="31"/>
      <c r="ABZ35" s="31"/>
      <c r="ACA35" s="31"/>
      <c r="ACB35" s="31"/>
      <c r="ACC35" s="31"/>
      <c r="ACD35" s="31"/>
      <c r="ACE35" s="31"/>
      <c r="ACF35" s="31"/>
      <c r="ACG35" s="31"/>
      <c r="ACH35" s="31"/>
      <c r="ACI35" s="31"/>
      <c r="ACJ35" s="31"/>
      <c r="ACK35" s="31"/>
      <c r="ACL35" s="31"/>
      <c r="ACM35" s="31"/>
      <c r="ACN35" s="31"/>
      <c r="ACO35" s="31"/>
      <c r="ACP35" s="31"/>
      <c r="ACQ35" s="31"/>
      <c r="ACR35" s="31"/>
      <c r="ACS35" s="31"/>
      <c r="ACT35" s="31"/>
      <c r="ACU35" s="31"/>
      <c r="ACV35" s="31"/>
      <c r="ACW35" s="31"/>
      <c r="ACX35" s="31"/>
      <c r="ACY35" s="31"/>
      <c r="ACZ35" s="31"/>
      <c r="ADA35" s="31"/>
      <c r="ADB35" s="31"/>
      <c r="ADC35" s="31"/>
      <c r="ADD35" s="31"/>
      <c r="ADE35" s="31"/>
      <c r="ADF35" s="31"/>
      <c r="ADG35" s="31"/>
      <c r="ADH35" s="31"/>
      <c r="ADI35" s="31"/>
      <c r="ADJ35" s="31"/>
      <c r="ADK35" s="31"/>
      <c r="ADL35" s="31"/>
      <c r="ADM35" s="31"/>
      <c r="ADN35" s="31"/>
      <c r="ADO35" s="31"/>
      <c r="ADP35" s="31"/>
      <c r="ADQ35" s="31"/>
      <c r="ADR35" s="31"/>
      <c r="ADS35" s="31"/>
      <c r="ADT35" s="31"/>
      <c r="ADU35" s="31"/>
      <c r="ADV35" s="31"/>
      <c r="ADW35" s="31"/>
      <c r="ADX35" s="31"/>
      <c r="ADY35" s="31"/>
      <c r="ADZ35" s="31"/>
      <c r="AEA35" s="31"/>
      <c r="AEB35" s="31"/>
      <c r="AEC35" s="31"/>
      <c r="AED35" s="31"/>
      <c r="AEE35" s="31"/>
      <c r="AEF35" s="31"/>
      <c r="AEG35" s="31"/>
      <c r="AEH35" s="31"/>
      <c r="AEI35" s="31"/>
      <c r="AEJ35" s="31"/>
      <c r="AEK35" s="31"/>
      <c r="AEL35" s="31"/>
      <c r="AEM35" s="31"/>
      <c r="AEN35" s="31"/>
      <c r="AEO35" s="31"/>
      <c r="AEP35" s="31"/>
      <c r="AEQ35" s="31"/>
      <c r="AER35" s="31"/>
      <c r="AES35" s="31"/>
      <c r="AET35" s="31"/>
      <c r="AEU35" s="31"/>
      <c r="AEV35" s="31"/>
      <c r="AEW35" s="31"/>
      <c r="AEX35" s="31"/>
      <c r="AEY35" s="31"/>
      <c r="AEZ35" s="31"/>
      <c r="AFA35" s="31"/>
      <c r="AFB35" s="31"/>
      <c r="AFC35" s="31"/>
      <c r="AFD35" s="31"/>
      <c r="AFE35" s="31"/>
      <c r="AFF35" s="31"/>
      <c r="AFG35" s="31"/>
      <c r="AFH35" s="31"/>
      <c r="AFI35" s="31"/>
      <c r="AFJ35" s="31"/>
      <c r="AFK35" s="31"/>
      <c r="AFL35" s="31"/>
      <c r="AFM35" s="31"/>
      <c r="AFN35" s="31"/>
      <c r="AFO35" s="31"/>
      <c r="AFP35" s="31"/>
      <c r="AFQ35" s="31"/>
      <c r="AFR35" s="31"/>
      <c r="AFS35" s="31"/>
      <c r="AFT35" s="31"/>
      <c r="AFU35" s="31"/>
      <c r="AFV35" s="31"/>
      <c r="AFW35" s="31"/>
      <c r="AFX35" s="31"/>
      <c r="AFY35" s="31"/>
      <c r="AFZ35" s="31"/>
      <c r="AGA35" s="31"/>
      <c r="AGB35" s="31"/>
      <c r="AGC35" s="31"/>
      <c r="AGD35" s="31"/>
      <c r="AGE35" s="31"/>
      <c r="AGF35" s="31"/>
      <c r="AGG35" s="31"/>
      <c r="AGH35" s="31"/>
      <c r="AGI35" s="31"/>
      <c r="AGJ35" s="31"/>
      <c r="AGK35" s="31"/>
      <c r="AGL35" s="31"/>
      <c r="AGM35" s="31"/>
      <c r="AGN35" s="31"/>
      <c r="AGO35" s="31"/>
      <c r="AGP35" s="31"/>
      <c r="AGQ35" s="31"/>
      <c r="AGR35" s="31"/>
      <c r="AGS35" s="31"/>
      <c r="AGT35" s="31"/>
      <c r="AGU35" s="31"/>
      <c r="AGV35" s="31"/>
      <c r="AGW35" s="31"/>
      <c r="AGX35" s="31"/>
      <c r="AGY35" s="31"/>
      <c r="AGZ35" s="31"/>
      <c r="AHA35" s="31"/>
      <c r="AHB35" s="31"/>
      <c r="AHC35" s="31"/>
      <c r="AHD35" s="31"/>
      <c r="AHE35" s="31"/>
      <c r="AHF35" s="31"/>
      <c r="AHG35" s="31"/>
      <c r="AHH35" s="31"/>
      <c r="AHI35" s="31"/>
      <c r="AHJ35" s="31"/>
      <c r="AHK35" s="31"/>
      <c r="AHL35" s="31"/>
      <c r="AHM35" s="31"/>
      <c r="AHN35" s="31"/>
      <c r="AHO35" s="31"/>
      <c r="AHP35" s="31"/>
      <c r="AHQ35" s="31"/>
      <c r="AHR35" s="31"/>
      <c r="AHS35" s="31"/>
      <c r="AHT35" s="31"/>
      <c r="AHU35" s="31"/>
      <c r="AHV35" s="31"/>
      <c r="AHW35" s="31"/>
      <c r="AHX35" s="31"/>
      <c r="AHY35" s="31"/>
      <c r="AHZ35" s="31"/>
      <c r="AIA35" s="31"/>
      <c r="AIB35" s="31"/>
      <c r="AIC35" s="31"/>
      <c r="AID35" s="31"/>
      <c r="AIE35" s="31"/>
      <c r="AIF35" s="31"/>
      <c r="AIG35" s="31"/>
      <c r="AIH35" s="31"/>
      <c r="AII35" s="31"/>
      <c r="AIJ35" s="31"/>
      <c r="AIK35" s="31"/>
      <c r="AIL35" s="31"/>
      <c r="AIM35" s="31"/>
      <c r="AIN35" s="31"/>
      <c r="AIO35" s="31"/>
      <c r="AIP35" s="31"/>
      <c r="AIQ35" s="31"/>
      <c r="AIR35" s="31"/>
      <c r="AIS35" s="31"/>
      <c r="AIT35" s="31"/>
      <c r="AIU35" s="31"/>
      <c r="AIV35" s="31"/>
      <c r="AIW35" s="31"/>
      <c r="AIX35" s="31"/>
      <c r="AIY35" s="31"/>
      <c r="AIZ35" s="31"/>
      <c r="AJA35" s="31"/>
      <c r="AJB35" s="31"/>
      <c r="AJC35" s="31"/>
      <c r="AJD35" s="31"/>
      <c r="AJE35" s="31"/>
      <c r="AJF35" s="31"/>
      <c r="AJG35" s="31"/>
      <c r="AJH35" s="31"/>
      <c r="AJI35" s="31"/>
      <c r="AJJ35" s="31"/>
      <c r="AJK35" s="31"/>
      <c r="AJL35" s="31"/>
      <c r="AJM35" s="31"/>
      <c r="AJN35" s="31"/>
      <c r="AJO35" s="31"/>
      <c r="AJP35" s="31"/>
      <c r="AJQ35" s="31"/>
      <c r="AJR35" s="31"/>
      <c r="AJS35" s="31"/>
      <c r="AJT35" s="31"/>
      <c r="AJU35" s="31"/>
      <c r="AJV35" s="31"/>
      <c r="AJW35" s="31"/>
      <c r="AJX35" s="31"/>
      <c r="AJY35" s="31"/>
      <c r="AJZ35" s="31"/>
      <c r="AKA35" s="31"/>
      <c r="AKB35" s="31"/>
      <c r="AKC35" s="31"/>
      <c r="AKD35" s="31"/>
      <c r="AKE35" s="31"/>
      <c r="AKF35" s="31"/>
      <c r="AKG35" s="31"/>
      <c r="AKH35" s="31"/>
      <c r="AKI35" s="31"/>
      <c r="AKJ35" s="31"/>
      <c r="AKK35" s="31"/>
      <c r="AKL35" s="31"/>
      <c r="AKM35" s="31"/>
      <c r="AKN35" s="31"/>
      <c r="AKO35" s="31"/>
      <c r="AKP35" s="31"/>
      <c r="AKQ35" s="31"/>
      <c r="AKR35" s="31"/>
      <c r="AKS35" s="31"/>
      <c r="AKT35" s="31"/>
      <c r="AKU35" s="31"/>
      <c r="AKV35" s="31"/>
    </row>
    <row r="36" spans="1:984" s="152" customFormat="1" ht="14.5" customHeight="1" x14ac:dyDescent="0.35">
      <c r="A36" s="99" t="s">
        <v>52</v>
      </c>
      <c r="B36" s="322" t="s">
        <v>105</v>
      </c>
      <c r="C36" s="323"/>
      <c r="D36" s="323"/>
      <c r="E36" s="323"/>
      <c r="F36" s="323"/>
      <c r="G36" s="323"/>
      <c r="H36" s="323"/>
      <c r="I36" s="206"/>
      <c r="J36" s="195"/>
      <c r="K36" s="195"/>
      <c r="L36" s="195"/>
      <c r="M36" s="195"/>
      <c r="N36" s="195"/>
      <c r="O36" s="195"/>
      <c r="P36" s="187"/>
      <c r="Q36" s="187"/>
      <c r="R36" s="201"/>
      <c r="S36" s="201"/>
      <c r="T36" s="193"/>
      <c r="U36" s="193"/>
      <c r="V36" s="193"/>
      <c r="W36" s="193"/>
      <c r="X36" s="193"/>
      <c r="Y36" s="193"/>
      <c r="Z36" s="193"/>
      <c r="AA36" s="193"/>
      <c r="AB36" s="17"/>
      <c r="AC36" s="17"/>
      <c r="AD36" s="17"/>
      <c r="AE36" s="31"/>
      <c r="AF36" s="3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151"/>
      <c r="GN36" s="151"/>
      <c r="GO36" s="151"/>
      <c r="GP36" s="151"/>
      <c r="GQ36" s="151"/>
      <c r="GR36" s="151"/>
      <c r="GS36" s="151"/>
      <c r="GT36" s="151"/>
      <c r="GU36" s="151"/>
      <c r="GV36" s="151"/>
      <c r="GW36" s="151"/>
      <c r="GX36" s="151"/>
      <c r="GY36" s="151"/>
      <c r="GZ36" s="151"/>
      <c r="HA36" s="151"/>
      <c r="HB36" s="151"/>
      <c r="HC36" s="151"/>
      <c r="HD36" s="151"/>
      <c r="HE36" s="151"/>
      <c r="HF36" s="151"/>
      <c r="HG36" s="151"/>
      <c r="HH36" s="151"/>
      <c r="HI36" s="151"/>
      <c r="HJ36" s="151"/>
      <c r="HK36" s="151"/>
      <c r="HL36" s="151"/>
      <c r="HM36" s="151"/>
      <c r="HN36" s="151"/>
      <c r="HO36" s="151"/>
      <c r="HP36" s="151"/>
      <c r="HQ36" s="151"/>
      <c r="HR36" s="151"/>
      <c r="HS36" s="151"/>
      <c r="HT36" s="151"/>
      <c r="HU36" s="151"/>
      <c r="HV36" s="151"/>
      <c r="HW36" s="151"/>
      <c r="HX36" s="151"/>
      <c r="HY36" s="151"/>
      <c r="HZ36" s="151"/>
      <c r="IA36" s="151"/>
      <c r="IB36" s="151"/>
      <c r="IC36" s="151"/>
      <c r="ID36" s="151"/>
      <c r="IE36" s="151"/>
      <c r="IF36" s="151"/>
      <c r="IG36" s="151"/>
      <c r="IH36" s="151"/>
      <c r="II36" s="151"/>
      <c r="IJ36" s="151"/>
      <c r="IK36" s="151"/>
      <c r="IL36" s="151"/>
      <c r="IM36" s="151"/>
      <c r="IN36" s="151"/>
      <c r="IO36" s="151"/>
      <c r="IP36" s="151"/>
      <c r="IQ36" s="151"/>
      <c r="IR36" s="151"/>
      <c r="IS36" s="151"/>
      <c r="IT36" s="151"/>
      <c r="IU36" s="151"/>
      <c r="IV36" s="151"/>
      <c r="IW36" s="151"/>
      <c r="IX36" s="151"/>
      <c r="IY36" s="151"/>
      <c r="IZ36" s="151"/>
      <c r="JA36" s="151"/>
      <c r="JB36" s="151"/>
      <c r="JC36" s="151"/>
      <c r="JD36" s="151"/>
      <c r="JE36" s="151"/>
      <c r="JF36" s="151"/>
      <c r="JG36" s="151"/>
      <c r="JH36" s="151"/>
      <c r="JI36" s="151"/>
      <c r="JJ36" s="151"/>
      <c r="JK36" s="151"/>
      <c r="JL36" s="151"/>
      <c r="JM36" s="151"/>
      <c r="JN36" s="151"/>
      <c r="JO36" s="151"/>
      <c r="JP36" s="151"/>
      <c r="JQ36" s="151"/>
      <c r="JR36" s="151"/>
      <c r="JS36" s="151"/>
      <c r="JT36" s="151"/>
      <c r="JU36" s="151"/>
      <c r="JV36" s="151"/>
      <c r="JW36" s="151"/>
      <c r="JX36" s="151"/>
      <c r="JY36" s="151"/>
      <c r="JZ36" s="151"/>
      <c r="KA36" s="151"/>
      <c r="KB36" s="151"/>
      <c r="KC36" s="151"/>
      <c r="KD36" s="151"/>
      <c r="KE36" s="151"/>
      <c r="KF36" s="151"/>
      <c r="KG36" s="151"/>
      <c r="KH36" s="151"/>
      <c r="KI36" s="151"/>
      <c r="KJ36" s="151"/>
      <c r="KK36" s="151"/>
      <c r="KL36" s="151"/>
      <c r="KM36" s="151"/>
      <c r="KN36" s="151"/>
      <c r="KO36" s="151"/>
      <c r="KP36" s="151"/>
      <c r="KQ36" s="151"/>
      <c r="KR36" s="151"/>
      <c r="KS36" s="151"/>
      <c r="KT36" s="151"/>
      <c r="KU36" s="151"/>
      <c r="KV36" s="151"/>
      <c r="KW36" s="151"/>
      <c r="KX36" s="151"/>
      <c r="KY36" s="151"/>
      <c r="KZ36" s="151"/>
      <c r="LA36" s="151"/>
      <c r="LB36" s="151"/>
      <c r="LC36" s="151"/>
      <c r="LD36" s="151"/>
      <c r="LE36" s="151"/>
      <c r="LF36" s="151"/>
      <c r="LG36" s="151"/>
      <c r="LH36" s="151"/>
      <c r="LI36" s="151"/>
      <c r="LJ36" s="151"/>
      <c r="LK36" s="151"/>
      <c r="LL36" s="151"/>
      <c r="LM36" s="151"/>
      <c r="LN36" s="151"/>
      <c r="LO36" s="151"/>
      <c r="LP36" s="151"/>
      <c r="LQ36" s="151"/>
      <c r="LR36" s="151"/>
      <c r="LS36" s="151"/>
      <c r="LT36" s="151"/>
      <c r="LU36" s="151"/>
      <c r="LV36" s="151"/>
      <c r="LW36" s="151"/>
      <c r="LX36" s="151"/>
      <c r="LY36" s="151"/>
      <c r="LZ36" s="151"/>
      <c r="MA36" s="151"/>
      <c r="MB36" s="151"/>
      <c r="MC36" s="151"/>
      <c r="MD36" s="151"/>
      <c r="ME36" s="151"/>
      <c r="MF36" s="151"/>
      <c r="MG36" s="151"/>
      <c r="MH36" s="151"/>
      <c r="MI36" s="151"/>
      <c r="MJ36" s="151"/>
      <c r="MK36" s="151"/>
      <c r="ML36" s="151"/>
      <c r="MM36" s="151"/>
      <c r="MN36" s="151"/>
      <c r="MO36" s="151"/>
      <c r="MP36" s="151"/>
      <c r="MQ36" s="151"/>
      <c r="MR36" s="151"/>
      <c r="MS36" s="151"/>
      <c r="MT36" s="151"/>
      <c r="MU36" s="151"/>
      <c r="MV36" s="151"/>
      <c r="MW36" s="151"/>
      <c r="MX36" s="151"/>
      <c r="MY36" s="151"/>
      <c r="MZ36" s="151"/>
      <c r="NA36" s="151"/>
      <c r="NB36" s="151"/>
      <c r="NC36" s="151"/>
      <c r="ND36" s="151"/>
      <c r="NE36" s="151"/>
      <c r="NF36" s="151"/>
      <c r="NG36" s="151"/>
      <c r="NH36" s="151"/>
      <c r="NI36" s="151"/>
      <c r="NJ36" s="151"/>
      <c r="NK36" s="151"/>
      <c r="NL36" s="151"/>
      <c r="NM36" s="151"/>
      <c r="NN36" s="151"/>
      <c r="NO36" s="151"/>
      <c r="NP36" s="151"/>
      <c r="NQ36" s="151"/>
      <c r="NR36" s="151"/>
      <c r="NS36" s="151"/>
      <c r="NT36" s="151"/>
      <c r="NU36" s="151"/>
      <c r="NV36" s="151"/>
      <c r="NW36" s="151"/>
      <c r="NX36" s="151"/>
      <c r="NY36" s="151"/>
      <c r="NZ36" s="151"/>
      <c r="OA36" s="151"/>
      <c r="OB36" s="151"/>
      <c r="OC36" s="151"/>
      <c r="OD36" s="151"/>
      <c r="OE36" s="151"/>
      <c r="OF36" s="151"/>
      <c r="OG36" s="151"/>
      <c r="OH36" s="151"/>
      <c r="OI36" s="151"/>
      <c r="OJ36" s="151"/>
      <c r="OK36" s="151"/>
      <c r="OL36" s="151"/>
      <c r="OM36" s="151"/>
      <c r="ON36" s="151"/>
      <c r="OO36" s="151"/>
      <c r="OP36" s="151"/>
      <c r="OQ36" s="151"/>
      <c r="OR36" s="151"/>
      <c r="OS36" s="151"/>
      <c r="OT36" s="151"/>
      <c r="OU36" s="151"/>
      <c r="OV36" s="151"/>
      <c r="OW36" s="151"/>
      <c r="OX36" s="151"/>
      <c r="OY36" s="151"/>
      <c r="OZ36" s="151"/>
      <c r="PA36" s="151"/>
      <c r="PB36" s="151"/>
      <c r="PC36" s="151"/>
      <c r="PD36" s="151"/>
      <c r="PE36" s="151"/>
      <c r="PF36" s="151"/>
      <c r="PG36" s="151"/>
      <c r="PH36" s="151"/>
      <c r="PI36" s="151"/>
      <c r="PJ36" s="151"/>
      <c r="PK36" s="151"/>
      <c r="PL36" s="151"/>
      <c r="PM36" s="151"/>
      <c r="PN36" s="151"/>
      <c r="PO36" s="151"/>
      <c r="PP36" s="151"/>
      <c r="PQ36" s="151"/>
      <c r="PR36" s="151"/>
      <c r="PS36" s="151"/>
      <c r="PT36" s="151"/>
      <c r="PU36" s="151"/>
      <c r="PV36" s="151"/>
      <c r="PW36" s="151"/>
      <c r="PX36" s="151"/>
      <c r="PY36" s="151"/>
      <c r="PZ36" s="151"/>
      <c r="QA36" s="151"/>
      <c r="QB36" s="151"/>
      <c r="QC36" s="151"/>
      <c r="QD36" s="151"/>
      <c r="QE36" s="151"/>
      <c r="QF36" s="151"/>
      <c r="QG36" s="151"/>
      <c r="QH36" s="151"/>
      <c r="QI36" s="151"/>
      <c r="QJ36" s="151"/>
      <c r="QK36" s="151"/>
      <c r="QL36" s="151"/>
      <c r="QM36" s="151"/>
      <c r="QN36" s="151"/>
      <c r="QO36" s="151"/>
      <c r="QP36" s="151"/>
      <c r="QQ36" s="151"/>
      <c r="QR36" s="151"/>
      <c r="QS36" s="151"/>
      <c r="QT36" s="151"/>
      <c r="QU36" s="151"/>
      <c r="QV36" s="151"/>
      <c r="QW36" s="151"/>
      <c r="QX36" s="151"/>
      <c r="QY36" s="151"/>
      <c r="QZ36" s="151"/>
      <c r="RA36" s="151"/>
      <c r="RB36" s="151"/>
      <c r="RC36" s="151"/>
      <c r="RD36" s="151"/>
      <c r="RE36" s="151"/>
      <c r="RF36" s="151"/>
      <c r="RG36" s="151"/>
      <c r="RH36" s="151"/>
      <c r="RI36" s="151"/>
      <c r="RJ36" s="151"/>
      <c r="RK36" s="151"/>
      <c r="RL36" s="151"/>
      <c r="RM36" s="151"/>
      <c r="RN36" s="151"/>
      <c r="RO36" s="151"/>
      <c r="RP36" s="151"/>
      <c r="RQ36" s="151"/>
      <c r="RR36" s="151"/>
      <c r="RS36" s="151"/>
      <c r="RT36" s="151"/>
      <c r="RU36" s="151"/>
      <c r="RV36" s="151"/>
      <c r="RW36" s="151"/>
      <c r="RX36" s="151"/>
      <c r="RY36" s="151"/>
      <c r="RZ36" s="151"/>
      <c r="SA36" s="151"/>
      <c r="SB36" s="151"/>
      <c r="SC36" s="151"/>
      <c r="SD36" s="151"/>
      <c r="SE36" s="151"/>
      <c r="SF36" s="151"/>
      <c r="SG36" s="151"/>
      <c r="SH36" s="151"/>
      <c r="SI36" s="151"/>
      <c r="SJ36" s="151"/>
      <c r="SK36" s="151"/>
      <c r="SL36" s="151"/>
      <c r="SM36" s="151"/>
      <c r="SN36" s="151"/>
      <c r="SO36" s="151"/>
      <c r="SP36" s="151"/>
      <c r="SQ36" s="151"/>
      <c r="SR36" s="151"/>
      <c r="SS36" s="151"/>
      <c r="ST36" s="151"/>
      <c r="SU36" s="151"/>
      <c r="SV36" s="151"/>
      <c r="SW36" s="151"/>
      <c r="SX36" s="151"/>
      <c r="SY36" s="151"/>
      <c r="SZ36" s="151"/>
      <c r="TA36" s="151"/>
      <c r="TB36" s="151"/>
      <c r="TC36" s="151"/>
      <c r="TD36" s="151"/>
      <c r="TE36" s="151"/>
      <c r="TF36" s="151"/>
      <c r="TG36" s="151"/>
      <c r="TH36" s="151"/>
      <c r="TI36" s="151"/>
      <c r="TJ36" s="151"/>
      <c r="TK36" s="151"/>
      <c r="TL36" s="151"/>
      <c r="TM36" s="151"/>
      <c r="TN36" s="151"/>
      <c r="TO36" s="151"/>
      <c r="TP36" s="151"/>
      <c r="TQ36" s="151"/>
      <c r="TR36" s="151"/>
      <c r="TS36" s="151"/>
      <c r="TT36" s="151"/>
      <c r="TU36" s="151"/>
      <c r="TV36" s="151"/>
      <c r="TW36" s="151"/>
      <c r="TX36" s="151"/>
      <c r="TY36" s="151"/>
      <c r="TZ36" s="151"/>
      <c r="UA36" s="151"/>
      <c r="UB36" s="151"/>
      <c r="UC36" s="151"/>
      <c r="UD36" s="151"/>
      <c r="UE36" s="151"/>
      <c r="UF36" s="151"/>
      <c r="UG36" s="151"/>
      <c r="UH36" s="151"/>
      <c r="UI36" s="151"/>
      <c r="UJ36" s="151"/>
      <c r="UK36" s="151"/>
      <c r="UL36" s="151"/>
      <c r="UM36" s="151"/>
      <c r="UN36" s="151"/>
      <c r="UO36" s="151"/>
      <c r="UP36" s="151"/>
      <c r="UQ36" s="151"/>
      <c r="UR36" s="151"/>
      <c r="US36" s="151"/>
      <c r="UT36" s="151"/>
      <c r="UU36" s="151"/>
      <c r="UV36" s="151"/>
      <c r="UW36" s="151"/>
      <c r="UX36" s="151"/>
      <c r="UY36" s="151"/>
      <c r="UZ36" s="151"/>
      <c r="VA36" s="151"/>
      <c r="VB36" s="151"/>
      <c r="VC36" s="151"/>
      <c r="VD36" s="151"/>
      <c r="VE36" s="151"/>
      <c r="VF36" s="151"/>
      <c r="VG36" s="151"/>
      <c r="VH36" s="151"/>
      <c r="VI36" s="151"/>
      <c r="VJ36" s="151"/>
      <c r="VK36" s="151"/>
      <c r="VL36" s="151"/>
      <c r="VM36" s="151"/>
      <c r="VN36" s="151"/>
      <c r="VO36" s="151"/>
      <c r="VP36" s="151"/>
      <c r="VQ36" s="151"/>
      <c r="VR36" s="151"/>
      <c r="VS36" s="151"/>
      <c r="VT36" s="151"/>
      <c r="VU36" s="151"/>
      <c r="VV36" s="151"/>
      <c r="VW36" s="151"/>
      <c r="VX36" s="151"/>
      <c r="VY36" s="151"/>
      <c r="VZ36" s="151"/>
      <c r="WA36" s="151"/>
      <c r="WB36" s="151"/>
      <c r="WC36" s="151"/>
      <c r="WD36" s="151"/>
      <c r="WE36" s="151"/>
      <c r="WF36" s="151"/>
      <c r="WG36" s="151"/>
      <c r="WH36" s="151"/>
      <c r="WI36" s="151"/>
      <c r="WJ36" s="151"/>
      <c r="WK36" s="151"/>
      <c r="WL36" s="151"/>
      <c r="WM36" s="151"/>
      <c r="WN36" s="151"/>
      <c r="WO36" s="151"/>
      <c r="WP36" s="151"/>
      <c r="WQ36" s="151"/>
      <c r="WR36" s="151"/>
      <c r="WS36" s="151"/>
      <c r="WT36" s="151"/>
      <c r="WU36" s="151"/>
      <c r="WV36" s="151"/>
      <c r="WW36" s="151"/>
      <c r="WX36" s="151"/>
      <c r="WY36" s="151"/>
      <c r="WZ36" s="151"/>
      <c r="XA36" s="151"/>
      <c r="XB36" s="151"/>
      <c r="XC36" s="151"/>
      <c r="XD36" s="151"/>
      <c r="XE36" s="151"/>
      <c r="XF36" s="151"/>
      <c r="XG36" s="151"/>
      <c r="XH36" s="151"/>
      <c r="XI36" s="151"/>
      <c r="XJ36" s="151"/>
      <c r="XK36" s="151"/>
      <c r="XL36" s="151"/>
      <c r="XM36" s="151"/>
      <c r="XN36" s="151"/>
      <c r="XO36" s="151"/>
      <c r="XP36" s="151"/>
      <c r="XQ36" s="151"/>
      <c r="XR36" s="151"/>
      <c r="XS36" s="151"/>
      <c r="XT36" s="151"/>
      <c r="XU36" s="151"/>
      <c r="XV36" s="151"/>
      <c r="XW36" s="151"/>
      <c r="XX36" s="151"/>
      <c r="XY36" s="151"/>
      <c r="XZ36" s="151"/>
      <c r="YA36" s="151"/>
      <c r="YB36" s="151"/>
      <c r="YC36" s="151"/>
      <c r="YD36" s="151"/>
      <c r="YE36" s="151"/>
      <c r="YF36" s="151"/>
      <c r="YG36" s="151"/>
      <c r="YH36" s="151"/>
      <c r="YI36" s="151"/>
      <c r="YJ36" s="151"/>
      <c r="YK36" s="151"/>
      <c r="YL36" s="151"/>
      <c r="YM36" s="151"/>
      <c r="YN36" s="151"/>
      <c r="YO36" s="151"/>
      <c r="YP36" s="151"/>
      <c r="YQ36" s="151"/>
      <c r="YR36" s="151"/>
      <c r="YS36" s="151"/>
      <c r="YT36" s="151"/>
      <c r="YU36" s="151"/>
      <c r="YV36" s="151"/>
      <c r="YW36" s="151"/>
      <c r="YX36" s="151"/>
      <c r="YY36" s="151"/>
      <c r="YZ36" s="151"/>
      <c r="ZA36" s="151"/>
      <c r="ZB36" s="151"/>
      <c r="ZC36" s="151"/>
      <c r="ZD36" s="151"/>
      <c r="ZE36" s="151"/>
      <c r="ZF36" s="151"/>
      <c r="ZG36" s="151"/>
      <c r="ZH36" s="151"/>
      <c r="ZI36" s="151"/>
      <c r="ZJ36" s="151"/>
      <c r="ZK36" s="151"/>
      <c r="ZL36" s="151"/>
      <c r="ZM36" s="151"/>
      <c r="ZN36" s="151"/>
      <c r="ZO36" s="151"/>
      <c r="ZP36" s="151"/>
      <c r="ZQ36" s="151"/>
      <c r="ZR36" s="151"/>
      <c r="ZS36" s="151"/>
      <c r="ZT36" s="151"/>
      <c r="ZU36" s="151"/>
      <c r="ZV36" s="151"/>
      <c r="ZW36" s="151"/>
      <c r="ZX36" s="151"/>
      <c r="ZY36" s="151"/>
      <c r="ZZ36" s="151"/>
      <c r="AAA36" s="151"/>
      <c r="AAB36" s="151"/>
      <c r="AAC36" s="151"/>
      <c r="AAD36" s="151"/>
      <c r="AAE36" s="151"/>
      <c r="AAF36" s="151"/>
      <c r="AAG36" s="151"/>
      <c r="AAH36" s="151"/>
      <c r="AAI36" s="151"/>
      <c r="AAJ36" s="151"/>
      <c r="AAK36" s="151"/>
      <c r="AAL36" s="151"/>
      <c r="AAM36" s="151"/>
      <c r="AAN36" s="151"/>
      <c r="AAO36" s="151"/>
      <c r="AAP36" s="151"/>
      <c r="AAQ36" s="151"/>
      <c r="AAR36" s="151"/>
      <c r="AAS36" s="151"/>
      <c r="AAT36" s="151"/>
      <c r="AAU36" s="151"/>
      <c r="AAV36" s="151"/>
      <c r="AAW36" s="151"/>
      <c r="AAX36" s="151"/>
      <c r="AAY36" s="151"/>
      <c r="AAZ36" s="151"/>
      <c r="ABA36" s="151"/>
      <c r="ABB36" s="151"/>
      <c r="ABC36" s="151"/>
      <c r="ABD36" s="151"/>
      <c r="ABE36" s="151"/>
      <c r="ABF36" s="151"/>
      <c r="ABG36" s="151"/>
      <c r="ABH36" s="151"/>
      <c r="ABI36" s="151"/>
      <c r="ABJ36" s="151"/>
      <c r="ABK36" s="151"/>
      <c r="ABL36" s="151"/>
      <c r="ABM36" s="151"/>
      <c r="ABN36" s="151"/>
      <c r="ABO36" s="151"/>
      <c r="ABP36" s="151"/>
      <c r="ABQ36" s="151"/>
      <c r="ABR36" s="151"/>
      <c r="ABS36" s="151"/>
      <c r="ABT36" s="151"/>
      <c r="ABU36" s="151"/>
      <c r="ABV36" s="151"/>
      <c r="ABW36" s="151"/>
      <c r="ABX36" s="151"/>
      <c r="ABY36" s="151"/>
      <c r="ABZ36" s="151"/>
      <c r="ACA36" s="151"/>
      <c r="ACB36" s="151"/>
      <c r="ACC36" s="151"/>
      <c r="ACD36" s="151"/>
      <c r="ACE36" s="151"/>
      <c r="ACF36" s="151"/>
      <c r="ACG36" s="151"/>
      <c r="ACH36" s="151"/>
      <c r="ACI36" s="151"/>
      <c r="ACJ36" s="151"/>
      <c r="ACK36" s="151"/>
      <c r="ACL36" s="151"/>
      <c r="ACM36" s="151"/>
      <c r="ACN36" s="151"/>
      <c r="ACO36" s="151"/>
      <c r="ACP36" s="151"/>
      <c r="ACQ36" s="151"/>
      <c r="ACR36" s="151"/>
      <c r="ACS36" s="151"/>
      <c r="ACT36" s="151"/>
      <c r="ACU36" s="151"/>
      <c r="ACV36" s="151"/>
      <c r="ACW36" s="151"/>
      <c r="ACX36" s="151"/>
      <c r="ACY36" s="151"/>
      <c r="ACZ36" s="151"/>
      <c r="ADA36" s="151"/>
      <c r="ADB36" s="151"/>
      <c r="ADC36" s="151"/>
      <c r="ADD36" s="151"/>
      <c r="ADE36" s="151"/>
      <c r="ADF36" s="151"/>
      <c r="ADG36" s="151"/>
      <c r="ADH36" s="151"/>
      <c r="ADI36" s="151"/>
      <c r="ADJ36" s="151"/>
      <c r="ADK36" s="151"/>
      <c r="ADL36" s="151"/>
      <c r="ADM36" s="151"/>
      <c r="ADN36" s="151"/>
      <c r="ADO36" s="151"/>
      <c r="ADP36" s="151"/>
      <c r="ADQ36" s="151"/>
      <c r="ADR36" s="151"/>
      <c r="ADS36" s="151"/>
      <c r="ADT36" s="151"/>
      <c r="ADU36" s="151"/>
      <c r="ADV36" s="151"/>
      <c r="ADW36" s="151"/>
      <c r="ADX36" s="151"/>
      <c r="ADY36" s="151"/>
      <c r="ADZ36" s="151"/>
      <c r="AEA36" s="151"/>
      <c r="AEB36" s="151"/>
      <c r="AEC36" s="151"/>
      <c r="AED36" s="151"/>
      <c r="AEE36" s="151"/>
      <c r="AEF36" s="151"/>
      <c r="AEG36" s="151"/>
      <c r="AEH36" s="151"/>
      <c r="AEI36" s="151"/>
      <c r="AEJ36" s="151"/>
      <c r="AEK36" s="151"/>
      <c r="AEL36" s="151"/>
      <c r="AEM36" s="151"/>
      <c r="AEN36" s="151"/>
      <c r="AEO36" s="151"/>
      <c r="AEP36" s="151"/>
      <c r="AEQ36" s="151"/>
      <c r="AER36" s="151"/>
      <c r="AES36" s="151"/>
      <c r="AET36" s="151"/>
      <c r="AEU36" s="151"/>
      <c r="AEV36" s="151"/>
      <c r="AEW36" s="151"/>
      <c r="AEX36" s="151"/>
      <c r="AEY36" s="151"/>
      <c r="AEZ36" s="151"/>
      <c r="AFA36" s="151"/>
      <c r="AFB36" s="151"/>
      <c r="AFC36" s="151"/>
      <c r="AFD36" s="151"/>
      <c r="AFE36" s="151"/>
      <c r="AFF36" s="151"/>
      <c r="AFG36" s="151"/>
      <c r="AFH36" s="151"/>
      <c r="AFI36" s="151"/>
      <c r="AFJ36" s="151"/>
      <c r="AFK36" s="151"/>
      <c r="AFL36" s="151"/>
      <c r="AFM36" s="151"/>
      <c r="AFN36" s="151"/>
      <c r="AFO36" s="151"/>
      <c r="AFP36" s="151"/>
      <c r="AFQ36" s="151"/>
      <c r="AFR36" s="151"/>
      <c r="AFS36" s="151"/>
      <c r="AFT36" s="151"/>
      <c r="AFU36" s="151"/>
      <c r="AFV36" s="151"/>
      <c r="AFW36" s="151"/>
      <c r="AFX36" s="151"/>
      <c r="AFY36" s="151"/>
      <c r="AFZ36" s="151"/>
      <c r="AGA36" s="151"/>
      <c r="AGB36" s="151"/>
      <c r="AGC36" s="151"/>
      <c r="AGD36" s="151"/>
      <c r="AGE36" s="151"/>
      <c r="AGF36" s="151"/>
      <c r="AGG36" s="151"/>
      <c r="AGH36" s="151"/>
      <c r="AGI36" s="151"/>
      <c r="AGJ36" s="151"/>
      <c r="AGK36" s="151"/>
      <c r="AGL36" s="151"/>
      <c r="AGM36" s="151"/>
      <c r="AGN36" s="151"/>
      <c r="AGO36" s="151"/>
      <c r="AGP36" s="151"/>
      <c r="AGQ36" s="151"/>
      <c r="AGR36" s="151"/>
      <c r="AGS36" s="151"/>
      <c r="AGT36" s="151"/>
      <c r="AGU36" s="151"/>
      <c r="AGV36" s="151"/>
      <c r="AGW36" s="151"/>
      <c r="AGX36" s="151"/>
      <c r="AGY36" s="151"/>
      <c r="AGZ36" s="151"/>
      <c r="AHA36" s="151"/>
      <c r="AHB36" s="151"/>
      <c r="AHC36" s="151"/>
      <c r="AHD36" s="151"/>
      <c r="AHE36" s="151"/>
      <c r="AHF36" s="151"/>
      <c r="AHG36" s="151"/>
      <c r="AHH36" s="151"/>
      <c r="AHI36" s="151"/>
      <c r="AHJ36" s="151"/>
      <c r="AHK36" s="151"/>
      <c r="AHL36" s="151"/>
      <c r="AHM36" s="151"/>
      <c r="AHN36" s="151"/>
      <c r="AHO36" s="151"/>
      <c r="AHP36" s="151"/>
      <c r="AHQ36" s="151"/>
      <c r="AHR36" s="151"/>
      <c r="AHS36" s="151"/>
      <c r="AHT36" s="151"/>
      <c r="AHU36" s="151"/>
      <c r="AHV36" s="151"/>
      <c r="AHW36" s="151"/>
      <c r="AHX36" s="151"/>
      <c r="AHY36" s="151"/>
      <c r="AHZ36" s="151"/>
      <c r="AIA36" s="151"/>
      <c r="AIB36" s="151"/>
      <c r="AIC36" s="151"/>
      <c r="AID36" s="151"/>
      <c r="AIE36" s="151"/>
      <c r="AIF36" s="151"/>
      <c r="AIG36" s="151"/>
      <c r="AIH36" s="151"/>
      <c r="AII36" s="151"/>
      <c r="AIJ36" s="151"/>
      <c r="AIK36" s="151"/>
      <c r="AIL36" s="151"/>
      <c r="AIM36" s="151"/>
      <c r="AIN36" s="151"/>
      <c r="AIO36" s="151"/>
      <c r="AIP36" s="151"/>
      <c r="AIQ36" s="151"/>
      <c r="AIR36" s="151"/>
      <c r="AIS36" s="151"/>
      <c r="AIT36" s="151"/>
      <c r="AIU36" s="151"/>
      <c r="AIV36" s="151"/>
      <c r="AIW36" s="151"/>
      <c r="AIX36" s="151"/>
      <c r="AIY36" s="151"/>
      <c r="AIZ36" s="151"/>
      <c r="AJA36" s="151"/>
      <c r="AJB36" s="151"/>
      <c r="AJC36" s="151"/>
      <c r="AJD36" s="151"/>
      <c r="AJE36" s="151"/>
      <c r="AJF36" s="151"/>
      <c r="AJG36" s="151"/>
      <c r="AJH36" s="151"/>
      <c r="AJI36" s="151"/>
      <c r="AJJ36" s="151"/>
      <c r="AJK36" s="151"/>
      <c r="AJL36" s="151"/>
      <c r="AJM36" s="151"/>
      <c r="AJN36" s="151"/>
      <c r="AJO36" s="151"/>
      <c r="AJP36" s="151"/>
      <c r="AJQ36" s="151"/>
      <c r="AJR36" s="151"/>
      <c r="AJS36" s="151"/>
      <c r="AJT36" s="151"/>
      <c r="AJU36" s="151"/>
      <c r="AJV36" s="151"/>
      <c r="AJW36" s="151"/>
      <c r="AJX36" s="151"/>
      <c r="AJY36" s="151"/>
      <c r="AJZ36" s="151"/>
      <c r="AKA36" s="151"/>
      <c r="AKB36" s="151"/>
      <c r="AKC36" s="151"/>
      <c r="AKD36" s="151"/>
      <c r="AKE36" s="151"/>
      <c r="AKF36" s="151"/>
      <c r="AKG36" s="151"/>
      <c r="AKH36" s="151"/>
      <c r="AKI36" s="151"/>
      <c r="AKJ36" s="151"/>
      <c r="AKK36" s="151"/>
      <c r="AKL36" s="151"/>
      <c r="AKM36" s="151"/>
      <c r="AKN36" s="151"/>
      <c r="AKO36" s="151"/>
      <c r="AKP36" s="151"/>
      <c r="AKQ36" s="151"/>
      <c r="AKR36" s="151"/>
      <c r="AKS36" s="151"/>
      <c r="AKT36" s="151"/>
      <c r="AKU36" s="151"/>
      <c r="AKV36" s="151"/>
    </row>
    <row r="37" spans="1:984" s="124" customFormat="1" ht="32" customHeight="1" x14ac:dyDescent="0.35">
      <c r="A37" s="100" t="s">
        <v>21</v>
      </c>
      <c r="B37" s="325" t="s">
        <v>117</v>
      </c>
      <c r="C37" s="326"/>
      <c r="D37" s="326"/>
      <c r="E37" s="326"/>
      <c r="F37" s="326"/>
      <c r="G37" s="326"/>
      <c r="H37" s="326"/>
      <c r="I37" s="195"/>
      <c r="J37" s="195"/>
      <c r="K37" s="195"/>
      <c r="L37" s="195"/>
      <c r="M37" s="195"/>
      <c r="N37" s="195"/>
      <c r="O37" s="195"/>
      <c r="P37" s="187"/>
      <c r="Q37" s="207"/>
      <c r="R37" s="201"/>
      <c r="S37" s="201"/>
      <c r="T37" s="201"/>
      <c r="U37" s="193"/>
      <c r="V37" s="193"/>
      <c r="W37" s="193"/>
      <c r="X37" s="193"/>
      <c r="Y37" s="201"/>
      <c r="Z37" s="201"/>
      <c r="AA37" s="201"/>
      <c r="AB37" s="18"/>
      <c r="AC37" s="18"/>
      <c r="AD37" s="18"/>
      <c r="AE37" s="31"/>
      <c r="AF37" s="3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H37" s="101"/>
      <c r="FI37" s="101"/>
      <c r="FJ37" s="10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K37" s="101"/>
      <c r="IL37" s="101"/>
      <c r="IM37" s="101"/>
      <c r="IN37" s="101"/>
      <c r="IO37" s="101"/>
      <c r="IP37" s="101"/>
      <c r="IQ37" s="101"/>
      <c r="IR37" s="101"/>
      <c r="IS37" s="101"/>
      <c r="IT37" s="101"/>
      <c r="IU37" s="101"/>
      <c r="IV37" s="101"/>
      <c r="IW37" s="101"/>
      <c r="IX37" s="101"/>
      <c r="IY37" s="101"/>
      <c r="IZ37" s="101"/>
      <c r="JA37" s="101"/>
      <c r="JB37" s="101"/>
      <c r="JC37" s="101"/>
      <c r="JD37" s="101"/>
      <c r="JE37" s="101"/>
      <c r="JF37" s="101"/>
      <c r="JG37" s="101"/>
      <c r="JH37" s="101"/>
      <c r="JI37" s="101"/>
      <c r="JJ37" s="101"/>
      <c r="JK37" s="101"/>
      <c r="JL37" s="101"/>
      <c r="JM37" s="101"/>
      <c r="JN37" s="101"/>
      <c r="JO37" s="101"/>
      <c r="JP37" s="101"/>
      <c r="JQ37" s="101"/>
      <c r="JR37" s="101"/>
      <c r="JS37" s="101"/>
      <c r="JT37" s="101"/>
      <c r="JU37" s="101"/>
      <c r="JV37" s="101"/>
      <c r="JW37" s="101"/>
      <c r="JX37" s="101"/>
      <c r="JY37" s="101"/>
      <c r="JZ37" s="101"/>
      <c r="KA37" s="101"/>
      <c r="KB37" s="101"/>
      <c r="KC37" s="101"/>
      <c r="KD37" s="101"/>
      <c r="KE37" s="101"/>
      <c r="KF37" s="101"/>
      <c r="KG37" s="101"/>
      <c r="KH37" s="101"/>
      <c r="KI37" s="101"/>
      <c r="KJ37" s="101"/>
      <c r="KK37" s="101"/>
      <c r="KL37" s="101"/>
      <c r="KM37" s="101"/>
      <c r="KN37" s="101"/>
      <c r="KO37" s="101"/>
      <c r="KP37" s="101"/>
      <c r="KQ37" s="101"/>
      <c r="KR37" s="101"/>
      <c r="KS37" s="101"/>
      <c r="KT37" s="101"/>
      <c r="KU37" s="101"/>
      <c r="KV37" s="101"/>
      <c r="KW37" s="101"/>
      <c r="KX37" s="101"/>
      <c r="KY37" s="101"/>
      <c r="KZ37" s="101"/>
      <c r="LA37" s="101"/>
      <c r="LB37" s="101"/>
      <c r="LC37" s="101"/>
      <c r="LD37" s="101"/>
      <c r="LE37" s="101"/>
      <c r="LF37" s="101"/>
      <c r="LG37" s="101"/>
      <c r="LH37" s="101"/>
      <c r="LI37" s="101"/>
      <c r="LJ37" s="101"/>
      <c r="LK37" s="101"/>
      <c r="LL37" s="101"/>
      <c r="LM37" s="101"/>
      <c r="LN37" s="101"/>
      <c r="LO37" s="101"/>
      <c r="LP37" s="101"/>
      <c r="LQ37" s="101"/>
      <c r="LR37" s="101"/>
      <c r="LS37" s="101"/>
      <c r="LT37" s="101"/>
      <c r="LU37" s="101"/>
      <c r="LV37" s="101"/>
      <c r="LW37" s="101"/>
      <c r="LX37" s="101"/>
      <c r="LY37" s="101"/>
      <c r="LZ37" s="101"/>
      <c r="MA37" s="101"/>
      <c r="MB37" s="101"/>
      <c r="MC37" s="101"/>
      <c r="MD37" s="101"/>
      <c r="ME37" s="101"/>
      <c r="MF37" s="101"/>
      <c r="MG37" s="101"/>
      <c r="MH37" s="101"/>
      <c r="MI37" s="101"/>
      <c r="MJ37" s="101"/>
      <c r="MK37" s="101"/>
      <c r="ML37" s="101"/>
      <c r="MM37" s="101"/>
      <c r="MN37" s="101"/>
      <c r="MO37" s="101"/>
      <c r="MP37" s="101"/>
      <c r="MQ37" s="101"/>
      <c r="MR37" s="101"/>
      <c r="MS37" s="101"/>
      <c r="MT37" s="101"/>
      <c r="MU37" s="101"/>
      <c r="MV37" s="101"/>
      <c r="MW37" s="101"/>
      <c r="MX37" s="101"/>
      <c r="MY37" s="101"/>
      <c r="MZ37" s="101"/>
      <c r="NA37" s="101"/>
      <c r="NB37" s="101"/>
      <c r="NC37" s="101"/>
      <c r="ND37" s="101"/>
      <c r="NE37" s="101"/>
      <c r="NF37" s="101"/>
      <c r="NG37" s="101"/>
      <c r="NH37" s="101"/>
      <c r="NI37" s="101"/>
      <c r="NJ37" s="101"/>
      <c r="NK37" s="101"/>
      <c r="NL37" s="101"/>
      <c r="NM37" s="101"/>
      <c r="NN37" s="101"/>
      <c r="NO37" s="101"/>
      <c r="NP37" s="101"/>
      <c r="NQ37" s="101"/>
      <c r="NR37" s="101"/>
      <c r="NS37" s="101"/>
      <c r="NT37" s="101"/>
      <c r="NU37" s="101"/>
      <c r="NV37" s="101"/>
      <c r="NW37" s="101"/>
      <c r="NX37" s="101"/>
      <c r="NY37" s="101"/>
      <c r="NZ37" s="101"/>
      <c r="OA37" s="101"/>
      <c r="OB37" s="101"/>
      <c r="OC37" s="101"/>
      <c r="OD37" s="101"/>
      <c r="OE37" s="101"/>
      <c r="OF37" s="101"/>
      <c r="OG37" s="101"/>
      <c r="OH37" s="101"/>
      <c r="OI37" s="101"/>
      <c r="OJ37" s="101"/>
      <c r="OK37" s="101"/>
      <c r="OL37" s="101"/>
      <c r="OM37" s="101"/>
      <c r="ON37" s="101"/>
      <c r="OO37" s="101"/>
      <c r="OP37" s="101"/>
      <c r="OQ37" s="101"/>
      <c r="OR37" s="101"/>
      <c r="OS37" s="101"/>
      <c r="OT37" s="101"/>
      <c r="OU37" s="101"/>
      <c r="OV37" s="101"/>
      <c r="OW37" s="101"/>
      <c r="OX37" s="101"/>
      <c r="OY37" s="101"/>
      <c r="OZ37" s="101"/>
      <c r="PA37" s="101"/>
      <c r="PB37" s="101"/>
      <c r="PC37" s="101"/>
      <c r="PD37" s="101"/>
      <c r="PE37" s="101"/>
      <c r="PF37" s="101"/>
      <c r="PG37" s="101"/>
      <c r="PH37" s="101"/>
      <c r="PI37" s="101"/>
      <c r="PJ37" s="101"/>
      <c r="PK37" s="101"/>
      <c r="PL37" s="101"/>
      <c r="PM37" s="101"/>
      <c r="PN37" s="101"/>
      <c r="PO37" s="101"/>
      <c r="PP37" s="101"/>
      <c r="PQ37" s="101"/>
      <c r="PR37" s="101"/>
      <c r="PS37" s="101"/>
      <c r="PT37" s="101"/>
      <c r="PU37" s="101"/>
      <c r="PV37" s="101"/>
      <c r="PW37" s="101"/>
      <c r="PX37" s="101"/>
      <c r="PY37" s="101"/>
      <c r="PZ37" s="101"/>
      <c r="QA37" s="101"/>
      <c r="QB37" s="101"/>
      <c r="QC37" s="101"/>
      <c r="QD37" s="101"/>
      <c r="QE37" s="101"/>
      <c r="QF37" s="101"/>
      <c r="QG37" s="101"/>
      <c r="QH37" s="101"/>
      <c r="QI37" s="101"/>
      <c r="QJ37" s="101"/>
      <c r="QK37" s="101"/>
      <c r="QL37" s="101"/>
      <c r="QM37" s="101"/>
      <c r="QN37" s="101"/>
      <c r="QO37" s="101"/>
      <c r="QP37" s="101"/>
      <c r="QQ37" s="101"/>
      <c r="QR37" s="101"/>
      <c r="QS37" s="101"/>
      <c r="QT37" s="101"/>
      <c r="QU37" s="101"/>
      <c r="QV37" s="101"/>
      <c r="QW37" s="101"/>
      <c r="QX37" s="101"/>
      <c r="QY37" s="101"/>
      <c r="QZ37" s="101"/>
      <c r="RA37" s="101"/>
      <c r="RB37" s="101"/>
      <c r="RC37" s="101"/>
      <c r="RD37" s="101"/>
      <c r="RE37" s="101"/>
      <c r="RF37" s="101"/>
      <c r="RG37" s="101"/>
      <c r="RH37" s="101"/>
      <c r="RI37" s="101"/>
      <c r="RJ37" s="101"/>
      <c r="RK37" s="101"/>
      <c r="RL37" s="101"/>
      <c r="RM37" s="101"/>
      <c r="RN37" s="101"/>
      <c r="RO37" s="101"/>
      <c r="RP37" s="101"/>
      <c r="RQ37" s="101"/>
      <c r="RR37" s="101"/>
      <c r="RS37" s="101"/>
      <c r="RT37" s="101"/>
      <c r="RU37" s="101"/>
      <c r="RV37" s="101"/>
      <c r="RW37" s="101"/>
      <c r="RX37" s="101"/>
      <c r="RY37" s="101"/>
      <c r="RZ37" s="101"/>
      <c r="SA37" s="101"/>
      <c r="SB37" s="101"/>
      <c r="SC37" s="101"/>
      <c r="SD37" s="101"/>
      <c r="SE37" s="101"/>
      <c r="SF37" s="101"/>
      <c r="SG37" s="101"/>
      <c r="SH37" s="101"/>
      <c r="SI37" s="101"/>
      <c r="SJ37" s="101"/>
      <c r="SK37" s="101"/>
      <c r="SL37" s="101"/>
      <c r="SM37" s="101"/>
      <c r="SN37" s="101"/>
      <c r="SO37" s="101"/>
      <c r="SP37" s="101"/>
      <c r="SQ37" s="101"/>
      <c r="SR37" s="101"/>
      <c r="SS37" s="101"/>
      <c r="ST37" s="101"/>
      <c r="SU37" s="101"/>
      <c r="SV37" s="101"/>
      <c r="SW37" s="101"/>
      <c r="SX37" s="101"/>
      <c r="SY37" s="101"/>
      <c r="SZ37" s="101"/>
      <c r="TA37" s="101"/>
      <c r="TB37" s="101"/>
      <c r="TC37" s="101"/>
      <c r="TD37" s="101"/>
      <c r="TE37" s="101"/>
      <c r="TF37" s="101"/>
      <c r="TG37" s="101"/>
      <c r="TH37" s="101"/>
      <c r="TI37" s="101"/>
      <c r="TJ37" s="101"/>
      <c r="TK37" s="101"/>
      <c r="TL37" s="101"/>
      <c r="TM37" s="101"/>
      <c r="TN37" s="101"/>
      <c r="TO37" s="101"/>
      <c r="TP37" s="101"/>
      <c r="TQ37" s="101"/>
      <c r="TR37" s="101"/>
      <c r="TS37" s="101"/>
      <c r="TT37" s="101"/>
      <c r="TU37" s="101"/>
      <c r="TV37" s="101"/>
      <c r="TW37" s="101"/>
      <c r="TX37" s="101"/>
      <c r="TY37" s="101"/>
      <c r="TZ37" s="101"/>
      <c r="UA37" s="101"/>
      <c r="UB37" s="101"/>
      <c r="UC37" s="101"/>
      <c r="UD37" s="101"/>
      <c r="UE37" s="101"/>
      <c r="UF37" s="101"/>
      <c r="UG37" s="101"/>
      <c r="UH37" s="101"/>
      <c r="UI37" s="101"/>
      <c r="UJ37" s="101"/>
      <c r="UK37" s="101"/>
      <c r="UL37" s="101"/>
      <c r="UM37" s="101"/>
      <c r="UN37" s="101"/>
      <c r="UO37" s="101"/>
      <c r="UP37" s="101"/>
      <c r="UQ37" s="101"/>
      <c r="UR37" s="101"/>
      <c r="US37" s="101"/>
      <c r="UT37" s="101"/>
      <c r="UU37" s="101"/>
      <c r="UV37" s="101"/>
      <c r="UW37" s="101"/>
      <c r="UX37" s="101"/>
      <c r="UY37" s="101"/>
      <c r="UZ37" s="101"/>
      <c r="VA37" s="101"/>
      <c r="VB37" s="101"/>
      <c r="VC37" s="101"/>
      <c r="VD37" s="101"/>
      <c r="VE37" s="101"/>
      <c r="VF37" s="101"/>
      <c r="VG37" s="101"/>
      <c r="VH37" s="101"/>
      <c r="VI37" s="101"/>
      <c r="VJ37" s="101"/>
      <c r="VK37" s="101"/>
      <c r="VL37" s="101"/>
      <c r="VM37" s="101"/>
      <c r="VN37" s="101"/>
      <c r="VO37" s="101"/>
      <c r="VP37" s="101"/>
      <c r="VQ37" s="101"/>
      <c r="VR37" s="101"/>
      <c r="VS37" s="101"/>
      <c r="VT37" s="101"/>
      <c r="VU37" s="101"/>
      <c r="VV37" s="101"/>
      <c r="VW37" s="101"/>
      <c r="VX37" s="101"/>
      <c r="VY37" s="101"/>
      <c r="VZ37" s="101"/>
      <c r="WA37" s="101"/>
      <c r="WB37" s="101"/>
      <c r="WC37" s="101"/>
      <c r="WD37" s="101"/>
      <c r="WE37" s="101"/>
      <c r="WF37" s="101"/>
      <c r="WG37" s="101"/>
      <c r="WH37" s="101"/>
      <c r="WI37" s="101"/>
      <c r="WJ37" s="101"/>
      <c r="WK37" s="101"/>
      <c r="WL37" s="101"/>
      <c r="WM37" s="101"/>
      <c r="WN37" s="101"/>
      <c r="WO37" s="101"/>
      <c r="WP37" s="101"/>
      <c r="WQ37" s="101"/>
      <c r="WR37" s="101"/>
      <c r="WS37" s="101"/>
      <c r="WT37" s="101"/>
      <c r="WU37" s="101"/>
      <c r="WV37" s="101"/>
      <c r="WW37" s="101"/>
      <c r="WX37" s="101"/>
      <c r="WY37" s="101"/>
      <c r="WZ37" s="101"/>
      <c r="XA37" s="101"/>
      <c r="XB37" s="101"/>
      <c r="XC37" s="101"/>
      <c r="XD37" s="101"/>
      <c r="XE37" s="101"/>
      <c r="XF37" s="101"/>
      <c r="XG37" s="101"/>
      <c r="XH37" s="101"/>
      <c r="XI37" s="101"/>
      <c r="XJ37" s="101"/>
      <c r="XK37" s="101"/>
      <c r="XL37" s="101"/>
      <c r="XM37" s="101"/>
      <c r="XN37" s="101"/>
      <c r="XO37" s="101"/>
      <c r="XP37" s="101"/>
      <c r="XQ37" s="101"/>
      <c r="XR37" s="101"/>
      <c r="XS37" s="101"/>
      <c r="XT37" s="101"/>
      <c r="XU37" s="101"/>
      <c r="XV37" s="101"/>
      <c r="XW37" s="101"/>
      <c r="XX37" s="101"/>
      <c r="XY37" s="101"/>
      <c r="XZ37" s="101"/>
      <c r="YA37" s="101"/>
      <c r="YB37" s="101"/>
      <c r="YC37" s="101"/>
      <c r="YD37" s="101"/>
      <c r="YE37" s="101"/>
      <c r="YF37" s="101"/>
      <c r="YG37" s="101"/>
      <c r="YH37" s="101"/>
      <c r="YI37" s="101"/>
      <c r="YJ37" s="101"/>
      <c r="YK37" s="101"/>
      <c r="YL37" s="101"/>
      <c r="YM37" s="101"/>
      <c r="YN37" s="101"/>
      <c r="YO37" s="101"/>
      <c r="YP37" s="101"/>
      <c r="YQ37" s="101"/>
      <c r="YR37" s="101"/>
      <c r="YS37" s="101"/>
      <c r="YT37" s="101"/>
      <c r="YU37" s="101"/>
      <c r="YV37" s="101"/>
      <c r="YW37" s="101"/>
      <c r="YX37" s="101"/>
      <c r="YY37" s="101"/>
      <c r="YZ37" s="101"/>
      <c r="ZA37" s="101"/>
      <c r="ZB37" s="101"/>
      <c r="ZC37" s="101"/>
      <c r="ZD37" s="101"/>
      <c r="ZE37" s="101"/>
      <c r="ZF37" s="101"/>
      <c r="ZG37" s="101"/>
      <c r="ZH37" s="101"/>
      <c r="ZI37" s="101"/>
      <c r="ZJ37" s="101"/>
      <c r="ZK37" s="101"/>
      <c r="ZL37" s="101"/>
      <c r="ZM37" s="101"/>
      <c r="ZN37" s="101"/>
      <c r="ZO37" s="101"/>
      <c r="ZP37" s="101"/>
      <c r="ZQ37" s="101"/>
      <c r="ZR37" s="101"/>
      <c r="ZS37" s="101"/>
      <c r="ZT37" s="101"/>
      <c r="ZU37" s="101"/>
      <c r="ZV37" s="101"/>
      <c r="ZW37" s="101"/>
      <c r="ZX37" s="101"/>
      <c r="ZY37" s="101"/>
      <c r="ZZ37" s="101"/>
      <c r="AAA37" s="101"/>
      <c r="AAB37" s="101"/>
      <c r="AAC37" s="101"/>
      <c r="AAD37" s="101"/>
      <c r="AAE37" s="101"/>
      <c r="AAF37" s="101"/>
      <c r="AAG37" s="101"/>
      <c r="AAH37" s="101"/>
      <c r="AAI37" s="101"/>
      <c r="AAJ37" s="101"/>
      <c r="AAK37" s="101"/>
      <c r="AAL37" s="101"/>
      <c r="AAM37" s="101"/>
      <c r="AAN37" s="101"/>
      <c r="AAO37" s="101"/>
      <c r="AAP37" s="101"/>
      <c r="AAQ37" s="101"/>
      <c r="AAR37" s="101"/>
      <c r="AAS37" s="101"/>
      <c r="AAT37" s="101"/>
      <c r="AAU37" s="101"/>
      <c r="AAV37" s="101"/>
      <c r="AAW37" s="101"/>
      <c r="AAX37" s="101"/>
      <c r="AAY37" s="101"/>
      <c r="AAZ37" s="101"/>
      <c r="ABA37" s="101"/>
      <c r="ABB37" s="101"/>
      <c r="ABC37" s="101"/>
      <c r="ABD37" s="101"/>
      <c r="ABE37" s="101"/>
      <c r="ABF37" s="101"/>
      <c r="ABG37" s="101"/>
      <c r="ABH37" s="101"/>
      <c r="ABI37" s="101"/>
      <c r="ABJ37" s="101"/>
      <c r="ABK37" s="101"/>
      <c r="ABL37" s="101"/>
      <c r="ABM37" s="101"/>
      <c r="ABN37" s="101"/>
      <c r="ABO37" s="101"/>
      <c r="ABP37" s="101"/>
      <c r="ABQ37" s="101"/>
      <c r="ABR37" s="101"/>
      <c r="ABS37" s="101"/>
      <c r="ABT37" s="101"/>
      <c r="ABU37" s="101"/>
      <c r="ABV37" s="101"/>
      <c r="ABW37" s="101"/>
      <c r="ABX37" s="101"/>
      <c r="ABY37" s="101"/>
      <c r="ABZ37" s="101"/>
      <c r="ACA37" s="101"/>
      <c r="ACB37" s="101"/>
      <c r="ACC37" s="101"/>
      <c r="ACD37" s="101"/>
      <c r="ACE37" s="101"/>
      <c r="ACF37" s="101"/>
      <c r="ACG37" s="101"/>
      <c r="ACH37" s="101"/>
      <c r="ACI37" s="101"/>
      <c r="ACJ37" s="101"/>
      <c r="ACK37" s="101"/>
      <c r="ACL37" s="101"/>
      <c r="ACM37" s="101"/>
      <c r="ACN37" s="101"/>
      <c r="ACO37" s="101"/>
      <c r="ACP37" s="101"/>
      <c r="ACQ37" s="101"/>
      <c r="ACR37" s="101"/>
      <c r="ACS37" s="101"/>
      <c r="ACT37" s="101"/>
      <c r="ACU37" s="101"/>
      <c r="ACV37" s="101"/>
      <c r="ACW37" s="101"/>
      <c r="ACX37" s="101"/>
      <c r="ACY37" s="101"/>
      <c r="ACZ37" s="101"/>
      <c r="ADA37" s="101"/>
      <c r="ADB37" s="101"/>
      <c r="ADC37" s="101"/>
      <c r="ADD37" s="101"/>
      <c r="ADE37" s="101"/>
      <c r="ADF37" s="101"/>
      <c r="ADG37" s="101"/>
      <c r="ADH37" s="101"/>
      <c r="ADI37" s="101"/>
      <c r="ADJ37" s="101"/>
      <c r="ADK37" s="101"/>
      <c r="ADL37" s="101"/>
      <c r="ADM37" s="101"/>
      <c r="ADN37" s="101"/>
      <c r="ADO37" s="101"/>
      <c r="ADP37" s="101"/>
      <c r="ADQ37" s="101"/>
      <c r="ADR37" s="101"/>
      <c r="ADS37" s="101"/>
      <c r="ADT37" s="101"/>
      <c r="ADU37" s="101"/>
      <c r="ADV37" s="101"/>
      <c r="ADW37" s="101"/>
      <c r="ADX37" s="101"/>
      <c r="ADY37" s="101"/>
      <c r="ADZ37" s="101"/>
      <c r="AEA37" s="101"/>
      <c r="AEB37" s="101"/>
      <c r="AEC37" s="101"/>
      <c r="AED37" s="101"/>
      <c r="AEE37" s="101"/>
      <c r="AEF37" s="101"/>
      <c r="AEG37" s="101"/>
      <c r="AEH37" s="101"/>
      <c r="AEI37" s="101"/>
      <c r="AEJ37" s="101"/>
      <c r="AEK37" s="101"/>
      <c r="AEL37" s="101"/>
      <c r="AEM37" s="101"/>
      <c r="AEN37" s="101"/>
      <c r="AEO37" s="101"/>
      <c r="AEP37" s="101"/>
      <c r="AEQ37" s="101"/>
      <c r="AER37" s="101"/>
      <c r="AES37" s="101"/>
      <c r="AET37" s="101"/>
      <c r="AEU37" s="101"/>
      <c r="AEV37" s="101"/>
      <c r="AEW37" s="101"/>
      <c r="AEX37" s="101"/>
      <c r="AEY37" s="101"/>
      <c r="AEZ37" s="101"/>
      <c r="AFA37" s="101"/>
      <c r="AFB37" s="101"/>
      <c r="AFC37" s="101"/>
      <c r="AFD37" s="101"/>
      <c r="AFE37" s="101"/>
      <c r="AFF37" s="101"/>
      <c r="AFG37" s="101"/>
      <c r="AFH37" s="101"/>
      <c r="AFI37" s="101"/>
      <c r="AFJ37" s="101"/>
      <c r="AFK37" s="101"/>
      <c r="AFL37" s="101"/>
      <c r="AFM37" s="101"/>
      <c r="AFN37" s="101"/>
      <c r="AFO37" s="101"/>
      <c r="AFP37" s="101"/>
      <c r="AFQ37" s="101"/>
      <c r="AFR37" s="101"/>
      <c r="AFS37" s="101"/>
      <c r="AFT37" s="101"/>
      <c r="AFU37" s="101"/>
      <c r="AFV37" s="101"/>
      <c r="AFW37" s="101"/>
      <c r="AFX37" s="101"/>
      <c r="AFY37" s="101"/>
      <c r="AFZ37" s="101"/>
      <c r="AGA37" s="101"/>
      <c r="AGB37" s="101"/>
      <c r="AGC37" s="101"/>
      <c r="AGD37" s="101"/>
      <c r="AGE37" s="101"/>
      <c r="AGF37" s="101"/>
      <c r="AGG37" s="101"/>
      <c r="AGH37" s="101"/>
      <c r="AGI37" s="101"/>
      <c r="AGJ37" s="101"/>
      <c r="AGK37" s="101"/>
      <c r="AGL37" s="101"/>
      <c r="AGM37" s="101"/>
      <c r="AGN37" s="101"/>
      <c r="AGO37" s="101"/>
      <c r="AGP37" s="101"/>
      <c r="AGQ37" s="101"/>
      <c r="AGR37" s="101"/>
      <c r="AGS37" s="101"/>
      <c r="AGT37" s="101"/>
      <c r="AGU37" s="101"/>
      <c r="AGV37" s="101"/>
      <c r="AGW37" s="101"/>
      <c r="AGX37" s="101"/>
      <c r="AGY37" s="101"/>
      <c r="AGZ37" s="101"/>
      <c r="AHA37" s="101"/>
      <c r="AHB37" s="101"/>
      <c r="AHC37" s="101"/>
      <c r="AHD37" s="101"/>
      <c r="AHE37" s="101"/>
      <c r="AHF37" s="101"/>
      <c r="AHG37" s="101"/>
      <c r="AHH37" s="101"/>
      <c r="AHI37" s="101"/>
      <c r="AHJ37" s="101"/>
      <c r="AHK37" s="101"/>
      <c r="AHL37" s="101"/>
      <c r="AHM37" s="101"/>
      <c r="AHN37" s="101"/>
      <c r="AHO37" s="101"/>
      <c r="AHP37" s="101"/>
      <c r="AHQ37" s="101"/>
      <c r="AHR37" s="101"/>
      <c r="AHS37" s="101"/>
      <c r="AHT37" s="101"/>
      <c r="AHU37" s="101"/>
      <c r="AHV37" s="101"/>
      <c r="AHW37" s="101"/>
      <c r="AHX37" s="101"/>
      <c r="AHY37" s="101"/>
      <c r="AHZ37" s="101"/>
      <c r="AIA37" s="101"/>
      <c r="AIB37" s="101"/>
      <c r="AIC37" s="101"/>
      <c r="AID37" s="101"/>
      <c r="AIE37" s="101"/>
      <c r="AIF37" s="101"/>
      <c r="AIG37" s="101"/>
      <c r="AIH37" s="101"/>
      <c r="AII37" s="101"/>
      <c r="AIJ37" s="101"/>
      <c r="AIK37" s="101"/>
      <c r="AIL37" s="101"/>
      <c r="AIM37" s="101"/>
      <c r="AIN37" s="101"/>
      <c r="AIO37" s="101"/>
      <c r="AIP37" s="101"/>
      <c r="AIQ37" s="101"/>
      <c r="AIR37" s="101"/>
      <c r="AIS37" s="101"/>
      <c r="AIT37" s="101"/>
      <c r="AIU37" s="101"/>
      <c r="AIV37" s="101"/>
      <c r="AIW37" s="101"/>
      <c r="AIX37" s="101"/>
      <c r="AIY37" s="101"/>
      <c r="AIZ37" s="101"/>
      <c r="AJA37" s="101"/>
      <c r="AJB37" s="101"/>
      <c r="AJC37" s="101"/>
      <c r="AJD37" s="101"/>
      <c r="AJE37" s="101"/>
      <c r="AJF37" s="101"/>
      <c r="AJG37" s="101"/>
      <c r="AJH37" s="101"/>
      <c r="AJI37" s="101"/>
      <c r="AJJ37" s="101"/>
      <c r="AJK37" s="101"/>
      <c r="AJL37" s="101"/>
      <c r="AJM37" s="101"/>
      <c r="AJN37" s="101"/>
      <c r="AJO37" s="101"/>
      <c r="AJP37" s="101"/>
      <c r="AJQ37" s="101"/>
      <c r="AJR37" s="101"/>
      <c r="AJS37" s="101"/>
      <c r="AJT37" s="101"/>
      <c r="AJU37" s="101"/>
      <c r="AJV37" s="101"/>
      <c r="AJW37" s="101"/>
      <c r="AJX37" s="101"/>
      <c r="AJY37" s="101"/>
      <c r="AJZ37" s="101"/>
      <c r="AKA37" s="101"/>
      <c r="AKB37" s="101"/>
      <c r="AKC37" s="101"/>
      <c r="AKD37" s="101"/>
      <c r="AKE37" s="101"/>
      <c r="AKF37" s="101"/>
      <c r="AKG37" s="101"/>
      <c r="AKH37" s="101"/>
      <c r="AKI37" s="101"/>
      <c r="AKJ37" s="101"/>
      <c r="AKK37" s="101"/>
      <c r="AKL37" s="101"/>
      <c r="AKM37" s="101"/>
      <c r="AKN37" s="101"/>
      <c r="AKO37" s="101"/>
      <c r="AKP37" s="101"/>
      <c r="AKQ37" s="101"/>
      <c r="AKR37" s="101"/>
      <c r="AKS37" s="101"/>
      <c r="AKT37" s="101"/>
      <c r="AKU37" s="101"/>
      <c r="AKV37" s="101"/>
    </row>
    <row r="38" spans="1:984" s="124" customFormat="1" ht="44" customHeight="1" x14ac:dyDescent="0.35">
      <c r="A38" s="102" t="s">
        <v>120</v>
      </c>
      <c r="B38" s="316" t="s">
        <v>121</v>
      </c>
      <c r="C38" s="316"/>
      <c r="D38" s="316"/>
      <c r="E38" s="316"/>
      <c r="F38" s="316"/>
      <c r="G38" s="316"/>
      <c r="H38" s="332"/>
      <c r="I38" s="195"/>
      <c r="J38" s="195"/>
      <c r="K38" s="195"/>
      <c r="L38" s="195"/>
      <c r="M38" s="195"/>
      <c r="N38" s="195"/>
      <c r="O38" s="195"/>
      <c r="P38" s="187"/>
      <c r="Q38" s="207"/>
      <c r="R38" s="201"/>
      <c r="S38" s="201"/>
      <c r="T38" s="201"/>
      <c r="U38" s="201"/>
      <c r="V38" s="201"/>
      <c r="W38" s="201"/>
      <c r="X38" s="201"/>
      <c r="Y38" s="201"/>
      <c r="Z38" s="201"/>
      <c r="AA38" s="201"/>
      <c r="AB38" s="18"/>
      <c r="AC38" s="18"/>
      <c r="AD38" s="18"/>
      <c r="AE38" s="31"/>
      <c r="AF38" s="3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H38" s="101"/>
      <c r="FI38" s="101"/>
      <c r="FJ38" s="10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K38" s="101"/>
      <c r="IL38" s="101"/>
      <c r="IM38" s="101"/>
      <c r="IN38" s="101"/>
      <c r="IO38" s="101"/>
      <c r="IP38" s="101"/>
      <c r="IQ38" s="101"/>
      <c r="IR38" s="101"/>
      <c r="IS38" s="101"/>
      <c r="IT38" s="101"/>
      <c r="IU38" s="101"/>
      <c r="IV38" s="101"/>
      <c r="IW38" s="101"/>
      <c r="IX38" s="101"/>
      <c r="IY38" s="101"/>
      <c r="IZ38" s="101"/>
      <c r="JA38" s="101"/>
      <c r="JB38" s="101"/>
      <c r="JC38" s="101"/>
      <c r="JD38" s="101"/>
      <c r="JE38" s="101"/>
      <c r="JF38" s="101"/>
      <c r="JG38" s="101"/>
      <c r="JH38" s="101"/>
      <c r="JI38" s="101"/>
      <c r="JJ38" s="101"/>
      <c r="JK38" s="101"/>
      <c r="JL38" s="101"/>
      <c r="JM38" s="101"/>
      <c r="JN38" s="101"/>
      <c r="JO38" s="101"/>
      <c r="JP38" s="101"/>
      <c r="JQ38" s="101"/>
      <c r="JR38" s="101"/>
      <c r="JS38" s="101"/>
      <c r="JT38" s="101"/>
      <c r="JU38" s="101"/>
      <c r="JV38" s="101"/>
      <c r="JW38" s="101"/>
      <c r="JX38" s="101"/>
      <c r="JY38" s="101"/>
      <c r="JZ38" s="101"/>
      <c r="KA38" s="101"/>
      <c r="KB38" s="101"/>
      <c r="KC38" s="101"/>
      <c r="KD38" s="101"/>
      <c r="KE38" s="101"/>
      <c r="KF38" s="101"/>
      <c r="KG38" s="101"/>
      <c r="KH38" s="101"/>
      <c r="KI38" s="101"/>
      <c r="KJ38" s="101"/>
      <c r="KK38" s="101"/>
      <c r="KL38" s="101"/>
      <c r="KM38" s="101"/>
      <c r="KN38" s="101"/>
      <c r="KO38" s="101"/>
      <c r="KP38" s="101"/>
      <c r="KQ38" s="101"/>
      <c r="KR38" s="101"/>
      <c r="KS38" s="101"/>
      <c r="KT38" s="101"/>
      <c r="KU38" s="101"/>
      <c r="KV38" s="101"/>
      <c r="KW38" s="101"/>
      <c r="KX38" s="101"/>
      <c r="KY38" s="101"/>
      <c r="KZ38" s="101"/>
      <c r="LA38" s="101"/>
      <c r="LB38" s="101"/>
      <c r="LC38" s="101"/>
      <c r="LD38" s="101"/>
      <c r="LE38" s="101"/>
      <c r="LF38" s="101"/>
      <c r="LG38" s="101"/>
      <c r="LH38" s="101"/>
      <c r="LI38" s="101"/>
      <c r="LJ38" s="101"/>
      <c r="LK38" s="101"/>
      <c r="LL38" s="101"/>
      <c r="LM38" s="101"/>
      <c r="LN38" s="101"/>
      <c r="LO38" s="101"/>
      <c r="LP38" s="101"/>
      <c r="LQ38" s="101"/>
      <c r="LR38" s="101"/>
      <c r="LS38" s="101"/>
      <c r="LT38" s="101"/>
      <c r="LU38" s="101"/>
      <c r="LV38" s="101"/>
      <c r="LW38" s="101"/>
      <c r="LX38" s="101"/>
      <c r="LY38" s="101"/>
      <c r="LZ38" s="101"/>
      <c r="MA38" s="101"/>
      <c r="MB38" s="101"/>
      <c r="MC38" s="101"/>
      <c r="MD38" s="101"/>
      <c r="ME38" s="101"/>
      <c r="MF38" s="101"/>
      <c r="MG38" s="101"/>
      <c r="MH38" s="101"/>
      <c r="MI38" s="101"/>
      <c r="MJ38" s="101"/>
      <c r="MK38" s="101"/>
      <c r="ML38" s="101"/>
      <c r="MM38" s="101"/>
      <c r="MN38" s="101"/>
      <c r="MO38" s="101"/>
      <c r="MP38" s="101"/>
      <c r="MQ38" s="101"/>
      <c r="MR38" s="101"/>
      <c r="MS38" s="101"/>
      <c r="MT38" s="101"/>
      <c r="MU38" s="101"/>
      <c r="MV38" s="101"/>
      <c r="MW38" s="101"/>
      <c r="MX38" s="101"/>
      <c r="MY38" s="101"/>
      <c r="MZ38" s="101"/>
      <c r="NA38" s="101"/>
      <c r="NB38" s="101"/>
      <c r="NC38" s="101"/>
      <c r="ND38" s="101"/>
      <c r="NE38" s="101"/>
      <c r="NF38" s="101"/>
      <c r="NG38" s="101"/>
      <c r="NH38" s="101"/>
      <c r="NI38" s="101"/>
      <c r="NJ38" s="101"/>
      <c r="NK38" s="101"/>
      <c r="NL38" s="101"/>
      <c r="NM38" s="101"/>
      <c r="NN38" s="101"/>
      <c r="NO38" s="101"/>
      <c r="NP38" s="101"/>
      <c r="NQ38" s="101"/>
      <c r="NR38" s="101"/>
      <c r="NS38" s="101"/>
      <c r="NT38" s="101"/>
      <c r="NU38" s="101"/>
      <c r="NV38" s="101"/>
      <c r="NW38" s="101"/>
      <c r="NX38" s="101"/>
      <c r="NY38" s="101"/>
      <c r="NZ38" s="101"/>
      <c r="OA38" s="101"/>
      <c r="OB38" s="101"/>
      <c r="OC38" s="101"/>
      <c r="OD38" s="101"/>
      <c r="OE38" s="101"/>
      <c r="OF38" s="101"/>
      <c r="OG38" s="101"/>
      <c r="OH38" s="101"/>
      <c r="OI38" s="101"/>
      <c r="OJ38" s="101"/>
      <c r="OK38" s="101"/>
      <c r="OL38" s="101"/>
      <c r="OM38" s="101"/>
      <c r="ON38" s="101"/>
      <c r="OO38" s="101"/>
      <c r="OP38" s="101"/>
      <c r="OQ38" s="101"/>
      <c r="OR38" s="101"/>
      <c r="OS38" s="101"/>
      <c r="OT38" s="101"/>
      <c r="OU38" s="101"/>
      <c r="OV38" s="101"/>
      <c r="OW38" s="101"/>
      <c r="OX38" s="101"/>
      <c r="OY38" s="101"/>
      <c r="OZ38" s="101"/>
      <c r="PA38" s="101"/>
      <c r="PB38" s="101"/>
      <c r="PC38" s="101"/>
      <c r="PD38" s="101"/>
      <c r="PE38" s="101"/>
      <c r="PF38" s="101"/>
      <c r="PG38" s="101"/>
      <c r="PH38" s="101"/>
      <c r="PI38" s="101"/>
      <c r="PJ38" s="101"/>
      <c r="PK38" s="101"/>
      <c r="PL38" s="101"/>
      <c r="PM38" s="101"/>
      <c r="PN38" s="101"/>
      <c r="PO38" s="101"/>
      <c r="PP38" s="101"/>
      <c r="PQ38" s="101"/>
      <c r="PR38" s="101"/>
      <c r="PS38" s="101"/>
      <c r="PT38" s="101"/>
      <c r="PU38" s="101"/>
      <c r="PV38" s="101"/>
      <c r="PW38" s="101"/>
      <c r="PX38" s="101"/>
      <c r="PY38" s="101"/>
      <c r="PZ38" s="101"/>
      <c r="QA38" s="101"/>
      <c r="QB38" s="101"/>
      <c r="QC38" s="101"/>
      <c r="QD38" s="101"/>
      <c r="QE38" s="101"/>
      <c r="QF38" s="101"/>
      <c r="QG38" s="101"/>
      <c r="QH38" s="101"/>
      <c r="QI38" s="101"/>
      <c r="QJ38" s="101"/>
      <c r="QK38" s="101"/>
      <c r="QL38" s="101"/>
      <c r="QM38" s="101"/>
      <c r="QN38" s="101"/>
      <c r="QO38" s="101"/>
      <c r="QP38" s="101"/>
      <c r="QQ38" s="101"/>
      <c r="QR38" s="101"/>
      <c r="QS38" s="101"/>
      <c r="QT38" s="101"/>
      <c r="QU38" s="101"/>
      <c r="QV38" s="101"/>
      <c r="QW38" s="101"/>
      <c r="QX38" s="101"/>
      <c r="QY38" s="101"/>
      <c r="QZ38" s="101"/>
      <c r="RA38" s="101"/>
      <c r="RB38" s="101"/>
      <c r="RC38" s="101"/>
      <c r="RD38" s="101"/>
      <c r="RE38" s="101"/>
      <c r="RF38" s="101"/>
      <c r="RG38" s="101"/>
      <c r="RH38" s="101"/>
      <c r="RI38" s="101"/>
      <c r="RJ38" s="101"/>
      <c r="RK38" s="101"/>
      <c r="RL38" s="101"/>
      <c r="RM38" s="101"/>
      <c r="RN38" s="101"/>
      <c r="RO38" s="101"/>
      <c r="RP38" s="101"/>
      <c r="RQ38" s="101"/>
      <c r="RR38" s="101"/>
      <c r="RS38" s="101"/>
      <c r="RT38" s="101"/>
      <c r="RU38" s="101"/>
      <c r="RV38" s="101"/>
      <c r="RW38" s="101"/>
      <c r="RX38" s="101"/>
      <c r="RY38" s="101"/>
      <c r="RZ38" s="101"/>
      <c r="SA38" s="101"/>
      <c r="SB38" s="101"/>
      <c r="SC38" s="101"/>
      <c r="SD38" s="101"/>
      <c r="SE38" s="101"/>
      <c r="SF38" s="101"/>
      <c r="SG38" s="101"/>
      <c r="SH38" s="101"/>
      <c r="SI38" s="101"/>
      <c r="SJ38" s="101"/>
      <c r="SK38" s="101"/>
      <c r="SL38" s="101"/>
      <c r="SM38" s="101"/>
      <c r="SN38" s="101"/>
      <c r="SO38" s="101"/>
      <c r="SP38" s="101"/>
      <c r="SQ38" s="101"/>
      <c r="SR38" s="101"/>
      <c r="SS38" s="101"/>
      <c r="ST38" s="101"/>
      <c r="SU38" s="101"/>
      <c r="SV38" s="101"/>
      <c r="SW38" s="101"/>
      <c r="SX38" s="101"/>
      <c r="SY38" s="101"/>
      <c r="SZ38" s="101"/>
      <c r="TA38" s="101"/>
      <c r="TB38" s="101"/>
      <c r="TC38" s="101"/>
      <c r="TD38" s="101"/>
      <c r="TE38" s="101"/>
      <c r="TF38" s="101"/>
      <c r="TG38" s="101"/>
      <c r="TH38" s="101"/>
      <c r="TI38" s="101"/>
      <c r="TJ38" s="101"/>
      <c r="TK38" s="101"/>
      <c r="TL38" s="101"/>
      <c r="TM38" s="101"/>
      <c r="TN38" s="101"/>
      <c r="TO38" s="101"/>
      <c r="TP38" s="101"/>
      <c r="TQ38" s="101"/>
      <c r="TR38" s="101"/>
      <c r="TS38" s="101"/>
      <c r="TT38" s="101"/>
      <c r="TU38" s="101"/>
      <c r="TV38" s="101"/>
      <c r="TW38" s="101"/>
      <c r="TX38" s="101"/>
      <c r="TY38" s="101"/>
      <c r="TZ38" s="101"/>
      <c r="UA38" s="101"/>
      <c r="UB38" s="101"/>
      <c r="UC38" s="101"/>
      <c r="UD38" s="101"/>
      <c r="UE38" s="101"/>
      <c r="UF38" s="101"/>
      <c r="UG38" s="101"/>
      <c r="UH38" s="101"/>
      <c r="UI38" s="101"/>
      <c r="UJ38" s="101"/>
      <c r="UK38" s="101"/>
      <c r="UL38" s="101"/>
      <c r="UM38" s="101"/>
      <c r="UN38" s="101"/>
      <c r="UO38" s="101"/>
      <c r="UP38" s="101"/>
      <c r="UQ38" s="101"/>
      <c r="UR38" s="101"/>
      <c r="US38" s="101"/>
      <c r="UT38" s="101"/>
      <c r="UU38" s="101"/>
      <c r="UV38" s="101"/>
      <c r="UW38" s="101"/>
      <c r="UX38" s="101"/>
      <c r="UY38" s="101"/>
      <c r="UZ38" s="101"/>
      <c r="VA38" s="101"/>
      <c r="VB38" s="101"/>
      <c r="VC38" s="101"/>
      <c r="VD38" s="101"/>
      <c r="VE38" s="101"/>
      <c r="VF38" s="101"/>
      <c r="VG38" s="101"/>
      <c r="VH38" s="101"/>
      <c r="VI38" s="101"/>
      <c r="VJ38" s="101"/>
      <c r="VK38" s="101"/>
      <c r="VL38" s="101"/>
      <c r="VM38" s="101"/>
      <c r="VN38" s="101"/>
      <c r="VO38" s="101"/>
      <c r="VP38" s="101"/>
      <c r="VQ38" s="101"/>
      <c r="VR38" s="101"/>
      <c r="VS38" s="101"/>
      <c r="VT38" s="101"/>
      <c r="VU38" s="101"/>
      <c r="VV38" s="101"/>
      <c r="VW38" s="101"/>
      <c r="VX38" s="101"/>
      <c r="VY38" s="101"/>
      <c r="VZ38" s="101"/>
      <c r="WA38" s="101"/>
      <c r="WB38" s="101"/>
      <c r="WC38" s="101"/>
      <c r="WD38" s="101"/>
      <c r="WE38" s="101"/>
      <c r="WF38" s="101"/>
      <c r="WG38" s="101"/>
      <c r="WH38" s="101"/>
      <c r="WI38" s="101"/>
      <c r="WJ38" s="101"/>
      <c r="WK38" s="101"/>
      <c r="WL38" s="101"/>
      <c r="WM38" s="101"/>
      <c r="WN38" s="101"/>
      <c r="WO38" s="101"/>
      <c r="WP38" s="101"/>
      <c r="WQ38" s="101"/>
      <c r="WR38" s="101"/>
      <c r="WS38" s="101"/>
      <c r="WT38" s="101"/>
      <c r="WU38" s="101"/>
      <c r="WV38" s="101"/>
      <c r="WW38" s="101"/>
      <c r="WX38" s="101"/>
      <c r="WY38" s="101"/>
      <c r="WZ38" s="101"/>
      <c r="XA38" s="101"/>
      <c r="XB38" s="101"/>
      <c r="XC38" s="101"/>
      <c r="XD38" s="101"/>
      <c r="XE38" s="101"/>
      <c r="XF38" s="101"/>
      <c r="XG38" s="101"/>
      <c r="XH38" s="101"/>
      <c r="XI38" s="101"/>
      <c r="XJ38" s="101"/>
      <c r="XK38" s="101"/>
      <c r="XL38" s="101"/>
      <c r="XM38" s="101"/>
      <c r="XN38" s="101"/>
      <c r="XO38" s="101"/>
      <c r="XP38" s="101"/>
      <c r="XQ38" s="101"/>
      <c r="XR38" s="101"/>
      <c r="XS38" s="101"/>
      <c r="XT38" s="101"/>
      <c r="XU38" s="101"/>
      <c r="XV38" s="101"/>
      <c r="XW38" s="101"/>
      <c r="XX38" s="101"/>
      <c r="XY38" s="101"/>
      <c r="XZ38" s="101"/>
      <c r="YA38" s="101"/>
      <c r="YB38" s="101"/>
      <c r="YC38" s="101"/>
      <c r="YD38" s="101"/>
      <c r="YE38" s="101"/>
      <c r="YF38" s="101"/>
      <c r="YG38" s="101"/>
      <c r="YH38" s="101"/>
      <c r="YI38" s="101"/>
      <c r="YJ38" s="101"/>
      <c r="YK38" s="101"/>
      <c r="YL38" s="101"/>
      <c r="YM38" s="101"/>
      <c r="YN38" s="101"/>
      <c r="YO38" s="101"/>
      <c r="YP38" s="101"/>
      <c r="YQ38" s="101"/>
      <c r="YR38" s="101"/>
      <c r="YS38" s="101"/>
      <c r="YT38" s="101"/>
      <c r="YU38" s="101"/>
      <c r="YV38" s="101"/>
      <c r="YW38" s="101"/>
      <c r="YX38" s="101"/>
      <c r="YY38" s="101"/>
      <c r="YZ38" s="101"/>
      <c r="ZA38" s="101"/>
      <c r="ZB38" s="101"/>
      <c r="ZC38" s="101"/>
      <c r="ZD38" s="101"/>
      <c r="ZE38" s="101"/>
      <c r="ZF38" s="101"/>
      <c r="ZG38" s="101"/>
      <c r="ZH38" s="101"/>
      <c r="ZI38" s="101"/>
      <c r="ZJ38" s="101"/>
      <c r="ZK38" s="101"/>
      <c r="ZL38" s="101"/>
      <c r="ZM38" s="101"/>
      <c r="ZN38" s="101"/>
      <c r="ZO38" s="101"/>
      <c r="ZP38" s="101"/>
      <c r="ZQ38" s="101"/>
      <c r="ZR38" s="101"/>
      <c r="ZS38" s="101"/>
      <c r="ZT38" s="101"/>
      <c r="ZU38" s="101"/>
      <c r="ZV38" s="101"/>
      <c r="ZW38" s="101"/>
      <c r="ZX38" s="101"/>
      <c r="ZY38" s="101"/>
      <c r="ZZ38" s="101"/>
      <c r="AAA38" s="101"/>
      <c r="AAB38" s="101"/>
      <c r="AAC38" s="101"/>
      <c r="AAD38" s="101"/>
      <c r="AAE38" s="101"/>
      <c r="AAF38" s="101"/>
      <c r="AAG38" s="101"/>
      <c r="AAH38" s="101"/>
      <c r="AAI38" s="101"/>
      <c r="AAJ38" s="101"/>
      <c r="AAK38" s="101"/>
      <c r="AAL38" s="101"/>
      <c r="AAM38" s="101"/>
      <c r="AAN38" s="101"/>
      <c r="AAO38" s="101"/>
      <c r="AAP38" s="101"/>
      <c r="AAQ38" s="101"/>
      <c r="AAR38" s="101"/>
      <c r="AAS38" s="101"/>
      <c r="AAT38" s="101"/>
      <c r="AAU38" s="101"/>
      <c r="AAV38" s="101"/>
      <c r="AAW38" s="101"/>
      <c r="AAX38" s="101"/>
      <c r="AAY38" s="101"/>
      <c r="AAZ38" s="101"/>
      <c r="ABA38" s="101"/>
      <c r="ABB38" s="101"/>
      <c r="ABC38" s="101"/>
      <c r="ABD38" s="101"/>
      <c r="ABE38" s="101"/>
      <c r="ABF38" s="101"/>
      <c r="ABG38" s="101"/>
      <c r="ABH38" s="101"/>
      <c r="ABI38" s="101"/>
      <c r="ABJ38" s="101"/>
      <c r="ABK38" s="101"/>
      <c r="ABL38" s="101"/>
      <c r="ABM38" s="101"/>
      <c r="ABN38" s="101"/>
      <c r="ABO38" s="101"/>
      <c r="ABP38" s="101"/>
      <c r="ABQ38" s="101"/>
      <c r="ABR38" s="101"/>
      <c r="ABS38" s="101"/>
      <c r="ABT38" s="101"/>
      <c r="ABU38" s="101"/>
      <c r="ABV38" s="101"/>
      <c r="ABW38" s="101"/>
      <c r="ABX38" s="101"/>
      <c r="ABY38" s="101"/>
      <c r="ABZ38" s="101"/>
      <c r="ACA38" s="101"/>
      <c r="ACB38" s="101"/>
      <c r="ACC38" s="101"/>
      <c r="ACD38" s="101"/>
      <c r="ACE38" s="101"/>
      <c r="ACF38" s="101"/>
      <c r="ACG38" s="101"/>
      <c r="ACH38" s="101"/>
      <c r="ACI38" s="101"/>
      <c r="ACJ38" s="101"/>
      <c r="ACK38" s="101"/>
      <c r="ACL38" s="101"/>
      <c r="ACM38" s="101"/>
      <c r="ACN38" s="101"/>
      <c r="ACO38" s="101"/>
      <c r="ACP38" s="101"/>
      <c r="ACQ38" s="101"/>
      <c r="ACR38" s="101"/>
      <c r="ACS38" s="101"/>
      <c r="ACT38" s="101"/>
      <c r="ACU38" s="101"/>
      <c r="ACV38" s="101"/>
      <c r="ACW38" s="101"/>
      <c r="ACX38" s="101"/>
      <c r="ACY38" s="101"/>
      <c r="ACZ38" s="101"/>
      <c r="ADA38" s="101"/>
      <c r="ADB38" s="101"/>
      <c r="ADC38" s="101"/>
      <c r="ADD38" s="101"/>
      <c r="ADE38" s="101"/>
      <c r="ADF38" s="101"/>
      <c r="ADG38" s="101"/>
      <c r="ADH38" s="101"/>
      <c r="ADI38" s="101"/>
      <c r="ADJ38" s="101"/>
      <c r="ADK38" s="101"/>
      <c r="ADL38" s="101"/>
      <c r="ADM38" s="101"/>
      <c r="ADN38" s="101"/>
      <c r="ADO38" s="101"/>
      <c r="ADP38" s="101"/>
      <c r="ADQ38" s="101"/>
      <c r="ADR38" s="101"/>
      <c r="ADS38" s="101"/>
      <c r="ADT38" s="101"/>
      <c r="ADU38" s="101"/>
      <c r="ADV38" s="101"/>
      <c r="ADW38" s="101"/>
      <c r="ADX38" s="101"/>
      <c r="ADY38" s="101"/>
      <c r="ADZ38" s="101"/>
      <c r="AEA38" s="101"/>
      <c r="AEB38" s="101"/>
      <c r="AEC38" s="101"/>
      <c r="AED38" s="101"/>
      <c r="AEE38" s="101"/>
      <c r="AEF38" s="101"/>
      <c r="AEG38" s="101"/>
      <c r="AEH38" s="101"/>
      <c r="AEI38" s="101"/>
      <c r="AEJ38" s="101"/>
      <c r="AEK38" s="101"/>
      <c r="AEL38" s="101"/>
      <c r="AEM38" s="101"/>
      <c r="AEN38" s="101"/>
      <c r="AEO38" s="101"/>
      <c r="AEP38" s="101"/>
      <c r="AEQ38" s="101"/>
      <c r="AER38" s="101"/>
      <c r="AES38" s="101"/>
      <c r="AET38" s="101"/>
      <c r="AEU38" s="101"/>
      <c r="AEV38" s="101"/>
      <c r="AEW38" s="101"/>
      <c r="AEX38" s="101"/>
      <c r="AEY38" s="101"/>
      <c r="AEZ38" s="101"/>
      <c r="AFA38" s="101"/>
      <c r="AFB38" s="101"/>
      <c r="AFC38" s="101"/>
      <c r="AFD38" s="101"/>
      <c r="AFE38" s="101"/>
      <c r="AFF38" s="101"/>
      <c r="AFG38" s="101"/>
      <c r="AFH38" s="101"/>
      <c r="AFI38" s="101"/>
      <c r="AFJ38" s="101"/>
      <c r="AFK38" s="101"/>
      <c r="AFL38" s="101"/>
      <c r="AFM38" s="101"/>
      <c r="AFN38" s="101"/>
      <c r="AFO38" s="101"/>
      <c r="AFP38" s="101"/>
      <c r="AFQ38" s="101"/>
      <c r="AFR38" s="101"/>
      <c r="AFS38" s="101"/>
      <c r="AFT38" s="101"/>
      <c r="AFU38" s="101"/>
      <c r="AFV38" s="101"/>
      <c r="AFW38" s="101"/>
      <c r="AFX38" s="101"/>
      <c r="AFY38" s="101"/>
      <c r="AFZ38" s="101"/>
      <c r="AGA38" s="101"/>
      <c r="AGB38" s="101"/>
      <c r="AGC38" s="101"/>
      <c r="AGD38" s="101"/>
      <c r="AGE38" s="101"/>
      <c r="AGF38" s="101"/>
      <c r="AGG38" s="101"/>
      <c r="AGH38" s="101"/>
      <c r="AGI38" s="101"/>
      <c r="AGJ38" s="101"/>
      <c r="AGK38" s="101"/>
      <c r="AGL38" s="101"/>
      <c r="AGM38" s="101"/>
      <c r="AGN38" s="101"/>
      <c r="AGO38" s="101"/>
      <c r="AGP38" s="101"/>
      <c r="AGQ38" s="101"/>
      <c r="AGR38" s="101"/>
      <c r="AGS38" s="101"/>
      <c r="AGT38" s="101"/>
      <c r="AGU38" s="101"/>
      <c r="AGV38" s="101"/>
      <c r="AGW38" s="101"/>
      <c r="AGX38" s="101"/>
      <c r="AGY38" s="101"/>
      <c r="AGZ38" s="101"/>
      <c r="AHA38" s="101"/>
      <c r="AHB38" s="101"/>
      <c r="AHC38" s="101"/>
      <c r="AHD38" s="101"/>
      <c r="AHE38" s="101"/>
      <c r="AHF38" s="101"/>
      <c r="AHG38" s="101"/>
      <c r="AHH38" s="101"/>
      <c r="AHI38" s="101"/>
      <c r="AHJ38" s="101"/>
      <c r="AHK38" s="101"/>
      <c r="AHL38" s="101"/>
      <c r="AHM38" s="101"/>
      <c r="AHN38" s="101"/>
      <c r="AHO38" s="101"/>
      <c r="AHP38" s="101"/>
      <c r="AHQ38" s="101"/>
      <c r="AHR38" s="101"/>
      <c r="AHS38" s="101"/>
      <c r="AHT38" s="101"/>
      <c r="AHU38" s="101"/>
      <c r="AHV38" s="101"/>
      <c r="AHW38" s="101"/>
      <c r="AHX38" s="101"/>
      <c r="AHY38" s="101"/>
      <c r="AHZ38" s="101"/>
      <c r="AIA38" s="101"/>
      <c r="AIB38" s="101"/>
      <c r="AIC38" s="101"/>
      <c r="AID38" s="101"/>
      <c r="AIE38" s="101"/>
      <c r="AIF38" s="101"/>
      <c r="AIG38" s="101"/>
      <c r="AIH38" s="101"/>
      <c r="AII38" s="101"/>
      <c r="AIJ38" s="101"/>
      <c r="AIK38" s="101"/>
      <c r="AIL38" s="101"/>
      <c r="AIM38" s="101"/>
      <c r="AIN38" s="101"/>
      <c r="AIO38" s="101"/>
      <c r="AIP38" s="101"/>
      <c r="AIQ38" s="101"/>
      <c r="AIR38" s="101"/>
      <c r="AIS38" s="101"/>
      <c r="AIT38" s="101"/>
      <c r="AIU38" s="101"/>
      <c r="AIV38" s="101"/>
      <c r="AIW38" s="101"/>
      <c r="AIX38" s="101"/>
      <c r="AIY38" s="101"/>
      <c r="AIZ38" s="101"/>
      <c r="AJA38" s="101"/>
      <c r="AJB38" s="101"/>
      <c r="AJC38" s="101"/>
      <c r="AJD38" s="101"/>
      <c r="AJE38" s="101"/>
      <c r="AJF38" s="101"/>
      <c r="AJG38" s="101"/>
      <c r="AJH38" s="101"/>
      <c r="AJI38" s="101"/>
      <c r="AJJ38" s="101"/>
      <c r="AJK38" s="101"/>
      <c r="AJL38" s="101"/>
      <c r="AJM38" s="101"/>
      <c r="AJN38" s="101"/>
      <c r="AJO38" s="101"/>
      <c r="AJP38" s="101"/>
      <c r="AJQ38" s="101"/>
      <c r="AJR38" s="101"/>
      <c r="AJS38" s="101"/>
      <c r="AJT38" s="101"/>
      <c r="AJU38" s="101"/>
      <c r="AJV38" s="101"/>
      <c r="AJW38" s="101"/>
      <c r="AJX38" s="101"/>
      <c r="AJY38" s="101"/>
      <c r="AJZ38" s="101"/>
      <c r="AKA38" s="101"/>
      <c r="AKB38" s="101"/>
      <c r="AKC38" s="101"/>
      <c r="AKD38" s="101"/>
      <c r="AKE38" s="101"/>
      <c r="AKF38" s="101"/>
      <c r="AKG38" s="101"/>
      <c r="AKH38" s="101"/>
      <c r="AKI38" s="101"/>
      <c r="AKJ38" s="101"/>
      <c r="AKK38" s="101"/>
      <c r="AKL38" s="101"/>
      <c r="AKM38" s="101"/>
      <c r="AKN38" s="101"/>
      <c r="AKO38" s="101"/>
      <c r="AKP38" s="101"/>
      <c r="AKQ38" s="101"/>
      <c r="AKR38" s="101"/>
      <c r="AKS38" s="101"/>
      <c r="AKT38" s="101"/>
      <c r="AKU38" s="101"/>
      <c r="AKV38" s="101"/>
    </row>
    <row r="39" spans="1:984" s="124" customFormat="1" ht="51" customHeight="1" x14ac:dyDescent="0.35">
      <c r="A39" s="103"/>
      <c r="B39" s="322" t="s">
        <v>106</v>
      </c>
      <c r="C39" s="320"/>
      <c r="D39" s="320"/>
      <c r="E39" s="320"/>
      <c r="F39" s="320"/>
      <c r="G39" s="320"/>
      <c r="H39" s="320"/>
      <c r="I39" s="195"/>
      <c r="J39" s="195"/>
      <c r="K39" s="195"/>
      <c r="L39" s="195"/>
      <c r="M39" s="195"/>
      <c r="N39" s="195"/>
      <c r="O39" s="195"/>
      <c r="P39" s="187"/>
      <c r="Q39" s="207"/>
      <c r="R39" s="201"/>
      <c r="S39" s="201"/>
      <c r="T39" s="201"/>
      <c r="U39" s="201"/>
      <c r="V39" s="201"/>
      <c r="W39" s="201"/>
      <c r="X39" s="201"/>
      <c r="Y39" s="201"/>
      <c r="Z39" s="201"/>
      <c r="AA39" s="201"/>
      <c r="AB39" s="18"/>
      <c r="AC39" s="18"/>
      <c r="AD39" s="18"/>
      <c r="AE39" s="31"/>
      <c r="AF39" s="3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H39" s="101"/>
      <c r="FI39" s="101"/>
      <c r="FJ39" s="10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K39" s="101"/>
      <c r="IL39" s="101"/>
      <c r="IM39" s="101"/>
      <c r="IN39" s="101"/>
      <c r="IO39" s="101"/>
      <c r="IP39" s="101"/>
      <c r="IQ39" s="101"/>
      <c r="IR39" s="101"/>
      <c r="IS39" s="101"/>
      <c r="IT39" s="101"/>
      <c r="IU39" s="101"/>
      <c r="IV39" s="101"/>
      <c r="IW39" s="101"/>
      <c r="IX39" s="101"/>
      <c r="IY39" s="101"/>
      <c r="IZ39" s="101"/>
      <c r="JA39" s="101"/>
      <c r="JB39" s="101"/>
      <c r="JC39" s="101"/>
      <c r="JD39" s="101"/>
      <c r="JE39" s="101"/>
      <c r="JF39" s="101"/>
      <c r="JG39" s="101"/>
      <c r="JH39" s="101"/>
      <c r="JI39" s="101"/>
      <c r="JJ39" s="101"/>
      <c r="JK39" s="101"/>
      <c r="JL39" s="101"/>
      <c r="JM39" s="101"/>
      <c r="JN39" s="101"/>
      <c r="JO39" s="101"/>
      <c r="JP39" s="101"/>
      <c r="JQ39" s="101"/>
      <c r="JR39" s="101"/>
      <c r="JS39" s="101"/>
      <c r="JT39" s="101"/>
      <c r="JU39" s="101"/>
      <c r="JV39" s="101"/>
      <c r="JW39" s="101"/>
      <c r="JX39" s="101"/>
      <c r="JY39" s="101"/>
      <c r="JZ39" s="101"/>
      <c r="KA39" s="101"/>
      <c r="KB39" s="101"/>
      <c r="KC39" s="101"/>
      <c r="KD39" s="101"/>
      <c r="KE39" s="101"/>
      <c r="KF39" s="101"/>
      <c r="KG39" s="101"/>
      <c r="KH39" s="101"/>
      <c r="KI39" s="101"/>
      <c r="KJ39" s="101"/>
      <c r="KK39" s="101"/>
      <c r="KL39" s="101"/>
      <c r="KM39" s="101"/>
      <c r="KN39" s="101"/>
      <c r="KO39" s="101"/>
      <c r="KP39" s="101"/>
      <c r="KQ39" s="101"/>
      <c r="KR39" s="101"/>
      <c r="KS39" s="101"/>
      <c r="KT39" s="101"/>
      <c r="KU39" s="101"/>
      <c r="KV39" s="101"/>
      <c r="KW39" s="101"/>
      <c r="KX39" s="101"/>
      <c r="KY39" s="101"/>
      <c r="KZ39" s="101"/>
      <c r="LA39" s="101"/>
      <c r="LB39" s="101"/>
      <c r="LC39" s="101"/>
      <c r="LD39" s="101"/>
      <c r="LE39" s="101"/>
      <c r="LF39" s="101"/>
      <c r="LG39" s="101"/>
      <c r="LH39" s="101"/>
      <c r="LI39" s="101"/>
      <c r="LJ39" s="101"/>
      <c r="LK39" s="101"/>
      <c r="LL39" s="101"/>
      <c r="LM39" s="101"/>
      <c r="LN39" s="101"/>
      <c r="LO39" s="101"/>
      <c r="LP39" s="101"/>
      <c r="LQ39" s="101"/>
      <c r="LR39" s="101"/>
      <c r="LS39" s="101"/>
      <c r="LT39" s="101"/>
      <c r="LU39" s="101"/>
      <c r="LV39" s="101"/>
      <c r="LW39" s="101"/>
      <c r="LX39" s="101"/>
      <c r="LY39" s="101"/>
      <c r="LZ39" s="101"/>
      <c r="MA39" s="101"/>
      <c r="MB39" s="101"/>
      <c r="MC39" s="101"/>
      <c r="MD39" s="101"/>
      <c r="ME39" s="101"/>
      <c r="MF39" s="101"/>
      <c r="MG39" s="101"/>
      <c r="MH39" s="101"/>
      <c r="MI39" s="101"/>
      <c r="MJ39" s="101"/>
      <c r="MK39" s="101"/>
      <c r="ML39" s="101"/>
      <c r="MM39" s="101"/>
      <c r="MN39" s="101"/>
      <c r="MO39" s="101"/>
      <c r="MP39" s="101"/>
      <c r="MQ39" s="101"/>
      <c r="MR39" s="101"/>
      <c r="MS39" s="101"/>
      <c r="MT39" s="101"/>
      <c r="MU39" s="101"/>
      <c r="MV39" s="101"/>
      <c r="MW39" s="101"/>
      <c r="MX39" s="101"/>
      <c r="MY39" s="101"/>
      <c r="MZ39" s="101"/>
      <c r="NA39" s="101"/>
      <c r="NB39" s="101"/>
      <c r="NC39" s="101"/>
      <c r="ND39" s="101"/>
      <c r="NE39" s="101"/>
      <c r="NF39" s="101"/>
      <c r="NG39" s="101"/>
      <c r="NH39" s="101"/>
      <c r="NI39" s="101"/>
      <c r="NJ39" s="101"/>
      <c r="NK39" s="101"/>
      <c r="NL39" s="101"/>
      <c r="NM39" s="101"/>
      <c r="NN39" s="101"/>
      <c r="NO39" s="101"/>
      <c r="NP39" s="101"/>
      <c r="NQ39" s="101"/>
      <c r="NR39" s="101"/>
      <c r="NS39" s="101"/>
      <c r="NT39" s="101"/>
      <c r="NU39" s="101"/>
      <c r="NV39" s="101"/>
      <c r="NW39" s="101"/>
      <c r="NX39" s="101"/>
      <c r="NY39" s="101"/>
      <c r="NZ39" s="101"/>
      <c r="OA39" s="101"/>
      <c r="OB39" s="101"/>
      <c r="OC39" s="101"/>
      <c r="OD39" s="101"/>
      <c r="OE39" s="101"/>
      <c r="OF39" s="101"/>
      <c r="OG39" s="101"/>
      <c r="OH39" s="101"/>
      <c r="OI39" s="101"/>
      <c r="OJ39" s="101"/>
      <c r="OK39" s="101"/>
      <c r="OL39" s="101"/>
      <c r="OM39" s="101"/>
      <c r="ON39" s="101"/>
      <c r="OO39" s="101"/>
      <c r="OP39" s="101"/>
      <c r="OQ39" s="101"/>
      <c r="OR39" s="101"/>
      <c r="OS39" s="101"/>
      <c r="OT39" s="101"/>
      <c r="OU39" s="101"/>
      <c r="OV39" s="101"/>
      <c r="OW39" s="101"/>
      <c r="OX39" s="101"/>
      <c r="OY39" s="101"/>
      <c r="OZ39" s="101"/>
      <c r="PA39" s="101"/>
      <c r="PB39" s="101"/>
      <c r="PC39" s="101"/>
      <c r="PD39" s="101"/>
      <c r="PE39" s="101"/>
      <c r="PF39" s="101"/>
      <c r="PG39" s="101"/>
      <c r="PH39" s="101"/>
      <c r="PI39" s="101"/>
      <c r="PJ39" s="101"/>
      <c r="PK39" s="101"/>
      <c r="PL39" s="101"/>
      <c r="PM39" s="101"/>
      <c r="PN39" s="101"/>
      <c r="PO39" s="101"/>
      <c r="PP39" s="101"/>
      <c r="PQ39" s="101"/>
      <c r="PR39" s="101"/>
      <c r="PS39" s="101"/>
      <c r="PT39" s="101"/>
      <c r="PU39" s="101"/>
      <c r="PV39" s="101"/>
      <c r="PW39" s="101"/>
      <c r="PX39" s="101"/>
      <c r="PY39" s="101"/>
      <c r="PZ39" s="101"/>
      <c r="QA39" s="101"/>
      <c r="QB39" s="101"/>
      <c r="QC39" s="101"/>
      <c r="QD39" s="101"/>
      <c r="QE39" s="101"/>
      <c r="QF39" s="101"/>
      <c r="QG39" s="101"/>
      <c r="QH39" s="101"/>
      <c r="QI39" s="101"/>
      <c r="QJ39" s="101"/>
      <c r="QK39" s="101"/>
      <c r="QL39" s="101"/>
      <c r="QM39" s="101"/>
      <c r="QN39" s="101"/>
      <c r="QO39" s="101"/>
      <c r="QP39" s="101"/>
      <c r="QQ39" s="101"/>
      <c r="QR39" s="101"/>
      <c r="QS39" s="101"/>
      <c r="QT39" s="101"/>
      <c r="QU39" s="101"/>
      <c r="QV39" s="101"/>
      <c r="QW39" s="101"/>
      <c r="QX39" s="101"/>
      <c r="QY39" s="101"/>
      <c r="QZ39" s="101"/>
      <c r="RA39" s="101"/>
      <c r="RB39" s="101"/>
      <c r="RC39" s="101"/>
      <c r="RD39" s="101"/>
      <c r="RE39" s="101"/>
      <c r="RF39" s="101"/>
      <c r="RG39" s="101"/>
      <c r="RH39" s="101"/>
      <c r="RI39" s="101"/>
      <c r="RJ39" s="101"/>
      <c r="RK39" s="101"/>
      <c r="RL39" s="101"/>
      <c r="RM39" s="101"/>
      <c r="RN39" s="101"/>
      <c r="RO39" s="101"/>
      <c r="RP39" s="101"/>
      <c r="RQ39" s="101"/>
      <c r="RR39" s="101"/>
      <c r="RS39" s="101"/>
      <c r="RT39" s="101"/>
      <c r="RU39" s="101"/>
      <c r="RV39" s="101"/>
      <c r="RW39" s="101"/>
      <c r="RX39" s="101"/>
      <c r="RY39" s="101"/>
      <c r="RZ39" s="101"/>
      <c r="SA39" s="101"/>
      <c r="SB39" s="101"/>
      <c r="SC39" s="101"/>
      <c r="SD39" s="101"/>
      <c r="SE39" s="101"/>
      <c r="SF39" s="101"/>
      <c r="SG39" s="101"/>
      <c r="SH39" s="101"/>
      <c r="SI39" s="101"/>
      <c r="SJ39" s="101"/>
      <c r="SK39" s="101"/>
      <c r="SL39" s="101"/>
      <c r="SM39" s="101"/>
      <c r="SN39" s="101"/>
      <c r="SO39" s="101"/>
      <c r="SP39" s="101"/>
      <c r="SQ39" s="101"/>
      <c r="SR39" s="101"/>
      <c r="SS39" s="101"/>
      <c r="ST39" s="101"/>
      <c r="SU39" s="101"/>
      <c r="SV39" s="101"/>
      <c r="SW39" s="101"/>
      <c r="SX39" s="101"/>
      <c r="SY39" s="101"/>
      <c r="SZ39" s="101"/>
      <c r="TA39" s="101"/>
      <c r="TB39" s="101"/>
      <c r="TC39" s="101"/>
      <c r="TD39" s="101"/>
      <c r="TE39" s="101"/>
      <c r="TF39" s="101"/>
      <c r="TG39" s="101"/>
      <c r="TH39" s="101"/>
      <c r="TI39" s="101"/>
      <c r="TJ39" s="101"/>
      <c r="TK39" s="101"/>
      <c r="TL39" s="101"/>
      <c r="TM39" s="101"/>
      <c r="TN39" s="101"/>
      <c r="TO39" s="101"/>
      <c r="TP39" s="101"/>
      <c r="TQ39" s="101"/>
      <c r="TR39" s="101"/>
      <c r="TS39" s="101"/>
      <c r="TT39" s="101"/>
      <c r="TU39" s="101"/>
      <c r="TV39" s="101"/>
      <c r="TW39" s="101"/>
      <c r="TX39" s="101"/>
      <c r="TY39" s="101"/>
      <c r="TZ39" s="101"/>
      <c r="UA39" s="101"/>
      <c r="UB39" s="101"/>
      <c r="UC39" s="101"/>
      <c r="UD39" s="101"/>
      <c r="UE39" s="101"/>
      <c r="UF39" s="101"/>
      <c r="UG39" s="101"/>
      <c r="UH39" s="101"/>
      <c r="UI39" s="101"/>
      <c r="UJ39" s="101"/>
      <c r="UK39" s="101"/>
      <c r="UL39" s="101"/>
      <c r="UM39" s="101"/>
      <c r="UN39" s="101"/>
      <c r="UO39" s="101"/>
      <c r="UP39" s="101"/>
      <c r="UQ39" s="101"/>
      <c r="UR39" s="101"/>
      <c r="US39" s="101"/>
      <c r="UT39" s="101"/>
      <c r="UU39" s="101"/>
      <c r="UV39" s="101"/>
      <c r="UW39" s="101"/>
      <c r="UX39" s="101"/>
      <c r="UY39" s="101"/>
      <c r="UZ39" s="101"/>
      <c r="VA39" s="101"/>
      <c r="VB39" s="101"/>
      <c r="VC39" s="101"/>
      <c r="VD39" s="101"/>
      <c r="VE39" s="101"/>
      <c r="VF39" s="101"/>
      <c r="VG39" s="101"/>
      <c r="VH39" s="101"/>
      <c r="VI39" s="101"/>
      <c r="VJ39" s="101"/>
      <c r="VK39" s="101"/>
      <c r="VL39" s="101"/>
      <c r="VM39" s="101"/>
      <c r="VN39" s="101"/>
      <c r="VO39" s="101"/>
      <c r="VP39" s="101"/>
      <c r="VQ39" s="101"/>
      <c r="VR39" s="101"/>
      <c r="VS39" s="101"/>
      <c r="VT39" s="101"/>
      <c r="VU39" s="101"/>
      <c r="VV39" s="101"/>
      <c r="VW39" s="101"/>
      <c r="VX39" s="101"/>
      <c r="VY39" s="101"/>
      <c r="VZ39" s="101"/>
      <c r="WA39" s="101"/>
      <c r="WB39" s="101"/>
      <c r="WC39" s="101"/>
      <c r="WD39" s="101"/>
      <c r="WE39" s="101"/>
      <c r="WF39" s="101"/>
      <c r="WG39" s="101"/>
      <c r="WH39" s="101"/>
      <c r="WI39" s="101"/>
      <c r="WJ39" s="101"/>
      <c r="WK39" s="101"/>
      <c r="WL39" s="101"/>
      <c r="WM39" s="101"/>
      <c r="WN39" s="101"/>
      <c r="WO39" s="101"/>
      <c r="WP39" s="101"/>
      <c r="WQ39" s="101"/>
      <c r="WR39" s="101"/>
      <c r="WS39" s="101"/>
      <c r="WT39" s="101"/>
      <c r="WU39" s="101"/>
      <c r="WV39" s="101"/>
      <c r="WW39" s="101"/>
      <c r="WX39" s="101"/>
      <c r="WY39" s="101"/>
      <c r="WZ39" s="101"/>
      <c r="XA39" s="101"/>
      <c r="XB39" s="101"/>
      <c r="XC39" s="101"/>
      <c r="XD39" s="101"/>
      <c r="XE39" s="101"/>
      <c r="XF39" s="101"/>
      <c r="XG39" s="101"/>
      <c r="XH39" s="101"/>
      <c r="XI39" s="101"/>
      <c r="XJ39" s="101"/>
      <c r="XK39" s="101"/>
      <c r="XL39" s="101"/>
      <c r="XM39" s="101"/>
      <c r="XN39" s="101"/>
      <c r="XO39" s="101"/>
      <c r="XP39" s="101"/>
      <c r="XQ39" s="101"/>
      <c r="XR39" s="101"/>
      <c r="XS39" s="101"/>
      <c r="XT39" s="101"/>
      <c r="XU39" s="101"/>
      <c r="XV39" s="101"/>
      <c r="XW39" s="101"/>
      <c r="XX39" s="101"/>
      <c r="XY39" s="101"/>
      <c r="XZ39" s="101"/>
      <c r="YA39" s="101"/>
      <c r="YB39" s="101"/>
      <c r="YC39" s="101"/>
      <c r="YD39" s="101"/>
      <c r="YE39" s="101"/>
      <c r="YF39" s="101"/>
      <c r="YG39" s="101"/>
      <c r="YH39" s="101"/>
      <c r="YI39" s="101"/>
      <c r="YJ39" s="101"/>
      <c r="YK39" s="101"/>
      <c r="YL39" s="101"/>
      <c r="YM39" s="101"/>
      <c r="YN39" s="101"/>
      <c r="YO39" s="101"/>
      <c r="YP39" s="101"/>
      <c r="YQ39" s="101"/>
      <c r="YR39" s="101"/>
      <c r="YS39" s="101"/>
      <c r="YT39" s="101"/>
      <c r="YU39" s="101"/>
      <c r="YV39" s="101"/>
      <c r="YW39" s="101"/>
      <c r="YX39" s="101"/>
      <c r="YY39" s="101"/>
      <c r="YZ39" s="101"/>
      <c r="ZA39" s="101"/>
      <c r="ZB39" s="101"/>
      <c r="ZC39" s="101"/>
      <c r="ZD39" s="101"/>
      <c r="ZE39" s="101"/>
      <c r="ZF39" s="101"/>
      <c r="ZG39" s="101"/>
      <c r="ZH39" s="101"/>
      <c r="ZI39" s="101"/>
      <c r="ZJ39" s="101"/>
      <c r="ZK39" s="101"/>
      <c r="ZL39" s="101"/>
      <c r="ZM39" s="101"/>
      <c r="ZN39" s="101"/>
      <c r="ZO39" s="101"/>
      <c r="ZP39" s="101"/>
      <c r="ZQ39" s="101"/>
      <c r="ZR39" s="101"/>
      <c r="ZS39" s="101"/>
      <c r="ZT39" s="101"/>
      <c r="ZU39" s="101"/>
      <c r="ZV39" s="101"/>
      <c r="ZW39" s="101"/>
      <c r="ZX39" s="101"/>
      <c r="ZY39" s="101"/>
      <c r="ZZ39" s="101"/>
      <c r="AAA39" s="101"/>
      <c r="AAB39" s="101"/>
      <c r="AAC39" s="101"/>
      <c r="AAD39" s="101"/>
      <c r="AAE39" s="101"/>
      <c r="AAF39" s="101"/>
      <c r="AAG39" s="101"/>
      <c r="AAH39" s="101"/>
      <c r="AAI39" s="101"/>
      <c r="AAJ39" s="101"/>
      <c r="AAK39" s="101"/>
      <c r="AAL39" s="101"/>
      <c r="AAM39" s="101"/>
      <c r="AAN39" s="101"/>
      <c r="AAO39" s="101"/>
      <c r="AAP39" s="101"/>
      <c r="AAQ39" s="101"/>
      <c r="AAR39" s="101"/>
      <c r="AAS39" s="101"/>
      <c r="AAT39" s="101"/>
      <c r="AAU39" s="101"/>
      <c r="AAV39" s="101"/>
      <c r="AAW39" s="101"/>
      <c r="AAX39" s="101"/>
      <c r="AAY39" s="101"/>
      <c r="AAZ39" s="101"/>
      <c r="ABA39" s="101"/>
      <c r="ABB39" s="101"/>
      <c r="ABC39" s="101"/>
      <c r="ABD39" s="101"/>
      <c r="ABE39" s="101"/>
      <c r="ABF39" s="101"/>
      <c r="ABG39" s="101"/>
      <c r="ABH39" s="101"/>
      <c r="ABI39" s="101"/>
      <c r="ABJ39" s="101"/>
      <c r="ABK39" s="101"/>
      <c r="ABL39" s="101"/>
      <c r="ABM39" s="101"/>
      <c r="ABN39" s="101"/>
      <c r="ABO39" s="101"/>
      <c r="ABP39" s="101"/>
      <c r="ABQ39" s="101"/>
      <c r="ABR39" s="101"/>
      <c r="ABS39" s="101"/>
      <c r="ABT39" s="101"/>
      <c r="ABU39" s="101"/>
      <c r="ABV39" s="101"/>
      <c r="ABW39" s="101"/>
      <c r="ABX39" s="101"/>
      <c r="ABY39" s="101"/>
      <c r="ABZ39" s="101"/>
      <c r="ACA39" s="101"/>
      <c r="ACB39" s="101"/>
      <c r="ACC39" s="101"/>
      <c r="ACD39" s="101"/>
      <c r="ACE39" s="101"/>
      <c r="ACF39" s="101"/>
      <c r="ACG39" s="101"/>
      <c r="ACH39" s="101"/>
      <c r="ACI39" s="101"/>
      <c r="ACJ39" s="101"/>
      <c r="ACK39" s="101"/>
      <c r="ACL39" s="101"/>
      <c r="ACM39" s="101"/>
      <c r="ACN39" s="101"/>
      <c r="ACO39" s="101"/>
      <c r="ACP39" s="101"/>
      <c r="ACQ39" s="101"/>
      <c r="ACR39" s="101"/>
      <c r="ACS39" s="101"/>
      <c r="ACT39" s="101"/>
      <c r="ACU39" s="101"/>
      <c r="ACV39" s="101"/>
      <c r="ACW39" s="101"/>
      <c r="ACX39" s="101"/>
      <c r="ACY39" s="101"/>
      <c r="ACZ39" s="101"/>
      <c r="ADA39" s="101"/>
      <c r="ADB39" s="101"/>
      <c r="ADC39" s="101"/>
      <c r="ADD39" s="101"/>
      <c r="ADE39" s="101"/>
      <c r="ADF39" s="101"/>
      <c r="ADG39" s="101"/>
      <c r="ADH39" s="101"/>
      <c r="ADI39" s="101"/>
      <c r="ADJ39" s="101"/>
      <c r="ADK39" s="101"/>
      <c r="ADL39" s="101"/>
      <c r="ADM39" s="101"/>
      <c r="ADN39" s="101"/>
      <c r="ADO39" s="101"/>
      <c r="ADP39" s="101"/>
      <c r="ADQ39" s="101"/>
      <c r="ADR39" s="101"/>
      <c r="ADS39" s="101"/>
      <c r="ADT39" s="101"/>
      <c r="ADU39" s="101"/>
      <c r="ADV39" s="101"/>
      <c r="ADW39" s="101"/>
      <c r="ADX39" s="101"/>
      <c r="ADY39" s="101"/>
      <c r="ADZ39" s="101"/>
      <c r="AEA39" s="101"/>
      <c r="AEB39" s="101"/>
      <c r="AEC39" s="101"/>
      <c r="AED39" s="101"/>
      <c r="AEE39" s="101"/>
      <c r="AEF39" s="101"/>
      <c r="AEG39" s="101"/>
      <c r="AEH39" s="101"/>
      <c r="AEI39" s="101"/>
      <c r="AEJ39" s="101"/>
      <c r="AEK39" s="101"/>
      <c r="AEL39" s="101"/>
      <c r="AEM39" s="101"/>
      <c r="AEN39" s="101"/>
      <c r="AEO39" s="101"/>
      <c r="AEP39" s="101"/>
      <c r="AEQ39" s="101"/>
      <c r="AER39" s="101"/>
      <c r="AES39" s="101"/>
      <c r="AET39" s="101"/>
      <c r="AEU39" s="101"/>
      <c r="AEV39" s="101"/>
      <c r="AEW39" s="101"/>
      <c r="AEX39" s="101"/>
      <c r="AEY39" s="101"/>
      <c r="AEZ39" s="101"/>
      <c r="AFA39" s="101"/>
      <c r="AFB39" s="101"/>
      <c r="AFC39" s="101"/>
      <c r="AFD39" s="101"/>
      <c r="AFE39" s="101"/>
      <c r="AFF39" s="101"/>
      <c r="AFG39" s="101"/>
      <c r="AFH39" s="101"/>
      <c r="AFI39" s="101"/>
      <c r="AFJ39" s="101"/>
      <c r="AFK39" s="101"/>
      <c r="AFL39" s="101"/>
      <c r="AFM39" s="101"/>
      <c r="AFN39" s="101"/>
      <c r="AFO39" s="101"/>
      <c r="AFP39" s="101"/>
      <c r="AFQ39" s="101"/>
      <c r="AFR39" s="101"/>
      <c r="AFS39" s="101"/>
      <c r="AFT39" s="101"/>
      <c r="AFU39" s="101"/>
      <c r="AFV39" s="101"/>
      <c r="AFW39" s="101"/>
      <c r="AFX39" s="101"/>
      <c r="AFY39" s="101"/>
      <c r="AFZ39" s="101"/>
      <c r="AGA39" s="101"/>
      <c r="AGB39" s="101"/>
      <c r="AGC39" s="101"/>
      <c r="AGD39" s="101"/>
      <c r="AGE39" s="101"/>
      <c r="AGF39" s="101"/>
      <c r="AGG39" s="101"/>
      <c r="AGH39" s="101"/>
      <c r="AGI39" s="101"/>
      <c r="AGJ39" s="101"/>
      <c r="AGK39" s="101"/>
      <c r="AGL39" s="101"/>
      <c r="AGM39" s="101"/>
      <c r="AGN39" s="101"/>
      <c r="AGO39" s="101"/>
      <c r="AGP39" s="101"/>
      <c r="AGQ39" s="101"/>
      <c r="AGR39" s="101"/>
      <c r="AGS39" s="101"/>
      <c r="AGT39" s="101"/>
      <c r="AGU39" s="101"/>
      <c r="AGV39" s="101"/>
      <c r="AGW39" s="101"/>
      <c r="AGX39" s="101"/>
      <c r="AGY39" s="101"/>
      <c r="AGZ39" s="101"/>
      <c r="AHA39" s="101"/>
      <c r="AHB39" s="101"/>
      <c r="AHC39" s="101"/>
      <c r="AHD39" s="101"/>
      <c r="AHE39" s="101"/>
      <c r="AHF39" s="101"/>
      <c r="AHG39" s="101"/>
      <c r="AHH39" s="101"/>
      <c r="AHI39" s="101"/>
      <c r="AHJ39" s="101"/>
      <c r="AHK39" s="101"/>
      <c r="AHL39" s="101"/>
      <c r="AHM39" s="101"/>
      <c r="AHN39" s="101"/>
      <c r="AHO39" s="101"/>
      <c r="AHP39" s="101"/>
      <c r="AHQ39" s="101"/>
      <c r="AHR39" s="101"/>
      <c r="AHS39" s="101"/>
      <c r="AHT39" s="101"/>
      <c r="AHU39" s="101"/>
      <c r="AHV39" s="101"/>
      <c r="AHW39" s="101"/>
      <c r="AHX39" s="101"/>
      <c r="AHY39" s="101"/>
      <c r="AHZ39" s="101"/>
      <c r="AIA39" s="101"/>
      <c r="AIB39" s="101"/>
      <c r="AIC39" s="101"/>
      <c r="AID39" s="101"/>
      <c r="AIE39" s="101"/>
      <c r="AIF39" s="101"/>
      <c r="AIG39" s="101"/>
      <c r="AIH39" s="101"/>
      <c r="AII39" s="101"/>
      <c r="AIJ39" s="101"/>
      <c r="AIK39" s="101"/>
      <c r="AIL39" s="101"/>
      <c r="AIM39" s="101"/>
      <c r="AIN39" s="101"/>
      <c r="AIO39" s="101"/>
      <c r="AIP39" s="101"/>
      <c r="AIQ39" s="101"/>
      <c r="AIR39" s="101"/>
      <c r="AIS39" s="101"/>
      <c r="AIT39" s="101"/>
      <c r="AIU39" s="101"/>
      <c r="AIV39" s="101"/>
      <c r="AIW39" s="101"/>
      <c r="AIX39" s="101"/>
      <c r="AIY39" s="101"/>
      <c r="AIZ39" s="101"/>
      <c r="AJA39" s="101"/>
      <c r="AJB39" s="101"/>
      <c r="AJC39" s="101"/>
      <c r="AJD39" s="101"/>
      <c r="AJE39" s="101"/>
      <c r="AJF39" s="101"/>
      <c r="AJG39" s="101"/>
      <c r="AJH39" s="101"/>
      <c r="AJI39" s="101"/>
      <c r="AJJ39" s="101"/>
      <c r="AJK39" s="101"/>
      <c r="AJL39" s="101"/>
      <c r="AJM39" s="101"/>
      <c r="AJN39" s="101"/>
      <c r="AJO39" s="101"/>
      <c r="AJP39" s="101"/>
      <c r="AJQ39" s="101"/>
      <c r="AJR39" s="101"/>
      <c r="AJS39" s="101"/>
      <c r="AJT39" s="101"/>
      <c r="AJU39" s="101"/>
      <c r="AJV39" s="101"/>
      <c r="AJW39" s="101"/>
      <c r="AJX39" s="101"/>
      <c r="AJY39" s="101"/>
      <c r="AJZ39" s="101"/>
      <c r="AKA39" s="101"/>
      <c r="AKB39" s="101"/>
      <c r="AKC39" s="101"/>
      <c r="AKD39" s="101"/>
      <c r="AKE39" s="101"/>
      <c r="AKF39" s="101"/>
      <c r="AKG39" s="101"/>
      <c r="AKH39" s="101"/>
      <c r="AKI39" s="101"/>
      <c r="AKJ39" s="101"/>
      <c r="AKK39" s="101"/>
      <c r="AKL39" s="101"/>
      <c r="AKM39" s="101"/>
      <c r="AKN39" s="101"/>
      <c r="AKO39" s="101"/>
      <c r="AKP39" s="101"/>
      <c r="AKQ39" s="101"/>
      <c r="AKR39" s="101"/>
      <c r="AKS39" s="101"/>
      <c r="AKT39" s="101"/>
      <c r="AKU39" s="101"/>
      <c r="AKV39" s="101"/>
    </row>
    <row r="40" spans="1:984" s="124" customFormat="1" ht="36" customHeight="1" x14ac:dyDescent="0.35">
      <c r="A40" s="103"/>
      <c r="B40" s="328" t="s">
        <v>118</v>
      </c>
      <c r="C40" s="328"/>
      <c r="D40" s="328"/>
      <c r="E40" s="328"/>
      <c r="F40" s="328"/>
      <c r="G40" s="328"/>
      <c r="H40" s="322"/>
      <c r="I40" s="195"/>
      <c r="J40" s="195"/>
      <c r="K40" s="195"/>
      <c r="L40" s="195"/>
      <c r="M40" s="193"/>
      <c r="N40" s="193"/>
      <c r="O40" s="193"/>
      <c r="P40" s="208"/>
      <c r="Q40" s="193"/>
      <c r="R40" s="193"/>
      <c r="S40" s="193"/>
      <c r="T40" s="201"/>
      <c r="U40" s="201"/>
      <c r="V40" s="201"/>
      <c r="W40" s="201"/>
      <c r="X40" s="201"/>
      <c r="Y40" s="201"/>
      <c r="Z40" s="201"/>
      <c r="AA40" s="201"/>
      <c r="AB40" s="18"/>
      <c r="AC40" s="18"/>
      <c r="AD40" s="18"/>
      <c r="AE40" s="31"/>
      <c r="AF40" s="3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1"/>
      <c r="BR40" s="101"/>
      <c r="BS40" s="101"/>
      <c r="BT40" s="101"/>
      <c r="BU40" s="101"/>
      <c r="BV40" s="101"/>
      <c r="BW40" s="101"/>
      <c r="BX40" s="101"/>
      <c r="BY40" s="101"/>
      <c r="BZ40" s="101"/>
      <c r="CA40" s="101"/>
      <c r="CB40" s="101"/>
      <c r="CC40" s="101"/>
      <c r="CD40" s="101"/>
      <c r="CE40" s="101"/>
      <c r="CF40" s="101"/>
      <c r="CG40" s="10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H40" s="101"/>
      <c r="FI40" s="101"/>
      <c r="FJ40" s="10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K40" s="101"/>
      <c r="IL40" s="101"/>
      <c r="IM40" s="101"/>
      <c r="IN40" s="101"/>
      <c r="IO40" s="101"/>
      <c r="IP40" s="101"/>
      <c r="IQ40" s="101"/>
      <c r="IR40" s="101"/>
      <c r="IS40" s="101"/>
      <c r="IT40" s="101"/>
      <c r="IU40" s="101"/>
      <c r="IV40" s="101"/>
      <c r="IW40" s="101"/>
      <c r="IX40" s="101"/>
      <c r="IY40" s="101"/>
      <c r="IZ40" s="101"/>
      <c r="JA40" s="101"/>
      <c r="JB40" s="101"/>
      <c r="JC40" s="101"/>
      <c r="JD40" s="101"/>
      <c r="JE40" s="101"/>
      <c r="JF40" s="101"/>
      <c r="JG40" s="101"/>
      <c r="JH40" s="101"/>
      <c r="JI40" s="101"/>
      <c r="JJ40" s="101"/>
      <c r="JK40" s="101"/>
      <c r="JL40" s="101"/>
      <c r="JM40" s="101"/>
      <c r="JN40" s="101"/>
      <c r="JO40" s="101"/>
      <c r="JP40" s="101"/>
      <c r="JQ40" s="101"/>
      <c r="JR40" s="101"/>
      <c r="JS40" s="101"/>
      <c r="JT40" s="101"/>
      <c r="JU40" s="101"/>
      <c r="JV40" s="101"/>
      <c r="JW40" s="101"/>
      <c r="JX40" s="101"/>
      <c r="JY40" s="101"/>
      <c r="JZ40" s="101"/>
      <c r="KA40" s="101"/>
      <c r="KB40" s="101"/>
      <c r="KC40" s="101"/>
      <c r="KD40" s="101"/>
      <c r="KE40" s="101"/>
      <c r="KF40" s="101"/>
      <c r="KG40" s="101"/>
      <c r="KH40" s="101"/>
      <c r="KI40" s="101"/>
      <c r="KJ40" s="101"/>
      <c r="KK40" s="101"/>
      <c r="KL40" s="101"/>
      <c r="KM40" s="101"/>
      <c r="KN40" s="101"/>
      <c r="KO40" s="101"/>
      <c r="KP40" s="101"/>
      <c r="KQ40" s="101"/>
      <c r="KR40" s="101"/>
      <c r="KS40" s="101"/>
      <c r="KT40" s="101"/>
      <c r="KU40" s="101"/>
      <c r="KV40" s="101"/>
      <c r="KW40" s="101"/>
      <c r="KX40" s="101"/>
      <c r="KY40" s="101"/>
      <c r="KZ40" s="101"/>
      <c r="LA40" s="101"/>
      <c r="LB40" s="101"/>
      <c r="LC40" s="101"/>
      <c r="LD40" s="101"/>
      <c r="LE40" s="101"/>
      <c r="LF40" s="101"/>
      <c r="LG40" s="101"/>
      <c r="LH40" s="101"/>
      <c r="LI40" s="101"/>
      <c r="LJ40" s="101"/>
      <c r="LK40" s="101"/>
      <c r="LL40" s="101"/>
      <c r="LM40" s="101"/>
      <c r="LN40" s="101"/>
      <c r="LO40" s="101"/>
      <c r="LP40" s="101"/>
      <c r="LQ40" s="101"/>
      <c r="LR40" s="101"/>
      <c r="LS40" s="101"/>
      <c r="LT40" s="101"/>
      <c r="LU40" s="101"/>
      <c r="LV40" s="101"/>
      <c r="LW40" s="101"/>
      <c r="LX40" s="101"/>
      <c r="LY40" s="101"/>
      <c r="LZ40" s="101"/>
      <c r="MA40" s="101"/>
      <c r="MB40" s="101"/>
      <c r="MC40" s="101"/>
      <c r="MD40" s="101"/>
      <c r="ME40" s="101"/>
      <c r="MF40" s="101"/>
      <c r="MG40" s="101"/>
      <c r="MH40" s="101"/>
      <c r="MI40" s="101"/>
      <c r="MJ40" s="101"/>
      <c r="MK40" s="101"/>
      <c r="ML40" s="101"/>
      <c r="MM40" s="101"/>
      <c r="MN40" s="101"/>
      <c r="MO40" s="101"/>
      <c r="MP40" s="101"/>
      <c r="MQ40" s="101"/>
      <c r="MR40" s="101"/>
      <c r="MS40" s="101"/>
      <c r="MT40" s="101"/>
      <c r="MU40" s="101"/>
      <c r="MV40" s="101"/>
      <c r="MW40" s="101"/>
      <c r="MX40" s="101"/>
      <c r="MY40" s="101"/>
      <c r="MZ40" s="101"/>
      <c r="NA40" s="101"/>
      <c r="NB40" s="101"/>
      <c r="NC40" s="101"/>
      <c r="ND40" s="101"/>
      <c r="NE40" s="101"/>
      <c r="NF40" s="101"/>
      <c r="NG40" s="101"/>
      <c r="NH40" s="101"/>
      <c r="NI40" s="101"/>
      <c r="NJ40" s="101"/>
      <c r="NK40" s="101"/>
      <c r="NL40" s="101"/>
      <c r="NM40" s="101"/>
      <c r="NN40" s="101"/>
      <c r="NO40" s="101"/>
      <c r="NP40" s="101"/>
      <c r="NQ40" s="101"/>
      <c r="NR40" s="101"/>
      <c r="NS40" s="101"/>
      <c r="NT40" s="101"/>
      <c r="NU40" s="101"/>
      <c r="NV40" s="101"/>
      <c r="NW40" s="101"/>
      <c r="NX40" s="101"/>
      <c r="NY40" s="101"/>
      <c r="NZ40" s="101"/>
      <c r="OA40" s="101"/>
      <c r="OB40" s="101"/>
      <c r="OC40" s="101"/>
      <c r="OD40" s="101"/>
      <c r="OE40" s="101"/>
      <c r="OF40" s="101"/>
      <c r="OG40" s="101"/>
      <c r="OH40" s="101"/>
      <c r="OI40" s="101"/>
      <c r="OJ40" s="101"/>
      <c r="OK40" s="101"/>
      <c r="OL40" s="101"/>
      <c r="OM40" s="101"/>
      <c r="ON40" s="101"/>
      <c r="OO40" s="101"/>
      <c r="OP40" s="101"/>
      <c r="OQ40" s="101"/>
      <c r="OR40" s="101"/>
      <c r="OS40" s="101"/>
      <c r="OT40" s="101"/>
      <c r="OU40" s="101"/>
      <c r="OV40" s="101"/>
      <c r="OW40" s="101"/>
      <c r="OX40" s="101"/>
      <c r="OY40" s="101"/>
      <c r="OZ40" s="101"/>
      <c r="PA40" s="101"/>
      <c r="PB40" s="101"/>
      <c r="PC40" s="101"/>
      <c r="PD40" s="101"/>
      <c r="PE40" s="101"/>
      <c r="PF40" s="101"/>
      <c r="PG40" s="101"/>
      <c r="PH40" s="101"/>
      <c r="PI40" s="101"/>
      <c r="PJ40" s="101"/>
      <c r="PK40" s="101"/>
      <c r="PL40" s="101"/>
      <c r="PM40" s="101"/>
      <c r="PN40" s="101"/>
      <c r="PO40" s="101"/>
      <c r="PP40" s="101"/>
      <c r="PQ40" s="101"/>
      <c r="PR40" s="101"/>
      <c r="PS40" s="101"/>
      <c r="PT40" s="101"/>
      <c r="PU40" s="101"/>
      <c r="PV40" s="101"/>
      <c r="PW40" s="101"/>
      <c r="PX40" s="101"/>
      <c r="PY40" s="101"/>
      <c r="PZ40" s="101"/>
      <c r="QA40" s="101"/>
      <c r="QB40" s="101"/>
      <c r="QC40" s="101"/>
      <c r="QD40" s="101"/>
      <c r="QE40" s="101"/>
      <c r="QF40" s="101"/>
      <c r="QG40" s="101"/>
      <c r="QH40" s="101"/>
      <c r="QI40" s="101"/>
      <c r="QJ40" s="101"/>
      <c r="QK40" s="101"/>
      <c r="QL40" s="101"/>
      <c r="QM40" s="101"/>
      <c r="QN40" s="101"/>
      <c r="QO40" s="101"/>
      <c r="QP40" s="101"/>
      <c r="QQ40" s="101"/>
      <c r="QR40" s="101"/>
      <c r="QS40" s="101"/>
      <c r="QT40" s="101"/>
      <c r="QU40" s="101"/>
      <c r="QV40" s="101"/>
      <c r="QW40" s="101"/>
      <c r="QX40" s="101"/>
      <c r="QY40" s="101"/>
      <c r="QZ40" s="101"/>
      <c r="RA40" s="101"/>
      <c r="RB40" s="101"/>
      <c r="RC40" s="101"/>
      <c r="RD40" s="101"/>
      <c r="RE40" s="101"/>
      <c r="RF40" s="101"/>
      <c r="RG40" s="101"/>
      <c r="RH40" s="101"/>
      <c r="RI40" s="101"/>
      <c r="RJ40" s="101"/>
      <c r="RK40" s="101"/>
      <c r="RL40" s="101"/>
      <c r="RM40" s="101"/>
      <c r="RN40" s="101"/>
      <c r="RO40" s="101"/>
      <c r="RP40" s="101"/>
      <c r="RQ40" s="101"/>
      <c r="RR40" s="101"/>
      <c r="RS40" s="101"/>
      <c r="RT40" s="101"/>
      <c r="RU40" s="101"/>
      <c r="RV40" s="101"/>
      <c r="RW40" s="101"/>
      <c r="RX40" s="101"/>
      <c r="RY40" s="101"/>
      <c r="RZ40" s="101"/>
      <c r="SA40" s="101"/>
      <c r="SB40" s="101"/>
      <c r="SC40" s="101"/>
      <c r="SD40" s="101"/>
      <c r="SE40" s="101"/>
      <c r="SF40" s="101"/>
      <c r="SG40" s="101"/>
      <c r="SH40" s="101"/>
      <c r="SI40" s="101"/>
      <c r="SJ40" s="101"/>
      <c r="SK40" s="101"/>
      <c r="SL40" s="101"/>
      <c r="SM40" s="101"/>
      <c r="SN40" s="101"/>
      <c r="SO40" s="101"/>
      <c r="SP40" s="101"/>
      <c r="SQ40" s="101"/>
      <c r="SR40" s="101"/>
      <c r="SS40" s="101"/>
      <c r="ST40" s="101"/>
      <c r="SU40" s="101"/>
      <c r="SV40" s="101"/>
      <c r="SW40" s="101"/>
      <c r="SX40" s="101"/>
      <c r="SY40" s="101"/>
      <c r="SZ40" s="101"/>
      <c r="TA40" s="101"/>
      <c r="TB40" s="101"/>
      <c r="TC40" s="101"/>
      <c r="TD40" s="101"/>
      <c r="TE40" s="101"/>
      <c r="TF40" s="101"/>
      <c r="TG40" s="101"/>
      <c r="TH40" s="101"/>
      <c r="TI40" s="101"/>
      <c r="TJ40" s="101"/>
      <c r="TK40" s="101"/>
      <c r="TL40" s="101"/>
      <c r="TM40" s="101"/>
      <c r="TN40" s="101"/>
      <c r="TO40" s="101"/>
      <c r="TP40" s="101"/>
      <c r="TQ40" s="101"/>
      <c r="TR40" s="101"/>
      <c r="TS40" s="101"/>
      <c r="TT40" s="101"/>
      <c r="TU40" s="101"/>
      <c r="TV40" s="101"/>
      <c r="TW40" s="101"/>
      <c r="TX40" s="101"/>
      <c r="TY40" s="101"/>
      <c r="TZ40" s="101"/>
      <c r="UA40" s="101"/>
      <c r="UB40" s="101"/>
      <c r="UC40" s="101"/>
      <c r="UD40" s="101"/>
      <c r="UE40" s="101"/>
      <c r="UF40" s="101"/>
      <c r="UG40" s="101"/>
      <c r="UH40" s="101"/>
      <c r="UI40" s="101"/>
      <c r="UJ40" s="101"/>
      <c r="UK40" s="101"/>
      <c r="UL40" s="101"/>
      <c r="UM40" s="101"/>
      <c r="UN40" s="101"/>
      <c r="UO40" s="101"/>
      <c r="UP40" s="101"/>
      <c r="UQ40" s="101"/>
      <c r="UR40" s="101"/>
      <c r="US40" s="101"/>
      <c r="UT40" s="101"/>
      <c r="UU40" s="101"/>
      <c r="UV40" s="101"/>
      <c r="UW40" s="101"/>
      <c r="UX40" s="101"/>
      <c r="UY40" s="101"/>
      <c r="UZ40" s="101"/>
      <c r="VA40" s="101"/>
      <c r="VB40" s="101"/>
      <c r="VC40" s="101"/>
      <c r="VD40" s="101"/>
      <c r="VE40" s="101"/>
      <c r="VF40" s="101"/>
      <c r="VG40" s="101"/>
      <c r="VH40" s="101"/>
      <c r="VI40" s="101"/>
      <c r="VJ40" s="101"/>
      <c r="VK40" s="101"/>
      <c r="VL40" s="101"/>
      <c r="VM40" s="101"/>
      <c r="VN40" s="101"/>
      <c r="VO40" s="101"/>
      <c r="VP40" s="101"/>
      <c r="VQ40" s="101"/>
      <c r="VR40" s="101"/>
      <c r="VS40" s="101"/>
      <c r="VT40" s="101"/>
      <c r="VU40" s="101"/>
      <c r="VV40" s="101"/>
      <c r="VW40" s="101"/>
      <c r="VX40" s="101"/>
      <c r="VY40" s="101"/>
      <c r="VZ40" s="101"/>
      <c r="WA40" s="101"/>
      <c r="WB40" s="101"/>
      <c r="WC40" s="101"/>
      <c r="WD40" s="101"/>
      <c r="WE40" s="101"/>
      <c r="WF40" s="101"/>
      <c r="WG40" s="101"/>
      <c r="WH40" s="101"/>
      <c r="WI40" s="101"/>
      <c r="WJ40" s="101"/>
      <c r="WK40" s="101"/>
      <c r="WL40" s="101"/>
      <c r="WM40" s="101"/>
      <c r="WN40" s="101"/>
      <c r="WO40" s="101"/>
      <c r="WP40" s="101"/>
      <c r="WQ40" s="101"/>
      <c r="WR40" s="101"/>
      <c r="WS40" s="101"/>
      <c r="WT40" s="101"/>
      <c r="WU40" s="101"/>
      <c r="WV40" s="101"/>
      <c r="WW40" s="101"/>
      <c r="WX40" s="101"/>
      <c r="WY40" s="101"/>
      <c r="WZ40" s="101"/>
      <c r="XA40" s="101"/>
      <c r="XB40" s="101"/>
      <c r="XC40" s="101"/>
      <c r="XD40" s="101"/>
      <c r="XE40" s="101"/>
      <c r="XF40" s="101"/>
      <c r="XG40" s="101"/>
      <c r="XH40" s="101"/>
      <c r="XI40" s="101"/>
      <c r="XJ40" s="101"/>
      <c r="XK40" s="101"/>
      <c r="XL40" s="101"/>
      <c r="XM40" s="101"/>
      <c r="XN40" s="101"/>
      <c r="XO40" s="101"/>
      <c r="XP40" s="101"/>
      <c r="XQ40" s="101"/>
      <c r="XR40" s="101"/>
      <c r="XS40" s="101"/>
      <c r="XT40" s="101"/>
      <c r="XU40" s="101"/>
      <c r="XV40" s="101"/>
      <c r="XW40" s="101"/>
      <c r="XX40" s="101"/>
      <c r="XY40" s="101"/>
      <c r="XZ40" s="101"/>
      <c r="YA40" s="101"/>
      <c r="YB40" s="101"/>
      <c r="YC40" s="101"/>
      <c r="YD40" s="101"/>
      <c r="YE40" s="101"/>
      <c r="YF40" s="101"/>
      <c r="YG40" s="101"/>
      <c r="YH40" s="101"/>
      <c r="YI40" s="101"/>
      <c r="YJ40" s="101"/>
      <c r="YK40" s="101"/>
      <c r="YL40" s="101"/>
      <c r="YM40" s="101"/>
      <c r="YN40" s="101"/>
      <c r="YO40" s="101"/>
      <c r="YP40" s="101"/>
      <c r="YQ40" s="101"/>
      <c r="YR40" s="101"/>
      <c r="YS40" s="101"/>
      <c r="YT40" s="101"/>
      <c r="YU40" s="101"/>
      <c r="YV40" s="101"/>
      <c r="YW40" s="101"/>
      <c r="YX40" s="101"/>
      <c r="YY40" s="101"/>
      <c r="YZ40" s="101"/>
      <c r="ZA40" s="101"/>
      <c r="ZB40" s="101"/>
      <c r="ZC40" s="101"/>
      <c r="ZD40" s="101"/>
      <c r="ZE40" s="101"/>
      <c r="ZF40" s="101"/>
      <c r="ZG40" s="101"/>
      <c r="ZH40" s="101"/>
      <c r="ZI40" s="101"/>
      <c r="ZJ40" s="101"/>
      <c r="ZK40" s="101"/>
      <c r="ZL40" s="101"/>
      <c r="ZM40" s="101"/>
      <c r="ZN40" s="101"/>
      <c r="ZO40" s="101"/>
      <c r="ZP40" s="101"/>
      <c r="ZQ40" s="101"/>
      <c r="ZR40" s="101"/>
      <c r="ZS40" s="101"/>
      <c r="ZT40" s="101"/>
      <c r="ZU40" s="101"/>
      <c r="ZV40" s="101"/>
      <c r="ZW40" s="101"/>
      <c r="ZX40" s="101"/>
      <c r="ZY40" s="101"/>
      <c r="ZZ40" s="101"/>
      <c r="AAA40" s="101"/>
      <c r="AAB40" s="101"/>
      <c r="AAC40" s="101"/>
      <c r="AAD40" s="101"/>
      <c r="AAE40" s="101"/>
      <c r="AAF40" s="101"/>
      <c r="AAG40" s="101"/>
      <c r="AAH40" s="101"/>
      <c r="AAI40" s="101"/>
      <c r="AAJ40" s="101"/>
      <c r="AAK40" s="101"/>
      <c r="AAL40" s="101"/>
      <c r="AAM40" s="101"/>
      <c r="AAN40" s="101"/>
      <c r="AAO40" s="101"/>
      <c r="AAP40" s="101"/>
      <c r="AAQ40" s="101"/>
      <c r="AAR40" s="101"/>
      <c r="AAS40" s="101"/>
      <c r="AAT40" s="101"/>
      <c r="AAU40" s="101"/>
      <c r="AAV40" s="101"/>
      <c r="AAW40" s="101"/>
      <c r="AAX40" s="101"/>
      <c r="AAY40" s="101"/>
      <c r="AAZ40" s="101"/>
      <c r="ABA40" s="101"/>
      <c r="ABB40" s="101"/>
      <c r="ABC40" s="101"/>
      <c r="ABD40" s="101"/>
      <c r="ABE40" s="101"/>
      <c r="ABF40" s="101"/>
      <c r="ABG40" s="101"/>
      <c r="ABH40" s="101"/>
      <c r="ABI40" s="101"/>
      <c r="ABJ40" s="101"/>
      <c r="ABK40" s="101"/>
      <c r="ABL40" s="101"/>
      <c r="ABM40" s="101"/>
      <c r="ABN40" s="101"/>
      <c r="ABO40" s="101"/>
      <c r="ABP40" s="101"/>
      <c r="ABQ40" s="101"/>
      <c r="ABR40" s="101"/>
      <c r="ABS40" s="101"/>
      <c r="ABT40" s="101"/>
      <c r="ABU40" s="101"/>
      <c r="ABV40" s="101"/>
      <c r="ABW40" s="101"/>
      <c r="ABX40" s="101"/>
      <c r="ABY40" s="101"/>
      <c r="ABZ40" s="101"/>
      <c r="ACA40" s="101"/>
      <c r="ACB40" s="101"/>
      <c r="ACC40" s="101"/>
      <c r="ACD40" s="101"/>
      <c r="ACE40" s="101"/>
      <c r="ACF40" s="101"/>
      <c r="ACG40" s="101"/>
      <c r="ACH40" s="101"/>
      <c r="ACI40" s="101"/>
      <c r="ACJ40" s="101"/>
      <c r="ACK40" s="101"/>
      <c r="ACL40" s="101"/>
      <c r="ACM40" s="101"/>
      <c r="ACN40" s="101"/>
      <c r="ACO40" s="101"/>
      <c r="ACP40" s="101"/>
      <c r="ACQ40" s="101"/>
      <c r="ACR40" s="101"/>
      <c r="ACS40" s="101"/>
      <c r="ACT40" s="101"/>
      <c r="ACU40" s="101"/>
      <c r="ACV40" s="101"/>
      <c r="ACW40" s="101"/>
      <c r="ACX40" s="101"/>
      <c r="ACY40" s="101"/>
      <c r="ACZ40" s="101"/>
      <c r="ADA40" s="101"/>
      <c r="ADB40" s="101"/>
      <c r="ADC40" s="101"/>
      <c r="ADD40" s="101"/>
      <c r="ADE40" s="101"/>
      <c r="ADF40" s="101"/>
      <c r="ADG40" s="101"/>
      <c r="ADH40" s="101"/>
      <c r="ADI40" s="101"/>
      <c r="ADJ40" s="101"/>
      <c r="ADK40" s="101"/>
      <c r="ADL40" s="101"/>
      <c r="ADM40" s="101"/>
      <c r="ADN40" s="101"/>
      <c r="ADO40" s="101"/>
      <c r="ADP40" s="101"/>
      <c r="ADQ40" s="101"/>
      <c r="ADR40" s="101"/>
      <c r="ADS40" s="101"/>
      <c r="ADT40" s="101"/>
      <c r="ADU40" s="101"/>
      <c r="ADV40" s="101"/>
      <c r="ADW40" s="101"/>
      <c r="ADX40" s="101"/>
      <c r="ADY40" s="101"/>
      <c r="ADZ40" s="101"/>
      <c r="AEA40" s="101"/>
      <c r="AEB40" s="101"/>
      <c r="AEC40" s="101"/>
      <c r="AED40" s="101"/>
      <c r="AEE40" s="101"/>
      <c r="AEF40" s="101"/>
      <c r="AEG40" s="101"/>
      <c r="AEH40" s="101"/>
      <c r="AEI40" s="101"/>
      <c r="AEJ40" s="101"/>
      <c r="AEK40" s="101"/>
      <c r="AEL40" s="101"/>
      <c r="AEM40" s="101"/>
      <c r="AEN40" s="101"/>
      <c r="AEO40" s="101"/>
      <c r="AEP40" s="101"/>
      <c r="AEQ40" s="101"/>
      <c r="AER40" s="101"/>
      <c r="AES40" s="101"/>
      <c r="AET40" s="101"/>
      <c r="AEU40" s="101"/>
      <c r="AEV40" s="101"/>
      <c r="AEW40" s="101"/>
      <c r="AEX40" s="101"/>
      <c r="AEY40" s="101"/>
      <c r="AEZ40" s="101"/>
      <c r="AFA40" s="101"/>
      <c r="AFB40" s="101"/>
      <c r="AFC40" s="101"/>
      <c r="AFD40" s="101"/>
      <c r="AFE40" s="101"/>
      <c r="AFF40" s="101"/>
      <c r="AFG40" s="101"/>
      <c r="AFH40" s="101"/>
      <c r="AFI40" s="101"/>
      <c r="AFJ40" s="101"/>
      <c r="AFK40" s="101"/>
      <c r="AFL40" s="101"/>
      <c r="AFM40" s="101"/>
      <c r="AFN40" s="101"/>
      <c r="AFO40" s="101"/>
      <c r="AFP40" s="101"/>
      <c r="AFQ40" s="101"/>
      <c r="AFR40" s="101"/>
      <c r="AFS40" s="101"/>
      <c r="AFT40" s="101"/>
      <c r="AFU40" s="101"/>
      <c r="AFV40" s="101"/>
      <c r="AFW40" s="101"/>
      <c r="AFX40" s="101"/>
      <c r="AFY40" s="101"/>
      <c r="AFZ40" s="101"/>
      <c r="AGA40" s="101"/>
      <c r="AGB40" s="101"/>
      <c r="AGC40" s="101"/>
      <c r="AGD40" s="101"/>
      <c r="AGE40" s="101"/>
      <c r="AGF40" s="101"/>
      <c r="AGG40" s="101"/>
      <c r="AGH40" s="101"/>
      <c r="AGI40" s="101"/>
      <c r="AGJ40" s="101"/>
      <c r="AGK40" s="101"/>
      <c r="AGL40" s="101"/>
      <c r="AGM40" s="101"/>
      <c r="AGN40" s="101"/>
      <c r="AGO40" s="101"/>
      <c r="AGP40" s="101"/>
      <c r="AGQ40" s="101"/>
      <c r="AGR40" s="101"/>
      <c r="AGS40" s="101"/>
      <c r="AGT40" s="101"/>
      <c r="AGU40" s="101"/>
      <c r="AGV40" s="101"/>
      <c r="AGW40" s="101"/>
      <c r="AGX40" s="101"/>
      <c r="AGY40" s="101"/>
      <c r="AGZ40" s="101"/>
      <c r="AHA40" s="101"/>
      <c r="AHB40" s="101"/>
      <c r="AHC40" s="101"/>
      <c r="AHD40" s="101"/>
      <c r="AHE40" s="101"/>
      <c r="AHF40" s="101"/>
      <c r="AHG40" s="101"/>
      <c r="AHH40" s="101"/>
      <c r="AHI40" s="101"/>
      <c r="AHJ40" s="101"/>
      <c r="AHK40" s="101"/>
      <c r="AHL40" s="101"/>
      <c r="AHM40" s="101"/>
      <c r="AHN40" s="101"/>
      <c r="AHO40" s="101"/>
      <c r="AHP40" s="101"/>
      <c r="AHQ40" s="101"/>
      <c r="AHR40" s="101"/>
      <c r="AHS40" s="101"/>
      <c r="AHT40" s="101"/>
      <c r="AHU40" s="101"/>
      <c r="AHV40" s="101"/>
      <c r="AHW40" s="101"/>
      <c r="AHX40" s="101"/>
      <c r="AHY40" s="101"/>
      <c r="AHZ40" s="101"/>
      <c r="AIA40" s="101"/>
      <c r="AIB40" s="101"/>
      <c r="AIC40" s="101"/>
      <c r="AID40" s="101"/>
      <c r="AIE40" s="101"/>
      <c r="AIF40" s="101"/>
      <c r="AIG40" s="101"/>
      <c r="AIH40" s="101"/>
      <c r="AII40" s="101"/>
      <c r="AIJ40" s="101"/>
      <c r="AIK40" s="101"/>
      <c r="AIL40" s="101"/>
      <c r="AIM40" s="101"/>
      <c r="AIN40" s="101"/>
      <c r="AIO40" s="101"/>
      <c r="AIP40" s="101"/>
      <c r="AIQ40" s="101"/>
      <c r="AIR40" s="101"/>
      <c r="AIS40" s="101"/>
      <c r="AIT40" s="101"/>
      <c r="AIU40" s="101"/>
      <c r="AIV40" s="101"/>
      <c r="AIW40" s="101"/>
      <c r="AIX40" s="101"/>
      <c r="AIY40" s="101"/>
      <c r="AIZ40" s="101"/>
      <c r="AJA40" s="101"/>
      <c r="AJB40" s="101"/>
      <c r="AJC40" s="101"/>
      <c r="AJD40" s="101"/>
      <c r="AJE40" s="101"/>
      <c r="AJF40" s="101"/>
      <c r="AJG40" s="101"/>
      <c r="AJH40" s="101"/>
      <c r="AJI40" s="101"/>
      <c r="AJJ40" s="101"/>
      <c r="AJK40" s="101"/>
      <c r="AJL40" s="101"/>
      <c r="AJM40" s="101"/>
      <c r="AJN40" s="101"/>
      <c r="AJO40" s="101"/>
      <c r="AJP40" s="101"/>
      <c r="AJQ40" s="101"/>
      <c r="AJR40" s="101"/>
      <c r="AJS40" s="101"/>
      <c r="AJT40" s="101"/>
      <c r="AJU40" s="101"/>
      <c r="AJV40" s="101"/>
      <c r="AJW40" s="101"/>
      <c r="AJX40" s="101"/>
      <c r="AJY40" s="101"/>
      <c r="AJZ40" s="101"/>
      <c r="AKA40" s="101"/>
      <c r="AKB40" s="101"/>
      <c r="AKC40" s="101"/>
      <c r="AKD40" s="101"/>
      <c r="AKE40" s="101"/>
      <c r="AKF40" s="101"/>
      <c r="AKG40" s="101"/>
      <c r="AKH40" s="101"/>
      <c r="AKI40" s="101"/>
      <c r="AKJ40" s="101"/>
      <c r="AKK40" s="101"/>
      <c r="AKL40" s="101"/>
      <c r="AKM40" s="101"/>
      <c r="AKN40" s="101"/>
      <c r="AKO40" s="101"/>
      <c r="AKP40" s="101"/>
      <c r="AKQ40" s="101"/>
      <c r="AKR40" s="101"/>
      <c r="AKS40" s="101"/>
      <c r="AKT40" s="101"/>
      <c r="AKU40" s="101"/>
      <c r="AKV40" s="101"/>
    </row>
    <row r="41" spans="1:984" s="152" customFormat="1" ht="104.5" customHeight="1" x14ac:dyDescent="0.35">
      <c r="A41" s="104" t="s">
        <v>125</v>
      </c>
      <c r="B41" s="316" t="s">
        <v>131</v>
      </c>
      <c r="C41" s="316"/>
      <c r="D41" s="316"/>
      <c r="E41" s="316"/>
      <c r="F41" s="316"/>
      <c r="G41" s="316"/>
      <c r="H41" s="316"/>
      <c r="I41" s="195"/>
      <c r="J41" s="195"/>
      <c r="K41" s="195"/>
      <c r="L41" s="195"/>
      <c r="M41" s="193"/>
      <c r="N41" s="193"/>
      <c r="O41" s="193"/>
      <c r="P41" s="209"/>
      <c r="Q41" s="193"/>
      <c r="R41" s="193"/>
      <c r="S41" s="193"/>
      <c r="T41" s="201"/>
      <c r="U41" s="201"/>
      <c r="V41" s="201"/>
      <c r="W41" s="201"/>
      <c r="X41" s="201"/>
      <c r="Y41" s="201"/>
      <c r="Z41" s="201"/>
      <c r="AA41" s="201"/>
      <c r="AB41" s="18"/>
      <c r="AC41" s="18"/>
      <c r="AD41" s="18"/>
      <c r="AE41" s="31"/>
      <c r="AF41" s="3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1"/>
      <c r="BI41" s="151"/>
      <c r="BJ41" s="151"/>
      <c r="BK41" s="151"/>
      <c r="BL41" s="151"/>
      <c r="BM41" s="151"/>
      <c r="BN41" s="151"/>
      <c r="BO41" s="151"/>
      <c r="BP41" s="151"/>
      <c r="BQ41" s="151"/>
      <c r="BR41" s="151"/>
      <c r="BS41" s="151"/>
      <c r="BT41" s="151"/>
      <c r="BU41" s="151"/>
      <c r="BV41" s="151"/>
      <c r="BW41" s="151"/>
      <c r="BX41" s="151"/>
      <c r="BY41" s="151"/>
      <c r="BZ41" s="151"/>
      <c r="CA41" s="151"/>
      <c r="CB41" s="151"/>
      <c r="CC41" s="151"/>
      <c r="CD41" s="151"/>
      <c r="CE41" s="151"/>
      <c r="CF41" s="151"/>
      <c r="CG41" s="151"/>
      <c r="CH41" s="151"/>
      <c r="CI41" s="151"/>
      <c r="CJ41" s="151"/>
      <c r="CK41" s="151"/>
      <c r="CL41" s="151"/>
      <c r="CM41" s="151"/>
      <c r="CN41" s="151"/>
      <c r="CO41" s="151"/>
      <c r="CP41" s="151"/>
      <c r="CQ41" s="151"/>
      <c r="CR41" s="151"/>
      <c r="CS41" s="151"/>
      <c r="CT41" s="151"/>
      <c r="CU41" s="151"/>
      <c r="CV41" s="151"/>
      <c r="CW41" s="151"/>
      <c r="CX41" s="151"/>
      <c r="CY41" s="151"/>
      <c r="CZ41" s="151"/>
      <c r="DA41" s="151"/>
      <c r="DB41" s="151"/>
      <c r="DC41" s="151"/>
      <c r="DD41" s="151"/>
      <c r="DE41" s="151"/>
      <c r="DF41" s="151"/>
      <c r="DG41" s="151"/>
      <c r="DH41" s="151"/>
      <c r="DI41" s="151"/>
      <c r="DJ41" s="151"/>
      <c r="DK41" s="151"/>
      <c r="DL41" s="151"/>
      <c r="DM41" s="151"/>
      <c r="DN41" s="151"/>
      <c r="DO41" s="151"/>
      <c r="DP41" s="151"/>
      <c r="DQ41" s="151"/>
      <c r="DR41" s="151"/>
      <c r="DS41" s="151"/>
      <c r="DT41" s="151"/>
      <c r="DU41" s="151"/>
      <c r="DV41" s="151"/>
      <c r="DW41" s="151"/>
      <c r="DX41" s="151"/>
      <c r="DY41" s="151"/>
      <c r="DZ41" s="151"/>
      <c r="EA41" s="151"/>
      <c r="EB41" s="151"/>
      <c r="EC41" s="151"/>
      <c r="ED41" s="151"/>
      <c r="EE41" s="151"/>
      <c r="EF41" s="151"/>
      <c r="EG41" s="151"/>
      <c r="EH41" s="151"/>
      <c r="EI41" s="151"/>
      <c r="EJ41" s="151"/>
      <c r="EK41" s="151"/>
      <c r="EL41" s="151"/>
      <c r="EM41" s="151"/>
      <c r="EN41" s="151"/>
      <c r="EO41" s="151"/>
      <c r="EP41" s="151"/>
      <c r="EQ41" s="151"/>
      <c r="ER41" s="151"/>
      <c r="ES41" s="151"/>
      <c r="ET41" s="151"/>
      <c r="EU41" s="151"/>
      <c r="EV41" s="151"/>
      <c r="EW41" s="151"/>
      <c r="EX41" s="151"/>
      <c r="EY41" s="151"/>
      <c r="EZ41" s="151"/>
      <c r="FA41" s="151"/>
      <c r="FB41" s="151"/>
      <c r="FC41" s="151"/>
      <c r="FD41" s="151"/>
      <c r="FE41" s="151"/>
      <c r="FF41" s="151"/>
      <c r="FG41" s="151"/>
      <c r="FH41" s="151"/>
      <c r="FI41" s="151"/>
      <c r="FJ41" s="151"/>
      <c r="FK41" s="151"/>
      <c r="FL41" s="151"/>
      <c r="FM41" s="151"/>
      <c r="FN41" s="151"/>
      <c r="FO41" s="151"/>
      <c r="FP41" s="151"/>
      <c r="FQ41" s="151"/>
      <c r="FR41" s="151"/>
      <c r="FS41" s="151"/>
      <c r="FT41" s="151"/>
      <c r="FU41" s="151"/>
      <c r="FV41" s="151"/>
      <c r="FW41" s="151"/>
      <c r="FX41" s="151"/>
      <c r="FY41" s="151"/>
      <c r="FZ41" s="151"/>
      <c r="GA41" s="151"/>
      <c r="GB41" s="151"/>
      <c r="GC41" s="151"/>
      <c r="GD41" s="151"/>
      <c r="GE41" s="151"/>
      <c r="GF41" s="151"/>
      <c r="GG41" s="151"/>
      <c r="GH41" s="151"/>
      <c r="GI41" s="151"/>
      <c r="GJ41" s="151"/>
      <c r="GK41" s="151"/>
      <c r="GL41" s="151"/>
      <c r="GM41" s="151"/>
      <c r="GN41" s="151"/>
      <c r="GO41" s="151"/>
      <c r="GP41" s="151"/>
      <c r="GQ41" s="151"/>
      <c r="GR41" s="151"/>
      <c r="GS41" s="151"/>
      <c r="GT41" s="151"/>
      <c r="GU41" s="151"/>
      <c r="GV41" s="151"/>
      <c r="GW41" s="151"/>
      <c r="GX41" s="151"/>
      <c r="GY41" s="151"/>
      <c r="GZ41" s="151"/>
      <c r="HA41" s="151"/>
      <c r="HB41" s="151"/>
      <c r="HC41" s="151"/>
      <c r="HD41" s="151"/>
      <c r="HE41" s="151"/>
      <c r="HF41" s="151"/>
      <c r="HG41" s="151"/>
      <c r="HH41" s="151"/>
      <c r="HI41" s="151"/>
      <c r="HJ41" s="151"/>
      <c r="HK41" s="151"/>
      <c r="HL41" s="151"/>
      <c r="HM41" s="151"/>
      <c r="HN41" s="151"/>
      <c r="HO41" s="151"/>
      <c r="HP41" s="151"/>
      <c r="HQ41" s="151"/>
      <c r="HR41" s="151"/>
      <c r="HS41" s="151"/>
      <c r="HT41" s="151"/>
      <c r="HU41" s="151"/>
      <c r="HV41" s="151"/>
      <c r="HW41" s="151"/>
      <c r="HX41" s="151"/>
      <c r="HY41" s="151"/>
      <c r="HZ41" s="151"/>
      <c r="IA41" s="151"/>
      <c r="IB41" s="151"/>
      <c r="IC41" s="151"/>
      <c r="ID41" s="151"/>
      <c r="IE41" s="151"/>
      <c r="IF41" s="151"/>
      <c r="IG41" s="151"/>
      <c r="IH41" s="151"/>
      <c r="II41" s="151"/>
      <c r="IJ41" s="151"/>
      <c r="IK41" s="151"/>
      <c r="IL41" s="151"/>
      <c r="IM41" s="151"/>
      <c r="IN41" s="151"/>
      <c r="IO41" s="151"/>
      <c r="IP41" s="151"/>
      <c r="IQ41" s="151"/>
      <c r="IR41" s="151"/>
      <c r="IS41" s="151"/>
      <c r="IT41" s="151"/>
      <c r="IU41" s="151"/>
      <c r="IV41" s="151"/>
      <c r="IW41" s="151"/>
      <c r="IX41" s="151"/>
      <c r="IY41" s="151"/>
      <c r="IZ41" s="151"/>
      <c r="JA41" s="151"/>
      <c r="JB41" s="151"/>
      <c r="JC41" s="151"/>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c r="KJ41" s="151"/>
      <c r="KK41" s="151"/>
      <c r="KL41" s="151"/>
      <c r="KM41" s="151"/>
      <c r="KN41" s="151"/>
      <c r="KO41" s="151"/>
      <c r="KP41" s="151"/>
      <c r="KQ41" s="151"/>
      <c r="KR41" s="151"/>
      <c r="KS41" s="151"/>
      <c r="KT41" s="151"/>
      <c r="KU41" s="151"/>
      <c r="KV41" s="151"/>
      <c r="KW41" s="151"/>
      <c r="KX41" s="151"/>
      <c r="KY41" s="151"/>
      <c r="KZ41" s="151"/>
      <c r="LA41" s="151"/>
      <c r="LB41" s="151"/>
      <c r="LC41" s="151"/>
      <c r="LD41" s="151"/>
      <c r="LE41" s="151"/>
      <c r="LF41" s="151"/>
      <c r="LG41" s="151"/>
      <c r="LH41" s="151"/>
      <c r="LI41" s="151"/>
      <c r="LJ41" s="151"/>
      <c r="LK41" s="151"/>
      <c r="LL41" s="151"/>
      <c r="LM41" s="151"/>
      <c r="LN41" s="151"/>
      <c r="LO41" s="151"/>
      <c r="LP41" s="151"/>
      <c r="LQ41" s="151"/>
      <c r="LR41" s="151"/>
      <c r="LS41" s="151"/>
      <c r="LT41" s="151"/>
      <c r="LU41" s="151"/>
      <c r="LV41" s="151"/>
      <c r="LW41" s="151"/>
      <c r="LX41" s="151"/>
      <c r="LY41" s="151"/>
      <c r="LZ41" s="151"/>
      <c r="MA41" s="151"/>
      <c r="MB41" s="151"/>
      <c r="MC41" s="151"/>
      <c r="MD41" s="151"/>
      <c r="ME41" s="151"/>
      <c r="MF41" s="151"/>
      <c r="MG41" s="151"/>
      <c r="MH41" s="151"/>
      <c r="MI41" s="151"/>
      <c r="MJ41" s="151"/>
      <c r="MK41" s="151"/>
      <c r="ML41" s="151"/>
      <c r="MM41" s="151"/>
      <c r="MN41" s="151"/>
      <c r="MO41" s="151"/>
      <c r="MP41" s="151"/>
      <c r="MQ41" s="151"/>
      <c r="MR41" s="151"/>
      <c r="MS41" s="151"/>
      <c r="MT41" s="151"/>
      <c r="MU41" s="151"/>
      <c r="MV41" s="151"/>
      <c r="MW41" s="151"/>
      <c r="MX41" s="151"/>
      <c r="MY41" s="151"/>
      <c r="MZ41" s="151"/>
      <c r="NA41" s="151"/>
      <c r="NB41" s="151"/>
      <c r="NC41" s="151"/>
      <c r="ND41" s="151"/>
      <c r="NE41" s="151"/>
      <c r="NF41" s="151"/>
      <c r="NG41" s="151"/>
      <c r="NH41" s="151"/>
      <c r="NI41" s="151"/>
      <c r="NJ41" s="151"/>
      <c r="NK41" s="151"/>
      <c r="NL41" s="151"/>
      <c r="NM41" s="151"/>
      <c r="NN41" s="151"/>
      <c r="NO41" s="151"/>
      <c r="NP41" s="151"/>
      <c r="NQ41" s="151"/>
      <c r="NR41" s="151"/>
      <c r="NS41" s="151"/>
      <c r="NT41" s="151"/>
      <c r="NU41" s="151"/>
      <c r="NV41" s="151"/>
      <c r="NW41" s="151"/>
      <c r="NX41" s="151"/>
      <c r="NY41" s="151"/>
      <c r="NZ41" s="151"/>
      <c r="OA41" s="151"/>
      <c r="OB41" s="151"/>
      <c r="OC41" s="151"/>
      <c r="OD41" s="151"/>
      <c r="OE41" s="151"/>
      <c r="OF41" s="151"/>
      <c r="OG41" s="151"/>
      <c r="OH41" s="151"/>
      <c r="OI41" s="151"/>
      <c r="OJ41" s="151"/>
      <c r="OK41" s="151"/>
      <c r="OL41" s="151"/>
      <c r="OM41" s="151"/>
      <c r="ON41" s="151"/>
      <c r="OO41" s="151"/>
      <c r="OP41" s="151"/>
      <c r="OQ41" s="151"/>
      <c r="OR41" s="151"/>
      <c r="OS41" s="151"/>
      <c r="OT41" s="151"/>
      <c r="OU41" s="151"/>
      <c r="OV41" s="151"/>
      <c r="OW41" s="151"/>
      <c r="OX41" s="151"/>
      <c r="OY41" s="151"/>
      <c r="OZ41" s="151"/>
      <c r="PA41" s="151"/>
      <c r="PB41" s="151"/>
      <c r="PC41" s="151"/>
      <c r="PD41" s="151"/>
      <c r="PE41" s="151"/>
      <c r="PF41" s="151"/>
      <c r="PG41" s="151"/>
      <c r="PH41" s="151"/>
      <c r="PI41" s="151"/>
      <c r="PJ41" s="151"/>
      <c r="PK41" s="151"/>
      <c r="PL41" s="151"/>
      <c r="PM41" s="151"/>
      <c r="PN41" s="151"/>
      <c r="PO41" s="151"/>
      <c r="PP41" s="151"/>
      <c r="PQ41" s="151"/>
      <c r="PR41" s="151"/>
      <c r="PS41" s="151"/>
      <c r="PT41" s="151"/>
      <c r="PU41" s="151"/>
      <c r="PV41" s="151"/>
      <c r="PW41" s="151"/>
      <c r="PX41" s="151"/>
      <c r="PY41" s="151"/>
      <c r="PZ41" s="151"/>
      <c r="QA41" s="151"/>
      <c r="QB41" s="151"/>
      <c r="QC41" s="151"/>
      <c r="QD41" s="151"/>
      <c r="QE41" s="151"/>
      <c r="QF41" s="151"/>
      <c r="QG41" s="151"/>
      <c r="QH41" s="151"/>
      <c r="QI41" s="151"/>
      <c r="QJ41" s="151"/>
      <c r="QK41" s="151"/>
      <c r="QL41" s="151"/>
      <c r="QM41" s="151"/>
      <c r="QN41" s="151"/>
      <c r="QO41" s="151"/>
      <c r="QP41" s="151"/>
      <c r="QQ41" s="151"/>
      <c r="QR41" s="151"/>
      <c r="QS41" s="151"/>
      <c r="QT41" s="151"/>
      <c r="QU41" s="151"/>
      <c r="QV41" s="151"/>
      <c r="QW41" s="151"/>
      <c r="QX41" s="151"/>
      <c r="QY41" s="151"/>
      <c r="QZ41" s="151"/>
      <c r="RA41" s="151"/>
      <c r="RB41" s="151"/>
      <c r="RC41" s="151"/>
      <c r="RD41" s="151"/>
      <c r="RE41" s="151"/>
      <c r="RF41" s="151"/>
      <c r="RG41" s="151"/>
      <c r="RH41" s="151"/>
      <c r="RI41" s="151"/>
      <c r="RJ41" s="151"/>
      <c r="RK41" s="151"/>
      <c r="RL41" s="151"/>
      <c r="RM41" s="151"/>
      <c r="RN41" s="151"/>
      <c r="RO41" s="151"/>
      <c r="RP41" s="151"/>
      <c r="RQ41" s="151"/>
      <c r="RR41" s="151"/>
      <c r="RS41" s="151"/>
      <c r="RT41" s="151"/>
      <c r="RU41" s="151"/>
      <c r="RV41" s="151"/>
      <c r="RW41" s="151"/>
      <c r="RX41" s="151"/>
      <c r="RY41" s="151"/>
      <c r="RZ41" s="151"/>
      <c r="SA41" s="151"/>
      <c r="SB41" s="151"/>
      <c r="SC41" s="151"/>
      <c r="SD41" s="151"/>
      <c r="SE41" s="151"/>
      <c r="SF41" s="151"/>
      <c r="SG41" s="151"/>
      <c r="SH41" s="151"/>
      <c r="SI41" s="151"/>
      <c r="SJ41" s="151"/>
      <c r="SK41" s="151"/>
      <c r="SL41" s="151"/>
      <c r="SM41" s="151"/>
      <c r="SN41" s="151"/>
      <c r="SO41" s="151"/>
      <c r="SP41" s="151"/>
      <c r="SQ41" s="151"/>
      <c r="SR41" s="151"/>
      <c r="SS41" s="151"/>
      <c r="ST41" s="151"/>
      <c r="SU41" s="151"/>
      <c r="SV41" s="151"/>
      <c r="SW41" s="151"/>
      <c r="SX41" s="151"/>
      <c r="SY41" s="151"/>
      <c r="SZ41" s="151"/>
      <c r="TA41" s="151"/>
      <c r="TB41" s="151"/>
      <c r="TC41" s="151"/>
      <c r="TD41" s="151"/>
      <c r="TE41" s="151"/>
      <c r="TF41" s="151"/>
      <c r="TG41" s="151"/>
      <c r="TH41" s="151"/>
      <c r="TI41" s="151"/>
      <c r="TJ41" s="151"/>
      <c r="TK41" s="151"/>
      <c r="TL41" s="151"/>
      <c r="TM41" s="151"/>
      <c r="TN41" s="151"/>
      <c r="TO41" s="151"/>
      <c r="TP41" s="151"/>
      <c r="TQ41" s="151"/>
      <c r="TR41" s="151"/>
      <c r="TS41" s="151"/>
      <c r="TT41" s="151"/>
      <c r="TU41" s="151"/>
      <c r="TV41" s="151"/>
      <c r="TW41" s="151"/>
      <c r="TX41" s="151"/>
      <c r="TY41" s="151"/>
      <c r="TZ41" s="151"/>
      <c r="UA41" s="151"/>
      <c r="UB41" s="151"/>
      <c r="UC41" s="151"/>
      <c r="UD41" s="151"/>
      <c r="UE41" s="151"/>
      <c r="UF41" s="151"/>
      <c r="UG41" s="151"/>
      <c r="UH41" s="151"/>
      <c r="UI41" s="151"/>
      <c r="UJ41" s="151"/>
      <c r="UK41" s="151"/>
      <c r="UL41" s="151"/>
      <c r="UM41" s="151"/>
      <c r="UN41" s="151"/>
      <c r="UO41" s="151"/>
      <c r="UP41" s="151"/>
      <c r="UQ41" s="151"/>
      <c r="UR41" s="151"/>
      <c r="US41" s="151"/>
      <c r="UT41" s="151"/>
      <c r="UU41" s="151"/>
      <c r="UV41" s="151"/>
      <c r="UW41" s="151"/>
      <c r="UX41" s="151"/>
      <c r="UY41" s="151"/>
      <c r="UZ41" s="151"/>
      <c r="VA41" s="151"/>
      <c r="VB41" s="151"/>
      <c r="VC41" s="151"/>
      <c r="VD41" s="151"/>
      <c r="VE41" s="151"/>
      <c r="VF41" s="151"/>
      <c r="VG41" s="151"/>
      <c r="VH41" s="151"/>
      <c r="VI41" s="151"/>
      <c r="VJ41" s="151"/>
      <c r="VK41" s="151"/>
      <c r="VL41" s="151"/>
      <c r="VM41" s="151"/>
      <c r="VN41" s="151"/>
      <c r="VO41" s="151"/>
      <c r="VP41" s="151"/>
      <c r="VQ41" s="151"/>
      <c r="VR41" s="151"/>
      <c r="VS41" s="151"/>
      <c r="VT41" s="151"/>
      <c r="VU41" s="151"/>
      <c r="VV41" s="151"/>
      <c r="VW41" s="151"/>
      <c r="VX41" s="151"/>
      <c r="VY41" s="151"/>
      <c r="VZ41" s="151"/>
      <c r="WA41" s="151"/>
      <c r="WB41" s="151"/>
      <c r="WC41" s="151"/>
      <c r="WD41" s="151"/>
      <c r="WE41" s="151"/>
      <c r="WF41" s="151"/>
      <c r="WG41" s="151"/>
      <c r="WH41" s="151"/>
      <c r="WI41" s="151"/>
      <c r="WJ41" s="151"/>
      <c r="WK41" s="151"/>
      <c r="WL41" s="151"/>
      <c r="WM41" s="151"/>
      <c r="WN41" s="151"/>
      <c r="WO41" s="151"/>
      <c r="WP41" s="151"/>
      <c r="WQ41" s="151"/>
      <c r="WR41" s="151"/>
      <c r="WS41" s="151"/>
      <c r="WT41" s="151"/>
      <c r="WU41" s="151"/>
      <c r="WV41" s="151"/>
      <c r="WW41" s="151"/>
      <c r="WX41" s="151"/>
      <c r="WY41" s="151"/>
      <c r="WZ41" s="151"/>
      <c r="XA41" s="151"/>
      <c r="XB41" s="151"/>
      <c r="XC41" s="151"/>
      <c r="XD41" s="151"/>
      <c r="XE41" s="151"/>
      <c r="XF41" s="151"/>
      <c r="XG41" s="151"/>
      <c r="XH41" s="151"/>
      <c r="XI41" s="151"/>
      <c r="XJ41" s="151"/>
      <c r="XK41" s="151"/>
      <c r="XL41" s="151"/>
      <c r="XM41" s="151"/>
      <c r="XN41" s="151"/>
      <c r="XO41" s="151"/>
      <c r="XP41" s="151"/>
      <c r="XQ41" s="151"/>
      <c r="XR41" s="151"/>
      <c r="XS41" s="151"/>
      <c r="XT41" s="151"/>
      <c r="XU41" s="151"/>
      <c r="XV41" s="151"/>
      <c r="XW41" s="151"/>
      <c r="XX41" s="151"/>
      <c r="XY41" s="151"/>
      <c r="XZ41" s="151"/>
      <c r="YA41" s="151"/>
      <c r="YB41" s="151"/>
      <c r="YC41" s="151"/>
      <c r="YD41" s="151"/>
      <c r="YE41" s="151"/>
      <c r="YF41" s="151"/>
      <c r="YG41" s="151"/>
      <c r="YH41" s="151"/>
      <c r="YI41" s="151"/>
      <c r="YJ41" s="151"/>
      <c r="YK41" s="151"/>
      <c r="YL41" s="151"/>
      <c r="YM41" s="151"/>
      <c r="YN41" s="151"/>
      <c r="YO41" s="151"/>
      <c r="YP41" s="151"/>
      <c r="YQ41" s="151"/>
      <c r="YR41" s="151"/>
      <c r="YS41" s="151"/>
      <c r="YT41" s="151"/>
      <c r="YU41" s="151"/>
      <c r="YV41" s="151"/>
      <c r="YW41" s="151"/>
      <c r="YX41" s="151"/>
      <c r="YY41" s="151"/>
      <c r="YZ41" s="151"/>
      <c r="ZA41" s="151"/>
      <c r="ZB41" s="151"/>
      <c r="ZC41" s="151"/>
      <c r="ZD41" s="151"/>
      <c r="ZE41" s="151"/>
      <c r="ZF41" s="151"/>
      <c r="ZG41" s="151"/>
      <c r="ZH41" s="151"/>
      <c r="ZI41" s="151"/>
      <c r="ZJ41" s="151"/>
      <c r="ZK41" s="151"/>
      <c r="ZL41" s="151"/>
      <c r="ZM41" s="151"/>
      <c r="ZN41" s="151"/>
      <c r="ZO41" s="151"/>
      <c r="ZP41" s="151"/>
      <c r="ZQ41" s="151"/>
      <c r="ZR41" s="151"/>
      <c r="ZS41" s="151"/>
      <c r="ZT41" s="151"/>
      <c r="ZU41" s="151"/>
      <c r="ZV41" s="151"/>
      <c r="ZW41" s="151"/>
      <c r="ZX41" s="151"/>
      <c r="ZY41" s="151"/>
      <c r="ZZ41" s="151"/>
      <c r="AAA41" s="151"/>
      <c r="AAB41" s="151"/>
      <c r="AAC41" s="151"/>
      <c r="AAD41" s="151"/>
      <c r="AAE41" s="151"/>
      <c r="AAF41" s="151"/>
      <c r="AAG41" s="151"/>
      <c r="AAH41" s="151"/>
      <c r="AAI41" s="151"/>
      <c r="AAJ41" s="151"/>
      <c r="AAK41" s="151"/>
      <c r="AAL41" s="151"/>
      <c r="AAM41" s="151"/>
      <c r="AAN41" s="151"/>
      <c r="AAO41" s="151"/>
      <c r="AAP41" s="151"/>
      <c r="AAQ41" s="151"/>
      <c r="AAR41" s="151"/>
      <c r="AAS41" s="151"/>
      <c r="AAT41" s="151"/>
      <c r="AAU41" s="151"/>
      <c r="AAV41" s="151"/>
      <c r="AAW41" s="151"/>
      <c r="AAX41" s="151"/>
      <c r="AAY41" s="151"/>
      <c r="AAZ41" s="151"/>
      <c r="ABA41" s="151"/>
      <c r="ABB41" s="151"/>
      <c r="ABC41" s="151"/>
      <c r="ABD41" s="151"/>
      <c r="ABE41" s="151"/>
      <c r="ABF41" s="151"/>
      <c r="ABG41" s="151"/>
      <c r="ABH41" s="151"/>
      <c r="ABI41" s="151"/>
      <c r="ABJ41" s="151"/>
      <c r="ABK41" s="151"/>
      <c r="ABL41" s="151"/>
      <c r="ABM41" s="151"/>
      <c r="ABN41" s="151"/>
      <c r="ABO41" s="151"/>
      <c r="ABP41" s="151"/>
      <c r="ABQ41" s="151"/>
      <c r="ABR41" s="151"/>
      <c r="ABS41" s="151"/>
      <c r="ABT41" s="151"/>
      <c r="ABU41" s="151"/>
      <c r="ABV41" s="151"/>
      <c r="ABW41" s="151"/>
      <c r="ABX41" s="151"/>
      <c r="ABY41" s="151"/>
      <c r="ABZ41" s="151"/>
      <c r="ACA41" s="151"/>
      <c r="ACB41" s="151"/>
      <c r="ACC41" s="151"/>
      <c r="ACD41" s="151"/>
      <c r="ACE41" s="151"/>
      <c r="ACF41" s="151"/>
      <c r="ACG41" s="151"/>
      <c r="ACH41" s="151"/>
      <c r="ACI41" s="151"/>
      <c r="ACJ41" s="151"/>
      <c r="ACK41" s="151"/>
      <c r="ACL41" s="151"/>
      <c r="ACM41" s="151"/>
      <c r="ACN41" s="151"/>
      <c r="ACO41" s="151"/>
      <c r="ACP41" s="151"/>
      <c r="ACQ41" s="151"/>
      <c r="ACR41" s="151"/>
      <c r="ACS41" s="151"/>
      <c r="ACT41" s="151"/>
      <c r="ACU41" s="151"/>
      <c r="ACV41" s="151"/>
      <c r="ACW41" s="151"/>
      <c r="ACX41" s="151"/>
      <c r="ACY41" s="151"/>
      <c r="ACZ41" s="151"/>
      <c r="ADA41" s="151"/>
      <c r="ADB41" s="151"/>
      <c r="ADC41" s="151"/>
      <c r="ADD41" s="151"/>
      <c r="ADE41" s="151"/>
      <c r="ADF41" s="151"/>
      <c r="ADG41" s="151"/>
      <c r="ADH41" s="151"/>
      <c r="ADI41" s="151"/>
      <c r="ADJ41" s="151"/>
      <c r="ADK41" s="151"/>
      <c r="ADL41" s="151"/>
      <c r="ADM41" s="151"/>
      <c r="ADN41" s="151"/>
      <c r="ADO41" s="151"/>
      <c r="ADP41" s="151"/>
      <c r="ADQ41" s="151"/>
      <c r="ADR41" s="151"/>
      <c r="ADS41" s="151"/>
      <c r="ADT41" s="151"/>
      <c r="ADU41" s="151"/>
      <c r="ADV41" s="151"/>
      <c r="ADW41" s="151"/>
      <c r="ADX41" s="151"/>
      <c r="ADY41" s="151"/>
      <c r="ADZ41" s="151"/>
      <c r="AEA41" s="151"/>
      <c r="AEB41" s="151"/>
      <c r="AEC41" s="151"/>
      <c r="AED41" s="151"/>
      <c r="AEE41" s="151"/>
      <c r="AEF41" s="151"/>
      <c r="AEG41" s="151"/>
      <c r="AEH41" s="151"/>
      <c r="AEI41" s="151"/>
      <c r="AEJ41" s="151"/>
      <c r="AEK41" s="151"/>
      <c r="AEL41" s="151"/>
      <c r="AEM41" s="151"/>
      <c r="AEN41" s="151"/>
      <c r="AEO41" s="151"/>
      <c r="AEP41" s="151"/>
      <c r="AEQ41" s="151"/>
      <c r="AER41" s="151"/>
      <c r="AES41" s="151"/>
      <c r="AET41" s="151"/>
      <c r="AEU41" s="151"/>
      <c r="AEV41" s="151"/>
      <c r="AEW41" s="151"/>
      <c r="AEX41" s="151"/>
      <c r="AEY41" s="151"/>
      <c r="AEZ41" s="151"/>
      <c r="AFA41" s="151"/>
      <c r="AFB41" s="151"/>
      <c r="AFC41" s="151"/>
      <c r="AFD41" s="151"/>
      <c r="AFE41" s="151"/>
      <c r="AFF41" s="151"/>
      <c r="AFG41" s="151"/>
      <c r="AFH41" s="151"/>
      <c r="AFI41" s="151"/>
      <c r="AFJ41" s="151"/>
      <c r="AFK41" s="151"/>
      <c r="AFL41" s="151"/>
      <c r="AFM41" s="151"/>
      <c r="AFN41" s="151"/>
      <c r="AFO41" s="151"/>
      <c r="AFP41" s="151"/>
      <c r="AFQ41" s="151"/>
      <c r="AFR41" s="151"/>
      <c r="AFS41" s="151"/>
      <c r="AFT41" s="151"/>
      <c r="AFU41" s="151"/>
      <c r="AFV41" s="151"/>
      <c r="AFW41" s="151"/>
      <c r="AFX41" s="151"/>
      <c r="AFY41" s="151"/>
      <c r="AFZ41" s="151"/>
      <c r="AGA41" s="151"/>
      <c r="AGB41" s="151"/>
      <c r="AGC41" s="151"/>
      <c r="AGD41" s="151"/>
      <c r="AGE41" s="151"/>
      <c r="AGF41" s="151"/>
      <c r="AGG41" s="151"/>
      <c r="AGH41" s="151"/>
      <c r="AGI41" s="151"/>
      <c r="AGJ41" s="151"/>
      <c r="AGK41" s="151"/>
      <c r="AGL41" s="151"/>
      <c r="AGM41" s="151"/>
      <c r="AGN41" s="151"/>
      <c r="AGO41" s="151"/>
      <c r="AGP41" s="151"/>
      <c r="AGQ41" s="151"/>
      <c r="AGR41" s="151"/>
      <c r="AGS41" s="151"/>
      <c r="AGT41" s="151"/>
      <c r="AGU41" s="151"/>
      <c r="AGV41" s="151"/>
      <c r="AGW41" s="151"/>
      <c r="AGX41" s="151"/>
      <c r="AGY41" s="151"/>
      <c r="AGZ41" s="151"/>
      <c r="AHA41" s="151"/>
      <c r="AHB41" s="151"/>
      <c r="AHC41" s="151"/>
      <c r="AHD41" s="151"/>
      <c r="AHE41" s="151"/>
      <c r="AHF41" s="151"/>
      <c r="AHG41" s="151"/>
      <c r="AHH41" s="151"/>
      <c r="AHI41" s="151"/>
      <c r="AHJ41" s="151"/>
      <c r="AHK41" s="151"/>
      <c r="AHL41" s="151"/>
      <c r="AHM41" s="151"/>
      <c r="AHN41" s="151"/>
      <c r="AHO41" s="151"/>
      <c r="AHP41" s="151"/>
      <c r="AHQ41" s="151"/>
      <c r="AHR41" s="151"/>
      <c r="AHS41" s="151"/>
      <c r="AHT41" s="151"/>
      <c r="AHU41" s="151"/>
      <c r="AHV41" s="151"/>
      <c r="AHW41" s="151"/>
      <c r="AHX41" s="151"/>
      <c r="AHY41" s="151"/>
      <c r="AHZ41" s="151"/>
      <c r="AIA41" s="151"/>
      <c r="AIB41" s="151"/>
      <c r="AIC41" s="151"/>
      <c r="AID41" s="151"/>
      <c r="AIE41" s="151"/>
      <c r="AIF41" s="151"/>
      <c r="AIG41" s="151"/>
      <c r="AIH41" s="151"/>
      <c r="AII41" s="151"/>
      <c r="AIJ41" s="151"/>
      <c r="AIK41" s="151"/>
      <c r="AIL41" s="151"/>
      <c r="AIM41" s="151"/>
      <c r="AIN41" s="151"/>
      <c r="AIO41" s="151"/>
      <c r="AIP41" s="151"/>
      <c r="AIQ41" s="151"/>
      <c r="AIR41" s="151"/>
      <c r="AIS41" s="151"/>
      <c r="AIT41" s="151"/>
      <c r="AIU41" s="151"/>
      <c r="AIV41" s="151"/>
      <c r="AIW41" s="151"/>
      <c r="AIX41" s="151"/>
      <c r="AIY41" s="151"/>
      <c r="AIZ41" s="151"/>
      <c r="AJA41" s="151"/>
      <c r="AJB41" s="151"/>
      <c r="AJC41" s="151"/>
      <c r="AJD41" s="151"/>
      <c r="AJE41" s="151"/>
      <c r="AJF41" s="151"/>
      <c r="AJG41" s="151"/>
      <c r="AJH41" s="151"/>
      <c r="AJI41" s="151"/>
      <c r="AJJ41" s="151"/>
      <c r="AJK41" s="151"/>
      <c r="AJL41" s="151"/>
      <c r="AJM41" s="151"/>
      <c r="AJN41" s="151"/>
      <c r="AJO41" s="151"/>
      <c r="AJP41" s="151"/>
      <c r="AJQ41" s="151"/>
      <c r="AJR41" s="151"/>
      <c r="AJS41" s="151"/>
      <c r="AJT41" s="151"/>
      <c r="AJU41" s="151"/>
      <c r="AJV41" s="151"/>
      <c r="AJW41" s="151"/>
      <c r="AJX41" s="151"/>
      <c r="AJY41" s="151"/>
      <c r="AJZ41" s="151"/>
      <c r="AKA41" s="151"/>
      <c r="AKB41" s="151"/>
      <c r="AKC41" s="151"/>
      <c r="AKD41" s="151"/>
      <c r="AKE41" s="151"/>
      <c r="AKF41" s="151"/>
      <c r="AKG41" s="151"/>
      <c r="AKH41" s="151"/>
      <c r="AKI41" s="151"/>
      <c r="AKJ41" s="151"/>
      <c r="AKK41" s="151"/>
      <c r="AKL41" s="151"/>
      <c r="AKM41" s="151"/>
      <c r="AKN41" s="151"/>
      <c r="AKO41" s="151"/>
      <c r="AKP41" s="151"/>
      <c r="AKQ41" s="151"/>
      <c r="AKR41" s="151"/>
      <c r="AKS41" s="151"/>
      <c r="AKT41" s="151"/>
      <c r="AKU41" s="151"/>
      <c r="AKV41" s="151"/>
    </row>
    <row r="42" spans="1:984" s="114" customFormat="1" ht="52" customHeight="1" x14ac:dyDescent="0.35">
      <c r="A42" s="105" t="s">
        <v>53</v>
      </c>
      <c r="B42" s="329" t="s">
        <v>119</v>
      </c>
      <c r="C42" s="330"/>
      <c r="D42" s="330"/>
      <c r="E42" s="330"/>
      <c r="F42" s="330"/>
      <c r="G42" s="330"/>
      <c r="H42" s="330"/>
      <c r="I42" s="195"/>
      <c r="J42" s="195"/>
      <c r="K42" s="195"/>
      <c r="L42" s="195"/>
      <c r="M42" s="201"/>
      <c r="N42" s="201"/>
      <c r="O42" s="201"/>
      <c r="P42" s="207"/>
      <c r="Q42" s="201"/>
      <c r="R42" s="201"/>
      <c r="S42" s="201"/>
      <c r="T42" s="193"/>
      <c r="U42" s="193"/>
      <c r="V42" s="193"/>
      <c r="W42" s="193"/>
      <c r="X42" s="193"/>
      <c r="Y42" s="193"/>
      <c r="Z42" s="193"/>
      <c r="AA42" s="193"/>
      <c r="AB42" s="17"/>
      <c r="AC42" s="17"/>
      <c r="AD42" s="17"/>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row>
    <row r="43" spans="1:984" s="114" customFormat="1" ht="30" customHeight="1" x14ac:dyDescent="0.35">
      <c r="A43" s="105"/>
      <c r="B43" s="313" t="s">
        <v>107</v>
      </c>
      <c r="C43" s="314"/>
      <c r="D43" s="314"/>
      <c r="E43" s="314"/>
      <c r="F43" s="314"/>
      <c r="G43" s="314"/>
      <c r="H43" s="314"/>
      <c r="I43" s="195"/>
      <c r="J43" s="211"/>
      <c r="K43" s="211"/>
      <c r="L43" s="211"/>
      <c r="M43" s="211"/>
      <c r="N43" s="211"/>
      <c r="O43" s="211"/>
      <c r="P43" s="187"/>
      <c r="Q43" s="187"/>
      <c r="R43" s="193"/>
      <c r="S43" s="193"/>
      <c r="T43" s="193"/>
      <c r="U43" s="193"/>
      <c r="V43" s="193"/>
      <c r="W43" s="193"/>
      <c r="X43" s="193"/>
      <c r="Y43" s="193"/>
      <c r="Z43" s="193"/>
      <c r="AA43" s="193"/>
      <c r="AB43" s="17"/>
      <c r="AC43" s="17"/>
      <c r="AD43" s="17"/>
      <c r="AE43" s="151"/>
      <c r="AF43" s="15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row>
    <row r="44" spans="1:984" s="123" customFormat="1" ht="48" customHeight="1" x14ac:dyDescent="0.35">
      <c r="A44" s="283" t="s">
        <v>144</v>
      </c>
      <c r="B44" s="310" t="s">
        <v>158</v>
      </c>
      <c r="C44" s="311"/>
      <c r="D44" s="311"/>
      <c r="E44" s="311"/>
      <c r="F44" s="311"/>
      <c r="G44" s="311"/>
      <c r="H44" s="312"/>
      <c r="I44" s="195"/>
      <c r="J44" s="187"/>
      <c r="K44" s="187"/>
      <c r="L44" s="187"/>
      <c r="M44" s="187"/>
      <c r="N44" s="187"/>
      <c r="O44" s="187"/>
      <c r="P44" s="187"/>
      <c r="Q44" s="187"/>
      <c r="R44" s="193"/>
      <c r="S44" s="193"/>
      <c r="T44" s="193"/>
      <c r="U44" s="193"/>
      <c r="V44" s="193"/>
      <c r="W44" s="193"/>
      <c r="X44" s="193"/>
      <c r="Y44" s="193"/>
      <c r="Z44" s="193"/>
      <c r="AA44" s="193"/>
      <c r="AB44" s="17"/>
      <c r="AC44" s="17"/>
      <c r="AD44" s="17"/>
      <c r="AE44" s="101"/>
      <c r="AF44" s="10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row>
    <row r="45" spans="1:984" s="112" customFormat="1" x14ac:dyDescent="0.35">
      <c r="A45" s="106"/>
      <c r="B45" s="31"/>
      <c r="C45" s="31"/>
      <c r="D45" s="31"/>
      <c r="E45" s="31"/>
      <c r="F45" s="31"/>
      <c r="G45" s="108"/>
      <c r="H45" s="108"/>
      <c r="I45" s="195"/>
      <c r="J45" s="195"/>
      <c r="K45" s="195"/>
      <c r="L45" s="195"/>
      <c r="M45" s="195"/>
      <c r="N45" s="195"/>
      <c r="O45" s="195"/>
      <c r="P45" s="187"/>
      <c r="Q45" s="187"/>
      <c r="R45" s="193"/>
      <c r="S45" s="193"/>
      <c r="T45" s="193"/>
      <c r="U45" s="193"/>
      <c r="V45" s="193"/>
      <c r="W45" s="193"/>
      <c r="X45" s="193"/>
      <c r="Y45" s="193"/>
      <c r="Z45" s="193"/>
      <c r="AA45" s="193"/>
      <c r="AB45" s="17"/>
      <c r="AC45" s="17"/>
      <c r="AD45" s="17"/>
      <c r="AE45" s="101"/>
      <c r="AF45" s="10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row>
    <row r="46" spans="1:984" s="112" customFormat="1" x14ac:dyDescent="0.35">
      <c r="A46" s="106"/>
      <c r="B46" s="31"/>
      <c r="C46" s="31"/>
      <c r="D46" s="31"/>
      <c r="E46" s="31"/>
      <c r="F46" s="31"/>
      <c r="G46" s="108"/>
      <c r="H46" s="108"/>
      <c r="I46" s="195"/>
      <c r="J46" s="195"/>
      <c r="K46" s="195"/>
      <c r="L46" s="195"/>
      <c r="M46" s="195"/>
      <c r="N46" s="195"/>
      <c r="O46" s="195"/>
      <c r="P46" s="187"/>
      <c r="Q46" s="187"/>
      <c r="R46" s="193"/>
      <c r="S46" s="193"/>
      <c r="T46" s="193"/>
      <c r="U46" s="193"/>
      <c r="V46" s="193"/>
      <c r="W46" s="193"/>
      <c r="X46" s="193"/>
      <c r="Y46" s="193"/>
      <c r="Z46" s="193"/>
      <c r="AA46" s="193"/>
      <c r="AB46" s="17"/>
      <c r="AC46" s="17"/>
      <c r="AD46" s="17"/>
      <c r="AE46" s="101"/>
      <c r="AF46" s="10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c r="NJ46" s="31"/>
      <c r="NK46" s="31"/>
      <c r="NL46" s="31"/>
      <c r="NM46" s="31"/>
      <c r="NN46" s="31"/>
      <c r="NO46" s="31"/>
      <c r="NP46" s="31"/>
      <c r="NQ46" s="31"/>
      <c r="NR46" s="31"/>
      <c r="NS46" s="31"/>
      <c r="NT46" s="31"/>
      <c r="NU46" s="31"/>
      <c r="NV46" s="31"/>
      <c r="NW46" s="31"/>
      <c r="NX46" s="31"/>
      <c r="NY46" s="31"/>
      <c r="NZ46" s="31"/>
      <c r="OA46" s="31"/>
      <c r="OB46" s="31"/>
      <c r="OC46" s="31"/>
      <c r="OD46" s="31"/>
      <c r="OE46" s="31"/>
      <c r="OF46" s="31"/>
      <c r="OG46" s="31"/>
      <c r="OH46" s="31"/>
      <c r="OI46" s="31"/>
      <c r="OJ46" s="31"/>
      <c r="OK46" s="31"/>
      <c r="OL46" s="31"/>
      <c r="OM46" s="31"/>
      <c r="ON46" s="31"/>
      <c r="OO46" s="31"/>
      <c r="OP46" s="31"/>
      <c r="OQ46" s="31"/>
      <c r="OR46" s="31"/>
      <c r="OS46" s="31"/>
      <c r="OT46" s="31"/>
      <c r="OU46" s="31"/>
      <c r="OV46" s="31"/>
      <c r="OW46" s="31"/>
      <c r="OX46" s="31"/>
      <c r="OY46" s="31"/>
      <c r="OZ46" s="31"/>
      <c r="PA46" s="31"/>
      <c r="PB46" s="31"/>
      <c r="PC46" s="31"/>
      <c r="PD46" s="31"/>
      <c r="PE46" s="31"/>
      <c r="PF46" s="31"/>
      <c r="PG46" s="31"/>
      <c r="PH46" s="31"/>
      <c r="PI46" s="31"/>
      <c r="PJ46" s="31"/>
      <c r="PK46" s="31"/>
      <c r="PL46" s="31"/>
      <c r="PM46" s="31"/>
      <c r="PN46" s="31"/>
      <c r="PO46" s="31"/>
      <c r="PP46" s="31"/>
      <c r="PQ46" s="31"/>
      <c r="PR46" s="31"/>
      <c r="PS46" s="31"/>
      <c r="PT46" s="31"/>
      <c r="PU46" s="31"/>
      <c r="PV46" s="31"/>
      <c r="PW46" s="31"/>
      <c r="PX46" s="31"/>
      <c r="PY46" s="31"/>
      <c r="PZ46" s="31"/>
      <c r="QA46" s="31"/>
      <c r="QB46" s="31"/>
      <c r="QC46" s="31"/>
      <c r="QD46" s="31"/>
      <c r="QE46" s="31"/>
      <c r="QF46" s="31"/>
      <c r="QG46" s="31"/>
      <c r="QH46" s="31"/>
      <c r="QI46" s="31"/>
      <c r="QJ46" s="31"/>
      <c r="QK46" s="31"/>
      <c r="QL46" s="31"/>
      <c r="QM46" s="31"/>
      <c r="QN46" s="31"/>
      <c r="QO46" s="31"/>
      <c r="QP46" s="31"/>
      <c r="QQ46" s="31"/>
      <c r="QR46" s="31"/>
      <c r="QS46" s="31"/>
      <c r="QT46" s="31"/>
      <c r="QU46" s="31"/>
      <c r="QV46" s="31"/>
      <c r="QW46" s="31"/>
      <c r="QX46" s="31"/>
      <c r="QY46" s="31"/>
      <c r="QZ46" s="31"/>
      <c r="RA46" s="31"/>
      <c r="RB46" s="31"/>
      <c r="RC46" s="31"/>
      <c r="RD46" s="31"/>
      <c r="RE46" s="31"/>
      <c r="RF46" s="31"/>
      <c r="RG46" s="31"/>
      <c r="RH46" s="31"/>
      <c r="RI46" s="31"/>
      <c r="RJ46" s="31"/>
      <c r="RK46" s="31"/>
      <c r="RL46" s="31"/>
      <c r="RM46" s="31"/>
      <c r="RN46" s="31"/>
      <c r="RO46" s="31"/>
      <c r="RP46" s="31"/>
      <c r="RQ46" s="31"/>
      <c r="RR46" s="31"/>
      <c r="RS46" s="31"/>
      <c r="RT46" s="31"/>
      <c r="RU46" s="31"/>
      <c r="RV46" s="31"/>
      <c r="RW46" s="31"/>
      <c r="RX46" s="31"/>
      <c r="RY46" s="31"/>
      <c r="RZ46" s="31"/>
      <c r="SA46" s="31"/>
      <c r="SB46" s="31"/>
      <c r="SC46" s="31"/>
      <c r="SD46" s="31"/>
      <c r="SE46" s="31"/>
      <c r="SF46" s="31"/>
      <c r="SG46" s="31"/>
      <c r="SH46" s="31"/>
      <c r="SI46" s="31"/>
      <c r="SJ46" s="31"/>
      <c r="SK46" s="31"/>
      <c r="SL46" s="31"/>
      <c r="SM46" s="31"/>
      <c r="SN46" s="31"/>
      <c r="SO46" s="31"/>
      <c r="SP46" s="31"/>
      <c r="SQ46" s="31"/>
      <c r="SR46" s="31"/>
      <c r="SS46" s="31"/>
      <c r="ST46" s="31"/>
      <c r="SU46" s="31"/>
      <c r="SV46" s="31"/>
      <c r="SW46" s="31"/>
      <c r="SX46" s="31"/>
      <c r="SY46" s="31"/>
      <c r="SZ46" s="31"/>
      <c r="TA46" s="31"/>
      <c r="TB46" s="31"/>
      <c r="TC46" s="31"/>
      <c r="TD46" s="31"/>
      <c r="TE46" s="31"/>
      <c r="TF46" s="31"/>
      <c r="TG46" s="31"/>
      <c r="TH46" s="31"/>
      <c r="TI46" s="31"/>
      <c r="TJ46" s="31"/>
      <c r="TK46" s="31"/>
      <c r="TL46" s="31"/>
      <c r="TM46" s="31"/>
      <c r="TN46" s="31"/>
      <c r="TO46" s="31"/>
      <c r="TP46" s="31"/>
      <c r="TQ46" s="31"/>
      <c r="TR46" s="31"/>
      <c r="TS46" s="31"/>
      <c r="TT46" s="31"/>
      <c r="TU46" s="31"/>
      <c r="TV46" s="31"/>
      <c r="TW46" s="31"/>
      <c r="TX46" s="31"/>
      <c r="TY46" s="31"/>
      <c r="TZ46" s="31"/>
      <c r="UA46" s="31"/>
      <c r="UB46" s="31"/>
      <c r="UC46" s="31"/>
      <c r="UD46" s="31"/>
      <c r="UE46" s="31"/>
      <c r="UF46" s="31"/>
      <c r="UG46" s="31"/>
      <c r="UH46" s="31"/>
      <c r="UI46" s="31"/>
      <c r="UJ46" s="31"/>
      <c r="UK46" s="31"/>
      <c r="UL46" s="31"/>
      <c r="UM46" s="31"/>
      <c r="UN46" s="31"/>
      <c r="UO46" s="31"/>
      <c r="UP46" s="31"/>
      <c r="UQ46" s="31"/>
      <c r="UR46" s="31"/>
      <c r="US46" s="31"/>
      <c r="UT46" s="31"/>
      <c r="UU46" s="31"/>
      <c r="UV46" s="31"/>
      <c r="UW46" s="31"/>
      <c r="UX46" s="31"/>
      <c r="UY46" s="31"/>
      <c r="UZ46" s="31"/>
      <c r="VA46" s="31"/>
      <c r="VB46" s="31"/>
      <c r="VC46" s="31"/>
      <c r="VD46" s="31"/>
      <c r="VE46" s="31"/>
      <c r="VF46" s="31"/>
      <c r="VG46" s="31"/>
      <c r="VH46" s="31"/>
      <c r="VI46" s="31"/>
      <c r="VJ46" s="31"/>
      <c r="VK46" s="31"/>
      <c r="VL46" s="31"/>
      <c r="VM46" s="31"/>
      <c r="VN46" s="31"/>
      <c r="VO46" s="31"/>
      <c r="VP46" s="31"/>
      <c r="VQ46" s="31"/>
      <c r="VR46" s="31"/>
      <c r="VS46" s="31"/>
      <c r="VT46" s="31"/>
      <c r="VU46" s="31"/>
      <c r="VV46" s="31"/>
      <c r="VW46" s="31"/>
      <c r="VX46" s="31"/>
      <c r="VY46" s="31"/>
      <c r="VZ46" s="31"/>
      <c r="WA46" s="31"/>
      <c r="WB46" s="31"/>
      <c r="WC46" s="31"/>
      <c r="WD46" s="31"/>
      <c r="WE46" s="31"/>
      <c r="WF46" s="31"/>
      <c r="WG46" s="31"/>
      <c r="WH46" s="31"/>
      <c r="WI46" s="31"/>
      <c r="WJ46" s="31"/>
      <c r="WK46" s="31"/>
      <c r="WL46" s="31"/>
      <c r="WM46" s="31"/>
      <c r="WN46" s="31"/>
      <c r="WO46" s="31"/>
      <c r="WP46" s="31"/>
      <c r="WQ46" s="31"/>
      <c r="WR46" s="31"/>
      <c r="WS46" s="31"/>
      <c r="WT46" s="31"/>
      <c r="WU46" s="31"/>
      <c r="WV46" s="31"/>
      <c r="WW46" s="31"/>
      <c r="WX46" s="31"/>
      <c r="WY46" s="31"/>
      <c r="WZ46" s="31"/>
      <c r="XA46" s="31"/>
      <c r="XB46" s="31"/>
      <c r="XC46" s="31"/>
      <c r="XD46" s="31"/>
      <c r="XE46" s="31"/>
      <c r="XF46" s="31"/>
      <c r="XG46" s="31"/>
      <c r="XH46" s="31"/>
      <c r="XI46" s="31"/>
      <c r="XJ46" s="31"/>
      <c r="XK46" s="31"/>
      <c r="XL46" s="31"/>
      <c r="XM46" s="31"/>
      <c r="XN46" s="31"/>
      <c r="XO46" s="31"/>
      <c r="XP46" s="31"/>
      <c r="XQ46" s="31"/>
      <c r="XR46" s="31"/>
      <c r="XS46" s="31"/>
      <c r="XT46" s="31"/>
      <c r="XU46" s="31"/>
      <c r="XV46" s="31"/>
      <c r="XW46" s="31"/>
      <c r="XX46" s="31"/>
      <c r="XY46" s="31"/>
      <c r="XZ46" s="31"/>
      <c r="YA46" s="31"/>
      <c r="YB46" s="31"/>
      <c r="YC46" s="31"/>
      <c r="YD46" s="31"/>
      <c r="YE46" s="31"/>
      <c r="YF46" s="31"/>
      <c r="YG46" s="31"/>
      <c r="YH46" s="31"/>
      <c r="YI46" s="31"/>
      <c r="YJ46" s="31"/>
      <c r="YK46" s="31"/>
      <c r="YL46" s="31"/>
      <c r="YM46" s="31"/>
      <c r="YN46" s="31"/>
      <c r="YO46" s="31"/>
      <c r="YP46" s="31"/>
      <c r="YQ46" s="31"/>
      <c r="YR46" s="31"/>
      <c r="YS46" s="31"/>
      <c r="YT46" s="31"/>
      <c r="YU46" s="31"/>
      <c r="YV46" s="31"/>
      <c r="YW46" s="31"/>
      <c r="YX46" s="31"/>
      <c r="YY46" s="31"/>
      <c r="YZ46" s="31"/>
      <c r="ZA46" s="31"/>
      <c r="ZB46" s="31"/>
      <c r="ZC46" s="31"/>
      <c r="ZD46" s="31"/>
      <c r="ZE46" s="31"/>
      <c r="ZF46" s="31"/>
      <c r="ZG46" s="31"/>
      <c r="ZH46" s="31"/>
      <c r="ZI46" s="31"/>
      <c r="ZJ46" s="31"/>
      <c r="ZK46" s="31"/>
      <c r="ZL46" s="31"/>
      <c r="ZM46" s="31"/>
      <c r="ZN46" s="31"/>
      <c r="ZO46" s="31"/>
      <c r="ZP46" s="31"/>
      <c r="ZQ46" s="31"/>
      <c r="ZR46" s="31"/>
      <c r="ZS46" s="31"/>
      <c r="ZT46" s="31"/>
      <c r="ZU46" s="31"/>
      <c r="ZV46" s="31"/>
      <c r="ZW46" s="31"/>
      <c r="ZX46" s="31"/>
      <c r="ZY46" s="31"/>
      <c r="ZZ46" s="31"/>
      <c r="AAA46" s="31"/>
      <c r="AAB46" s="31"/>
      <c r="AAC46" s="31"/>
      <c r="AAD46" s="31"/>
      <c r="AAE46" s="31"/>
      <c r="AAF46" s="31"/>
      <c r="AAG46" s="31"/>
      <c r="AAH46" s="31"/>
      <c r="AAI46" s="31"/>
      <c r="AAJ46" s="31"/>
      <c r="AAK46" s="31"/>
      <c r="AAL46" s="31"/>
      <c r="AAM46" s="31"/>
      <c r="AAN46" s="31"/>
      <c r="AAO46" s="31"/>
      <c r="AAP46" s="31"/>
      <c r="AAQ46" s="31"/>
      <c r="AAR46" s="31"/>
      <c r="AAS46" s="31"/>
      <c r="AAT46" s="31"/>
      <c r="AAU46" s="31"/>
      <c r="AAV46" s="31"/>
      <c r="AAW46" s="31"/>
      <c r="AAX46" s="31"/>
      <c r="AAY46" s="31"/>
      <c r="AAZ46" s="31"/>
      <c r="ABA46" s="31"/>
      <c r="ABB46" s="31"/>
      <c r="ABC46" s="31"/>
      <c r="ABD46" s="31"/>
      <c r="ABE46" s="31"/>
      <c r="ABF46" s="31"/>
      <c r="ABG46" s="31"/>
      <c r="ABH46" s="31"/>
      <c r="ABI46" s="31"/>
      <c r="ABJ46" s="31"/>
      <c r="ABK46" s="31"/>
      <c r="ABL46" s="31"/>
      <c r="ABM46" s="31"/>
      <c r="ABN46" s="31"/>
      <c r="ABO46" s="31"/>
      <c r="ABP46" s="31"/>
      <c r="ABQ46" s="31"/>
      <c r="ABR46" s="31"/>
      <c r="ABS46" s="31"/>
      <c r="ABT46" s="31"/>
      <c r="ABU46" s="31"/>
      <c r="ABV46" s="31"/>
      <c r="ABW46" s="31"/>
      <c r="ABX46" s="31"/>
      <c r="ABY46" s="31"/>
      <c r="ABZ46" s="31"/>
      <c r="ACA46" s="31"/>
      <c r="ACB46" s="31"/>
      <c r="ACC46" s="31"/>
      <c r="ACD46" s="31"/>
      <c r="ACE46" s="31"/>
      <c r="ACF46" s="31"/>
      <c r="ACG46" s="31"/>
      <c r="ACH46" s="31"/>
      <c r="ACI46" s="31"/>
      <c r="ACJ46" s="31"/>
      <c r="ACK46" s="31"/>
      <c r="ACL46" s="31"/>
      <c r="ACM46" s="31"/>
      <c r="ACN46" s="31"/>
      <c r="ACO46" s="31"/>
      <c r="ACP46" s="31"/>
      <c r="ACQ46" s="31"/>
      <c r="ACR46" s="31"/>
      <c r="ACS46" s="31"/>
      <c r="ACT46" s="31"/>
      <c r="ACU46" s="31"/>
      <c r="ACV46" s="31"/>
      <c r="ACW46" s="31"/>
      <c r="ACX46" s="31"/>
      <c r="ACY46" s="31"/>
      <c r="ACZ46" s="31"/>
      <c r="ADA46" s="31"/>
      <c r="ADB46" s="31"/>
      <c r="ADC46" s="31"/>
      <c r="ADD46" s="31"/>
      <c r="ADE46" s="31"/>
      <c r="ADF46" s="31"/>
      <c r="ADG46" s="31"/>
      <c r="ADH46" s="31"/>
      <c r="ADI46" s="31"/>
      <c r="ADJ46" s="31"/>
      <c r="ADK46" s="31"/>
      <c r="ADL46" s="31"/>
      <c r="ADM46" s="31"/>
      <c r="ADN46" s="31"/>
      <c r="ADO46" s="31"/>
      <c r="ADP46" s="31"/>
      <c r="ADQ46" s="31"/>
      <c r="ADR46" s="31"/>
      <c r="ADS46" s="31"/>
      <c r="ADT46" s="31"/>
      <c r="ADU46" s="31"/>
      <c r="ADV46" s="31"/>
      <c r="ADW46" s="31"/>
      <c r="ADX46" s="31"/>
      <c r="ADY46" s="31"/>
      <c r="ADZ46" s="31"/>
      <c r="AEA46" s="31"/>
      <c r="AEB46" s="31"/>
      <c r="AEC46" s="31"/>
      <c r="AED46" s="31"/>
      <c r="AEE46" s="31"/>
      <c r="AEF46" s="31"/>
      <c r="AEG46" s="31"/>
      <c r="AEH46" s="31"/>
      <c r="AEI46" s="31"/>
      <c r="AEJ46" s="31"/>
      <c r="AEK46" s="31"/>
      <c r="AEL46" s="31"/>
      <c r="AEM46" s="31"/>
      <c r="AEN46" s="31"/>
      <c r="AEO46" s="31"/>
      <c r="AEP46" s="31"/>
      <c r="AEQ46" s="31"/>
      <c r="AER46" s="31"/>
      <c r="AES46" s="31"/>
      <c r="AET46" s="31"/>
      <c r="AEU46" s="31"/>
      <c r="AEV46" s="31"/>
      <c r="AEW46" s="31"/>
      <c r="AEX46" s="31"/>
      <c r="AEY46" s="31"/>
      <c r="AEZ46" s="31"/>
      <c r="AFA46" s="31"/>
      <c r="AFB46" s="31"/>
      <c r="AFC46" s="31"/>
      <c r="AFD46" s="31"/>
      <c r="AFE46" s="31"/>
      <c r="AFF46" s="31"/>
      <c r="AFG46" s="31"/>
      <c r="AFH46" s="31"/>
      <c r="AFI46" s="31"/>
      <c r="AFJ46" s="31"/>
      <c r="AFK46" s="31"/>
      <c r="AFL46" s="31"/>
      <c r="AFM46" s="31"/>
      <c r="AFN46" s="31"/>
      <c r="AFO46" s="31"/>
      <c r="AFP46" s="31"/>
      <c r="AFQ46" s="31"/>
      <c r="AFR46" s="31"/>
      <c r="AFS46" s="31"/>
      <c r="AFT46" s="31"/>
      <c r="AFU46" s="31"/>
      <c r="AFV46" s="31"/>
      <c r="AFW46" s="31"/>
      <c r="AFX46" s="31"/>
      <c r="AFY46" s="31"/>
      <c r="AFZ46" s="31"/>
      <c r="AGA46" s="31"/>
      <c r="AGB46" s="31"/>
      <c r="AGC46" s="31"/>
      <c r="AGD46" s="31"/>
      <c r="AGE46" s="31"/>
      <c r="AGF46" s="31"/>
      <c r="AGG46" s="31"/>
      <c r="AGH46" s="31"/>
      <c r="AGI46" s="31"/>
      <c r="AGJ46" s="31"/>
      <c r="AGK46" s="31"/>
      <c r="AGL46" s="31"/>
      <c r="AGM46" s="31"/>
      <c r="AGN46" s="31"/>
      <c r="AGO46" s="31"/>
      <c r="AGP46" s="31"/>
      <c r="AGQ46" s="31"/>
      <c r="AGR46" s="31"/>
      <c r="AGS46" s="31"/>
      <c r="AGT46" s="31"/>
      <c r="AGU46" s="31"/>
      <c r="AGV46" s="31"/>
      <c r="AGW46" s="31"/>
      <c r="AGX46" s="31"/>
      <c r="AGY46" s="31"/>
      <c r="AGZ46" s="31"/>
      <c r="AHA46" s="31"/>
      <c r="AHB46" s="31"/>
      <c r="AHC46" s="31"/>
      <c r="AHD46" s="31"/>
      <c r="AHE46" s="31"/>
      <c r="AHF46" s="31"/>
      <c r="AHG46" s="31"/>
      <c r="AHH46" s="31"/>
      <c r="AHI46" s="31"/>
      <c r="AHJ46" s="31"/>
      <c r="AHK46" s="31"/>
      <c r="AHL46" s="31"/>
      <c r="AHM46" s="31"/>
      <c r="AHN46" s="31"/>
      <c r="AHO46" s="31"/>
      <c r="AHP46" s="31"/>
      <c r="AHQ46" s="31"/>
      <c r="AHR46" s="31"/>
      <c r="AHS46" s="31"/>
      <c r="AHT46" s="31"/>
      <c r="AHU46" s="31"/>
      <c r="AHV46" s="31"/>
      <c r="AHW46" s="31"/>
      <c r="AHX46" s="31"/>
      <c r="AHY46" s="31"/>
      <c r="AHZ46" s="31"/>
      <c r="AIA46" s="31"/>
      <c r="AIB46" s="31"/>
      <c r="AIC46" s="31"/>
      <c r="AID46" s="31"/>
      <c r="AIE46" s="31"/>
      <c r="AIF46" s="31"/>
      <c r="AIG46" s="31"/>
      <c r="AIH46" s="31"/>
      <c r="AII46" s="31"/>
      <c r="AIJ46" s="31"/>
      <c r="AIK46" s="31"/>
      <c r="AIL46" s="31"/>
      <c r="AIM46" s="31"/>
      <c r="AIN46" s="31"/>
      <c r="AIO46" s="31"/>
      <c r="AIP46" s="31"/>
      <c r="AIQ46" s="31"/>
      <c r="AIR46" s="31"/>
      <c r="AIS46" s="31"/>
      <c r="AIT46" s="31"/>
      <c r="AIU46" s="31"/>
      <c r="AIV46" s="31"/>
      <c r="AIW46" s="31"/>
      <c r="AIX46" s="31"/>
      <c r="AIY46" s="31"/>
      <c r="AIZ46" s="31"/>
      <c r="AJA46" s="31"/>
      <c r="AJB46" s="31"/>
      <c r="AJC46" s="31"/>
      <c r="AJD46" s="31"/>
      <c r="AJE46" s="31"/>
      <c r="AJF46" s="31"/>
      <c r="AJG46" s="31"/>
      <c r="AJH46" s="31"/>
      <c r="AJI46" s="31"/>
      <c r="AJJ46" s="31"/>
      <c r="AJK46" s="31"/>
      <c r="AJL46" s="31"/>
      <c r="AJM46" s="31"/>
      <c r="AJN46" s="31"/>
      <c r="AJO46" s="31"/>
      <c r="AJP46" s="31"/>
      <c r="AJQ46" s="31"/>
      <c r="AJR46" s="31"/>
      <c r="AJS46" s="31"/>
      <c r="AJT46" s="31"/>
      <c r="AJU46" s="31"/>
      <c r="AJV46" s="31"/>
      <c r="AJW46" s="31"/>
      <c r="AJX46" s="31"/>
      <c r="AJY46" s="31"/>
      <c r="AJZ46" s="31"/>
      <c r="AKA46" s="31"/>
      <c r="AKB46" s="31"/>
      <c r="AKC46" s="31"/>
      <c r="AKD46" s="31"/>
      <c r="AKE46" s="31"/>
      <c r="AKF46" s="31"/>
      <c r="AKG46" s="31"/>
      <c r="AKH46" s="31"/>
      <c r="AKI46" s="31"/>
      <c r="AKJ46" s="31"/>
      <c r="AKK46" s="31"/>
      <c r="AKL46" s="31"/>
      <c r="AKM46" s="31"/>
      <c r="AKN46" s="31"/>
      <c r="AKO46" s="31"/>
      <c r="AKP46" s="31"/>
      <c r="AKQ46" s="31"/>
      <c r="AKR46" s="31"/>
      <c r="AKS46" s="31"/>
      <c r="AKT46" s="31"/>
      <c r="AKU46" s="31"/>
      <c r="AKV46" s="31"/>
    </row>
    <row r="47" spans="1:984" s="112" customFormat="1" ht="18.5" x14ac:dyDescent="0.45">
      <c r="A47" s="109"/>
      <c r="B47" s="109"/>
      <c r="C47" s="109"/>
      <c r="D47" s="109"/>
      <c r="E47" s="109"/>
      <c r="F47" s="109"/>
      <c r="G47" s="108"/>
      <c r="H47" s="108"/>
      <c r="I47" s="195"/>
      <c r="J47" s="195"/>
      <c r="K47" s="195"/>
      <c r="L47" s="195"/>
      <c r="M47" s="195"/>
      <c r="N47" s="195"/>
      <c r="O47" s="195"/>
      <c r="P47" s="187"/>
      <c r="Q47" s="187"/>
      <c r="R47" s="193"/>
      <c r="S47" s="193"/>
      <c r="T47" s="193"/>
      <c r="U47" s="193"/>
      <c r="V47" s="193"/>
      <c r="W47" s="193"/>
      <c r="X47" s="193"/>
      <c r="Y47" s="193"/>
      <c r="Z47" s="193"/>
      <c r="AA47" s="193"/>
      <c r="AB47" s="17"/>
      <c r="AC47" s="17"/>
      <c r="AD47" s="17"/>
      <c r="AE47" s="101"/>
      <c r="AF47" s="10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c r="IW47" s="31"/>
      <c r="IX47" s="31"/>
      <c r="IY47" s="31"/>
      <c r="IZ47" s="31"/>
      <c r="JA47" s="31"/>
      <c r="JB47" s="31"/>
      <c r="JC47" s="31"/>
      <c r="JD47" s="31"/>
      <c r="JE47" s="31"/>
      <c r="JF47" s="31"/>
      <c r="JG47" s="31"/>
      <c r="JH47" s="31"/>
      <c r="JI47" s="31"/>
      <c r="JJ47" s="31"/>
      <c r="JK47" s="31"/>
      <c r="JL47" s="31"/>
      <c r="JM47" s="31"/>
      <c r="JN47" s="31"/>
      <c r="JO47" s="31"/>
      <c r="JP47" s="31"/>
      <c r="JQ47" s="31"/>
      <c r="JR47" s="31"/>
      <c r="JS47" s="31"/>
      <c r="JT47" s="31"/>
      <c r="JU47" s="31"/>
      <c r="JV47" s="31"/>
      <c r="JW47" s="31"/>
      <c r="JX47" s="31"/>
      <c r="JY47" s="31"/>
      <c r="JZ47" s="31"/>
      <c r="KA47" s="31"/>
      <c r="KB47" s="31"/>
      <c r="KC47" s="31"/>
      <c r="KD47" s="31"/>
      <c r="KE47" s="31"/>
      <c r="KF47" s="31"/>
      <c r="KG47" s="31"/>
      <c r="KH47" s="31"/>
      <c r="KI47" s="31"/>
      <c r="KJ47" s="31"/>
      <c r="KK47" s="31"/>
      <c r="KL47" s="31"/>
      <c r="KM47" s="31"/>
      <c r="KN47" s="31"/>
      <c r="KO47" s="31"/>
      <c r="KP47" s="31"/>
      <c r="KQ47" s="31"/>
      <c r="KR47" s="31"/>
      <c r="KS47" s="31"/>
      <c r="KT47" s="31"/>
      <c r="KU47" s="31"/>
      <c r="KV47" s="31"/>
      <c r="KW47" s="31"/>
      <c r="KX47" s="31"/>
      <c r="KY47" s="31"/>
      <c r="KZ47" s="31"/>
      <c r="LA47" s="31"/>
      <c r="LB47" s="31"/>
      <c r="LC47" s="31"/>
      <c r="LD47" s="31"/>
      <c r="LE47" s="31"/>
      <c r="LF47" s="31"/>
      <c r="LG47" s="31"/>
      <c r="LH47" s="31"/>
      <c r="LI47" s="31"/>
      <c r="LJ47" s="31"/>
      <c r="LK47" s="31"/>
      <c r="LL47" s="31"/>
      <c r="LM47" s="31"/>
      <c r="LN47" s="31"/>
      <c r="LO47" s="31"/>
      <c r="LP47" s="31"/>
      <c r="LQ47" s="31"/>
      <c r="LR47" s="31"/>
      <c r="LS47" s="31"/>
      <c r="LT47" s="31"/>
      <c r="LU47" s="31"/>
      <c r="LV47" s="31"/>
      <c r="LW47" s="31"/>
      <c r="LX47" s="31"/>
      <c r="LY47" s="31"/>
      <c r="LZ47" s="31"/>
      <c r="MA47" s="31"/>
      <c r="MB47" s="31"/>
      <c r="MC47" s="31"/>
      <c r="MD47" s="31"/>
      <c r="ME47" s="31"/>
      <c r="MF47" s="31"/>
      <c r="MG47" s="31"/>
      <c r="MH47" s="31"/>
      <c r="MI47" s="31"/>
      <c r="MJ47" s="31"/>
      <c r="MK47" s="31"/>
      <c r="ML47" s="31"/>
      <c r="MM47" s="31"/>
      <c r="MN47" s="31"/>
      <c r="MO47" s="31"/>
      <c r="MP47" s="31"/>
      <c r="MQ47" s="31"/>
      <c r="MR47" s="31"/>
      <c r="MS47" s="31"/>
      <c r="MT47" s="31"/>
      <c r="MU47" s="31"/>
      <c r="MV47" s="31"/>
      <c r="MW47" s="31"/>
      <c r="MX47" s="31"/>
      <c r="MY47" s="31"/>
      <c r="MZ47" s="31"/>
      <c r="NA47" s="31"/>
      <c r="NB47" s="31"/>
      <c r="NC47" s="31"/>
      <c r="ND47" s="31"/>
      <c r="NE47" s="31"/>
      <c r="NF47" s="31"/>
      <c r="NG47" s="31"/>
      <c r="NH47" s="31"/>
      <c r="NI47" s="31"/>
      <c r="NJ47" s="31"/>
      <c r="NK47" s="31"/>
      <c r="NL47" s="31"/>
      <c r="NM47" s="31"/>
      <c r="NN47" s="31"/>
      <c r="NO47" s="31"/>
      <c r="NP47" s="31"/>
      <c r="NQ47" s="31"/>
      <c r="NR47" s="31"/>
      <c r="NS47" s="31"/>
      <c r="NT47" s="31"/>
      <c r="NU47" s="31"/>
      <c r="NV47" s="31"/>
      <c r="NW47" s="31"/>
      <c r="NX47" s="31"/>
      <c r="NY47" s="31"/>
      <c r="NZ47" s="31"/>
      <c r="OA47" s="31"/>
      <c r="OB47" s="31"/>
      <c r="OC47" s="31"/>
      <c r="OD47" s="31"/>
      <c r="OE47" s="31"/>
      <c r="OF47" s="31"/>
      <c r="OG47" s="31"/>
      <c r="OH47" s="31"/>
      <c r="OI47" s="31"/>
      <c r="OJ47" s="31"/>
      <c r="OK47" s="31"/>
      <c r="OL47" s="31"/>
      <c r="OM47" s="31"/>
      <c r="ON47" s="31"/>
      <c r="OO47" s="31"/>
      <c r="OP47" s="31"/>
      <c r="OQ47" s="31"/>
      <c r="OR47" s="31"/>
      <c r="OS47" s="31"/>
      <c r="OT47" s="31"/>
      <c r="OU47" s="31"/>
      <c r="OV47" s="31"/>
      <c r="OW47" s="31"/>
      <c r="OX47" s="31"/>
      <c r="OY47" s="31"/>
      <c r="OZ47" s="31"/>
      <c r="PA47" s="31"/>
      <c r="PB47" s="31"/>
      <c r="PC47" s="31"/>
      <c r="PD47" s="31"/>
      <c r="PE47" s="31"/>
      <c r="PF47" s="31"/>
      <c r="PG47" s="31"/>
      <c r="PH47" s="31"/>
      <c r="PI47" s="31"/>
      <c r="PJ47" s="31"/>
      <c r="PK47" s="31"/>
      <c r="PL47" s="31"/>
      <c r="PM47" s="31"/>
      <c r="PN47" s="31"/>
      <c r="PO47" s="31"/>
      <c r="PP47" s="31"/>
      <c r="PQ47" s="31"/>
      <c r="PR47" s="31"/>
      <c r="PS47" s="31"/>
      <c r="PT47" s="31"/>
      <c r="PU47" s="31"/>
      <c r="PV47" s="31"/>
      <c r="PW47" s="31"/>
      <c r="PX47" s="31"/>
      <c r="PY47" s="31"/>
      <c r="PZ47" s="31"/>
      <c r="QA47" s="31"/>
      <c r="QB47" s="31"/>
      <c r="QC47" s="31"/>
      <c r="QD47" s="31"/>
      <c r="QE47" s="31"/>
      <c r="QF47" s="31"/>
      <c r="QG47" s="31"/>
      <c r="QH47" s="31"/>
      <c r="QI47" s="31"/>
      <c r="QJ47" s="31"/>
      <c r="QK47" s="31"/>
      <c r="QL47" s="31"/>
      <c r="QM47" s="31"/>
      <c r="QN47" s="31"/>
      <c r="QO47" s="31"/>
      <c r="QP47" s="31"/>
      <c r="QQ47" s="31"/>
      <c r="QR47" s="31"/>
      <c r="QS47" s="31"/>
      <c r="QT47" s="31"/>
      <c r="QU47" s="31"/>
      <c r="QV47" s="31"/>
      <c r="QW47" s="31"/>
      <c r="QX47" s="31"/>
      <c r="QY47" s="31"/>
      <c r="QZ47" s="31"/>
      <c r="RA47" s="31"/>
      <c r="RB47" s="31"/>
      <c r="RC47" s="31"/>
      <c r="RD47" s="31"/>
      <c r="RE47" s="31"/>
      <c r="RF47" s="31"/>
      <c r="RG47" s="31"/>
      <c r="RH47" s="31"/>
      <c r="RI47" s="31"/>
      <c r="RJ47" s="31"/>
      <c r="RK47" s="31"/>
      <c r="RL47" s="31"/>
      <c r="RM47" s="31"/>
      <c r="RN47" s="31"/>
      <c r="RO47" s="31"/>
      <c r="RP47" s="31"/>
      <c r="RQ47" s="31"/>
      <c r="RR47" s="31"/>
      <c r="RS47" s="31"/>
      <c r="RT47" s="31"/>
      <c r="RU47" s="31"/>
      <c r="RV47" s="31"/>
      <c r="RW47" s="31"/>
      <c r="RX47" s="31"/>
      <c r="RY47" s="31"/>
      <c r="RZ47" s="31"/>
      <c r="SA47" s="31"/>
      <c r="SB47" s="31"/>
      <c r="SC47" s="31"/>
      <c r="SD47" s="31"/>
      <c r="SE47" s="31"/>
      <c r="SF47" s="31"/>
      <c r="SG47" s="31"/>
      <c r="SH47" s="31"/>
      <c r="SI47" s="31"/>
      <c r="SJ47" s="31"/>
      <c r="SK47" s="31"/>
      <c r="SL47" s="31"/>
      <c r="SM47" s="31"/>
      <c r="SN47" s="31"/>
      <c r="SO47" s="31"/>
      <c r="SP47" s="31"/>
      <c r="SQ47" s="31"/>
      <c r="SR47" s="31"/>
      <c r="SS47" s="31"/>
      <c r="ST47" s="31"/>
      <c r="SU47" s="31"/>
      <c r="SV47" s="31"/>
      <c r="SW47" s="31"/>
      <c r="SX47" s="31"/>
      <c r="SY47" s="31"/>
      <c r="SZ47" s="31"/>
      <c r="TA47" s="31"/>
      <c r="TB47" s="31"/>
      <c r="TC47" s="31"/>
      <c r="TD47" s="31"/>
      <c r="TE47" s="31"/>
      <c r="TF47" s="31"/>
      <c r="TG47" s="31"/>
      <c r="TH47" s="31"/>
      <c r="TI47" s="31"/>
      <c r="TJ47" s="31"/>
      <c r="TK47" s="31"/>
      <c r="TL47" s="31"/>
      <c r="TM47" s="31"/>
      <c r="TN47" s="31"/>
      <c r="TO47" s="31"/>
      <c r="TP47" s="31"/>
      <c r="TQ47" s="31"/>
      <c r="TR47" s="31"/>
      <c r="TS47" s="31"/>
      <c r="TT47" s="31"/>
      <c r="TU47" s="31"/>
      <c r="TV47" s="31"/>
      <c r="TW47" s="31"/>
      <c r="TX47" s="31"/>
      <c r="TY47" s="31"/>
      <c r="TZ47" s="31"/>
      <c r="UA47" s="31"/>
      <c r="UB47" s="31"/>
      <c r="UC47" s="31"/>
      <c r="UD47" s="31"/>
      <c r="UE47" s="31"/>
      <c r="UF47" s="31"/>
      <c r="UG47" s="31"/>
      <c r="UH47" s="31"/>
      <c r="UI47" s="31"/>
      <c r="UJ47" s="31"/>
      <c r="UK47" s="31"/>
      <c r="UL47" s="31"/>
      <c r="UM47" s="31"/>
      <c r="UN47" s="31"/>
      <c r="UO47" s="31"/>
      <c r="UP47" s="31"/>
      <c r="UQ47" s="31"/>
      <c r="UR47" s="31"/>
      <c r="US47" s="31"/>
      <c r="UT47" s="31"/>
      <c r="UU47" s="31"/>
      <c r="UV47" s="31"/>
      <c r="UW47" s="31"/>
      <c r="UX47" s="31"/>
      <c r="UY47" s="31"/>
      <c r="UZ47" s="31"/>
      <c r="VA47" s="31"/>
      <c r="VB47" s="31"/>
      <c r="VC47" s="31"/>
      <c r="VD47" s="31"/>
      <c r="VE47" s="31"/>
      <c r="VF47" s="31"/>
      <c r="VG47" s="31"/>
      <c r="VH47" s="31"/>
      <c r="VI47" s="31"/>
      <c r="VJ47" s="31"/>
      <c r="VK47" s="31"/>
      <c r="VL47" s="31"/>
      <c r="VM47" s="31"/>
      <c r="VN47" s="31"/>
      <c r="VO47" s="31"/>
      <c r="VP47" s="31"/>
      <c r="VQ47" s="31"/>
      <c r="VR47" s="31"/>
      <c r="VS47" s="31"/>
      <c r="VT47" s="31"/>
      <c r="VU47" s="31"/>
      <c r="VV47" s="31"/>
      <c r="VW47" s="31"/>
      <c r="VX47" s="31"/>
      <c r="VY47" s="31"/>
      <c r="VZ47" s="31"/>
      <c r="WA47" s="31"/>
      <c r="WB47" s="31"/>
      <c r="WC47" s="31"/>
      <c r="WD47" s="31"/>
      <c r="WE47" s="31"/>
      <c r="WF47" s="31"/>
      <c r="WG47" s="31"/>
      <c r="WH47" s="31"/>
      <c r="WI47" s="31"/>
      <c r="WJ47" s="31"/>
      <c r="WK47" s="31"/>
      <c r="WL47" s="31"/>
      <c r="WM47" s="31"/>
      <c r="WN47" s="31"/>
      <c r="WO47" s="31"/>
      <c r="WP47" s="31"/>
      <c r="WQ47" s="31"/>
      <c r="WR47" s="31"/>
      <c r="WS47" s="31"/>
      <c r="WT47" s="31"/>
      <c r="WU47" s="31"/>
      <c r="WV47" s="31"/>
      <c r="WW47" s="31"/>
      <c r="WX47" s="31"/>
      <c r="WY47" s="31"/>
      <c r="WZ47" s="31"/>
      <c r="XA47" s="31"/>
      <c r="XB47" s="31"/>
      <c r="XC47" s="31"/>
      <c r="XD47" s="31"/>
      <c r="XE47" s="31"/>
      <c r="XF47" s="31"/>
      <c r="XG47" s="31"/>
      <c r="XH47" s="31"/>
      <c r="XI47" s="31"/>
      <c r="XJ47" s="31"/>
      <c r="XK47" s="31"/>
      <c r="XL47" s="31"/>
      <c r="XM47" s="31"/>
      <c r="XN47" s="31"/>
      <c r="XO47" s="31"/>
      <c r="XP47" s="31"/>
      <c r="XQ47" s="31"/>
      <c r="XR47" s="31"/>
      <c r="XS47" s="31"/>
      <c r="XT47" s="31"/>
      <c r="XU47" s="31"/>
      <c r="XV47" s="31"/>
      <c r="XW47" s="31"/>
      <c r="XX47" s="31"/>
      <c r="XY47" s="31"/>
      <c r="XZ47" s="31"/>
      <c r="YA47" s="31"/>
      <c r="YB47" s="31"/>
      <c r="YC47" s="31"/>
      <c r="YD47" s="31"/>
      <c r="YE47" s="31"/>
      <c r="YF47" s="31"/>
      <c r="YG47" s="31"/>
      <c r="YH47" s="31"/>
      <c r="YI47" s="31"/>
      <c r="YJ47" s="31"/>
      <c r="YK47" s="31"/>
      <c r="YL47" s="31"/>
      <c r="YM47" s="31"/>
      <c r="YN47" s="31"/>
      <c r="YO47" s="31"/>
      <c r="YP47" s="31"/>
      <c r="YQ47" s="31"/>
      <c r="YR47" s="31"/>
      <c r="YS47" s="31"/>
      <c r="YT47" s="31"/>
      <c r="YU47" s="31"/>
      <c r="YV47" s="31"/>
      <c r="YW47" s="31"/>
      <c r="YX47" s="31"/>
      <c r="YY47" s="31"/>
      <c r="YZ47" s="31"/>
      <c r="ZA47" s="31"/>
      <c r="ZB47" s="31"/>
      <c r="ZC47" s="31"/>
      <c r="ZD47" s="31"/>
      <c r="ZE47" s="31"/>
      <c r="ZF47" s="31"/>
      <c r="ZG47" s="31"/>
      <c r="ZH47" s="31"/>
      <c r="ZI47" s="31"/>
      <c r="ZJ47" s="31"/>
      <c r="ZK47" s="31"/>
      <c r="ZL47" s="31"/>
      <c r="ZM47" s="31"/>
      <c r="ZN47" s="31"/>
      <c r="ZO47" s="31"/>
      <c r="ZP47" s="31"/>
      <c r="ZQ47" s="31"/>
      <c r="ZR47" s="31"/>
      <c r="ZS47" s="31"/>
      <c r="ZT47" s="31"/>
      <c r="ZU47" s="31"/>
      <c r="ZV47" s="31"/>
      <c r="ZW47" s="31"/>
      <c r="ZX47" s="31"/>
      <c r="ZY47" s="31"/>
      <c r="ZZ47" s="31"/>
      <c r="AAA47" s="31"/>
      <c r="AAB47" s="31"/>
      <c r="AAC47" s="31"/>
      <c r="AAD47" s="31"/>
      <c r="AAE47" s="31"/>
      <c r="AAF47" s="31"/>
      <c r="AAG47" s="31"/>
      <c r="AAH47" s="31"/>
      <c r="AAI47" s="31"/>
      <c r="AAJ47" s="31"/>
      <c r="AAK47" s="31"/>
      <c r="AAL47" s="31"/>
      <c r="AAM47" s="31"/>
      <c r="AAN47" s="31"/>
      <c r="AAO47" s="31"/>
      <c r="AAP47" s="31"/>
      <c r="AAQ47" s="31"/>
      <c r="AAR47" s="31"/>
      <c r="AAS47" s="31"/>
      <c r="AAT47" s="31"/>
      <c r="AAU47" s="31"/>
      <c r="AAV47" s="31"/>
      <c r="AAW47" s="31"/>
      <c r="AAX47" s="31"/>
      <c r="AAY47" s="31"/>
      <c r="AAZ47" s="31"/>
      <c r="ABA47" s="31"/>
      <c r="ABB47" s="31"/>
      <c r="ABC47" s="31"/>
      <c r="ABD47" s="31"/>
      <c r="ABE47" s="31"/>
      <c r="ABF47" s="31"/>
      <c r="ABG47" s="31"/>
      <c r="ABH47" s="31"/>
      <c r="ABI47" s="31"/>
      <c r="ABJ47" s="31"/>
      <c r="ABK47" s="31"/>
      <c r="ABL47" s="31"/>
      <c r="ABM47" s="31"/>
      <c r="ABN47" s="31"/>
      <c r="ABO47" s="31"/>
      <c r="ABP47" s="31"/>
      <c r="ABQ47" s="31"/>
      <c r="ABR47" s="31"/>
      <c r="ABS47" s="31"/>
      <c r="ABT47" s="31"/>
      <c r="ABU47" s="31"/>
      <c r="ABV47" s="31"/>
      <c r="ABW47" s="31"/>
      <c r="ABX47" s="31"/>
      <c r="ABY47" s="31"/>
      <c r="ABZ47" s="31"/>
      <c r="ACA47" s="31"/>
      <c r="ACB47" s="31"/>
      <c r="ACC47" s="31"/>
      <c r="ACD47" s="31"/>
      <c r="ACE47" s="31"/>
      <c r="ACF47" s="31"/>
      <c r="ACG47" s="31"/>
      <c r="ACH47" s="31"/>
      <c r="ACI47" s="31"/>
      <c r="ACJ47" s="31"/>
      <c r="ACK47" s="31"/>
      <c r="ACL47" s="31"/>
      <c r="ACM47" s="31"/>
      <c r="ACN47" s="31"/>
      <c r="ACO47" s="31"/>
      <c r="ACP47" s="31"/>
      <c r="ACQ47" s="31"/>
      <c r="ACR47" s="31"/>
      <c r="ACS47" s="31"/>
      <c r="ACT47" s="31"/>
      <c r="ACU47" s="31"/>
      <c r="ACV47" s="31"/>
      <c r="ACW47" s="31"/>
      <c r="ACX47" s="31"/>
      <c r="ACY47" s="31"/>
      <c r="ACZ47" s="31"/>
      <c r="ADA47" s="31"/>
      <c r="ADB47" s="31"/>
      <c r="ADC47" s="31"/>
      <c r="ADD47" s="31"/>
      <c r="ADE47" s="31"/>
      <c r="ADF47" s="31"/>
      <c r="ADG47" s="31"/>
      <c r="ADH47" s="31"/>
      <c r="ADI47" s="31"/>
      <c r="ADJ47" s="31"/>
      <c r="ADK47" s="31"/>
      <c r="ADL47" s="31"/>
      <c r="ADM47" s="31"/>
      <c r="ADN47" s="31"/>
      <c r="ADO47" s="31"/>
      <c r="ADP47" s="31"/>
      <c r="ADQ47" s="31"/>
      <c r="ADR47" s="31"/>
      <c r="ADS47" s="31"/>
      <c r="ADT47" s="31"/>
      <c r="ADU47" s="31"/>
      <c r="ADV47" s="31"/>
      <c r="ADW47" s="31"/>
      <c r="ADX47" s="31"/>
      <c r="ADY47" s="31"/>
      <c r="ADZ47" s="31"/>
      <c r="AEA47" s="31"/>
      <c r="AEB47" s="31"/>
      <c r="AEC47" s="31"/>
      <c r="AED47" s="31"/>
      <c r="AEE47" s="31"/>
      <c r="AEF47" s="31"/>
      <c r="AEG47" s="31"/>
      <c r="AEH47" s="31"/>
      <c r="AEI47" s="31"/>
      <c r="AEJ47" s="31"/>
      <c r="AEK47" s="31"/>
      <c r="AEL47" s="31"/>
      <c r="AEM47" s="31"/>
      <c r="AEN47" s="31"/>
      <c r="AEO47" s="31"/>
      <c r="AEP47" s="31"/>
      <c r="AEQ47" s="31"/>
      <c r="AER47" s="31"/>
      <c r="AES47" s="31"/>
      <c r="AET47" s="31"/>
      <c r="AEU47" s="31"/>
      <c r="AEV47" s="31"/>
      <c r="AEW47" s="31"/>
      <c r="AEX47" s="31"/>
      <c r="AEY47" s="31"/>
      <c r="AEZ47" s="31"/>
      <c r="AFA47" s="31"/>
      <c r="AFB47" s="31"/>
      <c r="AFC47" s="31"/>
      <c r="AFD47" s="31"/>
      <c r="AFE47" s="31"/>
      <c r="AFF47" s="31"/>
      <c r="AFG47" s="31"/>
      <c r="AFH47" s="31"/>
      <c r="AFI47" s="31"/>
      <c r="AFJ47" s="31"/>
      <c r="AFK47" s="31"/>
      <c r="AFL47" s="31"/>
      <c r="AFM47" s="31"/>
      <c r="AFN47" s="31"/>
      <c r="AFO47" s="31"/>
      <c r="AFP47" s="31"/>
      <c r="AFQ47" s="31"/>
      <c r="AFR47" s="31"/>
      <c r="AFS47" s="31"/>
      <c r="AFT47" s="31"/>
      <c r="AFU47" s="31"/>
      <c r="AFV47" s="31"/>
      <c r="AFW47" s="31"/>
      <c r="AFX47" s="31"/>
      <c r="AFY47" s="31"/>
      <c r="AFZ47" s="31"/>
      <c r="AGA47" s="31"/>
      <c r="AGB47" s="31"/>
      <c r="AGC47" s="31"/>
      <c r="AGD47" s="31"/>
      <c r="AGE47" s="31"/>
      <c r="AGF47" s="31"/>
      <c r="AGG47" s="31"/>
      <c r="AGH47" s="31"/>
      <c r="AGI47" s="31"/>
      <c r="AGJ47" s="31"/>
      <c r="AGK47" s="31"/>
      <c r="AGL47" s="31"/>
      <c r="AGM47" s="31"/>
      <c r="AGN47" s="31"/>
      <c r="AGO47" s="31"/>
      <c r="AGP47" s="31"/>
      <c r="AGQ47" s="31"/>
      <c r="AGR47" s="31"/>
      <c r="AGS47" s="31"/>
      <c r="AGT47" s="31"/>
      <c r="AGU47" s="31"/>
      <c r="AGV47" s="31"/>
      <c r="AGW47" s="31"/>
      <c r="AGX47" s="31"/>
      <c r="AGY47" s="31"/>
      <c r="AGZ47" s="31"/>
      <c r="AHA47" s="31"/>
      <c r="AHB47" s="31"/>
      <c r="AHC47" s="31"/>
      <c r="AHD47" s="31"/>
      <c r="AHE47" s="31"/>
      <c r="AHF47" s="31"/>
      <c r="AHG47" s="31"/>
      <c r="AHH47" s="31"/>
      <c r="AHI47" s="31"/>
      <c r="AHJ47" s="31"/>
      <c r="AHK47" s="31"/>
      <c r="AHL47" s="31"/>
      <c r="AHM47" s="31"/>
      <c r="AHN47" s="31"/>
      <c r="AHO47" s="31"/>
      <c r="AHP47" s="31"/>
      <c r="AHQ47" s="31"/>
      <c r="AHR47" s="31"/>
      <c r="AHS47" s="31"/>
      <c r="AHT47" s="31"/>
      <c r="AHU47" s="31"/>
      <c r="AHV47" s="31"/>
      <c r="AHW47" s="31"/>
      <c r="AHX47" s="31"/>
      <c r="AHY47" s="31"/>
      <c r="AHZ47" s="31"/>
      <c r="AIA47" s="31"/>
      <c r="AIB47" s="31"/>
      <c r="AIC47" s="31"/>
      <c r="AID47" s="31"/>
      <c r="AIE47" s="31"/>
      <c r="AIF47" s="31"/>
      <c r="AIG47" s="31"/>
      <c r="AIH47" s="31"/>
      <c r="AII47" s="31"/>
      <c r="AIJ47" s="31"/>
      <c r="AIK47" s="31"/>
      <c r="AIL47" s="31"/>
      <c r="AIM47" s="31"/>
      <c r="AIN47" s="31"/>
      <c r="AIO47" s="31"/>
      <c r="AIP47" s="31"/>
      <c r="AIQ47" s="31"/>
      <c r="AIR47" s="31"/>
      <c r="AIS47" s="31"/>
      <c r="AIT47" s="31"/>
      <c r="AIU47" s="31"/>
      <c r="AIV47" s="31"/>
      <c r="AIW47" s="31"/>
      <c r="AIX47" s="31"/>
      <c r="AIY47" s="31"/>
      <c r="AIZ47" s="31"/>
      <c r="AJA47" s="31"/>
      <c r="AJB47" s="31"/>
      <c r="AJC47" s="31"/>
      <c r="AJD47" s="31"/>
      <c r="AJE47" s="31"/>
      <c r="AJF47" s="31"/>
      <c r="AJG47" s="31"/>
      <c r="AJH47" s="31"/>
      <c r="AJI47" s="31"/>
      <c r="AJJ47" s="31"/>
      <c r="AJK47" s="31"/>
      <c r="AJL47" s="31"/>
      <c r="AJM47" s="31"/>
      <c r="AJN47" s="31"/>
      <c r="AJO47" s="31"/>
      <c r="AJP47" s="31"/>
      <c r="AJQ47" s="31"/>
      <c r="AJR47" s="31"/>
      <c r="AJS47" s="31"/>
      <c r="AJT47" s="31"/>
      <c r="AJU47" s="31"/>
      <c r="AJV47" s="31"/>
      <c r="AJW47" s="31"/>
      <c r="AJX47" s="31"/>
      <c r="AJY47" s="31"/>
      <c r="AJZ47" s="31"/>
      <c r="AKA47" s="31"/>
      <c r="AKB47" s="31"/>
      <c r="AKC47" s="31"/>
      <c r="AKD47" s="31"/>
      <c r="AKE47" s="31"/>
      <c r="AKF47" s="31"/>
      <c r="AKG47" s="31"/>
      <c r="AKH47" s="31"/>
      <c r="AKI47" s="31"/>
      <c r="AKJ47" s="31"/>
      <c r="AKK47" s="31"/>
      <c r="AKL47" s="31"/>
      <c r="AKM47" s="31"/>
      <c r="AKN47" s="31"/>
      <c r="AKO47" s="31"/>
      <c r="AKP47" s="31"/>
      <c r="AKQ47" s="31"/>
      <c r="AKR47" s="31"/>
      <c r="AKS47" s="31"/>
      <c r="AKT47" s="31"/>
      <c r="AKU47" s="31"/>
      <c r="AKV47" s="31"/>
    </row>
    <row r="48" spans="1:984" s="112" customFormat="1" ht="18.5" x14ac:dyDescent="0.45">
      <c r="A48" s="110"/>
      <c r="B48" s="109"/>
      <c r="C48" s="109"/>
      <c r="D48" s="109"/>
      <c r="E48" s="109"/>
      <c r="F48" s="109"/>
      <c r="G48" s="109"/>
      <c r="H48" s="31"/>
      <c r="I48" s="195"/>
      <c r="J48" s="195"/>
      <c r="K48" s="195"/>
      <c r="L48" s="195"/>
      <c r="M48" s="195"/>
      <c r="N48" s="195"/>
      <c r="O48" s="195"/>
      <c r="P48" s="187"/>
      <c r="Q48" s="187"/>
      <c r="R48" s="193"/>
      <c r="S48" s="193"/>
      <c r="T48" s="193"/>
      <c r="U48" s="193"/>
      <c r="V48" s="193"/>
      <c r="W48" s="193"/>
      <c r="X48" s="193"/>
      <c r="Y48" s="193"/>
      <c r="Z48" s="193"/>
      <c r="AA48" s="193"/>
      <c r="AB48" s="17"/>
      <c r="AC48" s="17"/>
      <c r="AD48" s="17"/>
      <c r="AE48" s="151"/>
      <c r="AF48" s="15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c r="IK48" s="31"/>
      <c r="IL48" s="31"/>
      <c r="IM48" s="31"/>
      <c r="IN48" s="31"/>
      <c r="IO48" s="31"/>
      <c r="IP48" s="31"/>
      <c r="IQ48" s="31"/>
      <c r="IR48" s="31"/>
      <c r="IS48" s="31"/>
      <c r="IT48" s="31"/>
      <c r="IU48" s="31"/>
      <c r="IV48" s="31"/>
      <c r="IW48" s="31"/>
      <c r="IX48" s="31"/>
      <c r="IY48" s="31"/>
      <c r="IZ48" s="31"/>
      <c r="JA48" s="31"/>
      <c r="JB48" s="31"/>
      <c r="JC48" s="31"/>
      <c r="JD48" s="31"/>
      <c r="JE48" s="31"/>
      <c r="JF48" s="31"/>
      <c r="JG48" s="31"/>
      <c r="JH48" s="31"/>
      <c r="JI48" s="31"/>
      <c r="JJ48" s="31"/>
      <c r="JK48" s="31"/>
      <c r="JL48" s="31"/>
      <c r="JM48" s="31"/>
      <c r="JN48" s="31"/>
      <c r="JO48" s="31"/>
      <c r="JP48" s="31"/>
      <c r="JQ48" s="31"/>
      <c r="JR48" s="31"/>
      <c r="JS48" s="31"/>
      <c r="JT48" s="31"/>
      <c r="JU48" s="31"/>
      <c r="JV48" s="31"/>
      <c r="JW48" s="31"/>
      <c r="JX48" s="31"/>
      <c r="JY48" s="31"/>
      <c r="JZ48" s="31"/>
      <c r="KA48" s="31"/>
      <c r="KB48" s="31"/>
      <c r="KC48" s="31"/>
      <c r="KD48" s="31"/>
      <c r="KE48" s="31"/>
      <c r="KF48" s="31"/>
      <c r="KG48" s="31"/>
      <c r="KH48" s="31"/>
      <c r="KI48" s="31"/>
      <c r="KJ48" s="31"/>
      <c r="KK48" s="31"/>
      <c r="KL48" s="31"/>
      <c r="KM48" s="31"/>
      <c r="KN48" s="31"/>
      <c r="KO48" s="31"/>
      <c r="KP48" s="31"/>
      <c r="KQ48" s="31"/>
      <c r="KR48" s="31"/>
      <c r="KS48" s="31"/>
      <c r="KT48" s="31"/>
      <c r="KU48" s="31"/>
      <c r="KV48" s="31"/>
      <c r="KW48" s="31"/>
      <c r="KX48" s="31"/>
      <c r="KY48" s="31"/>
      <c r="KZ48" s="31"/>
      <c r="LA48" s="31"/>
      <c r="LB48" s="31"/>
      <c r="LC48" s="31"/>
      <c r="LD48" s="31"/>
      <c r="LE48" s="31"/>
      <c r="LF48" s="31"/>
      <c r="LG48" s="31"/>
      <c r="LH48" s="31"/>
      <c r="LI48" s="31"/>
      <c r="LJ48" s="31"/>
      <c r="LK48" s="31"/>
      <c r="LL48" s="31"/>
      <c r="LM48" s="31"/>
      <c r="LN48" s="31"/>
      <c r="LO48" s="31"/>
      <c r="LP48" s="31"/>
      <c r="LQ48" s="31"/>
      <c r="LR48" s="31"/>
      <c r="LS48" s="31"/>
      <c r="LT48" s="31"/>
      <c r="LU48" s="31"/>
      <c r="LV48" s="31"/>
      <c r="LW48" s="31"/>
      <c r="LX48" s="31"/>
      <c r="LY48" s="31"/>
      <c r="LZ48" s="31"/>
      <c r="MA48" s="31"/>
      <c r="MB48" s="31"/>
      <c r="MC48" s="31"/>
      <c r="MD48" s="31"/>
      <c r="ME48" s="31"/>
      <c r="MF48" s="31"/>
      <c r="MG48" s="31"/>
      <c r="MH48" s="31"/>
      <c r="MI48" s="31"/>
      <c r="MJ48" s="31"/>
      <c r="MK48" s="31"/>
      <c r="ML48" s="31"/>
      <c r="MM48" s="31"/>
      <c r="MN48" s="31"/>
      <c r="MO48" s="31"/>
      <c r="MP48" s="31"/>
      <c r="MQ48" s="31"/>
      <c r="MR48" s="31"/>
      <c r="MS48" s="31"/>
      <c r="MT48" s="31"/>
      <c r="MU48" s="31"/>
      <c r="MV48" s="31"/>
      <c r="MW48" s="31"/>
      <c r="MX48" s="31"/>
      <c r="MY48" s="31"/>
      <c r="MZ48" s="31"/>
      <c r="NA48" s="31"/>
      <c r="NB48" s="31"/>
      <c r="NC48" s="31"/>
      <c r="ND48" s="31"/>
      <c r="NE48" s="31"/>
      <c r="NF48" s="31"/>
      <c r="NG48" s="31"/>
      <c r="NH48" s="31"/>
      <c r="NI48" s="31"/>
      <c r="NJ48" s="31"/>
      <c r="NK48" s="31"/>
      <c r="NL48" s="31"/>
      <c r="NM48" s="31"/>
      <c r="NN48" s="31"/>
      <c r="NO48" s="31"/>
      <c r="NP48" s="31"/>
      <c r="NQ48" s="31"/>
      <c r="NR48" s="31"/>
      <c r="NS48" s="31"/>
      <c r="NT48" s="31"/>
      <c r="NU48" s="31"/>
      <c r="NV48" s="31"/>
      <c r="NW48" s="31"/>
      <c r="NX48" s="31"/>
      <c r="NY48" s="31"/>
      <c r="NZ48" s="31"/>
      <c r="OA48" s="31"/>
      <c r="OB48" s="31"/>
      <c r="OC48" s="31"/>
      <c r="OD48" s="31"/>
      <c r="OE48" s="31"/>
      <c r="OF48" s="31"/>
      <c r="OG48" s="31"/>
      <c r="OH48" s="31"/>
      <c r="OI48" s="31"/>
      <c r="OJ48" s="31"/>
      <c r="OK48" s="31"/>
      <c r="OL48" s="31"/>
      <c r="OM48" s="31"/>
      <c r="ON48" s="31"/>
      <c r="OO48" s="31"/>
      <c r="OP48" s="31"/>
      <c r="OQ48" s="31"/>
      <c r="OR48" s="31"/>
      <c r="OS48" s="31"/>
      <c r="OT48" s="31"/>
      <c r="OU48" s="31"/>
      <c r="OV48" s="31"/>
      <c r="OW48" s="31"/>
      <c r="OX48" s="31"/>
      <c r="OY48" s="31"/>
      <c r="OZ48" s="31"/>
      <c r="PA48" s="31"/>
      <c r="PB48" s="31"/>
      <c r="PC48" s="31"/>
      <c r="PD48" s="31"/>
      <c r="PE48" s="31"/>
      <c r="PF48" s="31"/>
      <c r="PG48" s="31"/>
      <c r="PH48" s="31"/>
      <c r="PI48" s="31"/>
      <c r="PJ48" s="31"/>
      <c r="PK48" s="31"/>
      <c r="PL48" s="31"/>
      <c r="PM48" s="31"/>
      <c r="PN48" s="31"/>
      <c r="PO48" s="31"/>
      <c r="PP48" s="31"/>
      <c r="PQ48" s="31"/>
      <c r="PR48" s="31"/>
      <c r="PS48" s="31"/>
      <c r="PT48" s="31"/>
      <c r="PU48" s="31"/>
      <c r="PV48" s="31"/>
      <c r="PW48" s="31"/>
      <c r="PX48" s="31"/>
      <c r="PY48" s="31"/>
      <c r="PZ48" s="31"/>
      <c r="QA48" s="31"/>
      <c r="QB48" s="31"/>
      <c r="QC48" s="31"/>
      <c r="QD48" s="31"/>
      <c r="QE48" s="31"/>
      <c r="QF48" s="31"/>
      <c r="QG48" s="31"/>
      <c r="QH48" s="31"/>
      <c r="QI48" s="31"/>
      <c r="QJ48" s="31"/>
      <c r="QK48" s="31"/>
      <c r="QL48" s="31"/>
      <c r="QM48" s="31"/>
      <c r="QN48" s="31"/>
      <c r="QO48" s="31"/>
      <c r="QP48" s="31"/>
      <c r="QQ48" s="31"/>
      <c r="QR48" s="31"/>
      <c r="QS48" s="31"/>
      <c r="QT48" s="31"/>
      <c r="QU48" s="31"/>
      <c r="QV48" s="31"/>
      <c r="QW48" s="31"/>
      <c r="QX48" s="31"/>
      <c r="QY48" s="31"/>
      <c r="QZ48" s="31"/>
      <c r="RA48" s="31"/>
      <c r="RB48" s="31"/>
      <c r="RC48" s="31"/>
      <c r="RD48" s="31"/>
      <c r="RE48" s="31"/>
      <c r="RF48" s="31"/>
      <c r="RG48" s="31"/>
      <c r="RH48" s="31"/>
      <c r="RI48" s="31"/>
      <c r="RJ48" s="31"/>
      <c r="RK48" s="31"/>
      <c r="RL48" s="31"/>
      <c r="RM48" s="31"/>
      <c r="RN48" s="31"/>
      <c r="RO48" s="31"/>
      <c r="RP48" s="31"/>
      <c r="RQ48" s="31"/>
      <c r="RR48" s="31"/>
      <c r="RS48" s="31"/>
      <c r="RT48" s="31"/>
      <c r="RU48" s="31"/>
      <c r="RV48" s="31"/>
      <c r="RW48" s="31"/>
      <c r="RX48" s="31"/>
      <c r="RY48" s="31"/>
      <c r="RZ48" s="31"/>
      <c r="SA48" s="31"/>
      <c r="SB48" s="31"/>
      <c r="SC48" s="31"/>
      <c r="SD48" s="31"/>
      <c r="SE48" s="31"/>
      <c r="SF48" s="31"/>
      <c r="SG48" s="31"/>
      <c r="SH48" s="31"/>
      <c r="SI48" s="31"/>
      <c r="SJ48" s="31"/>
      <c r="SK48" s="31"/>
      <c r="SL48" s="31"/>
      <c r="SM48" s="31"/>
      <c r="SN48" s="31"/>
      <c r="SO48" s="31"/>
      <c r="SP48" s="31"/>
      <c r="SQ48" s="31"/>
      <c r="SR48" s="31"/>
      <c r="SS48" s="31"/>
      <c r="ST48" s="31"/>
      <c r="SU48" s="31"/>
      <c r="SV48" s="31"/>
      <c r="SW48" s="31"/>
      <c r="SX48" s="31"/>
      <c r="SY48" s="31"/>
      <c r="SZ48" s="31"/>
      <c r="TA48" s="31"/>
      <c r="TB48" s="31"/>
      <c r="TC48" s="31"/>
      <c r="TD48" s="31"/>
      <c r="TE48" s="31"/>
      <c r="TF48" s="31"/>
      <c r="TG48" s="31"/>
      <c r="TH48" s="31"/>
      <c r="TI48" s="31"/>
      <c r="TJ48" s="31"/>
      <c r="TK48" s="31"/>
      <c r="TL48" s="31"/>
      <c r="TM48" s="31"/>
      <c r="TN48" s="31"/>
      <c r="TO48" s="31"/>
      <c r="TP48" s="31"/>
      <c r="TQ48" s="31"/>
      <c r="TR48" s="31"/>
      <c r="TS48" s="31"/>
      <c r="TT48" s="31"/>
      <c r="TU48" s="31"/>
      <c r="TV48" s="31"/>
      <c r="TW48" s="31"/>
      <c r="TX48" s="31"/>
      <c r="TY48" s="31"/>
      <c r="TZ48" s="31"/>
      <c r="UA48" s="31"/>
      <c r="UB48" s="31"/>
      <c r="UC48" s="31"/>
      <c r="UD48" s="31"/>
      <c r="UE48" s="31"/>
      <c r="UF48" s="31"/>
      <c r="UG48" s="31"/>
      <c r="UH48" s="31"/>
      <c r="UI48" s="31"/>
      <c r="UJ48" s="31"/>
      <c r="UK48" s="31"/>
      <c r="UL48" s="31"/>
      <c r="UM48" s="31"/>
      <c r="UN48" s="31"/>
      <c r="UO48" s="31"/>
      <c r="UP48" s="31"/>
      <c r="UQ48" s="31"/>
      <c r="UR48" s="31"/>
      <c r="US48" s="31"/>
      <c r="UT48" s="31"/>
      <c r="UU48" s="31"/>
      <c r="UV48" s="31"/>
      <c r="UW48" s="31"/>
      <c r="UX48" s="31"/>
      <c r="UY48" s="31"/>
      <c r="UZ48" s="31"/>
      <c r="VA48" s="31"/>
      <c r="VB48" s="31"/>
      <c r="VC48" s="31"/>
      <c r="VD48" s="31"/>
      <c r="VE48" s="31"/>
      <c r="VF48" s="31"/>
      <c r="VG48" s="31"/>
      <c r="VH48" s="31"/>
      <c r="VI48" s="31"/>
      <c r="VJ48" s="31"/>
      <c r="VK48" s="31"/>
      <c r="VL48" s="31"/>
      <c r="VM48" s="31"/>
      <c r="VN48" s="31"/>
      <c r="VO48" s="31"/>
      <c r="VP48" s="31"/>
      <c r="VQ48" s="31"/>
      <c r="VR48" s="31"/>
      <c r="VS48" s="31"/>
      <c r="VT48" s="31"/>
      <c r="VU48" s="31"/>
      <c r="VV48" s="31"/>
      <c r="VW48" s="31"/>
      <c r="VX48" s="31"/>
      <c r="VY48" s="31"/>
      <c r="VZ48" s="31"/>
      <c r="WA48" s="31"/>
      <c r="WB48" s="31"/>
      <c r="WC48" s="31"/>
      <c r="WD48" s="31"/>
      <c r="WE48" s="31"/>
      <c r="WF48" s="31"/>
      <c r="WG48" s="31"/>
      <c r="WH48" s="31"/>
      <c r="WI48" s="31"/>
      <c r="WJ48" s="31"/>
      <c r="WK48" s="31"/>
      <c r="WL48" s="31"/>
      <c r="WM48" s="31"/>
      <c r="WN48" s="31"/>
      <c r="WO48" s="31"/>
      <c r="WP48" s="31"/>
      <c r="WQ48" s="31"/>
      <c r="WR48" s="31"/>
      <c r="WS48" s="31"/>
      <c r="WT48" s="31"/>
      <c r="WU48" s="31"/>
      <c r="WV48" s="31"/>
      <c r="WW48" s="31"/>
      <c r="WX48" s="31"/>
      <c r="WY48" s="31"/>
      <c r="WZ48" s="31"/>
      <c r="XA48" s="31"/>
      <c r="XB48" s="31"/>
      <c r="XC48" s="31"/>
      <c r="XD48" s="31"/>
      <c r="XE48" s="31"/>
      <c r="XF48" s="31"/>
      <c r="XG48" s="31"/>
      <c r="XH48" s="31"/>
      <c r="XI48" s="31"/>
      <c r="XJ48" s="31"/>
      <c r="XK48" s="31"/>
      <c r="XL48" s="31"/>
      <c r="XM48" s="31"/>
      <c r="XN48" s="31"/>
      <c r="XO48" s="31"/>
      <c r="XP48" s="31"/>
      <c r="XQ48" s="31"/>
      <c r="XR48" s="31"/>
      <c r="XS48" s="31"/>
      <c r="XT48" s="31"/>
      <c r="XU48" s="31"/>
      <c r="XV48" s="31"/>
      <c r="XW48" s="31"/>
      <c r="XX48" s="31"/>
      <c r="XY48" s="31"/>
      <c r="XZ48" s="31"/>
      <c r="YA48" s="31"/>
      <c r="YB48" s="31"/>
      <c r="YC48" s="31"/>
      <c r="YD48" s="31"/>
      <c r="YE48" s="31"/>
      <c r="YF48" s="31"/>
      <c r="YG48" s="31"/>
      <c r="YH48" s="31"/>
      <c r="YI48" s="31"/>
      <c r="YJ48" s="31"/>
      <c r="YK48" s="31"/>
      <c r="YL48" s="31"/>
      <c r="YM48" s="31"/>
      <c r="YN48" s="31"/>
      <c r="YO48" s="31"/>
      <c r="YP48" s="31"/>
      <c r="YQ48" s="31"/>
      <c r="YR48" s="31"/>
      <c r="YS48" s="31"/>
      <c r="YT48" s="31"/>
      <c r="YU48" s="31"/>
      <c r="YV48" s="31"/>
      <c r="YW48" s="31"/>
      <c r="YX48" s="31"/>
      <c r="YY48" s="31"/>
      <c r="YZ48" s="31"/>
      <c r="ZA48" s="31"/>
      <c r="ZB48" s="31"/>
      <c r="ZC48" s="31"/>
      <c r="ZD48" s="31"/>
      <c r="ZE48" s="31"/>
      <c r="ZF48" s="31"/>
      <c r="ZG48" s="31"/>
      <c r="ZH48" s="31"/>
      <c r="ZI48" s="31"/>
      <c r="ZJ48" s="31"/>
      <c r="ZK48" s="31"/>
      <c r="ZL48" s="31"/>
      <c r="ZM48" s="31"/>
      <c r="ZN48" s="31"/>
      <c r="ZO48" s="31"/>
      <c r="ZP48" s="31"/>
      <c r="ZQ48" s="31"/>
      <c r="ZR48" s="31"/>
      <c r="ZS48" s="31"/>
      <c r="ZT48" s="31"/>
      <c r="ZU48" s="31"/>
      <c r="ZV48" s="31"/>
      <c r="ZW48" s="31"/>
      <c r="ZX48" s="31"/>
      <c r="ZY48" s="31"/>
      <c r="ZZ48" s="31"/>
      <c r="AAA48" s="31"/>
      <c r="AAB48" s="31"/>
      <c r="AAC48" s="31"/>
      <c r="AAD48" s="31"/>
      <c r="AAE48" s="31"/>
      <c r="AAF48" s="31"/>
      <c r="AAG48" s="31"/>
      <c r="AAH48" s="31"/>
      <c r="AAI48" s="31"/>
      <c r="AAJ48" s="31"/>
      <c r="AAK48" s="31"/>
      <c r="AAL48" s="31"/>
      <c r="AAM48" s="31"/>
      <c r="AAN48" s="31"/>
      <c r="AAO48" s="31"/>
      <c r="AAP48" s="31"/>
      <c r="AAQ48" s="31"/>
      <c r="AAR48" s="31"/>
      <c r="AAS48" s="31"/>
      <c r="AAT48" s="31"/>
      <c r="AAU48" s="31"/>
      <c r="AAV48" s="31"/>
      <c r="AAW48" s="31"/>
      <c r="AAX48" s="31"/>
      <c r="AAY48" s="31"/>
      <c r="AAZ48" s="31"/>
      <c r="ABA48" s="31"/>
      <c r="ABB48" s="31"/>
      <c r="ABC48" s="31"/>
      <c r="ABD48" s="31"/>
      <c r="ABE48" s="31"/>
      <c r="ABF48" s="31"/>
      <c r="ABG48" s="31"/>
      <c r="ABH48" s="31"/>
      <c r="ABI48" s="31"/>
      <c r="ABJ48" s="31"/>
      <c r="ABK48" s="31"/>
      <c r="ABL48" s="31"/>
      <c r="ABM48" s="31"/>
      <c r="ABN48" s="31"/>
      <c r="ABO48" s="31"/>
      <c r="ABP48" s="31"/>
      <c r="ABQ48" s="31"/>
      <c r="ABR48" s="31"/>
      <c r="ABS48" s="31"/>
      <c r="ABT48" s="31"/>
      <c r="ABU48" s="31"/>
      <c r="ABV48" s="31"/>
      <c r="ABW48" s="31"/>
      <c r="ABX48" s="31"/>
      <c r="ABY48" s="31"/>
      <c r="ABZ48" s="31"/>
      <c r="ACA48" s="31"/>
      <c r="ACB48" s="31"/>
      <c r="ACC48" s="31"/>
      <c r="ACD48" s="31"/>
      <c r="ACE48" s="31"/>
      <c r="ACF48" s="31"/>
      <c r="ACG48" s="31"/>
      <c r="ACH48" s="31"/>
      <c r="ACI48" s="31"/>
      <c r="ACJ48" s="31"/>
      <c r="ACK48" s="31"/>
      <c r="ACL48" s="31"/>
      <c r="ACM48" s="31"/>
      <c r="ACN48" s="31"/>
      <c r="ACO48" s="31"/>
      <c r="ACP48" s="31"/>
      <c r="ACQ48" s="31"/>
      <c r="ACR48" s="31"/>
      <c r="ACS48" s="31"/>
      <c r="ACT48" s="31"/>
      <c r="ACU48" s="31"/>
      <c r="ACV48" s="31"/>
      <c r="ACW48" s="31"/>
      <c r="ACX48" s="31"/>
      <c r="ACY48" s="31"/>
      <c r="ACZ48" s="31"/>
      <c r="ADA48" s="31"/>
      <c r="ADB48" s="31"/>
      <c r="ADC48" s="31"/>
      <c r="ADD48" s="31"/>
      <c r="ADE48" s="31"/>
      <c r="ADF48" s="31"/>
      <c r="ADG48" s="31"/>
      <c r="ADH48" s="31"/>
      <c r="ADI48" s="31"/>
      <c r="ADJ48" s="31"/>
      <c r="ADK48" s="31"/>
      <c r="ADL48" s="31"/>
      <c r="ADM48" s="31"/>
      <c r="ADN48" s="31"/>
      <c r="ADO48" s="31"/>
      <c r="ADP48" s="31"/>
      <c r="ADQ48" s="31"/>
      <c r="ADR48" s="31"/>
      <c r="ADS48" s="31"/>
      <c r="ADT48" s="31"/>
      <c r="ADU48" s="31"/>
      <c r="ADV48" s="31"/>
      <c r="ADW48" s="31"/>
      <c r="ADX48" s="31"/>
      <c r="ADY48" s="31"/>
      <c r="ADZ48" s="31"/>
      <c r="AEA48" s="31"/>
      <c r="AEB48" s="31"/>
      <c r="AEC48" s="31"/>
      <c r="AED48" s="31"/>
      <c r="AEE48" s="31"/>
      <c r="AEF48" s="31"/>
      <c r="AEG48" s="31"/>
      <c r="AEH48" s="31"/>
      <c r="AEI48" s="31"/>
      <c r="AEJ48" s="31"/>
      <c r="AEK48" s="31"/>
      <c r="AEL48" s="31"/>
      <c r="AEM48" s="31"/>
      <c r="AEN48" s="31"/>
      <c r="AEO48" s="31"/>
      <c r="AEP48" s="31"/>
      <c r="AEQ48" s="31"/>
      <c r="AER48" s="31"/>
      <c r="AES48" s="31"/>
      <c r="AET48" s="31"/>
      <c r="AEU48" s="31"/>
      <c r="AEV48" s="31"/>
      <c r="AEW48" s="31"/>
      <c r="AEX48" s="31"/>
      <c r="AEY48" s="31"/>
      <c r="AEZ48" s="31"/>
      <c r="AFA48" s="31"/>
      <c r="AFB48" s="31"/>
      <c r="AFC48" s="31"/>
      <c r="AFD48" s="31"/>
      <c r="AFE48" s="31"/>
      <c r="AFF48" s="31"/>
      <c r="AFG48" s="31"/>
      <c r="AFH48" s="31"/>
      <c r="AFI48" s="31"/>
      <c r="AFJ48" s="31"/>
      <c r="AFK48" s="31"/>
      <c r="AFL48" s="31"/>
      <c r="AFM48" s="31"/>
      <c r="AFN48" s="31"/>
      <c r="AFO48" s="31"/>
      <c r="AFP48" s="31"/>
      <c r="AFQ48" s="31"/>
      <c r="AFR48" s="31"/>
      <c r="AFS48" s="31"/>
      <c r="AFT48" s="31"/>
      <c r="AFU48" s="31"/>
      <c r="AFV48" s="31"/>
      <c r="AFW48" s="31"/>
      <c r="AFX48" s="31"/>
      <c r="AFY48" s="31"/>
      <c r="AFZ48" s="31"/>
      <c r="AGA48" s="31"/>
      <c r="AGB48" s="31"/>
      <c r="AGC48" s="31"/>
      <c r="AGD48" s="31"/>
      <c r="AGE48" s="31"/>
      <c r="AGF48" s="31"/>
      <c r="AGG48" s="31"/>
      <c r="AGH48" s="31"/>
      <c r="AGI48" s="31"/>
      <c r="AGJ48" s="31"/>
      <c r="AGK48" s="31"/>
      <c r="AGL48" s="31"/>
      <c r="AGM48" s="31"/>
      <c r="AGN48" s="31"/>
      <c r="AGO48" s="31"/>
      <c r="AGP48" s="31"/>
      <c r="AGQ48" s="31"/>
      <c r="AGR48" s="31"/>
      <c r="AGS48" s="31"/>
      <c r="AGT48" s="31"/>
      <c r="AGU48" s="31"/>
      <c r="AGV48" s="31"/>
      <c r="AGW48" s="31"/>
      <c r="AGX48" s="31"/>
      <c r="AGY48" s="31"/>
      <c r="AGZ48" s="31"/>
      <c r="AHA48" s="31"/>
      <c r="AHB48" s="31"/>
      <c r="AHC48" s="31"/>
      <c r="AHD48" s="31"/>
      <c r="AHE48" s="31"/>
      <c r="AHF48" s="31"/>
      <c r="AHG48" s="31"/>
      <c r="AHH48" s="31"/>
      <c r="AHI48" s="31"/>
      <c r="AHJ48" s="31"/>
      <c r="AHK48" s="31"/>
      <c r="AHL48" s="31"/>
      <c r="AHM48" s="31"/>
      <c r="AHN48" s="31"/>
      <c r="AHO48" s="31"/>
      <c r="AHP48" s="31"/>
      <c r="AHQ48" s="31"/>
      <c r="AHR48" s="31"/>
      <c r="AHS48" s="31"/>
      <c r="AHT48" s="31"/>
      <c r="AHU48" s="31"/>
      <c r="AHV48" s="31"/>
      <c r="AHW48" s="31"/>
      <c r="AHX48" s="31"/>
      <c r="AHY48" s="31"/>
      <c r="AHZ48" s="31"/>
      <c r="AIA48" s="31"/>
      <c r="AIB48" s="31"/>
      <c r="AIC48" s="31"/>
      <c r="AID48" s="31"/>
      <c r="AIE48" s="31"/>
      <c r="AIF48" s="31"/>
      <c r="AIG48" s="31"/>
      <c r="AIH48" s="31"/>
      <c r="AII48" s="31"/>
      <c r="AIJ48" s="31"/>
      <c r="AIK48" s="31"/>
      <c r="AIL48" s="31"/>
      <c r="AIM48" s="31"/>
      <c r="AIN48" s="31"/>
      <c r="AIO48" s="31"/>
      <c r="AIP48" s="31"/>
      <c r="AIQ48" s="31"/>
      <c r="AIR48" s="31"/>
      <c r="AIS48" s="31"/>
      <c r="AIT48" s="31"/>
      <c r="AIU48" s="31"/>
      <c r="AIV48" s="31"/>
      <c r="AIW48" s="31"/>
      <c r="AIX48" s="31"/>
      <c r="AIY48" s="31"/>
      <c r="AIZ48" s="31"/>
      <c r="AJA48" s="31"/>
      <c r="AJB48" s="31"/>
      <c r="AJC48" s="31"/>
      <c r="AJD48" s="31"/>
      <c r="AJE48" s="31"/>
      <c r="AJF48" s="31"/>
      <c r="AJG48" s="31"/>
      <c r="AJH48" s="31"/>
      <c r="AJI48" s="31"/>
      <c r="AJJ48" s="31"/>
      <c r="AJK48" s="31"/>
      <c r="AJL48" s="31"/>
      <c r="AJM48" s="31"/>
      <c r="AJN48" s="31"/>
      <c r="AJO48" s="31"/>
      <c r="AJP48" s="31"/>
      <c r="AJQ48" s="31"/>
      <c r="AJR48" s="31"/>
      <c r="AJS48" s="31"/>
      <c r="AJT48" s="31"/>
      <c r="AJU48" s="31"/>
      <c r="AJV48" s="31"/>
      <c r="AJW48" s="31"/>
      <c r="AJX48" s="31"/>
      <c r="AJY48" s="31"/>
      <c r="AJZ48" s="31"/>
      <c r="AKA48" s="31"/>
      <c r="AKB48" s="31"/>
      <c r="AKC48" s="31"/>
      <c r="AKD48" s="31"/>
      <c r="AKE48" s="31"/>
      <c r="AKF48" s="31"/>
      <c r="AKG48" s="31"/>
      <c r="AKH48" s="31"/>
      <c r="AKI48" s="31"/>
      <c r="AKJ48" s="31"/>
      <c r="AKK48" s="31"/>
      <c r="AKL48" s="31"/>
      <c r="AKM48" s="31"/>
      <c r="AKN48" s="31"/>
      <c r="AKO48" s="31"/>
      <c r="AKP48" s="31"/>
      <c r="AKQ48" s="31"/>
      <c r="AKR48" s="31"/>
      <c r="AKS48" s="31"/>
      <c r="AKT48" s="31"/>
      <c r="AKU48" s="31"/>
      <c r="AKV48" s="31"/>
    </row>
    <row r="49" spans="1:984" s="112" customFormat="1" ht="18.5" x14ac:dyDescent="0.45">
      <c r="A49" s="109"/>
      <c r="B49" s="109"/>
      <c r="C49" s="109"/>
      <c r="D49" s="109"/>
      <c r="E49" s="109"/>
      <c r="F49" s="109"/>
      <c r="G49" s="109"/>
      <c r="H49" s="31"/>
      <c r="I49" s="195"/>
      <c r="J49" s="195"/>
      <c r="K49" s="195"/>
      <c r="L49" s="195"/>
      <c r="M49" s="195"/>
      <c r="N49" s="195"/>
      <c r="O49" s="195"/>
      <c r="P49" s="187"/>
      <c r="Q49" s="187"/>
      <c r="R49" s="193"/>
      <c r="S49" s="193"/>
      <c r="T49" s="193"/>
      <c r="U49" s="193"/>
      <c r="V49" s="193"/>
      <c r="W49" s="193"/>
      <c r="X49" s="193"/>
      <c r="Y49" s="193"/>
      <c r="Z49" s="193"/>
      <c r="AA49" s="193"/>
      <c r="AB49" s="17"/>
      <c r="AC49" s="17"/>
      <c r="AD49" s="17"/>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c r="IJ49" s="31"/>
      <c r="IK49" s="31"/>
      <c r="IL49" s="31"/>
      <c r="IM49" s="31"/>
      <c r="IN49" s="31"/>
      <c r="IO49" s="31"/>
      <c r="IP49" s="31"/>
      <c r="IQ49" s="31"/>
      <c r="IR49" s="31"/>
      <c r="IS49" s="31"/>
      <c r="IT49" s="31"/>
      <c r="IU49" s="31"/>
      <c r="IV49" s="31"/>
      <c r="IW49" s="31"/>
      <c r="IX49" s="31"/>
      <c r="IY49" s="31"/>
      <c r="IZ49" s="31"/>
      <c r="JA49" s="31"/>
      <c r="JB49" s="31"/>
      <c r="JC49" s="31"/>
      <c r="JD49" s="31"/>
      <c r="JE49" s="31"/>
      <c r="JF49" s="31"/>
      <c r="JG49" s="31"/>
      <c r="JH49" s="31"/>
      <c r="JI49" s="31"/>
      <c r="JJ49" s="31"/>
      <c r="JK49" s="31"/>
      <c r="JL49" s="31"/>
      <c r="JM49" s="31"/>
      <c r="JN49" s="31"/>
      <c r="JO49" s="31"/>
      <c r="JP49" s="31"/>
      <c r="JQ49" s="31"/>
      <c r="JR49" s="31"/>
      <c r="JS49" s="31"/>
      <c r="JT49" s="31"/>
      <c r="JU49" s="31"/>
      <c r="JV49" s="31"/>
      <c r="JW49" s="31"/>
      <c r="JX49" s="31"/>
      <c r="JY49" s="31"/>
      <c r="JZ49" s="31"/>
      <c r="KA49" s="31"/>
      <c r="KB49" s="31"/>
      <c r="KC49" s="31"/>
      <c r="KD49" s="31"/>
      <c r="KE49" s="31"/>
      <c r="KF49" s="31"/>
      <c r="KG49" s="31"/>
      <c r="KH49" s="31"/>
      <c r="KI49" s="31"/>
      <c r="KJ49" s="31"/>
      <c r="KK49" s="31"/>
      <c r="KL49" s="31"/>
      <c r="KM49" s="31"/>
      <c r="KN49" s="31"/>
      <c r="KO49" s="31"/>
      <c r="KP49" s="31"/>
      <c r="KQ49" s="31"/>
      <c r="KR49" s="31"/>
      <c r="KS49" s="31"/>
      <c r="KT49" s="31"/>
      <c r="KU49" s="31"/>
      <c r="KV49" s="31"/>
      <c r="KW49" s="31"/>
      <c r="KX49" s="31"/>
      <c r="KY49" s="31"/>
      <c r="KZ49" s="31"/>
      <c r="LA49" s="31"/>
      <c r="LB49" s="31"/>
      <c r="LC49" s="31"/>
      <c r="LD49" s="31"/>
      <c r="LE49" s="31"/>
      <c r="LF49" s="31"/>
      <c r="LG49" s="31"/>
      <c r="LH49" s="31"/>
      <c r="LI49" s="31"/>
      <c r="LJ49" s="31"/>
      <c r="LK49" s="31"/>
      <c r="LL49" s="31"/>
      <c r="LM49" s="31"/>
      <c r="LN49" s="31"/>
      <c r="LO49" s="31"/>
      <c r="LP49" s="31"/>
      <c r="LQ49" s="31"/>
      <c r="LR49" s="31"/>
      <c r="LS49" s="31"/>
      <c r="LT49" s="31"/>
      <c r="LU49" s="31"/>
      <c r="LV49" s="31"/>
      <c r="LW49" s="31"/>
      <c r="LX49" s="31"/>
      <c r="LY49" s="31"/>
      <c r="LZ49" s="31"/>
      <c r="MA49" s="31"/>
      <c r="MB49" s="31"/>
      <c r="MC49" s="31"/>
      <c r="MD49" s="31"/>
      <c r="ME49" s="31"/>
      <c r="MF49" s="31"/>
      <c r="MG49" s="31"/>
      <c r="MH49" s="31"/>
      <c r="MI49" s="31"/>
      <c r="MJ49" s="31"/>
      <c r="MK49" s="31"/>
      <c r="ML49" s="31"/>
      <c r="MM49" s="31"/>
      <c r="MN49" s="31"/>
      <c r="MO49" s="31"/>
      <c r="MP49" s="31"/>
      <c r="MQ49" s="31"/>
      <c r="MR49" s="31"/>
      <c r="MS49" s="31"/>
      <c r="MT49" s="31"/>
      <c r="MU49" s="31"/>
      <c r="MV49" s="31"/>
      <c r="MW49" s="31"/>
      <c r="MX49" s="31"/>
      <c r="MY49" s="31"/>
      <c r="MZ49" s="31"/>
      <c r="NA49" s="31"/>
      <c r="NB49" s="31"/>
      <c r="NC49" s="31"/>
      <c r="ND49" s="31"/>
      <c r="NE49" s="31"/>
      <c r="NF49" s="31"/>
      <c r="NG49" s="31"/>
      <c r="NH49" s="31"/>
      <c r="NI49" s="31"/>
      <c r="NJ49" s="31"/>
      <c r="NK49" s="31"/>
      <c r="NL49" s="31"/>
      <c r="NM49" s="31"/>
      <c r="NN49" s="31"/>
      <c r="NO49" s="31"/>
      <c r="NP49" s="31"/>
      <c r="NQ49" s="31"/>
      <c r="NR49" s="31"/>
      <c r="NS49" s="31"/>
      <c r="NT49" s="31"/>
      <c r="NU49" s="31"/>
      <c r="NV49" s="31"/>
      <c r="NW49" s="31"/>
      <c r="NX49" s="31"/>
      <c r="NY49" s="31"/>
      <c r="NZ49" s="31"/>
      <c r="OA49" s="31"/>
      <c r="OB49" s="31"/>
      <c r="OC49" s="31"/>
      <c r="OD49" s="31"/>
      <c r="OE49" s="31"/>
      <c r="OF49" s="31"/>
      <c r="OG49" s="31"/>
      <c r="OH49" s="31"/>
      <c r="OI49" s="31"/>
      <c r="OJ49" s="31"/>
      <c r="OK49" s="31"/>
      <c r="OL49" s="31"/>
      <c r="OM49" s="31"/>
      <c r="ON49" s="31"/>
      <c r="OO49" s="31"/>
      <c r="OP49" s="31"/>
      <c r="OQ49" s="31"/>
      <c r="OR49" s="31"/>
      <c r="OS49" s="31"/>
      <c r="OT49" s="31"/>
      <c r="OU49" s="31"/>
      <c r="OV49" s="31"/>
      <c r="OW49" s="31"/>
      <c r="OX49" s="31"/>
      <c r="OY49" s="31"/>
      <c r="OZ49" s="31"/>
      <c r="PA49" s="31"/>
      <c r="PB49" s="31"/>
      <c r="PC49" s="31"/>
      <c r="PD49" s="31"/>
      <c r="PE49" s="31"/>
      <c r="PF49" s="31"/>
      <c r="PG49" s="31"/>
      <c r="PH49" s="31"/>
      <c r="PI49" s="31"/>
      <c r="PJ49" s="31"/>
      <c r="PK49" s="31"/>
      <c r="PL49" s="31"/>
      <c r="PM49" s="31"/>
      <c r="PN49" s="31"/>
      <c r="PO49" s="31"/>
      <c r="PP49" s="31"/>
      <c r="PQ49" s="31"/>
      <c r="PR49" s="31"/>
      <c r="PS49" s="31"/>
      <c r="PT49" s="31"/>
      <c r="PU49" s="31"/>
      <c r="PV49" s="31"/>
      <c r="PW49" s="31"/>
      <c r="PX49" s="31"/>
      <c r="PY49" s="31"/>
      <c r="PZ49" s="31"/>
      <c r="QA49" s="31"/>
      <c r="QB49" s="31"/>
      <c r="QC49" s="31"/>
      <c r="QD49" s="31"/>
      <c r="QE49" s="31"/>
      <c r="QF49" s="31"/>
      <c r="QG49" s="31"/>
      <c r="QH49" s="31"/>
      <c r="QI49" s="31"/>
      <c r="QJ49" s="31"/>
      <c r="QK49" s="31"/>
      <c r="QL49" s="31"/>
      <c r="QM49" s="31"/>
      <c r="QN49" s="31"/>
      <c r="QO49" s="31"/>
      <c r="QP49" s="31"/>
      <c r="QQ49" s="31"/>
      <c r="QR49" s="31"/>
      <c r="QS49" s="31"/>
      <c r="QT49" s="31"/>
      <c r="QU49" s="31"/>
      <c r="QV49" s="31"/>
      <c r="QW49" s="31"/>
      <c r="QX49" s="31"/>
      <c r="QY49" s="31"/>
      <c r="QZ49" s="31"/>
      <c r="RA49" s="31"/>
      <c r="RB49" s="31"/>
      <c r="RC49" s="31"/>
      <c r="RD49" s="31"/>
      <c r="RE49" s="31"/>
      <c r="RF49" s="31"/>
      <c r="RG49" s="31"/>
      <c r="RH49" s="31"/>
      <c r="RI49" s="31"/>
      <c r="RJ49" s="31"/>
      <c r="RK49" s="31"/>
      <c r="RL49" s="31"/>
      <c r="RM49" s="31"/>
      <c r="RN49" s="31"/>
      <c r="RO49" s="31"/>
      <c r="RP49" s="31"/>
      <c r="RQ49" s="31"/>
      <c r="RR49" s="31"/>
      <c r="RS49" s="31"/>
      <c r="RT49" s="31"/>
      <c r="RU49" s="31"/>
      <c r="RV49" s="31"/>
      <c r="RW49" s="31"/>
      <c r="RX49" s="31"/>
      <c r="RY49" s="31"/>
      <c r="RZ49" s="31"/>
      <c r="SA49" s="31"/>
      <c r="SB49" s="31"/>
      <c r="SC49" s="31"/>
      <c r="SD49" s="31"/>
      <c r="SE49" s="31"/>
      <c r="SF49" s="31"/>
      <c r="SG49" s="31"/>
      <c r="SH49" s="31"/>
      <c r="SI49" s="31"/>
      <c r="SJ49" s="31"/>
      <c r="SK49" s="31"/>
      <c r="SL49" s="31"/>
      <c r="SM49" s="31"/>
      <c r="SN49" s="31"/>
      <c r="SO49" s="31"/>
      <c r="SP49" s="31"/>
      <c r="SQ49" s="31"/>
      <c r="SR49" s="31"/>
      <c r="SS49" s="31"/>
      <c r="ST49" s="31"/>
      <c r="SU49" s="31"/>
      <c r="SV49" s="31"/>
      <c r="SW49" s="31"/>
      <c r="SX49" s="31"/>
      <c r="SY49" s="31"/>
      <c r="SZ49" s="31"/>
      <c r="TA49" s="31"/>
      <c r="TB49" s="31"/>
      <c r="TC49" s="31"/>
      <c r="TD49" s="31"/>
      <c r="TE49" s="31"/>
      <c r="TF49" s="31"/>
      <c r="TG49" s="31"/>
      <c r="TH49" s="31"/>
      <c r="TI49" s="31"/>
      <c r="TJ49" s="31"/>
      <c r="TK49" s="31"/>
      <c r="TL49" s="31"/>
      <c r="TM49" s="31"/>
      <c r="TN49" s="31"/>
      <c r="TO49" s="31"/>
      <c r="TP49" s="31"/>
      <c r="TQ49" s="31"/>
      <c r="TR49" s="31"/>
      <c r="TS49" s="31"/>
      <c r="TT49" s="31"/>
      <c r="TU49" s="31"/>
      <c r="TV49" s="31"/>
      <c r="TW49" s="31"/>
      <c r="TX49" s="31"/>
      <c r="TY49" s="31"/>
      <c r="TZ49" s="31"/>
      <c r="UA49" s="31"/>
      <c r="UB49" s="31"/>
      <c r="UC49" s="31"/>
      <c r="UD49" s="31"/>
      <c r="UE49" s="31"/>
      <c r="UF49" s="31"/>
      <c r="UG49" s="31"/>
      <c r="UH49" s="31"/>
      <c r="UI49" s="31"/>
      <c r="UJ49" s="31"/>
      <c r="UK49" s="31"/>
      <c r="UL49" s="31"/>
      <c r="UM49" s="31"/>
      <c r="UN49" s="31"/>
      <c r="UO49" s="31"/>
      <c r="UP49" s="31"/>
      <c r="UQ49" s="31"/>
      <c r="UR49" s="31"/>
      <c r="US49" s="31"/>
      <c r="UT49" s="31"/>
      <c r="UU49" s="31"/>
      <c r="UV49" s="31"/>
      <c r="UW49" s="31"/>
      <c r="UX49" s="31"/>
      <c r="UY49" s="31"/>
      <c r="UZ49" s="31"/>
      <c r="VA49" s="31"/>
      <c r="VB49" s="31"/>
      <c r="VC49" s="31"/>
      <c r="VD49" s="31"/>
      <c r="VE49" s="31"/>
      <c r="VF49" s="31"/>
      <c r="VG49" s="31"/>
      <c r="VH49" s="31"/>
      <c r="VI49" s="31"/>
      <c r="VJ49" s="31"/>
      <c r="VK49" s="31"/>
      <c r="VL49" s="31"/>
      <c r="VM49" s="31"/>
      <c r="VN49" s="31"/>
      <c r="VO49" s="31"/>
      <c r="VP49" s="31"/>
      <c r="VQ49" s="31"/>
      <c r="VR49" s="31"/>
      <c r="VS49" s="31"/>
      <c r="VT49" s="31"/>
      <c r="VU49" s="31"/>
      <c r="VV49" s="31"/>
      <c r="VW49" s="31"/>
      <c r="VX49" s="31"/>
      <c r="VY49" s="31"/>
      <c r="VZ49" s="31"/>
      <c r="WA49" s="31"/>
      <c r="WB49" s="31"/>
      <c r="WC49" s="31"/>
      <c r="WD49" s="31"/>
      <c r="WE49" s="31"/>
      <c r="WF49" s="31"/>
      <c r="WG49" s="31"/>
      <c r="WH49" s="31"/>
      <c r="WI49" s="31"/>
      <c r="WJ49" s="31"/>
      <c r="WK49" s="31"/>
      <c r="WL49" s="31"/>
      <c r="WM49" s="31"/>
      <c r="WN49" s="31"/>
      <c r="WO49" s="31"/>
      <c r="WP49" s="31"/>
      <c r="WQ49" s="31"/>
      <c r="WR49" s="31"/>
      <c r="WS49" s="31"/>
      <c r="WT49" s="31"/>
      <c r="WU49" s="31"/>
      <c r="WV49" s="31"/>
      <c r="WW49" s="31"/>
      <c r="WX49" s="31"/>
      <c r="WY49" s="31"/>
      <c r="WZ49" s="31"/>
      <c r="XA49" s="31"/>
      <c r="XB49" s="31"/>
      <c r="XC49" s="31"/>
      <c r="XD49" s="31"/>
      <c r="XE49" s="31"/>
      <c r="XF49" s="31"/>
      <c r="XG49" s="31"/>
      <c r="XH49" s="31"/>
      <c r="XI49" s="31"/>
      <c r="XJ49" s="31"/>
      <c r="XK49" s="31"/>
      <c r="XL49" s="31"/>
      <c r="XM49" s="31"/>
      <c r="XN49" s="31"/>
      <c r="XO49" s="31"/>
      <c r="XP49" s="31"/>
      <c r="XQ49" s="31"/>
      <c r="XR49" s="31"/>
      <c r="XS49" s="31"/>
      <c r="XT49" s="31"/>
      <c r="XU49" s="31"/>
      <c r="XV49" s="31"/>
      <c r="XW49" s="31"/>
      <c r="XX49" s="31"/>
      <c r="XY49" s="31"/>
      <c r="XZ49" s="31"/>
      <c r="YA49" s="31"/>
      <c r="YB49" s="31"/>
      <c r="YC49" s="31"/>
      <c r="YD49" s="31"/>
      <c r="YE49" s="31"/>
      <c r="YF49" s="31"/>
      <c r="YG49" s="31"/>
      <c r="YH49" s="31"/>
      <c r="YI49" s="31"/>
      <c r="YJ49" s="31"/>
      <c r="YK49" s="31"/>
      <c r="YL49" s="31"/>
      <c r="YM49" s="31"/>
      <c r="YN49" s="31"/>
      <c r="YO49" s="31"/>
      <c r="YP49" s="31"/>
      <c r="YQ49" s="31"/>
      <c r="YR49" s="31"/>
      <c r="YS49" s="31"/>
      <c r="YT49" s="31"/>
      <c r="YU49" s="31"/>
      <c r="YV49" s="31"/>
      <c r="YW49" s="31"/>
      <c r="YX49" s="31"/>
      <c r="YY49" s="31"/>
      <c r="YZ49" s="31"/>
      <c r="ZA49" s="31"/>
      <c r="ZB49" s="31"/>
      <c r="ZC49" s="31"/>
      <c r="ZD49" s="31"/>
      <c r="ZE49" s="31"/>
      <c r="ZF49" s="31"/>
      <c r="ZG49" s="31"/>
      <c r="ZH49" s="31"/>
      <c r="ZI49" s="31"/>
      <c r="ZJ49" s="31"/>
      <c r="ZK49" s="31"/>
      <c r="ZL49" s="31"/>
      <c r="ZM49" s="31"/>
      <c r="ZN49" s="31"/>
      <c r="ZO49" s="31"/>
      <c r="ZP49" s="31"/>
      <c r="ZQ49" s="31"/>
      <c r="ZR49" s="31"/>
      <c r="ZS49" s="31"/>
      <c r="ZT49" s="31"/>
      <c r="ZU49" s="31"/>
      <c r="ZV49" s="31"/>
      <c r="ZW49" s="31"/>
      <c r="ZX49" s="31"/>
      <c r="ZY49" s="31"/>
      <c r="ZZ49" s="31"/>
      <c r="AAA49" s="31"/>
      <c r="AAB49" s="31"/>
      <c r="AAC49" s="31"/>
      <c r="AAD49" s="31"/>
      <c r="AAE49" s="31"/>
      <c r="AAF49" s="31"/>
      <c r="AAG49" s="31"/>
      <c r="AAH49" s="31"/>
      <c r="AAI49" s="31"/>
      <c r="AAJ49" s="31"/>
      <c r="AAK49" s="31"/>
      <c r="AAL49" s="31"/>
      <c r="AAM49" s="31"/>
      <c r="AAN49" s="31"/>
      <c r="AAO49" s="31"/>
      <c r="AAP49" s="31"/>
      <c r="AAQ49" s="31"/>
      <c r="AAR49" s="31"/>
      <c r="AAS49" s="31"/>
      <c r="AAT49" s="31"/>
      <c r="AAU49" s="31"/>
      <c r="AAV49" s="31"/>
      <c r="AAW49" s="31"/>
      <c r="AAX49" s="31"/>
      <c r="AAY49" s="31"/>
      <c r="AAZ49" s="31"/>
      <c r="ABA49" s="31"/>
      <c r="ABB49" s="31"/>
      <c r="ABC49" s="31"/>
      <c r="ABD49" s="31"/>
      <c r="ABE49" s="31"/>
      <c r="ABF49" s="31"/>
      <c r="ABG49" s="31"/>
      <c r="ABH49" s="31"/>
      <c r="ABI49" s="31"/>
      <c r="ABJ49" s="31"/>
      <c r="ABK49" s="31"/>
      <c r="ABL49" s="31"/>
      <c r="ABM49" s="31"/>
      <c r="ABN49" s="31"/>
      <c r="ABO49" s="31"/>
      <c r="ABP49" s="31"/>
      <c r="ABQ49" s="31"/>
      <c r="ABR49" s="31"/>
      <c r="ABS49" s="31"/>
      <c r="ABT49" s="31"/>
      <c r="ABU49" s="31"/>
      <c r="ABV49" s="31"/>
      <c r="ABW49" s="31"/>
      <c r="ABX49" s="31"/>
      <c r="ABY49" s="31"/>
      <c r="ABZ49" s="31"/>
      <c r="ACA49" s="31"/>
      <c r="ACB49" s="31"/>
      <c r="ACC49" s="31"/>
      <c r="ACD49" s="31"/>
      <c r="ACE49" s="31"/>
      <c r="ACF49" s="31"/>
      <c r="ACG49" s="31"/>
      <c r="ACH49" s="31"/>
      <c r="ACI49" s="31"/>
      <c r="ACJ49" s="31"/>
      <c r="ACK49" s="31"/>
      <c r="ACL49" s="31"/>
      <c r="ACM49" s="31"/>
      <c r="ACN49" s="31"/>
      <c r="ACO49" s="31"/>
      <c r="ACP49" s="31"/>
      <c r="ACQ49" s="31"/>
      <c r="ACR49" s="31"/>
      <c r="ACS49" s="31"/>
      <c r="ACT49" s="31"/>
      <c r="ACU49" s="31"/>
      <c r="ACV49" s="31"/>
      <c r="ACW49" s="31"/>
      <c r="ACX49" s="31"/>
      <c r="ACY49" s="31"/>
      <c r="ACZ49" s="31"/>
      <c r="ADA49" s="31"/>
      <c r="ADB49" s="31"/>
      <c r="ADC49" s="31"/>
      <c r="ADD49" s="31"/>
      <c r="ADE49" s="31"/>
      <c r="ADF49" s="31"/>
      <c r="ADG49" s="31"/>
      <c r="ADH49" s="31"/>
      <c r="ADI49" s="31"/>
      <c r="ADJ49" s="31"/>
      <c r="ADK49" s="31"/>
      <c r="ADL49" s="31"/>
      <c r="ADM49" s="31"/>
      <c r="ADN49" s="31"/>
      <c r="ADO49" s="31"/>
      <c r="ADP49" s="31"/>
      <c r="ADQ49" s="31"/>
      <c r="ADR49" s="31"/>
      <c r="ADS49" s="31"/>
      <c r="ADT49" s="31"/>
      <c r="ADU49" s="31"/>
      <c r="ADV49" s="31"/>
      <c r="ADW49" s="31"/>
      <c r="ADX49" s="31"/>
      <c r="ADY49" s="31"/>
      <c r="ADZ49" s="31"/>
      <c r="AEA49" s="31"/>
      <c r="AEB49" s="31"/>
      <c r="AEC49" s="31"/>
      <c r="AED49" s="31"/>
      <c r="AEE49" s="31"/>
      <c r="AEF49" s="31"/>
      <c r="AEG49" s="31"/>
      <c r="AEH49" s="31"/>
      <c r="AEI49" s="31"/>
      <c r="AEJ49" s="31"/>
      <c r="AEK49" s="31"/>
      <c r="AEL49" s="31"/>
      <c r="AEM49" s="31"/>
      <c r="AEN49" s="31"/>
      <c r="AEO49" s="31"/>
      <c r="AEP49" s="31"/>
      <c r="AEQ49" s="31"/>
      <c r="AER49" s="31"/>
      <c r="AES49" s="31"/>
      <c r="AET49" s="31"/>
      <c r="AEU49" s="31"/>
      <c r="AEV49" s="31"/>
      <c r="AEW49" s="31"/>
      <c r="AEX49" s="31"/>
      <c r="AEY49" s="31"/>
      <c r="AEZ49" s="31"/>
      <c r="AFA49" s="31"/>
      <c r="AFB49" s="31"/>
      <c r="AFC49" s="31"/>
      <c r="AFD49" s="31"/>
      <c r="AFE49" s="31"/>
      <c r="AFF49" s="31"/>
      <c r="AFG49" s="31"/>
      <c r="AFH49" s="31"/>
      <c r="AFI49" s="31"/>
      <c r="AFJ49" s="31"/>
      <c r="AFK49" s="31"/>
      <c r="AFL49" s="31"/>
      <c r="AFM49" s="31"/>
      <c r="AFN49" s="31"/>
      <c r="AFO49" s="31"/>
      <c r="AFP49" s="31"/>
      <c r="AFQ49" s="31"/>
      <c r="AFR49" s="31"/>
      <c r="AFS49" s="31"/>
      <c r="AFT49" s="31"/>
      <c r="AFU49" s="31"/>
      <c r="AFV49" s="31"/>
      <c r="AFW49" s="31"/>
      <c r="AFX49" s="31"/>
      <c r="AFY49" s="31"/>
      <c r="AFZ49" s="31"/>
      <c r="AGA49" s="31"/>
      <c r="AGB49" s="31"/>
      <c r="AGC49" s="31"/>
      <c r="AGD49" s="31"/>
      <c r="AGE49" s="31"/>
      <c r="AGF49" s="31"/>
      <c r="AGG49" s="31"/>
      <c r="AGH49" s="31"/>
      <c r="AGI49" s="31"/>
      <c r="AGJ49" s="31"/>
      <c r="AGK49" s="31"/>
      <c r="AGL49" s="31"/>
      <c r="AGM49" s="31"/>
      <c r="AGN49" s="31"/>
      <c r="AGO49" s="31"/>
      <c r="AGP49" s="31"/>
      <c r="AGQ49" s="31"/>
      <c r="AGR49" s="31"/>
      <c r="AGS49" s="31"/>
      <c r="AGT49" s="31"/>
      <c r="AGU49" s="31"/>
      <c r="AGV49" s="31"/>
      <c r="AGW49" s="31"/>
      <c r="AGX49" s="31"/>
      <c r="AGY49" s="31"/>
      <c r="AGZ49" s="31"/>
      <c r="AHA49" s="31"/>
      <c r="AHB49" s="31"/>
      <c r="AHC49" s="31"/>
      <c r="AHD49" s="31"/>
      <c r="AHE49" s="31"/>
      <c r="AHF49" s="31"/>
      <c r="AHG49" s="31"/>
      <c r="AHH49" s="31"/>
      <c r="AHI49" s="31"/>
      <c r="AHJ49" s="31"/>
      <c r="AHK49" s="31"/>
      <c r="AHL49" s="31"/>
      <c r="AHM49" s="31"/>
      <c r="AHN49" s="31"/>
      <c r="AHO49" s="31"/>
      <c r="AHP49" s="31"/>
      <c r="AHQ49" s="31"/>
      <c r="AHR49" s="31"/>
      <c r="AHS49" s="31"/>
      <c r="AHT49" s="31"/>
      <c r="AHU49" s="31"/>
      <c r="AHV49" s="31"/>
      <c r="AHW49" s="31"/>
      <c r="AHX49" s="31"/>
      <c r="AHY49" s="31"/>
      <c r="AHZ49" s="31"/>
      <c r="AIA49" s="31"/>
      <c r="AIB49" s="31"/>
      <c r="AIC49" s="31"/>
      <c r="AID49" s="31"/>
      <c r="AIE49" s="31"/>
      <c r="AIF49" s="31"/>
      <c r="AIG49" s="31"/>
      <c r="AIH49" s="31"/>
      <c r="AII49" s="31"/>
      <c r="AIJ49" s="31"/>
      <c r="AIK49" s="31"/>
      <c r="AIL49" s="31"/>
      <c r="AIM49" s="31"/>
      <c r="AIN49" s="31"/>
      <c r="AIO49" s="31"/>
      <c r="AIP49" s="31"/>
      <c r="AIQ49" s="31"/>
      <c r="AIR49" s="31"/>
      <c r="AIS49" s="31"/>
      <c r="AIT49" s="31"/>
      <c r="AIU49" s="31"/>
      <c r="AIV49" s="31"/>
      <c r="AIW49" s="31"/>
      <c r="AIX49" s="31"/>
      <c r="AIY49" s="31"/>
      <c r="AIZ49" s="31"/>
      <c r="AJA49" s="31"/>
      <c r="AJB49" s="31"/>
      <c r="AJC49" s="31"/>
      <c r="AJD49" s="31"/>
      <c r="AJE49" s="31"/>
      <c r="AJF49" s="31"/>
      <c r="AJG49" s="31"/>
      <c r="AJH49" s="31"/>
      <c r="AJI49" s="31"/>
      <c r="AJJ49" s="31"/>
      <c r="AJK49" s="31"/>
      <c r="AJL49" s="31"/>
      <c r="AJM49" s="31"/>
      <c r="AJN49" s="31"/>
      <c r="AJO49" s="31"/>
      <c r="AJP49" s="31"/>
      <c r="AJQ49" s="31"/>
      <c r="AJR49" s="31"/>
      <c r="AJS49" s="31"/>
      <c r="AJT49" s="31"/>
      <c r="AJU49" s="31"/>
      <c r="AJV49" s="31"/>
      <c r="AJW49" s="31"/>
      <c r="AJX49" s="31"/>
      <c r="AJY49" s="31"/>
      <c r="AJZ49" s="31"/>
      <c r="AKA49" s="31"/>
      <c r="AKB49" s="31"/>
      <c r="AKC49" s="31"/>
      <c r="AKD49" s="31"/>
      <c r="AKE49" s="31"/>
      <c r="AKF49" s="31"/>
      <c r="AKG49" s="31"/>
      <c r="AKH49" s="31"/>
      <c r="AKI49" s="31"/>
      <c r="AKJ49" s="31"/>
      <c r="AKK49" s="31"/>
      <c r="AKL49" s="31"/>
      <c r="AKM49" s="31"/>
      <c r="AKN49" s="31"/>
      <c r="AKO49" s="31"/>
      <c r="AKP49" s="31"/>
      <c r="AKQ49" s="31"/>
      <c r="AKR49" s="31"/>
      <c r="AKS49" s="31"/>
      <c r="AKT49" s="31"/>
      <c r="AKU49" s="31"/>
      <c r="AKV49" s="31"/>
    </row>
    <row r="50" spans="1:984" s="112" customFormat="1" ht="18.5" x14ac:dyDescent="0.45">
      <c r="A50" s="109"/>
      <c r="B50" s="109"/>
      <c r="C50" s="109"/>
      <c r="D50" s="109"/>
      <c r="E50" s="109"/>
      <c r="F50" s="109"/>
      <c r="G50" s="109"/>
      <c r="H50" s="31"/>
      <c r="I50" s="195"/>
      <c r="J50" s="195"/>
      <c r="K50" s="195"/>
      <c r="L50" s="195"/>
      <c r="M50" s="195"/>
      <c r="N50" s="195"/>
      <c r="O50" s="195"/>
      <c r="P50" s="187"/>
      <c r="Q50" s="187"/>
      <c r="R50" s="193"/>
      <c r="S50" s="193"/>
      <c r="T50" s="193"/>
      <c r="U50" s="193"/>
      <c r="V50" s="193"/>
      <c r="W50" s="193"/>
      <c r="X50" s="193"/>
      <c r="Y50" s="193"/>
      <c r="Z50" s="193"/>
      <c r="AA50" s="193"/>
      <c r="AB50" s="17"/>
      <c r="AC50" s="17"/>
      <c r="AD50" s="17"/>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c r="IK50" s="31"/>
      <c r="IL50" s="31"/>
      <c r="IM50" s="31"/>
      <c r="IN50" s="31"/>
      <c r="IO50" s="31"/>
      <c r="IP50" s="31"/>
      <c r="IQ50" s="31"/>
      <c r="IR50" s="31"/>
      <c r="IS50" s="31"/>
      <c r="IT50" s="31"/>
      <c r="IU50" s="31"/>
      <c r="IV50" s="31"/>
      <c r="IW50" s="31"/>
      <c r="IX50" s="31"/>
      <c r="IY50" s="31"/>
      <c r="IZ50" s="31"/>
      <c r="JA50" s="31"/>
      <c r="JB50" s="31"/>
      <c r="JC50" s="31"/>
      <c r="JD50" s="31"/>
      <c r="JE50" s="31"/>
      <c r="JF50" s="31"/>
      <c r="JG50" s="31"/>
      <c r="JH50" s="31"/>
      <c r="JI50" s="31"/>
      <c r="JJ50" s="31"/>
      <c r="JK50" s="31"/>
      <c r="JL50" s="31"/>
      <c r="JM50" s="31"/>
      <c r="JN50" s="31"/>
      <c r="JO50" s="31"/>
      <c r="JP50" s="31"/>
      <c r="JQ50" s="31"/>
      <c r="JR50" s="31"/>
      <c r="JS50" s="31"/>
      <c r="JT50" s="31"/>
      <c r="JU50" s="31"/>
      <c r="JV50" s="31"/>
      <c r="JW50" s="31"/>
      <c r="JX50" s="31"/>
      <c r="JY50" s="31"/>
      <c r="JZ50" s="31"/>
      <c r="KA50" s="31"/>
      <c r="KB50" s="31"/>
      <c r="KC50" s="31"/>
      <c r="KD50" s="31"/>
      <c r="KE50" s="31"/>
      <c r="KF50" s="31"/>
      <c r="KG50" s="31"/>
      <c r="KH50" s="31"/>
      <c r="KI50" s="31"/>
      <c r="KJ50" s="31"/>
      <c r="KK50" s="31"/>
      <c r="KL50" s="31"/>
      <c r="KM50" s="31"/>
      <c r="KN50" s="31"/>
      <c r="KO50" s="31"/>
      <c r="KP50" s="31"/>
      <c r="KQ50" s="31"/>
      <c r="KR50" s="31"/>
      <c r="KS50" s="31"/>
      <c r="KT50" s="31"/>
      <c r="KU50" s="31"/>
      <c r="KV50" s="31"/>
      <c r="KW50" s="31"/>
      <c r="KX50" s="31"/>
      <c r="KY50" s="31"/>
      <c r="KZ50" s="31"/>
      <c r="LA50" s="31"/>
      <c r="LB50" s="31"/>
      <c r="LC50" s="31"/>
      <c r="LD50" s="31"/>
      <c r="LE50" s="31"/>
      <c r="LF50" s="31"/>
      <c r="LG50" s="31"/>
      <c r="LH50" s="31"/>
      <c r="LI50" s="31"/>
      <c r="LJ50" s="31"/>
      <c r="LK50" s="31"/>
      <c r="LL50" s="31"/>
      <c r="LM50" s="31"/>
      <c r="LN50" s="31"/>
      <c r="LO50" s="31"/>
      <c r="LP50" s="31"/>
      <c r="LQ50" s="31"/>
      <c r="LR50" s="31"/>
      <c r="LS50" s="31"/>
      <c r="LT50" s="31"/>
      <c r="LU50" s="31"/>
      <c r="LV50" s="31"/>
      <c r="LW50" s="31"/>
      <c r="LX50" s="31"/>
      <c r="LY50" s="31"/>
      <c r="LZ50" s="31"/>
      <c r="MA50" s="31"/>
      <c r="MB50" s="31"/>
      <c r="MC50" s="31"/>
      <c r="MD50" s="31"/>
      <c r="ME50" s="31"/>
      <c r="MF50" s="31"/>
      <c r="MG50" s="31"/>
      <c r="MH50" s="31"/>
      <c r="MI50" s="31"/>
      <c r="MJ50" s="31"/>
      <c r="MK50" s="31"/>
      <c r="ML50" s="31"/>
      <c r="MM50" s="31"/>
      <c r="MN50" s="31"/>
      <c r="MO50" s="31"/>
      <c r="MP50" s="31"/>
      <c r="MQ50" s="31"/>
      <c r="MR50" s="31"/>
      <c r="MS50" s="31"/>
      <c r="MT50" s="31"/>
      <c r="MU50" s="31"/>
      <c r="MV50" s="31"/>
      <c r="MW50" s="31"/>
      <c r="MX50" s="31"/>
      <c r="MY50" s="31"/>
      <c r="MZ50" s="31"/>
      <c r="NA50" s="31"/>
      <c r="NB50" s="31"/>
      <c r="NC50" s="31"/>
      <c r="ND50" s="31"/>
      <c r="NE50" s="31"/>
      <c r="NF50" s="31"/>
      <c r="NG50" s="31"/>
      <c r="NH50" s="31"/>
      <c r="NI50" s="31"/>
      <c r="NJ50" s="31"/>
      <c r="NK50" s="31"/>
      <c r="NL50" s="31"/>
      <c r="NM50" s="31"/>
      <c r="NN50" s="31"/>
      <c r="NO50" s="31"/>
      <c r="NP50" s="31"/>
      <c r="NQ50" s="31"/>
      <c r="NR50" s="31"/>
      <c r="NS50" s="31"/>
      <c r="NT50" s="31"/>
      <c r="NU50" s="31"/>
      <c r="NV50" s="31"/>
      <c r="NW50" s="31"/>
      <c r="NX50" s="31"/>
      <c r="NY50" s="31"/>
      <c r="NZ50" s="31"/>
      <c r="OA50" s="31"/>
      <c r="OB50" s="31"/>
      <c r="OC50" s="31"/>
      <c r="OD50" s="31"/>
      <c r="OE50" s="31"/>
      <c r="OF50" s="31"/>
      <c r="OG50" s="31"/>
      <c r="OH50" s="31"/>
      <c r="OI50" s="31"/>
      <c r="OJ50" s="31"/>
      <c r="OK50" s="31"/>
      <c r="OL50" s="31"/>
      <c r="OM50" s="31"/>
      <c r="ON50" s="31"/>
      <c r="OO50" s="31"/>
      <c r="OP50" s="31"/>
      <c r="OQ50" s="31"/>
      <c r="OR50" s="31"/>
      <c r="OS50" s="31"/>
      <c r="OT50" s="31"/>
      <c r="OU50" s="31"/>
      <c r="OV50" s="31"/>
      <c r="OW50" s="31"/>
      <c r="OX50" s="31"/>
      <c r="OY50" s="31"/>
      <c r="OZ50" s="31"/>
      <c r="PA50" s="31"/>
      <c r="PB50" s="31"/>
      <c r="PC50" s="31"/>
      <c r="PD50" s="31"/>
      <c r="PE50" s="31"/>
      <c r="PF50" s="31"/>
      <c r="PG50" s="31"/>
      <c r="PH50" s="31"/>
      <c r="PI50" s="31"/>
      <c r="PJ50" s="31"/>
      <c r="PK50" s="31"/>
      <c r="PL50" s="31"/>
      <c r="PM50" s="31"/>
      <c r="PN50" s="31"/>
      <c r="PO50" s="31"/>
      <c r="PP50" s="31"/>
      <c r="PQ50" s="31"/>
      <c r="PR50" s="31"/>
      <c r="PS50" s="31"/>
      <c r="PT50" s="31"/>
      <c r="PU50" s="31"/>
      <c r="PV50" s="31"/>
      <c r="PW50" s="31"/>
      <c r="PX50" s="31"/>
      <c r="PY50" s="31"/>
      <c r="PZ50" s="31"/>
      <c r="QA50" s="31"/>
      <c r="QB50" s="31"/>
      <c r="QC50" s="31"/>
      <c r="QD50" s="31"/>
      <c r="QE50" s="31"/>
      <c r="QF50" s="31"/>
      <c r="QG50" s="31"/>
      <c r="QH50" s="31"/>
      <c r="QI50" s="31"/>
      <c r="QJ50" s="31"/>
      <c r="QK50" s="31"/>
      <c r="QL50" s="31"/>
      <c r="QM50" s="31"/>
      <c r="QN50" s="31"/>
      <c r="QO50" s="31"/>
      <c r="QP50" s="31"/>
      <c r="QQ50" s="31"/>
      <c r="QR50" s="31"/>
      <c r="QS50" s="31"/>
      <c r="QT50" s="31"/>
      <c r="QU50" s="31"/>
      <c r="QV50" s="31"/>
      <c r="QW50" s="31"/>
      <c r="QX50" s="31"/>
      <c r="QY50" s="31"/>
      <c r="QZ50" s="31"/>
      <c r="RA50" s="31"/>
      <c r="RB50" s="31"/>
      <c r="RC50" s="31"/>
      <c r="RD50" s="31"/>
      <c r="RE50" s="31"/>
      <c r="RF50" s="31"/>
      <c r="RG50" s="31"/>
      <c r="RH50" s="31"/>
      <c r="RI50" s="31"/>
      <c r="RJ50" s="31"/>
      <c r="RK50" s="31"/>
      <c r="RL50" s="31"/>
      <c r="RM50" s="31"/>
      <c r="RN50" s="31"/>
      <c r="RO50" s="31"/>
      <c r="RP50" s="31"/>
      <c r="RQ50" s="31"/>
      <c r="RR50" s="31"/>
      <c r="RS50" s="31"/>
      <c r="RT50" s="31"/>
      <c r="RU50" s="31"/>
      <c r="RV50" s="31"/>
      <c r="RW50" s="31"/>
      <c r="RX50" s="31"/>
      <c r="RY50" s="31"/>
      <c r="RZ50" s="31"/>
      <c r="SA50" s="31"/>
      <c r="SB50" s="31"/>
      <c r="SC50" s="31"/>
      <c r="SD50" s="31"/>
      <c r="SE50" s="31"/>
      <c r="SF50" s="31"/>
      <c r="SG50" s="31"/>
      <c r="SH50" s="31"/>
      <c r="SI50" s="31"/>
      <c r="SJ50" s="31"/>
      <c r="SK50" s="31"/>
      <c r="SL50" s="31"/>
      <c r="SM50" s="31"/>
      <c r="SN50" s="31"/>
      <c r="SO50" s="31"/>
      <c r="SP50" s="31"/>
      <c r="SQ50" s="31"/>
      <c r="SR50" s="31"/>
      <c r="SS50" s="31"/>
      <c r="ST50" s="31"/>
      <c r="SU50" s="31"/>
      <c r="SV50" s="31"/>
      <c r="SW50" s="31"/>
      <c r="SX50" s="31"/>
      <c r="SY50" s="31"/>
      <c r="SZ50" s="31"/>
      <c r="TA50" s="31"/>
      <c r="TB50" s="31"/>
      <c r="TC50" s="31"/>
      <c r="TD50" s="31"/>
      <c r="TE50" s="31"/>
      <c r="TF50" s="31"/>
      <c r="TG50" s="31"/>
      <c r="TH50" s="31"/>
      <c r="TI50" s="31"/>
      <c r="TJ50" s="31"/>
      <c r="TK50" s="31"/>
      <c r="TL50" s="31"/>
      <c r="TM50" s="31"/>
      <c r="TN50" s="31"/>
      <c r="TO50" s="31"/>
      <c r="TP50" s="31"/>
      <c r="TQ50" s="31"/>
      <c r="TR50" s="31"/>
      <c r="TS50" s="31"/>
      <c r="TT50" s="31"/>
      <c r="TU50" s="31"/>
      <c r="TV50" s="31"/>
      <c r="TW50" s="31"/>
      <c r="TX50" s="31"/>
      <c r="TY50" s="31"/>
      <c r="TZ50" s="31"/>
      <c r="UA50" s="31"/>
      <c r="UB50" s="31"/>
      <c r="UC50" s="31"/>
      <c r="UD50" s="31"/>
      <c r="UE50" s="31"/>
      <c r="UF50" s="31"/>
      <c r="UG50" s="31"/>
      <c r="UH50" s="31"/>
      <c r="UI50" s="31"/>
      <c r="UJ50" s="31"/>
      <c r="UK50" s="31"/>
      <c r="UL50" s="31"/>
      <c r="UM50" s="31"/>
      <c r="UN50" s="31"/>
      <c r="UO50" s="31"/>
      <c r="UP50" s="31"/>
      <c r="UQ50" s="31"/>
      <c r="UR50" s="31"/>
      <c r="US50" s="31"/>
      <c r="UT50" s="31"/>
      <c r="UU50" s="31"/>
      <c r="UV50" s="31"/>
      <c r="UW50" s="31"/>
      <c r="UX50" s="31"/>
      <c r="UY50" s="31"/>
      <c r="UZ50" s="31"/>
      <c r="VA50" s="31"/>
      <c r="VB50" s="31"/>
      <c r="VC50" s="31"/>
      <c r="VD50" s="31"/>
      <c r="VE50" s="31"/>
      <c r="VF50" s="31"/>
      <c r="VG50" s="31"/>
      <c r="VH50" s="31"/>
      <c r="VI50" s="31"/>
      <c r="VJ50" s="31"/>
      <c r="VK50" s="31"/>
      <c r="VL50" s="31"/>
      <c r="VM50" s="31"/>
      <c r="VN50" s="31"/>
      <c r="VO50" s="31"/>
      <c r="VP50" s="31"/>
      <c r="VQ50" s="31"/>
      <c r="VR50" s="31"/>
      <c r="VS50" s="31"/>
      <c r="VT50" s="31"/>
      <c r="VU50" s="31"/>
      <c r="VV50" s="31"/>
      <c r="VW50" s="31"/>
      <c r="VX50" s="31"/>
      <c r="VY50" s="31"/>
      <c r="VZ50" s="31"/>
      <c r="WA50" s="31"/>
      <c r="WB50" s="31"/>
      <c r="WC50" s="31"/>
      <c r="WD50" s="31"/>
      <c r="WE50" s="31"/>
      <c r="WF50" s="31"/>
      <c r="WG50" s="31"/>
      <c r="WH50" s="31"/>
      <c r="WI50" s="31"/>
      <c r="WJ50" s="31"/>
      <c r="WK50" s="31"/>
      <c r="WL50" s="31"/>
      <c r="WM50" s="31"/>
      <c r="WN50" s="31"/>
      <c r="WO50" s="31"/>
      <c r="WP50" s="31"/>
      <c r="WQ50" s="31"/>
      <c r="WR50" s="31"/>
      <c r="WS50" s="31"/>
      <c r="WT50" s="31"/>
      <c r="WU50" s="31"/>
      <c r="WV50" s="31"/>
      <c r="WW50" s="31"/>
      <c r="WX50" s="31"/>
      <c r="WY50" s="31"/>
      <c r="WZ50" s="31"/>
      <c r="XA50" s="31"/>
      <c r="XB50" s="31"/>
      <c r="XC50" s="31"/>
      <c r="XD50" s="31"/>
      <c r="XE50" s="31"/>
      <c r="XF50" s="31"/>
      <c r="XG50" s="31"/>
      <c r="XH50" s="31"/>
      <c r="XI50" s="31"/>
      <c r="XJ50" s="31"/>
      <c r="XK50" s="31"/>
      <c r="XL50" s="31"/>
      <c r="XM50" s="31"/>
      <c r="XN50" s="31"/>
      <c r="XO50" s="31"/>
      <c r="XP50" s="31"/>
      <c r="XQ50" s="31"/>
      <c r="XR50" s="31"/>
      <c r="XS50" s="31"/>
      <c r="XT50" s="31"/>
      <c r="XU50" s="31"/>
      <c r="XV50" s="31"/>
      <c r="XW50" s="31"/>
      <c r="XX50" s="31"/>
      <c r="XY50" s="31"/>
      <c r="XZ50" s="31"/>
      <c r="YA50" s="31"/>
      <c r="YB50" s="31"/>
      <c r="YC50" s="31"/>
      <c r="YD50" s="31"/>
      <c r="YE50" s="31"/>
      <c r="YF50" s="31"/>
      <c r="YG50" s="31"/>
      <c r="YH50" s="31"/>
      <c r="YI50" s="31"/>
      <c r="YJ50" s="31"/>
      <c r="YK50" s="31"/>
      <c r="YL50" s="31"/>
      <c r="YM50" s="31"/>
      <c r="YN50" s="31"/>
      <c r="YO50" s="31"/>
      <c r="YP50" s="31"/>
      <c r="YQ50" s="31"/>
      <c r="YR50" s="31"/>
      <c r="YS50" s="31"/>
      <c r="YT50" s="31"/>
      <c r="YU50" s="31"/>
      <c r="YV50" s="31"/>
      <c r="YW50" s="31"/>
      <c r="YX50" s="31"/>
      <c r="YY50" s="31"/>
      <c r="YZ50" s="31"/>
      <c r="ZA50" s="31"/>
      <c r="ZB50" s="31"/>
      <c r="ZC50" s="31"/>
      <c r="ZD50" s="31"/>
      <c r="ZE50" s="31"/>
      <c r="ZF50" s="31"/>
      <c r="ZG50" s="31"/>
      <c r="ZH50" s="31"/>
      <c r="ZI50" s="31"/>
      <c r="ZJ50" s="31"/>
      <c r="ZK50" s="31"/>
      <c r="ZL50" s="31"/>
      <c r="ZM50" s="31"/>
      <c r="ZN50" s="31"/>
      <c r="ZO50" s="31"/>
      <c r="ZP50" s="31"/>
      <c r="ZQ50" s="31"/>
      <c r="ZR50" s="31"/>
      <c r="ZS50" s="31"/>
      <c r="ZT50" s="31"/>
      <c r="ZU50" s="31"/>
      <c r="ZV50" s="31"/>
      <c r="ZW50" s="31"/>
      <c r="ZX50" s="31"/>
      <c r="ZY50" s="31"/>
      <c r="ZZ50" s="31"/>
      <c r="AAA50" s="31"/>
      <c r="AAB50" s="31"/>
      <c r="AAC50" s="31"/>
      <c r="AAD50" s="31"/>
      <c r="AAE50" s="31"/>
      <c r="AAF50" s="31"/>
      <c r="AAG50" s="31"/>
      <c r="AAH50" s="31"/>
      <c r="AAI50" s="31"/>
      <c r="AAJ50" s="31"/>
      <c r="AAK50" s="31"/>
      <c r="AAL50" s="31"/>
      <c r="AAM50" s="31"/>
      <c r="AAN50" s="31"/>
      <c r="AAO50" s="31"/>
      <c r="AAP50" s="31"/>
      <c r="AAQ50" s="31"/>
      <c r="AAR50" s="31"/>
      <c r="AAS50" s="31"/>
      <c r="AAT50" s="31"/>
      <c r="AAU50" s="31"/>
      <c r="AAV50" s="31"/>
      <c r="AAW50" s="31"/>
      <c r="AAX50" s="31"/>
      <c r="AAY50" s="31"/>
      <c r="AAZ50" s="31"/>
      <c r="ABA50" s="31"/>
      <c r="ABB50" s="31"/>
      <c r="ABC50" s="31"/>
      <c r="ABD50" s="31"/>
      <c r="ABE50" s="31"/>
      <c r="ABF50" s="31"/>
      <c r="ABG50" s="31"/>
      <c r="ABH50" s="31"/>
      <c r="ABI50" s="31"/>
      <c r="ABJ50" s="31"/>
      <c r="ABK50" s="31"/>
      <c r="ABL50" s="31"/>
      <c r="ABM50" s="31"/>
      <c r="ABN50" s="31"/>
      <c r="ABO50" s="31"/>
      <c r="ABP50" s="31"/>
      <c r="ABQ50" s="31"/>
      <c r="ABR50" s="31"/>
      <c r="ABS50" s="31"/>
      <c r="ABT50" s="31"/>
      <c r="ABU50" s="31"/>
      <c r="ABV50" s="31"/>
      <c r="ABW50" s="31"/>
      <c r="ABX50" s="31"/>
      <c r="ABY50" s="31"/>
      <c r="ABZ50" s="31"/>
      <c r="ACA50" s="31"/>
      <c r="ACB50" s="31"/>
      <c r="ACC50" s="31"/>
      <c r="ACD50" s="31"/>
      <c r="ACE50" s="31"/>
      <c r="ACF50" s="31"/>
      <c r="ACG50" s="31"/>
      <c r="ACH50" s="31"/>
      <c r="ACI50" s="31"/>
      <c r="ACJ50" s="31"/>
      <c r="ACK50" s="31"/>
      <c r="ACL50" s="31"/>
      <c r="ACM50" s="31"/>
      <c r="ACN50" s="31"/>
      <c r="ACO50" s="31"/>
      <c r="ACP50" s="31"/>
      <c r="ACQ50" s="31"/>
      <c r="ACR50" s="31"/>
      <c r="ACS50" s="31"/>
      <c r="ACT50" s="31"/>
      <c r="ACU50" s="31"/>
      <c r="ACV50" s="31"/>
      <c r="ACW50" s="31"/>
      <c r="ACX50" s="31"/>
      <c r="ACY50" s="31"/>
      <c r="ACZ50" s="31"/>
      <c r="ADA50" s="31"/>
      <c r="ADB50" s="31"/>
      <c r="ADC50" s="31"/>
      <c r="ADD50" s="31"/>
      <c r="ADE50" s="31"/>
      <c r="ADF50" s="31"/>
      <c r="ADG50" s="31"/>
      <c r="ADH50" s="31"/>
      <c r="ADI50" s="31"/>
      <c r="ADJ50" s="31"/>
      <c r="ADK50" s="31"/>
      <c r="ADL50" s="31"/>
      <c r="ADM50" s="31"/>
      <c r="ADN50" s="31"/>
      <c r="ADO50" s="31"/>
      <c r="ADP50" s="31"/>
      <c r="ADQ50" s="31"/>
      <c r="ADR50" s="31"/>
      <c r="ADS50" s="31"/>
      <c r="ADT50" s="31"/>
      <c r="ADU50" s="31"/>
      <c r="ADV50" s="31"/>
      <c r="ADW50" s="31"/>
      <c r="ADX50" s="31"/>
      <c r="ADY50" s="31"/>
      <c r="ADZ50" s="31"/>
      <c r="AEA50" s="31"/>
      <c r="AEB50" s="31"/>
      <c r="AEC50" s="31"/>
      <c r="AED50" s="31"/>
      <c r="AEE50" s="31"/>
      <c r="AEF50" s="31"/>
      <c r="AEG50" s="31"/>
      <c r="AEH50" s="31"/>
      <c r="AEI50" s="31"/>
      <c r="AEJ50" s="31"/>
      <c r="AEK50" s="31"/>
      <c r="AEL50" s="31"/>
      <c r="AEM50" s="31"/>
      <c r="AEN50" s="31"/>
      <c r="AEO50" s="31"/>
      <c r="AEP50" s="31"/>
      <c r="AEQ50" s="31"/>
      <c r="AER50" s="31"/>
      <c r="AES50" s="31"/>
      <c r="AET50" s="31"/>
      <c r="AEU50" s="31"/>
      <c r="AEV50" s="31"/>
      <c r="AEW50" s="31"/>
      <c r="AEX50" s="31"/>
      <c r="AEY50" s="31"/>
      <c r="AEZ50" s="31"/>
      <c r="AFA50" s="31"/>
      <c r="AFB50" s="31"/>
      <c r="AFC50" s="31"/>
      <c r="AFD50" s="31"/>
      <c r="AFE50" s="31"/>
      <c r="AFF50" s="31"/>
      <c r="AFG50" s="31"/>
      <c r="AFH50" s="31"/>
      <c r="AFI50" s="31"/>
      <c r="AFJ50" s="31"/>
      <c r="AFK50" s="31"/>
      <c r="AFL50" s="31"/>
      <c r="AFM50" s="31"/>
      <c r="AFN50" s="31"/>
      <c r="AFO50" s="31"/>
      <c r="AFP50" s="31"/>
      <c r="AFQ50" s="31"/>
      <c r="AFR50" s="31"/>
      <c r="AFS50" s="31"/>
      <c r="AFT50" s="31"/>
      <c r="AFU50" s="31"/>
      <c r="AFV50" s="31"/>
      <c r="AFW50" s="31"/>
      <c r="AFX50" s="31"/>
      <c r="AFY50" s="31"/>
      <c r="AFZ50" s="31"/>
      <c r="AGA50" s="31"/>
      <c r="AGB50" s="31"/>
      <c r="AGC50" s="31"/>
      <c r="AGD50" s="31"/>
      <c r="AGE50" s="31"/>
      <c r="AGF50" s="31"/>
      <c r="AGG50" s="31"/>
      <c r="AGH50" s="31"/>
      <c r="AGI50" s="31"/>
      <c r="AGJ50" s="31"/>
      <c r="AGK50" s="31"/>
      <c r="AGL50" s="31"/>
      <c r="AGM50" s="31"/>
      <c r="AGN50" s="31"/>
      <c r="AGO50" s="31"/>
      <c r="AGP50" s="31"/>
      <c r="AGQ50" s="31"/>
      <c r="AGR50" s="31"/>
      <c r="AGS50" s="31"/>
      <c r="AGT50" s="31"/>
      <c r="AGU50" s="31"/>
      <c r="AGV50" s="31"/>
      <c r="AGW50" s="31"/>
      <c r="AGX50" s="31"/>
      <c r="AGY50" s="31"/>
      <c r="AGZ50" s="31"/>
      <c r="AHA50" s="31"/>
      <c r="AHB50" s="31"/>
      <c r="AHC50" s="31"/>
      <c r="AHD50" s="31"/>
      <c r="AHE50" s="31"/>
      <c r="AHF50" s="31"/>
      <c r="AHG50" s="31"/>
      <c r="AHH50" s="31"/>
      <c r="AHI50" s="31"/>
      <c r="AHJ50" s="31"/>
      <c r="AHK50" s="31"/>
      <c r="AHL50" s="31"/>
      <c r="AHM50" s="31"/>
      <c r="AHN50" s="31"/>
      <c r="AHO50" s="31"/>
      <c r="AHP50" s="31"/>
      <c r="AHQ50" s="31"/>
      <c r="AHR50" s="31"/>
      <c r="AHS50" s="31"/>
      <c r="AHT50" s="31"/>
      <c r="AHU50" s="31"/>
      <c r="AHV50" s="31"/>
      <c r="AHW50" s="31"/>
      <c r="AHX50" s="31"/>
      <c r="AHY50" s="31"/>
      <c r="AHZ50" s="31"/>
      <c r="AIA50" s="31"/>
      <c r="AIB50" s="31"/>
      <c r="AIC50" s="31"/>
      <c r="AID50" s="31"/>
      <c r="AIE50" s="31"/>
      <c r="AIF50" s="31"/>
      <c r="AIG50" s="31"/>
      <c r="AIH50" s="31"/>
      <c r="AII50" s="31"/>
      <c r="AIJ50" s="31"/>
      <c r="AIK50" s="31"/>
      <c r="AIL50" s="31"/>
      <c r="AIM50" s="31"/>
      <c r="AIN50" s="31"/>
      <c r="AIO50" s="31"/>
      <c r="AIP50" s="31"/>
      <c r="AIQ50" s="31"/>
      <c r="AIR50" s="31"/>
      <c r="AIS50" s="31"/>
      <c r="AIT50" s="31"/>
      <c r="AIU50" s="31"/>
      <c r="AIV50" s="31"/>
      <c r="AIW50" s="31"/>
      <c r="AIX50" s="31"/>
      <c r="AIY50" s="31"/>
      <c r="AIZ50" s="31"/>
      <c r="AJA50" s="31"/>
      <c r="AJB50" s="31"/>
      <c r="AJC50" s="31"/>
      <c r="AJD50" s="31"/>
      <c r="AJE50" s="31"/>
      <c r="AJF50" s="31"/>
      <c r="AJG50" s="31"/>
      <c r="AJH50" s="31"/>
      <c r="AJI50" s="31"/>
      <c r="AJJ50" s="31"/>
      <c r="AJK50" s="31"/>
      <c r="AJL50" s="31"/>
      <c r="AJM50" s="31"/>
      <c r="AJN50" s="31"/>
      <c r="AJO50" s="31"/>
      <c r="AJP50" s="31"/>
      <c r="AJQ50" s="31"/>
      <c r="AJR50" s="31"/>
      <c r="AJS50" s="31"/>
      <c r="AJT50" s="31"/>
      <c r="AJU50" s="31"/>
      <c r="AJV50" s="31"/>
      <c r="AJW50" s="31"/>
      <c r="AJX50" s="31"/>
      <c r="AJY50" s="31"/>
      <c r="AJZ50" s="31"/>
      <c r="AKA50" s="31"/>
      <c r="AKB50" s="31"/>
      <c r="AKC50" s="31"/>
      <c r="AKD50" s="31"/>
      <c r="AKE50" s="31"/>
      <c r="AKF50" s="31"/>
      <c r="AKG50" s="31"/>
      <c r="AKH50" s="31"/>
      <c r="AKI50" s="31"/>
      <c r="AKJ50" s="31"/>
      <c r="AKK50" s="31"/>
      <c r="AKL50" s="31"/>
      <c r="AKM50" s="31"/>
      <c r="AKN50" s="31"/>
      <c r="AKO50" s="31"/>
      <c r="AKP50" s="31"/>
      <c r="AKQ50" s="31"/>
      <c r="AKR50" s="31"/>
      <c r="AKS50" s="31"/>
      <c r="AKT50" s="31"/>
      <c r="AKU50" s="31"/>
      <c r="AKV50" s="31"/>
    </row>
    <row r="51" spans="1:984" s="31" customFormat="1" x14ac:dyDescent="0.35">
      <c r="A51" s="106"/>
      <c r="I51" s="187"/>
      <c r="J51" s="195"/>
      <c r="K51" s="195"/>
      <c r="L51" s="195"/>
      <c r="M51" s="195"/>
      <c r="N51" s="195"/>
      <c r="O51" s="195"/>
      <c r="P51" s="187"/>
      <c r="Q51" s="187"/>
      <c r="R51" s="193"/>
      <c r="S51" s="193"/>
      <c r="T51" s="193"/>
      <c r="U51" s="193"/>
      <c r="V51" s="193"/>
      <c r="W51" s="193"/>
      <c r="X51" s="193"/>
      <c r="Y51" s="193"/>
      <c r="Z51" s="193"/>
      <c r="AA51" s="193"/>
      <c r="AB51" s="17"/>
      <c r="AC51" s="17"/>
      <c r="AD51" s="17"/>
    </row>
    <row r="52" spans="1:984" s="31" customFormat="1" x14ac:dyDescent="0.35">
      <c r="A52" s="106"/>
      <c r="I52" s="187"/>
      <c r="J52" s="187"/>
      <c r="K52" s="187"/>
      <c r="L52" s="187"/>
      <c r="M52" s="187"/>
      <c r="N52" s="187"/>
      <c r="O52" s="187"/>
      <c r="P52" s="187"/>
      <c r="Q52" s="187"/>
      <c r="R52" s="193"/>
      <c r="S52" s="193"/>
      <c r="T52" s="193"/>
      <c r="U52" s="193"/>
      <c r="V52" s="193"/>
      <c r="W52" s="193"/>
      <c r="X52" s="193"/>
      <c r="Y52" s="193"/>
      <c r="Z52" s="193"/>
      <c r="AA52" s="193"/>
      <c r="AB52" s="17"/>
      <c r="AC52" s="17"/>
      <c r="AD52" s="17"/>
    </row>
    <row r="53" spans="1:984" s="31" customFormat="1" x14ac:dyDescent="0.35">
      <c r="A53" s="106"/>
      <c r="I53" s="187"/>
      <c r="J53" s="187"/>
      <c r="K53" s="187"/>
      <c r="L53" s="187"/>
      <c r="M53" s="187"/>
      <c r="N53" s="187"/>
      <c r="O53" s="187"/>
      <c r="P53" s="187"/>
      <c r="Q53" s="187"/>
      <c r="R53" s="193"/>
      <c r="S53" s="193"/>
      <c r="T53" s="193"/>
      <c r="U53" s="193"/>
      <c r="V53" s="193"/>
      <c r="W53" s="193"/>
      <c r="X53" s="193"/>
      <c r="Y53" s="193"/>
      <c r="Z53" s="193"/>
      <c r="AA53" s="193"/>
      <c r="AB53" s="17"/>
      <c r="AC53" s="17"/>
      <c r="AD53" s="17"/>
    </row>
    <row r="54" spans="1:984" s="31" customFormat="1" x14ac:dyDescent="0.35">
      <c r="A54" s="106"/>
      <c r="I54" s="187"/>
      <c r="J54" s="187"/>
      <c r="K54" s="187"/>
      <c r="L54" s="187"/>
      <c r="M54" s="187"/>
      <c r="N54" s="187"/>
      <c r="O54" s="187"/>
      <c r="P54" s="187"/>
      <c r="Q54" s="187"/>
      <c r="R54" s="193"/>
      <c r="S54" s="193"/>
      <c r="T54" s="193"/>
      <c r="U54" s="193"/>
      <c r="V54" s="193"/>
      <c r="W54" s="193"/>
      <c r="X54" s="193"/>
      <c r="Y54" s="193"/>
      <c r="Z54" s="193"/>
      <c r="AA54" s="193"/>
      <c r="AB54" s="17"/>
      <c r="AC54" s="17"/>
      <c r="AD54" s="17"/>
    </row>
    <row r="55" spans="1:984" s="31" customFormat="1" x14ac:dyDescent="0.35">
      <c r="A55" s="106"/>
      <c r="I55" s="187"/>
      <c r="J55" s="187"/>
      <c r="K55" s="187"/>
      <c r="L55" s="187"/>
      <c r="M55" s="187"/>
      <c r="N55" s="187"/>
      <c r="O55" s="187"/>
      <c r="P55" s="187"/>
      <c r="Q55" s="187"/>
      <c r="R55" s="193"/>
      <c r="S55" s="193"/>
      <c r="T55" s="193"/>
      <c r="U55" s="193"/>
      <c r="V55" s="193"/>
      <c r="W55" s="193"/>
      <c r="X55" s="193"/>
      <c r="Y55" s="193"/>
      <c r="Z55" s="193"/>
      <c r="AA55" s="193"/>
      <c r="AB55" s="17"/>
      <c r="AC55" s="17"/>
      <c r="AD55" s="17"/>
    </row>
    <row r="56" spans="1:984" s="31" customFormat="1" x14ac:dyDescent="0.35">
      <c r="A56" s="106"/>
      <c r="I56" s="187"/>
      <c r="J56" s="187"/>
      <c r="K56" s="187"/>
      <c r="L56" s="187"/>
      <c r="M56" s="187"/>
      <c r="N56" s="187"/>
      <c r="O56" s="187"/>
      <c r="P56" s="187"/>
      <c r="Q56" s="187"/>
      <c r="R56" s="193"/>
      <c r="S56" s="193"/>
      <c r="T56" s="193"/>
      <c r="U56" s="193"/>
      <c r="V56" s="193"/>
      <c r="W56" s="193"/>
      <c r="X56" s="193"/>
      <c r="Y56" s="193"/>
      <c r="Z56" s="193"/>
      <c r="AA56" s="193"/>
      <c r="AB56" s="17"/>
      <c r="AC56" s="17"/>
      <c r="AD56" s="17"/>
    </row>
    <row r="57" spans="1:984" s="31" customFormat="1" x14ac:dyDescent="0.35">
      <c r="A57" s="106"/>
      <c r="I57" s="187"/>
      <c r="J57" s="187"/>
      <c r="K57" s="187"/>
      <c r="L57" s="187"/>
      <c r="M57" s="187"/>
      <c r="N57" s="187"/>
      <c r="O57" s="187"/>
      <c r="P57" s="187"/>
      <c r="Q57" s="187"/>
      <c r="R57" s="193"/>
      <c r="S57" s="193"/>
      <c r="T57" s="193"/>
      <c r="U57" s="193"/>
      <c r="V57" s="193"/>
      <c r="W57" s="193"/>
      <c r="X57" s="193"/>
      <c r="Y57" s="193"/>
      <c r="Z57" s="193"/>
      <c r="AA57" s="193"/>
      <c r="AB57" s="17"/>
      <c r="AC57" s="17"/>
      <c r="AD57" s="17"/>
    </row>
    <row r="58" spans="1:984" s="31" customFormat="1" x14ac:dyDescent="0.35">
      <c r="A58" s="106"/>
      <c r="I58" s="187"/>
      <c r="J58" s="187"/>
      <c r="K58" s="187"/>
      <c r="L58" s="187"/>
      <c r="M58" s="187"/>
      <c r="N58" s="187"/>
      <c r="O58" s="187"/>
      <c r="P58" s="187"/>
      <c r="Q58" s="187"/>
      <c r="R58" s="193"/>
      <c r="S58" s="193"/>
      <c r="T58" s="193"/>
      <c r="U58" s="193"/>
      <c r="V58" s="193"/>
      <c r="W58" s="193"/>
      <c r="X58" s="193"/>
      <c r="Y58" s="193"/>
      <c r="Z58" s="193"/>
      <c r="AA58" s="193"/>
      <c r="AB58" s="17"/>
      <c r="AC58" s="17"/>
      <c r="AD58" s="17"/>
    </row>
    <row r="59" spans="1:984" s="31" customFormat="1" x14ac:dyDescent="0.35">
      <c r="A59" s="106"/>
      <c r="I59" s="187"/>
      <c r="J59" s="187"/>
      <c r="K59" s="187"/>
      <c r="L59" s="187"/>
      <c r="M59" s="187"/>
      <c r="N59" s="187"/>
      <c r="O59" s="187"/>
      <c r="P59" s="187"/>
      <c r="Q59" s="187"/>
      <c r="R59" s="193"/>
      <c r="S59" s="193"/>
      <c r="T59" s="193"/>
      <c r="U59" s="193"/>
      <c r="V59" s="193"/>
      <c r="W59" s="193"/>
      <c r="X59" s="193"/>
      <c r="Y59" s="193"/>
      <c r="Z59" s="193"/>
      <c r="AA59" s="193"/>
      <c r="AB59" s="17"/>
      <c r="AC59" s="17"/>
      <c r="AD59" s="17"/>
    </row>
    <row r="60" spans="1:984" s="31" customFormat="1" x14ac:dyDescent="0.35">
      <c r="A60" s="106"/>
      <c r="I60" s="187"/>
      <c r="J60" s="187"/>
      <c r="K60" s="187"/>
      <c r="L60" s="187"/>
      <c r="M60" s="187"/>
      <c r="N60" s="187"/>
      <c r="O60" s="187"/>
      <c r="P60" s="187"/>
      <c r="Q60" s="187"/>
      <c r="R60" s="193"/>
      <c r="S60" s="193"/>
      <c r="T60" s="193"/>
      <c r="U60" s="193"/>
      <c r="V60" s="193"/>
      <c r="W60" s="193"/>
      <c r="X60" s="193"/>
      <c r="Y60" s="193"/>
      <c r="Z60" s="193"/>
      <c r="AA60" s="193"/>
      <c r="AB60" s="17"/>
      <c r="AC60" s="17"/>
      <c r="AD60" s="17"/>
    </row>
    <row r="61" spans="1:984" s="31" customFormat="1" x14ac:dyDescent="0.35">
      <c r="A61" s="106"/>
      <c r="I61" s="187"/>
      <c r="J61" s="187"/>
      <c r="K61" s="187"/>
      <c r="L61" s="187"/>
      <c r="M61" s="187"/>
      <c r="N61" s="187"/>
      <c r="O61" s="187"/>
      <c r="P61" s="187"/>
      <c r="Q61" s="187"/>
      <c r="R61" s="187"/>
      <c r="S61" s="187"/>
      <c r="T61" s="187"/>
      <c r="U61" s="187"/>
      <c r="V61" s="187"/>
      <c r="W61" s="187"/>
      <c r="X61" s="187"/>
      <c r="Y61" s="187"/>
      <c r="Z61" s="193"/>
      <c r="AA61" s="193"/>
      <c r="AB61" s="17"/>
      <c r="AC61" s="17"/>
      <c r="AD61" s="17"/>
    </row>
    <row r="62" spans="1:984" s="31" customFormat="1" x14ac:dyDescent="0.35">
      <c r="A62" s="106"/>
      <c r="I62" s="187"/>
      <c r="J62" s="187"/>
      <c r="K62" s="187"/>
      <c r="L62" s="187"/>
      <c r="M62" s="187"/>
      <c r="N62" s="187"/>
      <c r="O62" s="187"/>
      <c r="P62" s="187"/>
      <c r="Q62" s="187"/>
      <c r="R62" s="187"/>
      <c r="S62" s="187"/>
      <c r="T62" s="187"/>
      <c r="U62" s="187"/>
      <c r="V62" s="187"/>
      <c r="W62" s="187"/>
      <c r="X62" s="187"/>
      <c r="Y62" s="187"/>
      <c r="Z62" s="193"/>
      <c r="AA62" s="193"/>
      <c r="AB62" s="17"/>
      <c r="AC62" s="17"/>
      <c r="AD62" s="17"/>
    </row>
    <row r="63" spans="1:984" s="31" customFormat="1" x14ac:dyDescent="0.35">
      <c r="A63" s="106"/>
      <c r="I63" s="187"/>
      <c r="J63" s="187"/>
      <c r="K63" s="187"/>
      <c r="L63" s="187"/>
      <c r="M63" s="187"/>
      <c r="N63" s="187"/>
      <c r="O63" s="187"/>
      <c r="P63" s="187"/>
      <c r="Q63" s="187"/>
      <c r="R63" s="187"/>
      <c r="S63" s="187"/>
      <c r="T63" s="187"/>
      <c r="U63" s="187"/>
      <c r="V63" s="187"/>
      <c r="W63" s="187"/>
      <c r="X63" s="187"/>
      <c r="Y63" s="187"/>
      <c r="Z63" s="193"/>
      <c r="AA63" s="193"/>
      <c r="AB63" s="17"/>
      <c r="AC63" s="17"/>
      <c r="AD63" s="17"/>
    </row>
    <row r="64" spans="1:984" s="31" customFormat="1" x14ac:dyDescent="0.35">
      <c r="A64" s="106"/>
      <c r="I64" s="187"/>
      <c r="J64" s="187"/>
      <c r="K64" s="187"/>
      <c r="L64" s="187"/>
      <c r="M64" s="187"/>
      <c r="N64" s="187"/>
      <c r="O64" s="187"/>
      <c r="P64" s="187"/>
      <c r="Q64" s="187"/>
      <c r="R64" s="187"/>
      <c r="S64" s="187"/>
      <c r="T64" s="187"/>
      <c r="U64" s="187"/>
      <c r="V64" s="187"/>
      <c r="W64" s="187"/>
      <c r="X64" s="187"/>
      <c r="Y64" s="187"/>
      <c r="Z64" s="193"/>
      <c r="AA64" s="193"/>
      <c r="AB64" s="17"/>
      <c r="AC64" s="17"/>
      <c r="AD64" s="17"/>
    </row>
    <row r="65" spans="1:30" s="31" customFormat="1" x14ac:dyDescent="0.35">
      <c r="A65" s="106"/>
      <c r="I65" s="187"/>
      <c r="J65" s="187"/>
      <c r="K65" s="187"/>
      <c r="L65" s="187"/>
      <c r="M65" s="187"/>
      <c r="N65" s="187"/>
      <c r="O65" s="187"/>
      <c r="P65" s="187"/>
      <c r="Q65" s="187"/>
      <c r="R65" s="187"/>
      <c r="S65" s="187"/>
      <c r="T65" s="187"/>
      <c r="U65" s="187"/>
      <c r="V65" s="187"/>
      <c r="W65" s="187"/>
      <c r="X65" s="187"/>
      <c r="Y65" s="187"/>
      <c r="Z65" s="193"/>
      <c r="AA65" s="193"/>
      <c r="AB65" s="17"/>
      <c r="AC65" s="17"/>
      <c r="AD65" s="17"/>
    </row>
    <row r="66" spans="1:30" s="31" customFormat="1" x14ac:dyDescent="0.35">
      <c r="A66" s="106"/>
      <c r="I66" s="187"/>
      <c r="J66" s="187"/>
      <c r="K66" s="187"/>
      <c r="L66" s="187"/>
      <c r="M66" s="187"/>
      <c r="N66" s="187"/>
      <c r="O66" s="187"/>
      <c r="P66" s="187"/>
      <c r="Q66" s="187"/>
      <c r="R66" s="187"/>
      <c r="S66" s="187"/>
      <c r="T66" s="187"/>
      <c r="U66" s="187"/>
      <c r="V66" s="187"/>
      <c r="W66" s="187"/>
      <c r="X66" s="187"/>
      <c r="Y66" s="187"/>
      <c r="Z66" s="193"/>
      <c r="AA66" s="193"/>
      <c r="AB66" s="17"/>
      <c r="AC66" s="17"/>
      <c r="AD66" s="17"/>
    </row>
    <row r="67" spans="1:30" s="31" customFormat="1" x14ac:dyDescent="0.35">
      <c r="A67" s="106"/>
      <c r="I67" s="187"/>
      <c r="J67" s="187"/>
      <c r="K67" s="187"/>
      <c r="L67" s="187"/>
      <c r="M67" s="187"/>
      <c r="N67" s="187"/>
      <c r="O67" s="187"/>
      <c r="P67" s="187"/>
      <c r="Q67" s="187"/>
      <c r="R67" s="187"/>
      <c r="S67" s="187"/>
      <c r="T67" s="187"/>
      <c r="U67" s="187"/>
      <c r="V67" s="187"/>
      <c r="W67" s="187"/>
      <c r="X67" s="187"/>
      <c r="Y67" s="187"/>
      <c r="Z67" s="193"/>
      <c r="AA67" s="193"/>
      <c r="AB67" s="17"/>
      <c r="AC67" s="17"/>
      <c r="AD67" s="17"/>
    </row>
    <row r="68" spans="1:30" s="31" customFormat="1" x14ac:dyDescent="0.35">
      <c r="A68" s="106"/>
      <c r="I68" s="187"/>
      <c r="J68" s="187"/>
      <c r="K68" s="187"/>
      <c r="L68" s="187"/>
      <c r="M68" s="187"/>
      <c r="N68" s="187"/>
      <c r="O68" s="187"/>
      <c r="P68" s="187"/>
      <c r="Q68" s="187"/>
      <c r="R68" s="187"/>
      <c r="S68" s="187"/>
      <c r="T68" s="187"/>
      <c r="U68" s="187"/>
      <c r="V68" s="187"/>
      <c r="W68" s="187"/>
      <c r="X68" s="187"/>
      <c r="Y68" s="187"/>
      <c r="Z68" s="193"/>
      <c r="AA68" s="193"/>
      <c r="AB68" s="17"/>
      <c r="AC68" s="17"/>
      <c r="AD68" s="17"/>
    </row>
    <row r="69" spans="1:30" s="31" customFormat="1" x14ac:dyDescent="0.35">
      <c r="A69" s="106"/>
      <c r="I69" s="187"/>
      <c r="J69" s="187"/>
      <c r="K69" s="187"/>
      <c r="L69" s="187"/>
      <c r="M69" s="187"/>
      <c r="N69" s="187"/>
      <c r="O69" s="187"/>
      <c r="P69" s="187"/>
      <c r="Q69" s="187"/>
      <c r="R69" s="187"/>
      <c r="S69" s="187"/>
      <c r="T69" s="187"/>
      <c r="U69" s="187"/>
      <c r="V69" s="187"/>
      <c r="W69" s="187"/>
      <c r="X69" s="187"/>
      <c r="Y69" s="187"/>
      <c r="Z69" s="193"/>
      <c r="AA69" s="193"/>
      <c r="AB69" s="17"/>
      <c r="AC69" s="17"/>
      <c r="AD69" s="17"/>
    </row>
    <row r="70" spans="1:30" s="31" customFormat="1" x14ac:dyDescent="0.35">
      <c r="A70" s="106"/>
      <c r="I70" s="187"/>
      <c r="J70" s="187"/>
      <c r="K70" s="187"/>
      <c r="L70" s="187"/>
      <c r="M70" s="187"/>
      <c r="N70" s="187"/>
      <c r="O70" s="187"/>
      <c r="P70" s="187"/>
      <c r="Q70" s="187"/>
      <c r="R70" s="187"/>
      <c r="S70" s="187"/>
      <c r="T70" s="187"/>
      <c r="U70" s="187"/>
      <c r="V70" s="187"/>
      <c r="W70" s="187"/>
      <c r="X70" s="187"/>
      <c r="Y70" s="187"/>
      <c r="Z70" s="193"/>
      <c r="AA70" s="193"/>
      <c r="AB70" s="17"/>
      <c r="AC70" s="17"/>
      <c r="AD70" s="17"/>
    </row>
    <row r="71" spans="1:30" s="31" customFormat="1" x14ac:dyDescent="0.35">
      <c r="A71" s="106"/>
      <c r="I71" s="187"/>
      <c r="J71" s="187"/>
      <c r="K71" s="187"/>
      <c r="L71" s="187"/>
      <c r="M71" s="187"/>
      <c r="N71" s="187"/>
      <c r="O71" s="187"/>
      <c r="P71" s="187"/>
      <c r="Q71" s="187"/>
      <c r="R71" s="187"/>
      <c r="S71" s="187"/>
      <c r="T71" s="187"/>
      <c r="U71" s="187"/>
      <c r="V71" s="187"/>
      <c r="W71" s="187"/>
      <c r="X71" s="187"/>
      <c r="Y71" s="187"/>
      <c r="Z71" s="193"/>
      <c r="AA71" s="193"/>
      <c r="AB71" s="17"/>
      <c r="AC71" s="17"/>
      <c r="AD71" s="17"/>
    </row>
    <row r="72" spans="1:30" s="31" customFormat="1" x14ac:dyDescent="0.35">
      <c r="A72" s="106"/>
      <c r="I72" s="187"/>
      <c r="J72" s="187"/>
      <c r="K72" s="187"/>
      <c r="L72" s="187"/>
      <c r="M72" s="187"/>
      <c r="N72" s="187"/>
      <c r="O72" s="187"/>
      <c r="P72" s="187"/>
      <c r="Q72" s="187"/>
      <c r="R72" s="187"/>
      <c r="S72" s="187"/>
      <c r="T72" s="187"/>
      <c r="U72" s="187"/>
      <c r="V72" s="187"/>
      <c r="W72" s="187"/>
      <c r="X72" s="187"/>
      <c r="Y72" s="187"/>
      <c r="Z72" s="193"/>
      <c r="AA72" s="193"/>
      <c r="AB72" s="17"/>
      <c r="AC72" s="17"/>
      <c r="AD72" s="17"/>
    </row>
    <row r="73" spans="1:30" s="31" customFormat="1" x14ac:dyDescent="0.35">
      <c r="A73" s="106"/>
      <c r="I73" s="187"/>
      <c r="J73" s="187"/>
      <c r="K73" s="187"/>
      <c r="L73" s="187"/>
      <c r="M73" s="187"/>
      <c r="N73" s="187"/>
      <c r="O73" s="187"/>
      <c r="P73" s="187"/>
      <c r="Q73" s="187"/>
      <c r="R73" s="187"/>
      <c r="S73" s="187"/>
      <c r="T73" s="187"/>
      <c r="U73" s="187"/>
      <c r="V73" s="187"/>
      <c r="W73" s="187"/>
      <c r="X73" s="187"/>
      <c r="Y73" s="187"/>
      <c r="Z73" s="193"/>
      <c r="AA73" s="193"/>
      <c r="AB73" s="17"/>
      <c r="AC73" s="17"/>
      <c r="AD73" s="17"/>
    </row>
    <row r="74" spans="1:30" s="31" customFormat="1" x14ac:dyDescent="0.35">
      <c r="A74" s="106"/>
      <c r="I74" s="187"/>
      <c r="J74" s="187"/>
      <c r="K74" s="187"/>
      <c r="L74" s="187"/>
      <c r="M74" s="187"/>
      <c r="N74" s="187"/>
      <c r="O74" s="187"/>
      <c r="P74" s="187"/>
      <c r="Q74" s="187"/>
      <c r="R74" s="187"/>
      <c r="S74" s="187"/>
      <c r="T74" s="187"/>
      <c r="U74" s="187"/>
      <c r="V74" s="187"/>
      <c r="W74" s="187"/>
      <c r="X74" s="187"/>
      <c r="Y74" s="187"/>
      <c r="Z74" s="193"/>
      <c r="AA74" s="193"/>
      <c r="AB74" s="17"/>
      <c r="AC74" s="17"/>
      <c r="AD74" s="17"/>
    </row>
    <row r="75" spans="1:30" s="31" customFormat="1" x14ac:dyDescent="0.35">
      <c r="A75" s="106"/>
      <c r="I75" s="187"/>
      <c r="J75" s="187"/>
      <c r="K75" s="187"/>
      <c r="L75" s="187"/>
      <c r="M75" s="187"/>
      <c r="N75" s="187"/>
      <c r="O75" s="187"/>
      <c r="P75" s="187"/>
      <c r="Q75" s="187"/>
      <c r="R75" s="187"/>
      <c r="S75" s="187"/>
      <c r="T75" s="187"/>
      <c r="U75" s="187"/>
      <c r="V75" s="187"/>
      <c r="W75" s="187"/>
      <c r="X75" s="187"/>
      <c r="Y75" s="187"/>
      <c r="Z75" s="193"/>
      <c r="AA75" s="193"/>
      <c r="AB75" s="17"/>
      <c r="AC75" s="17"/>
      <c r="AD75" s="17"/>
    </row>
    <row r="76" spans="1:30" s="31" customFormat="1" x14ac:dyDescent="0.35">
      <c r="A76" s="106"/>
      <c r="I76" s="187"/>
      <c r="J76" s="187"/>
      <c r="K76" s="187"/>
      <c r="L76" s="187"/>
      <c r="M76" s="187"/>
      <c r="N76" s="187"/>
      <c r="O76" s="187"/>
      <c r="P76" s="187"/>
      <c r="Q76" s="187"/>
      <c r="R76" s="187"/>
      <c r="S76" s="187"/>
      <c r="T76" s="187"/>
      <c r="U76" s="187"/>
      <c r="V76" s="187"/>
      <c r="W76" s="187"/>
      <c r="X76" s="187"/>
      <c r="Y76" s="187"/>
      <c r="Z76" s="193"/>
      <c r="AA76" s="193"/>
      <c r="AB76" s="17"/>
      <c r="AC76" s="17"/>
      <c r="AD76" s="17"/>
    </row>
    <row r="77" spans="1:30" s="31" customFormat="1" x14ac:dyDescent="0.35">
      <c r="A77" s="106"/>
      <c r="I77" s="187"/>
      <c r="J77" s="187"/>
      <c r="K77" s="187"/>
      <c r="L77" s="187"/>
      <c r="M77" s="187"/>
      <c r="N77" s="187"/>
      <c r="O77" s="187"/>
      <c r="P77" s="187"/>
      <c r="Q77" s="187"/>
      <c r="R77" s="187"/>
      <c r="S77" s="187"/>
      <c r="T77" s="187"/>
      <c r="U77" s="187"/>
      <c r="V77" s="187"/>
      <c r="W77" s="187"/>
      <c r="X77" s="187"/>
      <c r="Y77" s="187"/>
      <c r="Z77" s="193"/>
      <c r="AA77" s="193"/>
      <c r="AB77" s="17"/>
      <c r="AC77" s="17"/>
      <c r="AD77" s="17"/>
    </row>
    <row r="78" spans="1:30" s="31" customFormat="1" x14ac:dyDescent="0.35">
      <c r="A78" s="106"/>
      <c r="I78" s="187"/>
      <c r="J78" s="187"/>
      <c r="K78" s="187"/>
      <c r="L78" s="187"/>
      <c r="M78" s="187"/>
      <c r="N78" s="187"/>
      <c r="O78" s="187"/>
      <c r="P78" s="187"/>
      <c r="Q78" s="187"/>
      <c r="R78" s="187"/>
      <c r="S78" s="187"/>
      <c r="T78" s="187"/>
      <c r="U78" s="187"/>
      <c r="V78" s="187"/>
      <c r="W78" s="187"/>
      <c r="X78" s="187"/>
      <c r="Y78" s="187"/>
      <c r="Z78" s="193"/>
      <c r="AA78" s="193"/>
      <c r="AB78" s="17"/>
      <c r="AC78" s="17"/>
      <c r="AD78" s="17"/>
    </row>
    <row r="79" spans="1:30" s="31" customFormat="1" x14ac:dyDescent="0.35">
      <c r="A79" s="106"/>
      <c r="I79" s="187"/>
      <c r="J79" s="187"/>
      <c r="K79" s="187"/>
      <c r="L79" s="187"/>
      <c r="M79" s="187"/>
      <c r="N79" s="187"/>
      <c r="O79" s="187"/>
      <c r="P79" s="187"/>
      <c r="Q79" s="187"/>
      <c r="R79" s="187"/>
      <c r="S79" s="187"/>
      <c r="T79" s="187"/>
      <c r="U79" s="187"/>
      <c r="V79" s="187"/>
      <c r="W79" s="187"/>
      <c r="X79" s="187"/>
      <c r="Y79" s="187"/>
      <c r="Z79" s="193"/>
      <c r="AA79" s="193"/>
      <c r="AB79" s="17"/>
      <c r="AC79" s="17"/>
      <c r="AD79" s="17"/>
    </row>
    <row r="80" spans="1:30" s="31" customFormat="1" x14ac:dyDescent="0.35">
      <c r="A80" s="106"/>
      <c r="I80" s="187"/>
      <c r="J80" s="187"/>
      <c r="K80" s="187"/>
      <c r="L80" s="187"/>
      <c r="M80" s="187"/>
      <c r="N80" s="187"/>
      <c r="O80" s="187"/>
      <c r="P80" s="187"/>
      <c r="Q80" s="187"/>
      <c r="R80" s="187"/>
      <c r="S80" s="187"/>
      <c r="T80" s="187"/>
      <c r="U80" s="187"/>
      <c r="V80" s="187"/>
      <c r="W80" s="187"/>
      <c r="X80" s="187"/>
      <c r="Y80" s="187"/>
      <c r="Z80" s="193"/>
      <c r="AA80" s="193"/>
      <c r="AB80" s="17"/>
      <c r="AC80" s="17"/>
      <c r="AD80" s="17"/>
    </row>
    <row r="81" spans="1:30" s="31" customFormat="1" x14ac:dyDescent="0.35">
      <c r="A81" s="106"/>
      <c r="I81" s="187"/>
      <c r="J81" s="187"/>
      <c r="K81" s="187"/>
      <c r="L81" s="187"/>
      <c r="M81" s="187"/>
      <c r="N81" s="187"/>
      <c r="O81" s="187"/>
      <c r="P81" s="187"/>
      <c r="Q81" s="187"/>
      <c r="R81" s="187"/>
      <c r="S81" s="187"/>
      <c r="T81" s="187"/>
      <c r="U81" s="187"/>
      <c r="V81" s="187"/>
      <c r="W81" s="187"/>
      <c r="X81" s="187"/>
      <c r="Y81" s="187"/>
      <c r="Z81" s="193"/>
      <c r="AA81" s="193"/>
      <c r="AB81" s="17"/>
      <c r="AC81" s="17"/>
      <c r="AD81" s="17"/>
    </row>
    <row r="82" spans="1:30" s="31" customFormat="1" x14ac:dyDescent="0.35">
      <c r="A82" s="106"/>
      <c r="Z82" s="17"/>
      <c r="AA82" s="17"/>
      <c r="AB82" s="17"/>
      <c r="AC82" s="17"/>
      <c r="AD82" s="17"/>
    </row>
    <row r="83" spans="1:30" s="31" customFormat="1" x14ac:dyDescent="0.35">
      <c r="A83" s="106"/>
      <c r="Z83" s="17"/>
      <c r="AA83" s="17"/>
      <c r="AB83" s="17"/>
      <c r="AC83" s="17"/>
      <c r="AD83" s="17"/>
    </row>
    <row r="84" spans="1:30" s="31" customFormat="1" x14ac:dyDescent="0.35">
      <c r="A84" s="106"/>
      <c r="Z84" s="17"/>
      <c r="AA84" s="17"/>
      <c r="AB84" s="17"/>
      <c r="AC84" s="17"/>
      <c r="AD84" s="17"/>
    </row>
    <row r="85" spans="1:30" s="31" customFormat="1" x14ac:dyDescent="0.35">
      <c r="A85" s="106"/>
      <c r="Z85" s="17"/>
      <c r="AA85" s="17"/>
      <c r="AB85" s="17"/>
      <c r="AC85" s="17"/>
      <c r="AD85" s="17"/>
    </row>
    <row r="86" spans="1:30" s="31" customFormat="1" x14ac:dyDescent="0.35">
      <c r="A86" s="106"/>
      <c r="Z86" s="17"/>
      <c r="AA86" s="17"/>
      <c r="AB86" s="17"/>
      <c r="AC86" s="17"/>
      <c r="AD86" s="17"/>
    </row>
    <row r="87" spans="1:30" s="31" customFormat="1" x14ac:dyDescent="0.35">
      <c r="A87" s="106"/>
      <c r="Z87" s="17"/>
      <c r="AA87" s="17"/>
      <c r="AB87" s="17"/>
      <c r="AC87" s="17"/>
      <c r="AD87" s="17"/>
    </row>
    <row r="88" spans="1:30" s="31" customFormat="1" x14ac:dyDescent="0.35">
      <c r="A88" s="106"/>
      <c r="Z88" s="17"/>
      <c r="AA88" s="17"/>
      <c r="AB88" s="17"/>
      <c r="AC88" s="17"/>
      <c r="AD88" s="17"/>
    </row>
    <row r="89" spans="1:30" s="31" customFormat="1" x14ac:dyDescent="0.35">
      <c r="A89" s="106"/>
      <c r="Z89" s="17"/>
      <c r="AA89" s="17"/>
      <c r="AB89" s="17"/>
      <c r="AC89" s="17"/>
      <c r="AD89" s="17"/>
    </row>
    <row r="90" spans="1:30" s="31" customFormat="1" x14ac:dyDescent="0.35">
      <c r="A90" s="106"/>
      <c r="Z90" s="17"/>
      <c r="AA90" s="17"/>
      <c r="AB90" s="17"/>
      <c r="AC90" s="17"/>
      <c r="AD90" s="17"/>
    </row>
    <row r="91" spans="1:30" s="31" customFormat="1" x14ac:dyDescent="0.35">
      <c r="A91" s="106"/>
      <c r="Z91" s="17"/>
      <c r="AA91" s="17"/>
      <c r="AB91" s="17"/>
      <c r="AC91" s="17"/>
      <c r="AD91" s="17"/>
    </row>
    <row r="92" spans="1:30" s="31" customFormat="1" x14ac:dyDescent="0.35">
      <c r="A92" s="106"/>
      <c r="Z92" s="17"/>
      <c r="AA92" s="17"/>
      <c r="AB92" s="17"/>
      <c r="AC92" s="17"/>
      <c r="AD92" s="17"/>
    </row>
    <row r="93" spans="1:30" s="31" customFormat="1" x14ac:dyDescent="0.35">
      <c r="A93" s="106"/>
      <c r="Z93" s="17"/>
      <c r="AA93" s="17"/>
      <c r="AB93" s="17"/>
      <c r="AC93" s="17"/>
      <c r="AD93" s="17"/>
    </row>
    <row r="94" spans="1:30" s="31" customFormat="1" x14ac:dyDescent="0.35">
      <c r="A94" s="106"/>
    </row>
    <row r="95" spans="1:30" s="31" customFormat="1" x14ac:dyDescent="0.35">
      <c r="A95" s="106"/>
    </row>
    <row r="96" spans="1:30" s="31" customFormat="1" x14ac:dyDescent="0.35">
      <c r="A96" s="106"/>
    </row>
    <row r="97" spans="1:1" s="31" customFormat="1" x14ac:dyDescent="0.35">
      <c r="A97" s="106"/>
    </row>
    <row r="98" spans="1:1" s="31" customFormat="1" x14ac:dyDescent="0.35">
      <c r="A98" s="106"/>
    </row>
    <row r="99" spans="1:1" s="31" customFormat="1" x14ac:dyDescent="0.35">
      <c r="A99" s="106"/>
    </row>
    <row r="100" spans="1:1" s="31" customFormat="1" x14ac:dyDescent="0.35">
      <c r="A100" s="106"/>
    </row>
    <row r="101" spans="1:1" s="31" customFormat="1" x14ac:dyDescent="0.35">
      <c r="A101" s="106"/>
    </row>
    <row r="102" spans="1:1" s="31" customFormat="1" x14ac:dyDescent="0.35">
      <c r="A102" s="106"/>
    </row>
    <row r="103" spans="1:1" s="31" customFormat="1" x14ac:dyDescent="0.35">
      <c r="A103" s="106"/>
    </row>
    <row r="104" spans="1:1" s="31" customFormat="1" x14ac:dyDescent="0.35">
      <c r="A104" s="106"/>
    </row>
    <row r="105" spans="1:1" s="31" customFormat="1" x14ac:dyDescent="0.35">
      <c r="A105" s="106"/>
    </row>
    <row r="106" spans="1:1" s="31" customFormat="1" x14ac:dyDescent="0.35">
      <c r="A106" s="106"/>
    </row>
    <row r="107" spans="1:1" s="31" customFormat="1" x14ac:dyDescent="0.35">
      <c r="A107" s="106"/>
    </row>
    <row r="108" spans="1:1" s="31" customFormat="1" x14ac:dyDescent="0.35">
      <c r="A108" s="106"/>
    </row>
    <row r="109" spans="1:1" s="31" customFormat="1" x14ac:dyDescent="0.35">
      <c r="A109" s="106"/>
    </row>
    <row r="110" spans="1:1" s="31" customFormat="1" x14ac:dyDescent="0.35">
      <c r="A110" s="106"/>
    </row>
    <row r="111" spans="1:1" s="31" customFormat="1" x14ac:dyDescent="0.35">
      <c r="A111" s="106"/>
    </row>
    <row r="112" spans="1:1" s="31" customFormat="1" x14ac:dyDescent="0.35">
      <c r="A112" s="106"/>
    </row>
    <row r="113" spans="1:1" s="31" customFormat="1" x14ac:dyDescent="0.35">
      <c r="A113" s="106"/>
    </row>
    <row r="114" spans="1:1" s="31" customFormat="1" x14ac:dyDescent="0.35">
      <c r="A114" s="106"/>
    </row>
    <row r="115" spans="1:1" s="31" customFormat="1" x14ac:dyDescent="0.35">
      <c r="A115" s="106"/>
    </row>
    <row r="116" spans="1:1" s="31" customFormat="1" x14ac:dyDescent="0.35">
      <c r="A116" s="106"/>
    </row>
    <row r="117" spans="1:1" s="31" customFormat="1" x14ac:dyDescent="0.35">
      <c r="A117" s="106"/>
    </row>
    <row r="118" spans="1:1" s="31" customFormat="1" x14ac:dyDescent="0.35">
      <c r="A118" s="106"/>
    </row>
    <row r="119" spans="1:1" s="31" customFormat="1" x14ac:dyDescent="0.35">
      <c r="A119" s="106"/>
    </row>
    <row r="120" spans="1:1" s="31" customFormat="1" x14ac:dyDescent="0.35">
      <c r="A120" s="106"/>
    </row>
    <row r="121" spans="1:1" s="31" customFormat="1" x14ac:dyDescent="0.35">
      <c r="A121" s="106"/>
    </row>
    <row r="122" spans="1:1" s="31" customFormat="1" x14ac:dyDescent="0.35">
      <c r="A122" s="106"/>
    </row>
    <row r="123" spans="1:1" s="31" customFormat="1" x14ac:dyDescent="0.35">
      <c r="A123" s="106"/>
    </row>
    <row r="124" spans="1:1" s="31" customFormat="1" x14ac:dyDescent="0.35">
      <c r="A124" s="106"/>
    </row>
    <row r="125" spans="1:1" s="31" customFormat="1" x14ac:dyDescent="0.35">
      <c r="A125" s="106"/>
    </row>
    <row r="126" spans="1:1" s="31" customFormat="1" x14ac:dyDescent="0.35">
      <c r="A126" s="106"/>
    </row>
    <row r="127" spans="1:1" s="31" customFormat="1" x14ac:dyDescent="0.35">
      <c r="A127" s="106"/>
    </row>
    <row r="128" spans="1:1" s="31" customFormat="1" x14ac:dyDescent="0.35">
      <c r="A128" s="106"/>
    </row>
    <row r="129" spans="1:1" s="31" customFormat="1" x14ac:dyDescent="0.35">
      <c r="A129" s="106"/>
    </row>
    <row r="130" spans="1:1" s="31" customFormat="1" x14ac:dyDescent="0.35">
      <c r="A130" s="106"/>
    </row>
    <row r="131" spans="1:1" s="31" customFormat="1" x14ac:dyDescent="0.35">
      <c r="A131" s="106"/>
    </row>
    <row r="132" spans="1:1" s="31" customFormat="1" x14ac:dyDescent="0.35">
      <c r="A132" s="106"/>
    </row>
    <row r="133" spans="1:1" s="31" customFormat="1" x14ac:dyDescent="0.35">
      <c r="A133" s="106"/>
    </row>
    <row r="134" spans="1:1" s="31" customFormat="1" x14ac:dyDescent="0.35">
      <c r="A134" s="106"/>
    </row>
    <row r="135" spans="1:1" s="31" customFormat="1" x14ac:dyDescent="0.35">
      <c r="A135" s="106"/>
    </row>
    <row r="136" spans="1:1" s="31" customFormat="1" x14ac:dyDescent="0.35">
      <c r="A136" s="106"/>
    </row>
    <row r="137" spans="1:1" s="31" customFormat="1" x14ac:dyDescent="0.35">
      <c r="A137" s="106"/>
    </row>
    <row r="138" spans="1:1" s="31" customFormat="1" x14ac:dyDescent="0.35">
      <c r="A138" s="106"/>
    </row>
    <row r="139" spans="1:1" s="31" customFormat="1" x14ac:dyDescent="0.35">
      <c r="A139" s="106"/>
    </row>
    <row r="140" spans="1:1" s="31" customFormat="1" x14ac:dyDescent="0.35">
      <c r="A140" s="106"/>
    </row>
    <row r="141" spans="1:1" s="31" customFormat="1" x14ac:dyDescent="0.35">
      <c r="A141" s="106"/>
    </row>
    <row r="142" spans="1:1" s="31" customFormat="1" x14ac:dyDescent="0.35">
      <c r="A142" s="106"/>
    </row>
    <row r="143" spans="1:1" s="31" customFormat="1" x14ac:dyDescent="0.35">
      <c r="A143" s="106"/>
    </row>
    <row r="144" spans="1:1" s="31" customFormat="1" x14ac:dyDescent="0.35">
      <c r="A144" s="106"/>
    </row>
    <row r="145" spans="1:1" s="31" customFormat="1" x14ac:dyDescent="0.35">
      <c r="A145" s="106"/>
    </row>
    <row r="146" spans="1:1" s="31" customFormat="1" x14ac:dyDescent="0.35">
      <c r="A146" s="106"/>
    </row>
    <row r="147" spans="1:1" s="31" customFormat="1" x14ac:dyDescent="0.35">
      <c r="A147" s="106"/>
    </row>
    <row r="148" spans="1:1" s="31" customFormat="1" x14ac:dyDescent="0.35">
      <c r="A148" s="106"/>
    </row>
    <row r="149" spans="1:1" s="31" customFormat="1" x14ac:dyDescent="0.35">
      <c r="A149" s="106"/>
    </row>
    <row r="150" spans="1:1" s="31" customFormat="1" x14ac:dyDescent="0.35">
      <c r="A150" s="106"/>
    </row>
    <row r="151" spans="1:1" s="31" customFormat="1" x14ac:dyDescent="0.35">
      <c r="A151" s="106"/>
    </row>
    <row r="152" spans="1:1" s="31" customFormat="1" x14ac:dyDescent="0.35">
      <c r="A152" s="106"/>
    </row>
    <row r="153" spans="1:1" s="31" customFormat="1" x14ac:dyDescent="0.35">
      <c r="A153" s="106"/>
    </row>
    <row r="154" spans="1:1" s="31" customFormat="1" x14ac:dyDescent="0.35">
      <c r="A154" s="106"/>
    </row>
    <row r="155" spans="1:1" s="31" customFormat="1" x14ac:dyDescent="0.35">
      <c r="A155" s="106"/>
    </row>
    <row r="156" spans="1:1" s="31" customFormat="1" x14ac:dyDescent="0.35">
      <c r="A156" s="106"/>
    </row>
    <row r="157" spans="1:1" s="31" customFormat="1" x14ac:dyDescent="0.35">
      <c r="A157" s="106"/>
    </row>
    <row r="158" spans="1:1" s="31" customFormat="1" x14ac:dyDescent="0.35">
      <c r="A158" s="106"/>
    </row>
    <row r="159" spans="1:1" s="31" customFormat="1" x14ac:dyDescent="0.35">
      <c r="A159" s="106"/>
    </row>
    <row r="160" spans="1:1" s="31" customFormat="1" x14ac:dyDescent="0.35">
      <c r="A160" s="106"/>
    </row>
    <row r="161" spans="1:1" s="31" customFormat="1" x14ac:dyDescent="0.35">
      <c r="A161" s="106"/>
    </row>
    <row r="162" spans="1:1" s="31" customFormat="1" x14ac:dyDescent="0.35">
      <c r="A162" s="106"/>
    </row>
    <row r="163" spans="1:1" s="31" customFormat="1" x14ac:dyDescent="0.35">
      <c r="A163" s="106"/>
    </row>
    <row r="164" spans="1:1" s="31" customFormat="1" x14ac:dyDescent="0.35">
      <c r="A164" s="106"/>
    </row>
    <row r="165" spans="1:1" s="31" customFormat="1" x14ac:dyDescent="0.35">
      <c r="A165" s="106"/>
    </row>
    <row r="166" spans="1:1" s="31" customFormat="1" x14ac:dyDescent="0.35">
      <c r="A166" s="106"/>
    </row>
    <row r="167" spans="1:1" s="31" customFormat="1" x14ac:dyDescent="0.35">
      <c r="A167" s="106"/>
    </row>
    <row r="168" spans="1:1" s="31" customFormat="1" x14ac:dyDescent="0.35">
      <c r="A168" s="106"/>
    </row>
    <row r="169" spans="1:1" s="31" customFormat="1" x14ac:dyDescent="0.35">
      <c r="A169" s="106"/>
    </row>
    <row r="170" spans="1:1" s="31" customFormat="1" x14ac:dyDescent="0.35">
      <c r="A170" s="106"/>
    </row>
    <row r="171" spans="1:1" s="31" customFormat="1" x14ac:dyDescent="0.35">
      <c r="A171" s="106"/>
    </row>
    <row r="172" spans="1:1" s="31" customFormat="1" x14ac:dyDescent="0.35">
      <c r="A172" s="106"/>
    </row>
    <row r="173" spans="1:1" s="31" customFormat="1" x14ac:dyDescent="0.35">
      <c r="A173" s="106"/>
    </row>
    <row r="174" spans="1:1" s="31" customFormat="1" x14ac:dyDescent="0.35">
      <c r="A174" s="106"/>
    </row>
    <row r="175" spans="1:1" s="31" customFormat="1" x14ac:dyDescent="0.35">
      <c r="A175" s="106"/>
    </row>
    <row r="176" spans="1:1" s="31" customFormat="1" x14ac:dyDescent="0.35">
      <c r="A176" s="106"/>
    </row>
    <row r="177" spans="1:14" s="31" customFormat="1" x14ac:dyDescent="0.35">
      <c r="A177" s="106"/>
    </row>
    <row r="178" spans="1:14" s="31" customFormat="1" x14ac:dyDescent="0.35">
      <c r="A178" s="106"/>
    </row>
    <row r="179" spans="1:14" s="31" customFormat="1" x14ac:dyDescent="0.35">
      <c r="A179" s="106"/>
    </row>
    <row r="180" spans="1:14" s="31" customFormat="1" x14ac:dyDescent="0.35">
      <c r="A180" s="106"/>
    </row>
    <row r="181" spans="1:14" s="31" customFormat="1" x14ac:dyDescent="0.35">
      <c r="A181" s="106"/>
    </row>
    <row r="182" spans="1:14" s="31" customFormat="1" x14ac:dyDescent="0.35">
      <c r="A182" s="106"/>
    </row>
    <row r="183" spans="1:14" s="31" customFormat="1" x14ac:dyDescent="0.35">
      <c r="A183" s="106"/>
    </row>
    <row r="184" spans="1:14" s="31" customFormat="1" x14ac:dyDescent="0.35">
      <c r="A184" s="106"/>
    </row>
    <row r="185" spans="1:14" s="31" customFormat="1" x14ac:dyDescent="0.35">
      <c r="A185" s="106"/>
    </row>
    <row r="186" spans="1:14" s="31" customFormat="1" x14ac:dyDescent="0.35">
      <c r="A186" s="106"/>
    </row>
    <row r="187" spans="1:14" s="31" customFormat="1" x14ac:dyDescent="0.35">
      <c r="A187" s="106"/>
    </row>
    <row r="188" spans="1:14" s="31" customFormat="1" x14ac:dyDescent="0.35">
      <c r="A188" s="106"/>
    </row>
    <row r="189" spans="1:14" s="31" customFormat="1" x14ac:dyDescent="0.35">
      <c r="A189" s="106"/>
    </row>
    <row r="190" spans="1:14" s="31" customFormat="1" x14ac:dyDescent="0.35">
      <c r="A190" s="106"/>
    </row>
    <row r="191" spans="1:14" s="31" customFormat="1" x14ac:dyDescent="0.35">
      <c r="A191" s="111"/>
      <c r="B191" s="112"/>
      <c r="C191" s="112"/>
      <c r="D191" s="112"/>
      <c r="E191" s="112"/>
      <c r="F191" s="112"/>
      <c r="G191" s="112"/>
      <c r="H191" s="112"/>
      <c r="I191" s="112"/>
      <c r="J191" s="112"/>
      <c r="K191" s="112"/>
      <c r="L191" s="112"/>
      <c r="M191" s="112"/>
      <c r="N191" s="112"/>
    </row>
    <row r="192" spans="1:14" s="31" customFormat="1" x14ac:dyDescent="0.35">
      <c r="A192" s="111"/>
      <c r="B192" s="112"/>
      <c r="C192" s="112"/>
      <c r="D192" s="112"/>
      <c r="E192" s="112"/>
      <c r="F192" s="112"/>
      <c r="G192" s="112"/>
      <c r="H192" s="112"/>
      <c r="I192" s="112"/>
      <c r="J192" s="112"/>
      <c r="K192" s="112"/>
      <c r="L192" s="112"/>
      <c r="M192" s="112"/>
      <c r="N192" s="112"/>
    </row>
    <row r="193" spans="1:14" s="31" customFormat="1" x14ac:dyDescent="0.35">
      <c r="A193" s="111"/>
      <c r="B193" s="112"/>
      <c r="C193" s="112"/>
      <c r="D193" s="112"/>
      <c r="E193" s="112"/>
      <c r="F193" s="112"/>
      <c r="G193" s="112"/>
      <c r="H193" s="112"/>
      <c r="I193" s="112"/>
      <c r="J193" s="112"/>
      <c r="K193" s="112"/>
      <c r="L193" s="112"/>
      <c r="M193" s="112"/>
      <c r="N193" s="112"/>
    </row>
    <row r="194" spans="1:14" s="31" customFormat="1" x14ac:dyDescent="0.35">
      <c r="A194" s="111"/>
      <c r="B194" s="112"/>
      <c r="C194" s="112"/>
      <c r="D194" s="112"/>
      <c r="E194" s="112"/>
      <c r="F194" s="112"/>
      <c r="G194" s="112"/>
      <c r="H194" s="112"/>
      <c r="I194" s="112"/>
      <c r="J194" s="112"/>
      <c r="K194" s="112"/>
      <c r="L194" s="112"/>
      <c r="M194" s="112"/>
      <c r="N194" s="112"/>
    </row>
    <row r="195" spans="1:14" s="31" customFormat="1" x14ac:dyDescent="0.35">
      <c r="A195" s="111"/>
      <c r="B195" s="112"/>
      <c r="C195" s="112"/>
      <c r="D195" s="112"/>
      <c r="E195" s="112"/>
      <c r="F195" s="112"/>
      <c r="G195" s="112"/>
      <c r="H195" s="112"/>
      <c r="I195" s="112"/>
      <c r="J195" s="112"/>
      <c r="K195" s="112"/>
      <c r="L195" s="112"/>
      <c r="M195" s="112"/>
      <c r="N195" s="112"/>
    </row>
    <row r="196" spans="1:14" s="31" customFormat="1" x14ac:dyDescent="0.35">
      <c r="A196" s="111"/>
      <c r="B196" s="112"/>
      <c r="C196" s="112"/>
      <c r="D196" s="112"/>
      <c r="E196" s="112"/>
      <c r="F196" s="112"/>
      <c r="G196" s="112"/>
      <c r="H196" s="112"/>
      <c r="I196" s="112"/>
      <c r="J196" s="112"/>
      <c r="K196" s="112"/>
      <c r="L196" s="112"/>
      <c r="M196" s="112"/>
      <c r="N196" s="112"/>
    </row>
    <row r="197" spans="1:14" s="31" customFormat="1" x14ac:dyDescent="0.35">
      <c r="A197" s="111"/>
      <c r="B197" s="112"/>
      <c r="C197" s="112"/>
      <c r="D197" s="112"/>
      <c r="E197" s="112"/>
      <c r="F197" s="112"/>
      <c r="G197" s="112"/>
      <c r="H197" s="112"/>
      <c r="I197" s="112"/>
      <c r="J197" s="112"/>
      <c r="K197" s="112"/>
      <c r="L197" s="112"/>
      <c r="M197" s="112"/>
      <c r="N197" s="112"/>
    </row>
    <row r="198" spans="1:14" s="31" customFormat="1" x14ac:dyDescent="0.35">
      <c r="A198" s="106"/>
    </row>
    <row r="199" spans="1:14" s="31" customFormat="1" x14ac:dyDescent="0.35">
      <c r="A199" s="106"/>
    </row>
    <row r="200" spans="1:14" s="31" customFormat="1" x14ac:dyDescent="0.35">
      <c r="A200" s="106"/>
    </row>
    <row r="201" spans="1:14" s="31" customFormat="1" x14ac:dyDescent="0.35">
      <c r="A201" s="106"/>
    </row>
    <row r="202" spans="1:14" s="31" customFormat="1" x14ac:dyDescent="0.35">
      <c r="A202" s="106"/>
    </row>
    <row r="203" spans="1:14" s="31" customFormat="1" x14ac:dyDescent="0.35">
      <c r="A203" s="106"/>
    </row>
    <row r="204" spans="1:14" s="31" customFormat="1" x14ac:dyDescent="0.35">
      <c r="A204" s="106"/>
    </row>
    <row r="205" spans="1:14" s="31" customFormat="1" x14ac:dyDescent="0.35">
      <c r="A205" s="106"/>
    </row>
    <row r="206" spans="1:14" s="31" customFormat="1" x14ac:dyDescent="0.35">
      <c r="A206" s="106"/>
    </row>
    <row r="207" spans="1:14" s="31" customFormat="1" x14ac:dyDescent="0.35">
      <c r="A207" s="106"/>
    </row>
    <row r="208" spans="1:14" s="31" customFormat="1" x14ac:dyDescent="0.35">
      <c r="A208" s="106"/>
    </row>
    <row r="209" spans="1:1" s="31" customFormat="1" x14ac:dyDescent="0.35">
      <c r="A209" s="106"/>
    </row>
    <row r="210" spans="1:1" s="31" customFormat="1" x14ac:dyDescent="0.35">
      <c r="A210" s="106"/>
    </row>
    <row r="211" spans="1:1" s="31" customFormat="1" x14ac:dyDescent="0.35">
      <c r="A211" s="106"/>
    </row>
    <row r="212" spans="1:1" s="31" customFormat="1" x14ac:dyDescent="0.35">
      <c r="A212" s="106"/>
    </row>
    <row r="213" spans="1:1" s="31" customFormat="1" x14ac:dyDescent="0.35">
      <c r="A213" s="106"/>
    </row>
    <row r="214" spans="1:1" s="31" customFormat="1" x14ac:dyDescent="0.35">
      <c r="A214" s="106"/>
    </row>
    <row r="215" spans="1:1" s="31" customFormat="1" x14ac:dyDescent="0.35">
      <c r="A215" s="106"/>
    </row>
    <row r="216" spans="1:1" s="31" customFormat="1" x14ac:dyDescent="0.35">
      <c r="A216" s="106"/>
    </row>
    <row r="217" spans="1:1" s="31" customFormat="1" x14ac:dyDescent="0.35">
      <c r="A217" s="106"/>
    </row>
    <row r="218" spans="1:1" s="31" customFormat="1" x14ac:dyDescent="0.35">
      <c r="A218" s="106"/>
    </row>
    <row r="219" spans="1:1" s="31" customFormat="1" x14ac:dyDescent="0.35">
      <c r="A219" s="106"/>
    </row>
    <row r="220" spans="1:1" s="31" customFormat="1" x14ac:dyDescent="0.35">
      <c r="A220" s="106"/>
    </row>
    <row r="221" spans="1:1" s="31" customFormat="1" x14ac:dyDescent="0.35">
      <c r="A221" s="106"/>
    </row>
    <row r="222" spans="1:1" s="31" customFormat="1" x14ac:dyDescent="0.35">
      <c r="A222" s="106"/>
    </row>
    <row r="223" spans="1:1" s="31" customFormat="1" x14ac:dyDescent="0.35">
      <c r="A223" s="106"/>
    </row>
    <row r="224" spans="1:1" s="31" customFormat="1" x14ac:dyDescent="0.35">
      <c r="A224" s="106"/>
    </row>
    <row r="225" spans="1:1" s="31" customFormat="1" x14ac:dyDescent="0.35">
      <c r="A225" s="106"/>
    </row>
    <row r="226" spans="1:1" s="31" customFormat="1" x14ac:dyDescent="0.35">
      <c r="A226" s="106"/>
    </row>
    <row r="227" spans="1:1" s="31" customFormat="1" x14ac:dyDescent="0.35">
      <c r="A227" s="106"/>
    </row>
    <row r="228" spans="1:1" s="31" customFormat="1" x14ac:dyDescent="0.35">
      <c r="A228" s="106"/>
    </row>
    <row r="229" spans="1:1" s="31" customFormat="1" x14ac:dyDescent="0.35">
      <c r="A229" s="106"/>
    </row>
    <row r="230" spans="1:1" s="31" customFormat="1" x14ac:dyDescent="0.35">
      <c r="A230" s="106"/>
    </row>
    <row r="231" spans="1:1" s="31" customFormat="1" x14ac:dyDescent="0.35">
      <c r="A231" s="106"/>
    </row>
    <row r="232" spans="1:1" s="31" customFormat="1" x14ac:dyDescent="0.35">
      <c r="A232" s="106"/>
    </row>
    <row r="233" spans="1:1" s="31" customFormat="1" x14ac:dyDescent="0.35">
      <c r="A233" s="106"/>
    </row>
    <row r="234" spans="1:1" s="31" customFormat="1" x14ac:dyDescent="0.35">
      <c r="A234" s="106"/>
    </row>
    <row r="235" spans="1:1" s="31" customFormat="1" x14ac:dyDescent="0.35">
      <c r="A235" s="106"/>
    </row>
    <row r="236" spans="1:1" s="31" customFormat="1" x14ac:dyDescent="0.35">
      <c r="A236" s="106"/>
    </row>
    <row r="237" spans="1:1" s="31" customFormat="1" x14ac:dyDescent="0.35">
      <c r="A237" s="106"/>
    </row>
    <row r="238" spans="1:1" s="31" customFormat="1" x14ac:dyDescent="0.35">
      <c r="A238" s="106"/>
    </row>
    <row r="239" spans="1:1" s="31" customFormat="1" x14ac:dyDescent="0.35">
      <c r="A239" s="106"/>
    </row>
    <row r="240" spans="1:1" s="31" customFormat="1" x14ac:dyDescent="0.35">
      <c r="A240" s="106"/>
    </row>
    <row r="241" spans="1:1" s="31" customFormat="1" x14ac:dyDescent="0.35">
      <c r="A241" s="106"/>
    </row>
    <row r="242" spans="1:1" s="31" customFormat="1" x14ac:dyDescent="0.35">
      <c r="A242" s="106"/>
    </row>
    <row r="243" spans="1:1" s="31" customFormat="1" x14ac:dyDescent="0.35">
      <c r="A243" s="106"/>
    </row>
    <row r="244" spans="1:1" s="31" customFormat="1" x14ac:dyDescent="0.35">
      <c r="A244" s="106"/>
    </row>
    <row r="245" spans="1:1" s="31" customFormat="1" x14ac:dyDescent="0.35">
      <c r="A245" s="106"/>
    </row>
    <row r="246" spans="1:1" s="31" customFormat="1" x14ac:dyDescent="0.35">
      <c r="A246" s="106"/>
    </row>
    <row r="247" spans="1:1" s="31" customFormat="1" x14ac:dyDescent="0.35">
      <c r="A247" s="106"/>
    </row>
    <row r="248" spans="1:1" s="31" customFormat="1" x14ac:dyDescent="0.35">
      <c r="A248" s="106"/>
    </row>
    <row r="249" spans="1:1" s="31" customFormat="1" x14ac:dyDescent="0.35">
      <c r="A249" s="106"/>
    </row>
    <row r="250" spans="1:1" s="31" customFormat="1" x14ac:dyDescent="0.35">
      <c r="A250" s="106"/>
    </row>
    <row r="251" spans="1:1" s="31" customFormat="1" x14ac:dyDescent="0.35">
      <c r="A251" s="106"/>
    </row>
    <row r="252" spans="1:1" s="31" customFormat="1" x14ac:dyDescent="0.35">
      <c r="A252" s="106"/>
    </row>
    <row r="253" spans="1:1" s="31" customFormat="1" x14ac:dyDescent="0.35">
      <c r="A253" s="106"/>
    </row>
    <row r="254" spans="1:1" s="31" customFormat="1" x14ac:dyDescent="0.35">
      <c r="A254" s="106"/>
    </row>
    <row r="255" spans="1:1" s="31" customFormat="1" x14ac:dyDescent="0.35">
      <c r="A255" s="106"/>
    </row>
    <row r="256" spans="1:1" s="31" customFormat="1" x14ac:dyDescent="0.35">
      <c r="A256" s="106"/>
    </row>
    <row r="257" spans="1:1" s="31" customFormat="1" x14ac:dyDescent="0.35">
      <c r="A257" s="106"/>
    </row>
    <row r="258" spans="1:1" s="31" customFormat="1" x14ac:dyDescent="0.35">
      <c r="A258" s="106"/>
    </row>
    <row r="259" spans="1:1" s="31" customFormat="1" x14ac:dyDescent="0.35">
      <c r="A259" s="106"/>
    </row>
    <row r="260" spans="1:1" s="31" customFormat="1" x14ac:dyDescent="0.35">
      <c r="A260" s="106"/>
    </row>
    <row r="261" spans="1:1" s="31" customFormat="1" x14ac:dyDescent="0.35">
      <c r="A261" s="106"/>
    </row>
    <row r="262" spans="1:1" s="31" customFormat="1" x14ac:dyDescent="0.35">
      <c r="A262" s="106"/>
    </row>
    <row r="263" spans="1:1" s="31" customFormat="1" x14ac:dyDescent="0.35">
      <c r="A263" s="106"/>
    </row>
    <row r="264" spans="1:1" s="31" customFormat="1" x14ac:dyDescent="0.35">
      <c r="A264" s="106"/>
    </row>
    <row r="265" spans="1:1" s="31" customFormat="1" x14ac:dyDescent="0.35">
      <c r="A265" s="106"/>
    </row>
    <row r="266" spans="1:1" s="31" customFormat="1" x14ac:dyDescent="0.35">
      <c r="A266" s="106"/>
    </row>
    <row r="267" spans="1:1" s="31" customFormat="1" x14ac:dyDescent="0.35">
      <c r="A267" s="106"/>
    </row>
    <row r="268" spans="1:1" s="31" customFormat="1" x14ac:dyDescent="0.35">
      <c r="A268" s="106"/>
    </row>
    <row r="269" spans="1:1" s="31" customFormat="1" x14ac:dyDescent="0.35">
      <c r="A269" s="106"/>
    </row>
    <row r="270" spans="1:1" s="31" customFormat="1" x14ac:dyDescent="0.35">
      <c r="A270" s="106"/>
    </row>
    <row r="271" spans="1:1" s="31" customFormat="1" x14ac:dyDescent="0.35">
      <c r="A271" s="106"/>
    </row>
    <row r="272" spans="1:1" s="31" customFormat="1" x14ac:dyDescent="0.35">
      <c r="A272" s="106"/>
    </row>
    <row r="273" spans="1:1" s="31" customFormat="1" x14ac:dyDescent="0.35">
      <c r="A273" s="106"/>
    </row>
    <row r="274" spans="1:1" s="31" customFormat="1" x14ac:dyDescent="0.35">
      <c r="A274" s="106"/>
    </row>
    <row r="275" spans="1:1" s="31" customFormat="1" x14ac:dyDescent="0.35">
      <c r="A275" s="106"/>
    </row>
    <row r="276" spans="1:1" s="31" customFormat="1" x14ac:dyDescent="0.35">
      <c r="A276" s="106"/>
    </row>
    <row r="277" spans="1:1" s="31" customFormat="1" x14ac:dyDescent="0.35">
      <c r="A277" s="106"/>
    </row>
    <row r="278" spans="1:1" s="31" customFormat="1" x14ac:dyDescent="0.35">
      <c r="A278" s="106"/>
    </row>
    <row r="279" spans="1:1" s="31" customFormat="1" x14ac:dyDescent="0.35">
      <c r="A279" s="106"/>
    </row>
    <row r="280" spans="1:1" s="31" customFormat="1" x14ac:dyDescent="0.35">
      <c r="A280" s="106"/>
    </row>
    <row r="281" spans="1:1" s="31" customFormat="1" x14ac:dyDescent="0.35">
      <c r="A281" s="106"/>
    </row>
    <row r="282" spans="1:1" s="31" customFormat="1" x14ac:dyDescent="0.35">
      <c r="A282" s="106"/>
    </row>
    <row r="283" spans="1:1" s="31" customFormat="1" x14ac:dyDescent="0.35">
      <c r="A283" s="106"/>
    </row>
    <row r="284" spans="1:1" s="31" customFormat="1" x14ac:dyDescent="0.35">
      <c r="A284" s="106"/>
    </row>
    <row r="285" spans="1:1" s="31" customFormat="1" x14ac:dyDescent="0.35">
      <c r="A285" s="106"/>
    </row>
    <row r="286" spans="1:1" s="31" customFormat="1" x14ac:dyDescent="0.35">
      <c r="A286" s="106"/>
    </row>
    <row r="287" spans="1:1" s="31" customFormat="1" x14ac:dyDescent="0.35">
      <c r="A287" s="106"/>
    </row>
    <row r="288" spans="1:1" s="31" customFormat="1" x14ac:dyDescent="0.35">
      <c r="A288" s="106"/>
    </row>
    <row r="289" spans="1:1" s="31" customFormat="1" x14ac:dyDescent="0.35">
      <c r="A289" s="106"/>
    </row>
    <row r="290" spans="1:1" s="31" customFormat="1" x14ac:dyDescent="0.35">
      <c r="A290" s="106"/>
    </row>
    <row r="291" spans="1:1" s="31" customFormat="1" x14ac:dyDescent="0.35">
      <c r="A291" s="106"/>
    </row>
    <row r="292" spans="1:1" s="31" customFormat="1" x14ac:dyDescent="0.35">
      <c r="A292" s="106"/>
    </row>
    <row r="293" spans="1:1" s="31" customFormat="1" x14ac:dyDescent="0.35">
      <c r="A293" s="106"/>
    </row>
    <row r="294" spans="1:1" s="31" customFormat="1" x14ac:dyDescent="0.35">
      <c r="A294" s="106"/>
    </row>
    <row r="295" spans="1:1" s="31" customFormat="1" x14ac:dyDescent="0.35">
      <c r="A295" s="106"/>
    </row>
    <row r="296" spans="1:1" s="31" customFormat="1" x14ac:dyDescent="0.35">
      <c r="A296" s="106"/>
    </row>
    <row r="297" spans="1:1" s="31" customFormat="1" x14ac:dyDescent="0.35">
      <c r="A297" s="106"/>
    </row>
    <row r="298" spans="1:1" s="31" customFormat="1" x14ac:dyDescent="0.35">
      <c r="A298" s="106"/>
    </row>
    <row r="299" spans="1:1" s="31" customFormat="1" x14ac:dyDescent="0.35">
      <c r="A299" s="106"/>
    </row>
    <row r="300" spans="1:1" s="31" customFormat="1" x14ac:dyDescent="0.35">
      <c r="A300" s="106"/>
    </row>
    <row r="301" spans="1:1" s="31" customFormat="1" x14ac:dyDescent="0.35">
      <c r="A301" s="106"/>
    </row>
    <row r="302" spans="1:1" s="31" customFormat="1" x14ac:dyDescent="0.35">
      <c r="A302" s="106"/>
    </row>
    <row r="303" spans="1:1" s="31" customFormat="1" x14ac:dyDescent="0.35">
      <c r="A303" s="106"/>
    </row>
    <row r="304" spans="1:1" s="31" customFormat="1" x14ac:dyDescent="0.35">
      <c r="A304" s="106"/>
    </row>
    <row r="305" spans="1:1" s="31" customFormat="1" x14ac:dyDescent="0.35">
      <c r="A305" s="106"/>
    </row>
    <row r="306" spans="1:1" s="31" customFormat="1" x14ac:dyDescent="0.35">
      <c r="A306" s="106"/>
    </row>
    <row r="307" spans="1:1" s="31" customFormat="1" x14ac:dyDescent="0.35">
      <c r="A307" s="106"/>
    </row>
    <row r="308" spans="1:1" s="31" customFormat="1" x14ac:dyDescent="0.35">
      <c r="A308" s="106"/>
    </row>
    <row r="309" spans="1:1" s="31" customFormat="1" x14ac:dyDescent="0.35">
      <c r="A309" s="106"/>
    </row>
    <row r="310" spans="1:1" s="31" customFormat="1" x14ac:dyDescent="0.35">
      <c r="A310" s="106"/>
    </row>
    <row r="311" spans="1:1" s="31" customFormat="1" x14ac:dyDescent="0.35">
      <c r="A311" s="106"/>
    </row>
    <row r="312" spans="1:1" s="31" customFormat="1" x14ac:dyDescent="0.35">
      <c r="A312" s="106"/>
    </row>
    <row r="313" spans="1:1" s="31" customFormat="1" x14ac:dyDescent="0.35">
      <c r="A313" s="106"/>
    </row>
    <row r="314" spans="1:1" s="31" customFormat="1" x14ac:dyDescent="0.35">
      <c r="A314" s="106"/>
    </row>
    <row r="315" spans="1:1" s="31" customFormat="1" x14ac:dyDescent="0.35">
      <c r="A315" s="106"/>
    </row>
    <row r="316" spans="1:1" s="31" customFormat="1" x14ac:dyDescent="0.35">
      <c r="A316" s="106"/>
    </row>
    <row r="317" spans="1:1" s="31" customFormat="1" x14ac:dyDescent="0.35">
      <c r="A317" s="106"/>
    </row>
    <row r="318" spans="1:1" s="31" customFormat="1" x14ac:dyDescent="0.35">
      <c r="A318" s="106"/>
    </row>
    <row r="319" spans="1:1" s="31" customFormat="1" x14ac:dyDescent="0.35">
      <c r="A319" s="106"/>
    </row>
    <row r="320" spans="1:1" s="31" customFormat="1" x14ac:dyDescent="0.35">
      <c r="A320" s="106"/>
    </row>
    <row r="321" spans="1:1" s="31" customFormat="1" x14ac:dyDescent="0.35">
      <c r="A321" s="106"/>
    </row>
    <row r="322" spans="1:1" s="31" customFormat="1" x14ac:dyDescent="0.35">
      <c r="A322" s="106"/>
    </row>
    <row r="323" spans="1:1" s="31" customFormat="1" x14ac:dyDescent="0.35">
      <c r="A323" s="106"/>
    </row>
    <row r="324" spans="1:1" s="31" customFormat="1" x14ac:dyDescent="0.35">
      <c r="A324" s="106"/>
    </row>
    <row r="325" spans="1:1" s="31" customFormat="1" x14ac:dyDescent="0.35">
      <c r="A325" s="106"/>
    </row>
    <row r="326" spans="1:1" s="31" customFormat="1" x14ac:dyDescent="0.35">
      <c r="A326" s="106"/>
    </row>
    <row r="327" spans="1:1" s="31" customFormat="1" x14ac:dyDescent="0.35">
      <c r="A327" s="106"/>
    </row>
    <row r="328" spans="1:1" s="31" customFormat="1" x14ac:dyDescent="0.35">
      <c r="A328" s="106"/>
    </row>
    <row r="329" spans="1:1" s="31" customFormat="1" x14ac:dyDescent="0.35">
      <c r="A329" s="106"/>
    </row>
    <row r="330" spans="1:1" s="31" customFormat="1" x14ac:dyDescent="0.35">
      <c r="A330" s="106"/>
    </row>
    <row r="331" spans="1:1" s="31" customFormat="1" x14ac:dyDescent="0.35">
      <c r="A331" s="106"/>
    </row>
    <row r="332" spans="1:1" s="31" customFormat="1" x14ac:dyDescent="0.35">
      <c r="A332" s="106"/>
    </row>
    <row r="333" spans="1:1" s="31" customFormat="1" x14ac:dyDescent="0.35">
      <c r="A333" s="106"/>
    </row>
    <row r="334" spans="1:1" s="31" customFormat="1" x14ac:dyDescent="0.35">
      <c r="A334" s="106"/>
    </row>
    <row r="335" spans="1:1" s="31" customFormat="1" x14ac:dyDescent="0.35">
      <c r="A335" s="106"/>
    </row>
    <row r="336" spans="1:1" s="31" customFormat="1" x14ac:dyDescent="0.35">
      <c r="A336" s="106"/>
    </row>
    <row r="337" spans="1:1" s="31" customFormat="1" x14ac:dyDescent="0.35">
      <c r="A337" s="106"/>
    </row>
    <row r="338" spans="1:1" s="31" customFormat="1" x14ac:dyDescent="0.35">
      <c r="A338" s="106"/>
    </row>
    <row r="339" spans="1:1" s="31" customFormat="1" x14ac:dyDescent="0.35">
      <c r="A339" s="106"/>
    </row>
    <row r="340" spans="1:1" s="31" customFormat="1" x14ac:dyDescent="0.35">
      <c r="A340" s="106"/>
    </row>
    <row r="341" spans="1:1" s="31" customFormat="1" x14ac:dyDescent="0.35">
      <c r="A341" s="106"/>
    </row>
    <row r="342" spans="1:1" s="31" customFormat="1" x14ac:dyDescent="0.35">
      <c r="A342" s="106"/>
    </row>
    <row r="343" spans="1:1" s="31" customFormat="1" x14ac:dyDescent="0.35">
      <c r="A343" s="106"/>
    </row>
    <row r="344" spans="1:1" s="31" customFormat="1" x14ac:dyDescent="0.35">
      <c r="A344" s="106"/>
    </row>
    <row r="345" spans="1:1" s="31" customFormat="1" x14ac:dyDescent="0.35">
      <c r="A345" s="106"/>
    </row>
    <row r="346" spans="1:1" s="31" customFormat="1" x14ac:dyDescent="0.35">
      <c r="A346" s="106"/>
    </row>
    <row r="347" spans="1:1" s="31" customFormat="1" x14ac:dyDescent="0.35">
      <c r="A347" s="106"/>
    </row>
    <row r="348" spans="1:1" s="31" customFormat="1" x14ac:dyDescent="0.35">
      <c r="A348" s="106"/>
    </row>
    <row r="349" spans="1:1" s="31" customFormat="1" x14ac:dyDescent="0.35">
      <c r="A349" s="106"/>
    </row>
    <row r="350" spans="1:1" s="31" customFormat="1" x14ac:dyDescent="0.35">
      <c r="A350" s="106"/>
    </row>
    <row r="351" spans="1:1" s="31" customFormat="1" x14ac:dyDescent="0.35">
      <c r="A351" s="106"/>
    </row>
    <row r="352" spans="1:1" s="31" customFormat="1" x14ac:dyDescent="0.35">
      <c r="A352" s="106"/>
    </row>
    <row r="353" spans="1:1" s="31" customFormat="1" x14ac:dyDescent="0.35">
      <c r="A353" s="106"/>
    </row>
    <row r="354" spans="1:1" s="31" customFormat="1" x14ac:dyDescent="0.35">
      <c r="A354" s="106"/>
    </row>
    <row r="355" spans="1:1" s="31" customFormat="1" x14ac:dyDescent="0.35">
      <c r="A355" s="106"/>
    </row>
    <row r="356" spans="1:1" s="31" customFormat="1" x14ac:dyDescent="0.35">
      <c r="A356" s="106"/>
    </row>
    <row r="357" spans="1:1" s="31" customFormat="1" x14ac:dyDescent="0.35">
      <c r="A357" s="106"/>
    </row>
    <row r="358" spans="1:1" s="31" customFormat="1" x14ac:dyDescent="0.35">
      <c r="A358" s="106"/>
    </row>
    <row r="359" spans="1:1" s="31" customFormat="1" x14ac:dyDescent="0.35">
      <c r="A359" s="106"/>
    </row>
    <row r="360" spans="1:1" s="31" customFormat="1" x14ac:dyDescent="0.35">
      <c r="A360" s="106"/>
    </row>
    <row r="361" spans="1:1" s="31" customFormat="1" x14ac:dyDescent="0.35">
      <c r="A361" s="106"/>
    </row>
    <row r="362" spans="1:1" s="31" customFormat="1" x14ac:dyDescent="0.35">
      <c r="A362" s="106"/>
    </row>
    <row r="363" spans="1:1" s="31" customFormat="1" x14ac:dyDescent="0.35">
      <c r="A363" s="106"/>
    </row>
    <row r="364" spans="1:1" s="31" customFormat="1" x14ac:dyDescent="0.35">
      <c r="A364" s="106"/>
    </row>
    <row r="365" spans="1:1" s="31" customFormat="1" x14ac:dyDescent="0.35">
      <c r="A365" s="106"/>
    </row>
    <row r="366" spans="1:1" s="31" customFormat="1" x14ac:dyDescent="0.35">
      <c r="A366" s="106"/>
    </row>
    <row r="367" spans="1:1" s="31" customFormat="1" x14ac:dyDescent="0.35">
      <c r="A367" s="106"/>
    </row>
    <row r="368" spans="1:1" s="31" customFormat="1" x14ac:dyDescent="0.35">
      <c r="A368" s="106"/>
    </row>
    <row r="369" spans="1:1" s="31" customFormat="1" x14ac:dyDescent="0.35">
      <c r="A369" s="106"/>
    </row>
    <row r="370" spans="1:1" s="31" customFormat="1" x14ac:dyDescent="0.35">
      <c r="A370" s="106"/>
    </row>
    <row r="371" spans="1:1" s="31" customFormat="1" x14ac:dyDescent="0.35">
      <c r="A371" s="106"/>
    </row>
    <row r="372" spans="1:1" s="31" customFormat="1" x14ac:dyDescent="0.35">
      <c r="A372" s="106"/>
    </row>
    <row r="373" spans="1:1" s="31" customFormat="1" x14ac:dyDescent="0.35">
      <c r="A373" s="106"/>
    </row>
    <row r="374" spans="1:1" s="31" customFormat="1" x14ac:dyDescent="0.35">
      <c r="A374" s="106"/>
    </row>
    <row r="375" spans="1:1" s="31" customFormat="1" x14ac:dyDescent="0.35">
      <c r="A375" s="106"/>
    </row>
    <row r="376" spans="1:1" s="31" customFormat="1" x14ac:dyDescent="0.35">
      <c r="A376" s="106"/>
    </row>
    <row r="377" spans="1:1" s="31" customFormat="1" x14ac:dyDescent="0.35">
      <c r="A377" s="106"/>
    </row>
    <row r="378" spans="1:1" s="31" customFormat="1" x14ac:dyDescent="0.35">
      <c r="A378" s="106"/>
    </row>
    <row r="379" spans="1:1" s="31" customFormat="1" x14ac:dyDescent="0.35">
      <c r="A379" s="106"/>
    </row>
    <row r="380" spans="1:1" s="31" customFormat="1" x14ac:dyDescent="0.35">
      <c r="A380" s="106"/>
    </row>
    <row r="381" spans="1:1" s="31" customFormat="1" x14ac:dyDescent="0.35">
      <c r="A381" s="106"/>
    </row>
    <row r="382" spans="1:1" s="31" customFormat="1" x14ac:dyDescent="0.35">
      <c r="A382" s="106"/>
    </row>
    <row r="383" spans="1:1" s="31" customFormat="1" x14ac:dyDescent="0.35">
      <c r="A383" s="106"/>
    </row>
    <row r="384" spans="1:1" s="31" customFormat="1" x14ac:dyDescent="0.35">
      <c r="A384" s="106"/>
    </row>
    <row r="385" spans="1:1" s="31" customFormat="1" x14ac:dyDescent="0.35">
      <c r="A385" s="106"/>
    </row>
    <row r="386" spans="1:1" s="31" customFormat="1" x14ac:dyDescent="0.35">
      <c r="A386" s="106"/>
    </row>
    <row r="387" spans="1:1" s="31" customFormat="1" x14ac:dyDescent="0.35">
      <c r="A387" s="106"/>
    </row>
    <row r="388" spans="1:1" s="31" customFormat="1" x14ac:dyDescent="0.35">
      <c r="A388" s="106"/>
    </row>
    <row r="389" spans="1:1" s="31" customFormat="1" x14ac:dyDescent="0.35">
      <c r="A389" s="106"/>
    </row>
    <row r="390" spans="1:1" s="31" customFormat="1" x14ac:dyDescent="0.35">
      <c r="A390" s="106"/>
    </row>
    <row r="391" spans="1:1" s="31" customFormat="1" x14ac:dyDescent="0.35">
      <c r="A391" s="106"/>
    </row>
    <row r="392" spans="1:1" s="31" customFormat="1" x14ac:dyDescent="0.35">
      <c r="A392" s="106"/>
    </row>
    <row r="393" spans="1:1" s="31" customFormat="1" x14ac:dyDescent="0.35">
      <c r="A393" s="106"/>
    </row>
    <row r="394" spans="1:1" s="31" customFormat="1" x14ac:dyDescent="0.35">
      <c r="A394" s="106"/>
    </row>
    <row r="395" spans="1:1" s="31" customFormat="1" x14ac:dyDescent="0.35">
      <c r="A395" s="106"/>
    </row>
    <row r="396" spans="1:1" s="31" customFormat="1" x14ac:dyDescent="0.35">
      <c r="A396" s="106"/>
    </row>
    <row r="397" spans="1:1" s="31" customFormat="1" x14ac:dyDescent="0.35">
      <c r="A397" s="106"/>
    </row>
    <row r="398" spans="1:1" s="31" customFormat="1" x14ac:dyDescent="0.35">
      <c r="A398" s="106"/>
    </row>
    <row r="399" spans="1:1" s="31" customFormat="1" x14ac:dyDescent="0.35">
      <c r="A399" s="106"/>
    </row>
    <row r="400" spans="1:1" s="31" customFormat="1" x14ac:dyDescent="0.35">
      <c r="A400" s="106"/>
    </row>
    <row r="401" spans="1:1" s="31" customFormat="1" x14ac:dyDescent="0.35">
      <c r="A401" s="106"/>
    </row>
    <row r="402" spans="1:1" s="31" customFormat="1" x14ac:dyDescent="0.35">
      <c r="A402" s="106"/>
    </row>
    <row r="403" spans="1:1" s="31" customFormat="1" x14ac:dyDescent="0.35">
      <c r="A403" s="106"/>
    </row>
    <row r="404" spans="1:1" s="31" customFormat="1" x14ac:dyDescent="0.35">
      <c r="A404" s="106"/>
    </row>
    <row r="405" spans="1:1" s="31" customFormat="1" x14ac:dyDescent="0.35">
      <c r="A405" s="106"/>
    </row>
    <row r="406" spans="1:1" s="31" customFormat="1" x14ac:dyDescent="0.35">
      <c r="A406" s="106"/>
    </row>
    <row r="407" spans="1:1" s="31" customFormat="1" x14ac:dyDescent="0.35">
      <c r="A407" s="106"/>
    </row>
    <row r="408" spans="1:1" s="31" customFormat="1" x14ac:dyDescent="0.35">
      <c r="A408" s="106"/>
    </row>
    <row r="409" spans="1:1" s="31" customFormat="1" x14ac:dyDescent="0.35">
      <c r="A409" s="106"/>
    </row>
    <row r="410" spans="1:1" s="31" customFormat="1" x14ac:dyDescent="0.35">
      <c r="A410" s="106"/>
    </row>
    <row r="411" spans="1:1" s="31" customFormat="1" x14ac:dyDescent="0.35">
      <c r="A411" s="106"/>
    </row>
    <row r="412" spans="1:1" s="31" customFormat="1" x14ac:dyDescent="0.35">
      <c r="A412" s="106"/>
    </row>
    <row r="413" spans="1:1" s="31" customFormat="1" x14ac:dyDescent="0.35">
      <c r="A413" s="106"/>
    </row>
    <row r="414" spans="1:1" s="31" customFormat="1" x14ac:dyDescent="0.35">
      <c r="A414" s="106"/>
    </row>
    <row r="415" spans="1:1" s="31" customFormat="1" x14ac:dyDescent="0.35">
      <c r="A415" s="106"/>
    </row>
    <row r="416" spans="1:1" s="31" customFormat="1" x14ac:dyDescent="0.35">
      <c r="A416" s="106"/>
    </row>
    <row r="417" spans="1:1" s="31" customFormat="1" x14ac:dyDescent="0.35">
      <c r="A417" s="106"/>
    </row>
    <row r="418" spans="1:1" s="31" customFormat="1" x14ac:dyDescent="0.35">
      <c r="A418" s="106"/>
    </row>
    <row r="419" spans="1:1" s="31" customFormat="1" x14ac:dyDescent="0.35">
      <c r="A419" s="106"/>
    </row>
    <row r="420" spans="1:1" s="31" customFormat="1" x14ac:dyDescent="0.35">
      <c r="A420" s="106"/>
    </row>
    <row r="421" spans="1:1" s="31" customFormat="1" x14ac:dyDescent="0.35">
      <c r="A421" s="106"/>
    </row>
    <row r="422" spans="1:1" s="31" customFormat="1" x14ac:dyDescent="0.35">
      <c r="A422" s="106"/>
    </row>
    <row r="423" spans="1:1" s="31" customFormat="1" x14ac:dyDescent="0.35">
      <c r="A423" s="106"/>
    </row>
    <row r="424" spans="1:1" s="31" customFormat="1" x14ac:dyDescent="0.35">
      <c r="A424" s="106"/>
    </row>
    <row r="425" spans="1:1" s="31" customFormat="1" x14ac:dyDescent="0.35">
      <c r="A425" s="106"/>
    </row>
    <row r="426" spans="1:1" s="31" customFormat="1" x14ac:dyDescent="0.35">
      <c r="A426" s="106"/>
    </row>
    <row r="427" spans="1:1" s="31" customFormat="1" x14ac:dyDescent="0.35">
      <c r="A427" s="106"/>
    </row>
    <row r="428" spans="1:1" s="31" customFormat="1" x14ac:dyDescent="0.35">
      <c r="A428" s="106"/>
    </row>
    <row r="429" spans="1:1" s="31" customFormat="1" x14ac:dyDescent="0.35">
      <c r="A429" s="106"/>
    </row>
    <row r="430" spans="1:1" s="31" customFormat="1" x14ac:dyDescent="0.35">
      <c r="A430" s="106"/>
    </row>
    <row r="431" spans="1:1" s="31" customFormat="1" x14ac:dyDescent="0.35">
      <c r="A431" s="106"/>
    </row>
    <row r="432" spans="1:1" s="31" customFormat="1" x14ac:dyDescent="0.35">
      <c r="A432" s="106"/>
    </row>
    <row r="433" spans="1:1" s="31" customFormat="1" x14ac:dyDescent="0.35">
      <c r="A433" s="106"/>
    </row>
    <row r="434" spans="1:1" s="31" customFormat="1" x14ac:dyDescent="0.35">
      <c r="A434" s="106"/>
    </row>
    <row r="435" spans="1:1" s="31" customFormat="1" x14ac:dyDescent="0.35">
      <c r="A435" s="106"/>
    </row>
    <row r="436" spans="1:1" s="31" customFormat="1" x14ac:dyDescent="0.35">
      <c r="A436" s="106"/>
    </row>
    <row r="437" spans="1:1" s="31" customFormat="1" x14ac:dyDescent="0.35">
      <c r="A437" s="106"/>
    </row>
    <row r="438" spans="1:1" s="31" customFormat="1" x14ac:dyDescent="0.35">
      <c r="A438" s="106"/>
    </row>
    <row r="439" spans="1:1" s="31" customFormat="1" x14ac:dyDescent="0.35">
      <c r="A439" s="106"/>
    </row>
    <row r="440" spans="1:1" s="31" customFormat="1" x14ac:dyDescent="0.35">
      <c r="A440" s="106"/>
    </row>
    <row r="441" spans="1:1" s="31" customFormat="1" x14ac:dyDescent="0.35">
      <c r="A441" s="106"/>
    </row>
    <row r="442" spans="1:1" s="31" customFormat="1" x14ac:dyDescent="0.35">
      <c r="A442" s="106"/>
    </row>
    <row r="443" spans="1:1" s="31" customFormat="1" x14ac:dyDescent="0.35">
      <c r="A443" s="106"/>
    </row>
    <row r="444" spans="1:1" s="31" customFormat="1" x14ac:dyDescent="0.35">
      <c r="A444" s="106"/>
    </row>
    <row r="445" spans="1:1" s="31" customFormat="1" x14ac:dyDescent="0.35">
      <c r="A445" s="106"/>
    </row>
    <row r="446" spans="1:1" s="31" customFormat="1" x14ac:dyDescent="0.35">
      <c r="A446" s="106"/>
    </row>
    <row r="447" spans="1:1" s="31" customFormat="1" x14ac:dyDescent="0.35">
      <c r="A447" s="106"/>
    </row>
    <row r="448" spans="1:1" s="31" customFormat="1" x14ac:dyDescent="0.35">
      <c r="A448" s="106"/>
    </row>
    <row r="449" spans="1:1" s="31" customFormat="1" x14ac:dyDescent="0.35">
      <c r="A449" s="106"/>
    </row>
    <row r="450" spans="1:1" s="31" customFormat="1" x14ac:dyDescent="0.35">
      <c r="A450" s="106"/>
    </row>
    <row r="451" spans="1:1" s="31" customFormat="1" x14ac:dyDescent="0.35">
      <c r="A451" s="106"/>
    </row>
    <row r="452" spans="1:1" s="31" customFormat="1" x14ac:dyDescent="0.35">
      <c r="A452" s="106"/>
    </row>
    <row r="453" spans="1:1" s="31" customFormat="1" x14ac:dyDescent="0.35">
      <c r="A453" s="106"/>
    </row>
    <row r="454" spans="1:1" s="31" customFormat="1" x14ac:dyDescent="0.35">
      <c r="A454" s="106"/>
    </row>
    <row r="455" spans="1:1" s="31" customFormat="1" x14ac:dyDescent="0.35">
      <c r="A455" s="106"/>
    </row>
    <row r="456" spans="1:1" s="31" customFormat="1" x14ac:dyDescent="0.35">
      <c r="A456" s="106"/>
    </row>
    <row r="457" spans="1:1" s="31" customFormat="1" x14ac:dyDescent="0.35">
      <c r="A457" s="106"/>
    </row>
    <row r="458" spans="1:1" s="31" customFormat="1" x14ac:dyDescent="0.35">
      <c r="A458" s="106"/>
    </row>
    <row r="459" spans="1:1" s="31" customFormat="1" x14ac:dyDescent="0.35">
      <c r="A459" s="106"/>
    </row>
    <row r="460" spans="1:1" s="31" customFormat="1" x14ac:dyDescent="0.35">
      <c r="A460" s="106"/>
    </row>
    <row r="461" spans="1:1" s="31" customFormat="1" x14ac:dyDescent="0.35">
      <c r="A461" s="106"/>
    </row>
    <row r="462" spans="1:1" s="31" customFormat="1" x14ac:dyDescent="0.35">
      <c r="A462" s="106"/>
    </row>
    <row r="463" spans="1:1" s="31" customFormat="1" x14ac:dyDescent="0.35">
      <c r="A463" s="106"/>
    </row>
    <row r="464" spans="1:1" s="31" customFormat="1" x14ac:dyDescent="0.35">
      <c r="A464" s="106"/>
    </row>
    <row r="465" spans="1:1" s="31" customFormat="1" x14ac:dyDescent="0.35">
      <c r="A465" s="106"/>
    </row>
    <row r="466" spans="1:1" s="31" customFormat="1" x14ac:dyDescent="0.35">
      <c r="A466" s="106"/>
    </row>
    <row r="467" spans="1:1" s="31" customFormat="1" x14ac:dyDescent="0.35">
      <c r="A467" s="106"/>
    </row>
    <row r="468" spans="1:1" s="31" customFormat="1" x14ac:dyDescent="0.35">
      <c r="A468" s="106"/>
    </row>
    <row r="469" spans="1:1" s="31" customFormat="1" x14ac:dyDescent="0.35">
      <c r="A469" s="106"/>
    </row>
    <row r="470" spans="1:1" s="31" customFormat="1" x14ac:dyDescent="0.35">
      <c r="A470" s="106"/>
    </row>
    <row r="471" spans="1:1" s="31" customFormat="1" x14ac:dyDescent="0.35">
      <c r="A471" s="106"/>
    </row>
    <row r="472" spans="1:1" s="31" customFormat="1" x14ac:dyDescent="0.35">
      <c r="A472" s="106"/>
    </row>
    <row r="473" spans="1:1" s="31" customFormat="1" x14ac:dyDescent="0.35">
      <c r="A473" s="106"/>
    </row>
    <row r="474" spans="1:1" s="31" customFormat="1" x14ac:dyDescent="0.35">
      <c r="A474" s="106"/>
    </row>
    <row r="475" spans="1:1" s="31" customFormat="1" x14ac:dyDescent="0.35">
      <c r="A475" s="106"/>
    </row>
    <row r="476" spans="1:1" s="31" customFormat="1" x14ac:dyDescent="0.35">
      <c r="A476" s="106"/>
    </row>
    <row r="477" spans="1:1" s="31" customFormat="1" x14ac:dyDescent="0.35">
      <c r="A477" s="106"/>
    </row>
    <row r="478" spans="1:1" s="31" customFormat="1" x14ac:dyDescent="0.35">
      <c r="A478" s="106"/>
    </row>
    <row r="479" spans="1:1" s="31" customFormat="1" x14ac:dyDescent="0.35">
      <c r="A479" s="106"/>
    </row>
    <row r="480" spans="1:1" s="31" customFormat="1" x14ac:dyDescent="0.35">
      <c r="A480" s="106"/>
    </row>
    <row r="481" spans="1:1" s="31" customFormat="1" x14ac:dyDescent="0.35">
      <c r="A481" s="106"/>
    </row>
    <row r="482" spans="1:1" s="31" customFormat="1" x14ac:dyDescent="0.35">
      <c r="A482" s="106"/>
    </row>
    <row r="483" spans="1:1" s="31" customFormat="1" x14ac:dyDescent="0.35">
      <c r="A483" s="106"/>
    </row>
    <row r="484" spans="1:1" s="31" customFormat="1" x14ac:dyDescent="0.35">
      <c r="A484" s="106"/>
    </row>
    <row r="485" spans="1:1" s="31" customFormat="1" x14ac:dyDescent="0.35">
      <c r="A485" s="106"/>
    </row>
    <row r="486" spans="1:1" s="31" customFormat="1" x14ac:dyDescent="0.35">
      <c r="A486" s="106"/>
    </row>
    <row r="487" spans="1:1" s="31" customFormat="1" x14ac:dyDescent="0.35">
      <c r="A487" s="106"/>
    </row>
    <row r="488" spans="1:1" s="31" customFormat="1" x14ac:dyDescent="0.35">
      <c r="A488" s="106"/>
    </row>
    <row r="489" spans="1:1" s="31" customFormat="1" x14ac:dyDescent="0.35">
      <c r="A489" s="106"/>
    </row>
    <row r="490" spans="1:1" s="31" customFormat="1" x14ac:dyDescent="0.35">
      <c r="A490" s="106"/>
    </row>
    <row r="491" spans="1:1" s="31" customFormat="1" x14ac:dyDescent="0.35">
      <c r="A491" s="106"/>
    </row>
    <row r="492" spans="1:1" s="31" customFormat="1" x14ac:dyDescent="0.35">
      <c r="A492" s="106"/>
    </row>
    <row r="493" spans="1:1" s="31" customFormat="1" x14ac:dyDescent="0.35">
      <c r="A493" s="106"/>
    </row>
    <row r="494" spans="1:1" s="31" customFormat="1" x14ac:dyDescent="0.35">
      <c r="A494" s="106"/>
    </row>
    <row r="495" spans="1:1" s="31" customFormat="1" x14ac:dyDescent="0.35">
      <c r="A495" s="106"/>
    </row>
    <row r="496" spans="1:1" s="31" customFormat="1" x14ac:dyDescent="0.35">
      <c r="A496" s="106"/>
    </row>
    <row r="497" spans="1:1" s="31" customFormat="1" x14ac:dyDescent="0.35">
      <c r="A497" s="106"/>
    </row>
    <row r="498" spans="1:1" s="31" customFormat="1" x14ac:dyDescent="0.35">
      <c r="A498" s="106"/>
    </row>
    <row r="499" spans="1:1" s="31" customFormat="1" x14ac:dyDescent="0.35">
      <c r="A499" s="106"/>
    </row>
    <row r="500" spans="1:1" s="31" customFormat="1" x14ac:dyDescent="0.35">
      <c r="A500" s="106"/>
    </row>
    <row r="501" spans="1:1" s="31" customFormat="1" x14ac:dyDescent="0.35">
      <c r="A501" s="106"/>
    </row>
    <row r="502" spans="1:1" s="31" customFormat="1" x14ac:dyDescent="0.35">
      <c r="A502" s="106"/>
    </row>
    <row r="503" spans="1:1" s="31" customFormat="1" x14ac:dyDescent="0.35">
      <c r="A503" s="106"/>
    </row>
    <row r="504" spans="1:1" s="31" customFormat="1" x14ac:dyDescent="0.35">
      <c r="A504" s="106"/>
    </row>
    <row r="505" spans="1:1" s="31" customFormat="1" x14ac:dyDescent="0.35">
      <c r="A505" s="106"/>
    </row>
    <row r="506" spans="1:1" s="31" customFormat="1" x14ac:dyDescent="0.35">
      <c r="A506" s="106"/>
    </row>
    <row r="507" spans="1:1" s="31" customFormat="1" x14ac:dyDescent="0.35">
      <c r="A507" s="106"/>
    </row>
    <row r="508" spans="1:1" s="31" customFormat="1" x14ac:dyDescent="0.35">
      <c r="A508" s="106"/>
    </row>
    <row r="509" spans="1:1" s="31" customFormat="1" x14ac:dyDescent="0.35">
      <c r="A509" s="106"/>
    </row>
    <row r="510" spans="1:1" s="31" customFormat="1" x14ac:dyDescent="0.35">
      <c r="A510" s="106"/>
    </row>
    <row r="511" spans="1:1" s="31" customFormat="1" x14ac:dyDescent="0.35">
      <c r="A511" s="106"/>
    </row>
    <row r="512" spans="1:1" s="31" customFormat="1" x14ac:dyDescent="0.35">
      <c r="A512" s="106"/>
    </row>
    <row r="513" spans="1:1" s="31" customFormat="1" x14ac:dyDescent="0.35">
      <c r="A513" s="106"/>
    </row>
    <row r="514" spans="1:1" s="31" customFormat="1" x14ac:dyDescent="0.35">
      <c r="A514" s="106"/>
    </row>
    <row r="515" spans="1:1" s="31" customFormat="1" x14ac:dyDescent="0.35">
      <c r="A515" s="106"/>
    </row>
    <row r="516" spans="1:1" s="31" customFormat="1" x14ac:dyDescent="0.35">
      <c r="A516" s="106"/>
    </row>
    <row r="517" spans="1:1" s="31" customFormat="1" x14ac:dyDescent="0.35">
      <c r="A517" s="106"/>
    </row>
    <row r="518" spans="1:1" s="31" customFormat="1" x14ac:dyDescent="0.35">
      <c r="A518" s="106"/>
    </row>
    <row r="519" spans="1:1" s="31" customFormat="1" x14ac:dyDescent="0.35">
      <c r="A519" s="106"/>
    </row>
    <row r="520" spans="1:1" s="31" customFormat="1" x14ac:dyDescent="0.35">
      <c r="A520" s="106"/>
    </row>
    <row r="521" spans="1:1" s="31" customFormat="1" x14ac:dyDescent="0.35">
      <c r="A521" s="106"/>
    </row>
    <row r="522" spans="1:1" s="31" customFormat="1" x14ac:dyDescent="0.35">
      <c r="A522" s="106"/>
    </row>
    <row r="523" spans="1:1" s="31" customFormat="1" x14ac:dyDescent="0.35">
      <c r="A523" s="106"/>
    </row>
    <row r="524" spans="1:1" s="31" customFormat="1" x14ac:dyDescent="0.35">
      <c r="A524" s="106"/>
    </row>
    <row r="525" spans="1:1" s="31" customFormat="1" x14ac:dyDescent="0.35">
      <c r="A525" s="106"/>
    </row>
    <row r="526" spans="1:1" s="31" customFormat="1" x14ac:dyDescent="0.35">
      <c r="A526" s="106"/>
    </row>
    <row r="527" spans="1:1" s="31" customFormat="1" x14ac:dyDescent="0.35">
      <c r="A527" s="106"/>
    </row>
    <row r="528" spans="1:1" s="31" customFormat="1" x14ac:dyDescent="0.35">
      <c r="A528" s="106"/>
    </row>
    <row r="529" spans="1:1" s="31" customFormat="1" x14ac:dyDescent="0.35">
      <c r="A529" s="106"/>
    </row>
    <row r="530" spans="1:1" s="31" customFormat="1" x14ac:dyDescent="0.35">
      <c r="A530" s="106"/>
    </row>
    <row r="531" spans="1:1" s="31" customFormat="1" x14ac:dyDescent="0.35">
      <c r="A531" s="106"/>
    </row>
    <row r="532" spans="1:1" s="31" customFormat="1" x14ac:dyDescent="0.35">
      <c r="A532" s="106"/>
    </row>
    <row r="533" spans="1:1" s="31" customFormat="1" x14ac:dyDescent="0.35">
      <c r="A533" s="106"/>
    </row>
    <row r="534" spans="1:1" s="31" customFormat="1" x14ac:dyDescent="0.35">
      <c r="A534" s="106"/>
    </row>
    <row r="535" spans="1:1" s="31" customFormat="1" x14ac:dyDescent="0.35">
      <c r="A535" s="106"/>
    </row>
    <row r="536" spans="1:1" s="31" customFormat="1" x14ac:dyDescent="0.35">
      <c r="A536" s="106"/>
    </row>
    <row r="537" spans="1:1" s="31" customFormat="1" x14ac:dyDescent="0.35">
      <c r="A537" s="106"/>
    </row>
    <row r="538" spans="1:1" s="31" customFormat="1" x14ac:dyDescent="0.35">
      <c r="A538" s="106"/>
    </row>
    <row r="539" spans="1:1" s="31" customFormat="1" x14ac:dyDescent="0.35">
      <c r="A539" s="106"/>
    </row>
    <row r="540" spans="1:1" s="31" customFormat="1" x14ac:dyDescent="0.35">
      <c r="A540" s="106"/>
    </row>
    <row r="541" spans="1:1" s="31" customFormat="1" x14ac:dyDescent="0.35">
      <c r="A541" s="106"/>
    </row>
    <row r="542" spans="1:1" s="31" customFormat="1" x14ac:dyDescent="0.35">
      <c r="A542" s="106"/>
    </row>
    <row r="543" spans="1:1" s="31" customFormat="1" x14ac:dyDescent="0.35">
      <c r="A543" s="106"/>
    </row>
    <row r="544" spans="1:1" s="31" customFormat="1" x14ac:dyDescent="0.35">
      <c r="A544" s="106"/>
    </row>
    <row r="545" spans="1:1" s="31" customFormat="1" x14ac:dyDescent="0.35">
      <c r="A545" s="106"/>
    </row>
    <row r="546" spans="1:1" s="31" customFormat="1" x14ac:dyDescent="0.35">
      <c r="A546" s="106"/>
    </row>
    <row r="547" spans="1:1" s="31" customFormat="1" x14ac:dyDescent="0.35">
      <c r="A547" s="106"/>
    </row>
    <row r="548" spans="1:1" s="31" customFormat="1" x14ac:dyDescent="0.35">
      <c r="A548" s="106"/>
    </row>
    <row r="549" spans="1:1" s="31" customFormat="1" x14ac:dyDescent="0.35">
      <c r="A549" s="106"/>
    </row>
    <row r="550" spans="1:1" s="31" customFormat="1" x14ac:dyDescent="0.35">
      <c r="A550" s="106"/>
    </row>
    <row r="551" spans="1:1" s="31" customFormat="1" x14ac:dyDescent="0.35">
      <c r="A551" s="106"/>
    </row>
    <row r="552" spans="1:1" s="31" customFormat="1" x14ac:dyDescent="0.35">
      <c r="A552" s="106"/>
    </row>
    <row r="553" spans="1:1" s="31" customFormat="1" x14ac:dyDescent="0.35">
      <c r="A553" s="106"/>
    </row>
    <row r="554" spans="1:1" s="31" customFormat="1" x14ac:dyDescent="0.35">
      <c r="A554" s="106"/>
    </row>
    <row r="555" spans="1:1" s="31" customFormat="1" x14ac:dyDescent="0.35">
      <c r="A555" s="106"/>
    </row>
    <row r="556" spans="1:1" s="31" customFormat="1" x14ac:dyDescent="0.35">
      <c r="A556" s="106"/>
    </row>
    <row r="557" spans="1:1" s="31" customFormat="1" x14ac:dyDescent="0.35">
      <c r="A557" s="106"/>
    </row>
    <row r="558" spans="1:1" s="31" customFormat="1" x14ac:dyDescent="0.35">
      <c r="A558" s="106"/>
    </row>
    <row r="559" spans="1:1" s="31" customFormat="1" x14ac:dyDescent="0.35">
      <c r="A559" s="106"/>
    </row>
    <row r="560" spans="1:1" s="31" customFormat="1" x14ac:dyDescent="0.35">
      <c r="A560" s="106"/>
    </row>
    <row r="561" spans="1:1" s="31" customFormat="1" x14ac:dyDescent="0.35">
      <c r="A561" s="106"/>
    </row>
    <row r="562" spans="1:1" s="31" customFormat="1" x14ac:dyDescent="0.35">
      <c r="A562" s="106"/>
    </row>
    <row r="563" spans="1:1" s="31" customFormat="1" x14ac:dyDescent="0.35">
      <c r="A563" s="106"/>
    </row>
    <row r="564" spans="1:1" s="31" customFormat="1" x14ac:dyDescent="0.35">
      <c r="A564" s="106"/>
    </row>
    <row r="565" spans="1:1" s="31" customFormat="1" x14ac:dyDescent="0.35">
      <c r="A565" s="106"/>
    </row>
    <row r="566" spans="1:1" s="31" customFormat="1" x14ac:dyDescent="0.35">
      <c r="A566" s="106"/>
    </row>
    <row r="567" spans="1:1" s="31" customFormat="1" x14ac:dyDescent="0.35">
      <c r="A567" s="106"/>
    </row>
    <row r="568" spans="1:1" s="31" customFormat="1" x14ac:dyDescent="0.35">
      <c r="A568" s="106"/>
    </row>
    <row r="569" spans="1:1" s="31" customFormat="1" x14ac:dyDescent="0.35">
      <c r="A569" s="106"/>
    </row>
    <row r="570" spans="1:1" s="31" customFormat="1" x14ac:dyDescent="0.35">
      <c r="A570" s="106"/>
    </row>
    <row r="571" spans="1:1" s="31" customFormat="1" x14ac:dyDescent="0.35">
      <c r="A571" s="106"/>
    </row>
    <row r="572" spans="1:1" s="31" customFormat="1" x14ac:dyDescent="0.35">
      <c r="A572" s="106"/>
    </row>
    <row r="573" spans="1:1" s="31" customFormat="1" x14ac:dyDescent="0.35">
      <c r="A573" s="106"/>
    </row>
    <row r="574" spans="1:1" s="31" customFormat="1" x14ac:dyDescent="0.35">
      <c r="A574" s="106"/>
    </row>
    <row r="575" spans="1:1" s="31" customFormat="1" x14ac:dyDescent="0.35">
      <c r="A575" s="106"/>
    </row>
    <row r="576" spans="1:1" s="31" customFormat="1" x14ac:dyDescent="0.35">
      <c r="A576" s="106"/>
    </row>
    <row r="577" spans="1:1" s="31" customFormat="1" x14ac:dyDescent="0.35">
      <c r="A577" s="106"/>
    </row>
    <row r="578" spans="1:1" s="31" customFormat="1" x14ac:dyDescent="0.35">
      <c r="A578" s="106"/>
    </row>
    <row r="579" spans="1:1" s="31" customFormat="1" x14ac:dyDescent="0.35">
      <c r="A579" s="106"/>
    </row>
    <row r="580" spans="1:1" s="31" customFormat="1" x14ac:dyDescent="0.35">
      <c r="A580" s="106"/>
    </row>
    <row r="581" spans="1:1" s="31" customFormat="1" x14ac:dyDescent="0.35">
      <c r="A581" s="106"/>
    </row>
    <row r="582" spans="1:1" s="31" customFormat="1" x14ac:dyDescent="0.35">
      <c r="A582" s="106"/>
    </row>
    <row r="583" spans="1:1" s="31" customFormat="1" x14ac:dyDescent="0.35">
      <c r="A583" s="106"/>
    </row>
    <row r="584" spans="1:1" s="31" customFormat="1" x14ac:dyDescent="0.35">
      <c r="A584" s="106"/>
    </row>
    <row r="585" spans="1:1" s="31" customFormat="1" x14ac:dyDescent="0.35">
      <c r="A585" s="106"/>
    </row>
    <row r="586" spans="1:1" s="31" customFormat="1" x14ac:dyDescent="0.35">
      <c r="A586" s="106"/>
    </row>
    <row r="587" spans="1:1" s="31" customFormat="1" x14ac:dyDescent="0.35">
      <c r="A587" s="106"/>
    </row>
    <row r="588" spans="1:1" s="31" customFormat="1" x14ac:dyDescent="0.35">
      <c r="A588" s="106"/>
    </row>
    <row r="589" spans="1:1" s="31" customFormat="1" x14ac:dyDescent="0.35">
      <c r="A589" s="106"/>
    </row>
    <row r="590" spans="1:1" s="31" customFormat="1" x14ac:dyDescent="0.35">
      <c r="A590" s="106"/>
    </row>
    <row r="591" spans="1:1" s="31" customFormat="1" x14ac:dyDescent="0.35">
      <c r="A591" s="106"/>
    </row>
    <row r="592" spans="1:1" s="31" customFormat="1" x14ac:dyDescent="0.35">
      <c r="A592" s="106"/>
    </row>
    <row r="593" spans="1:1" s="31" customFormat="1" x14ac:dyDescent="0.35">
      <c r="A593" s="106"/>
    </row>
    <row r="594" spans="1:1" s="31" customFormat="1" x14ac:dyDescent="0.35">
      <c r="A594" s="106"/>
    </row>
    <row r="595" spans="1:1" s="31" customFormat="1" x14ac:dyDescent="0.35">
      <c r="A595" s="106"/>
    </row>
    <row r="596" spans="1:1" s="31" customFormat="1" x14ac:dyDescent="0.35">
      <c r="A596" s="106"/>
    </row>
    <row r="597" spans="1:1" s="31" customFormat="1" x14ac:dyDescent="0.35">
      <c r="A597" s="106"/>
    </row>
    <row r="598" spans="1:1" s="31" customFormat="1" x14ac:dyDescent="0.35">
      <c r="A598" s="106"/>
    </row>
    <row r="599" spans="1:1" s="31" customFormat="1" x14ac:dyDescent="0.35">
      <c r="A599" s="106"/>
    </row>
    <row r="600" spans="1:1" s="31" customFormat="1" x14ac:dyDescent="0.35">
      <c r="A600" s="106"/>
    </row>
    <row r="601" spans="1:1" s="31" customFormat="1" x14ac:dyDescent="0.35">
      <c r="A601" s="106"/>
    </row>
    <row r="602" spans="1:1" s="31" customFormat="1" x14ac:dyDescent="0.35">
      <c r="A602" s="106"/>
    </row>
    <row r="603" spans="1:1" s="31" customFormat="1" x14ac:dyDescent="0.35">
      <c r="A603" s="106"/>
    </row>
    <row r="604" spans="1:1" s="31" customFormat="1" x14ac:dyDescent="0.35">
      <c r="A604" s="106"/>
    </row>
    <row r="605" spans="1:1" s="31" customFormat="1" x14ac:dyDescent="0.35">
      <c r="A605" s="106"/>
    </row>
    <row r="606" spans="1:1" s="31" customFormat="1" x14ac:dyDescent="0.35">
      <c r="A606" s="106"/>
    </row>
    <row r="607" spans="1:1" s="31" customFormat="1" x14ac:dyDescent="0.35">
      <c r="A607" s="106"/>
    </row>
    <row r="608" spans="1:1" s="31" customFormat="1" x14ac:dyDescent="0.35">
      <c r="A608" s="106"/>
    </row>
    <row r="609" spans="1:1" s="31" customFormat="1" x14ac:dyDescent="0.35">
      <c r="A609" s="106"/>
    </row>
    <row r="610" spans="1:1" s="31" customFormat="1" x14ac:dyDescent="0.35">
      <c r="A610" s="106"/>
    </row>
    <row r="611" spans="1:1" s="31" customFormat="1" x14ac:dyDescent="0.35">
      <c r="A611" s="106"/>
    </row>
    <row r="612" spans="1:1" s="31" customFormat="1" x14ac:dyDescent="0.35">
      <c r="A612" s="106"/>
    </row>
    <row r="613" spans="1:1" s="31" customFormat="1" x14ac:dyDescent="0.35">
      <c r="A613" s="106"/>
    </row>
    <row r="614" spans="1:1" s="31" customFormat="1" x14ac:dyDescent="0.35">
      <c r="A614" s="106"/>
    </row>
    <row r="615" spans="1:1" s="31" customFormat="1" x14ac:dyDescent="0.35">
      <c r="A615" s="106"/>
    </row>
    <row r="616" spans="1:1" s="31" customFormat="1" x14ac:dyDescent="0.35">
      <c r="A616" s="106"/>
    </row>
    <row r="617" spans="1:1" s="31" customFormat="1" x14ac:dyDescent="0.35">
      <c r="A617" s="106"/>
    </row>
    <row r="618" spans="1:1" s="31" customFormat="1" x14ac:dyDescent="0.35">
      <c r="A618" s="106"/>
    </row>
    <row r="619" spans="1:1" s="31" customFormat="1" x14ac:dyDescent="0.35">
      <c r="A619" s="106"/>
    </row>
    <row r="620" spans="1:1" s="31" customFormat="1" x14ac:dyDescent="0.35">
      <c r="A620" s="106"/>
    </row>
    <row r="621" spans="1:1" s="31" customFormat="1" x14ac:dyDescent="0.35">
      <c r="A621" s="106"/>
    </row>
    <row r="622" spans="1:1" s="31" customFormat="1" x14ac:dyDescent="0.35">
      <c r="A622" s="106"/>
    </row>
    <row r="623" spans="1:1" s="31" customFormat="1" x14ac:dyDescent="0.35">
      <c r="A623" s="106"/>
    </row>
    <row r="624" spans="1:1" s="31" customFormat="1" x14ac:dyDescent="0.35">
      <c r="A624" s="106"/>
    </row>
    <row r="625" spans="1:1" s="31" customFormat="1" x14ac:dyDescent="0.35">
      <c r="A625" s="106"/>
    </row>
    <row r="626" spans="1:1" s="31" customFormat="1" x14ac:dyDescent="0.35">
      <c r="A626" s="106"/>
    </row>
    <row r="627" spans="1:1" s="31" customFormat="1" x14ac:dyDescent="0.35">
      <c r="A627" s="106"/>
    </row>
    <row r="628" spans="1:1" s="31" customFormat="1" x14ac:dyDescent="0.35">
      <c r="A628" s="106"/>
    </row>
    <row r="629" spans="1:1" s="31" customFormat="1" x14ac:dyDescent="0.35">
      <c r="A629" s="106"/>
    </row>
    <row r="630" spans="1:1" s="31" customFormat="1" x14ac:dyDescent="0.35">
      <c r="A630" s="106"/>
    </row>
    <row r="631" spans="1:1" s="31" customFormat="1" x14ac:dyDescent="0.35">
      <c r="A631" s="106"/>
    </row>
    <row r="632" spans="1:1" s="31" customFormat="1" x14ac:dyDescent="0.35">
      <c r="A632" s="106"/>
    </row>
    <row r="633" spans="1:1" s="31" customFormat="1" x14ac:dyDescent="0.35">
      <c r="A633" s="106"/>
    </row>
    <row r="634" spans="1:1" s="31" customFormat="1" x14ac:dyDescent="0.35">
      <c r="A634" s="106"/>
    </row>
    <row r="635" spans="1:1" s="31" customFormat="1" x14ac:dyDescent="0.35">
      <c r="A635" s="106"/>
    </row>
    <row r="636" spans="1:1" s="31" customFormat="1" x14ac:dyDescent="0.35">
      <c r="A636" s="106"/>
    </row>
    <row r="637" spans="1:1" s="31" customFormat="1" x14ac:dyDescent="0.35">
      <c r="A637" s="106"/>
    </row>
    <row r="638" spans="1:1" s="31" customFormat="1" x14ac:dyDescent="0.35">
      <c r="A638" s="106"/>
    </row>
    <row r="639" spans="1:1" s="31" customFormat="1" x14ac:dyDescent="0.35">
      <c r="A639" s="106"/>
    </row>
    <row r="640" spans="1:1" s="31" customFormat="1" x14ac:dyDescent="0.35">
      <c r="A640" s="106"/>
    </row>
    <row r="641" spans="1:1" s="31" customFormat="1" x14ac:dyDescent="0.35">
      <c r="A641" s="106"/>
    </row>
    <row r="642" spans="1:1" s="31" customFormat="1" x14ac:dyDescent="0.35">
      <c r="A642" s="106"/>
    </row>
    <row r="643" spans="1:1" s="31" customFormat="1" x14ac:dyDescent="0.35">
      <c r="A643" s="106"/>
    </row>
    <row r="644" spans="1:1" s="31" customFormat="1" x14ac:dyDescent="0.35">
      <c r="A644" s="106"/>
    </row>
    <row r="645" spans="1:1" s="31" customFormat="1" x14ac:dyDescent="0.35">
      <c r="A645" s="106"/>
    </row>
    <row r="646" spans="1:1" s="31" customFormat="1" x14ac:dyDescent="0.35">
      <c r="A646" s="106"/>
    </row>
    <row r="647" spans="1:1" s="31" customFormat="1" x14ac:dyDescent="0.35">
      <c r="A647" s="106"/>
    </row>
    <row r="648" spans="1:1" s="31" customFormat="1" x14ac:dyDescent="0.35">
      <c r="A648" s="106"/>
    </row>
    <row r="649" spans="1:1" s="31" customFormat="1" x14ac:dyDescent="0.35">
      <c r="A649" s="106"/>
    </row>
    <row r="650" spans="1:1" s="31" customFormat="1" x14ac:dyDescent="0.35">
      <c r="A650" s="106"/>
    </row>
    <row r="651" spans="1:1" s="31" customFormat="1" x14ac:dyDescent="0.35">
      <c r="A651" s="106"/>
    </row>
    <row r="652" spans="1:1" s="31" customFormat="1" x14ac:dyDescent="0.35">
      <c r="A652" s="106"/>
    </row>
    <row r="653" spans="1:1" s="31" customFormat="1" x14ac:dyDescent="0.35">
      <c r="A653" s="106"/>
    </row>
    <row r="654" spans="1:1" s="31" customFormat="1" x14ac:dyDescent="0.35">
      <c r="A654" s="106"/>
    </row>
    <row r="655" spans="1:1" s="31" customFormat="1" x14ac:dyDescent="0.35">
      <c r="A655" s="106"/>
    </row>
    <row r="656" spans="1:1" s="31" customFormat="1" x14ac:dyDescent="0.35">
      <c r="A656" s="106"/>
    </row>
    <row r="657" spans="1:1" s="31" customFormat="1" x14ac:dyDescent="0.35">
      <c r="A657" s="106"/>
    </row>
    <row r="658" spans="1:1" s="31" customFormat="1" x14ac:dyDescent="0.35">
      <c r="A658" s="106"/>
    </row>
    <row r="659" spans="1:1" s="31" customFormat="1" x14ac:dyDescent="0.35">
      <c r="A659" s="106"/>
    </row>
    <row r="660" spans="1:1" s="31" customFormat="1" x14ac:dyDescent="0.35">
      <c r="A660" s="106"/>
    </row>
    <row r="661" spans="1:1" s="31" customFormat="1" x14ac:dyDescent="0.35">
      <c r="A661" s="106"/>
    </row>
    <row r="662" spans="1:1" s="31" customFormat="1" x14ac:dyDescent="0.35">
      <c r="A662" s="106"/>
    </row>
    <row r="663" spans="1:1" s="31" customFormat="1" x14ac:dyDescent="0.35">
      <c r="A663" s="106"/>
    </row>
    <row r="664" spans="1:1" s="31" customFormat="1" x14ac:dyDescent="0.35">
      <c r="A664" s="106"/>
    </row>
    <row r="665" spans="1:1" s="31" customFormat="1" x14ac:dyDescent="0.35">
      <c r="A665" s="106"/>
    </row>
    <row r="666" spans="1:1" s="31" customFormat="1" x14ac:dyDescent="0.35">
      <c r="A666" s="106"/>
    </row>
    <row r="667" spans="1:1" s="31" customFormat="1" x14ac:dyDescent="0.35">
      <c r="A667" s="106"/>
    </row>
    <row r="668" spans="1:1" s="31" customFormat="1" x14ac:dyDescent="0.35">
      <c r="A668" s="106"/>
    </row>
    <row r="669" spans="1:1" s="31" customFormat="1" x14ac:dyDescent="0.35">
      <c r="A669" s="106"/>
    </row>
    <row r="670" spans="1:1" s="31" customFormat="1" x14ac:dyDescent="0.35">
      <c r="A670" s="106"/>
    </row>
    <row r="671" spans="1:1" s="31" customFormat="1" x14ac:dyDescent="0.35">
      <c r="A671" s="106"/>
    </row>
    <row r="672" spans="1:1" s="31" customFormat="1" x14ac:dyDescent="0.35">
      <c r="A672" s="106"/>
    </row>
    <row r="673" spans="1:1" s="31" customFormat="1" x14ac:dyDescent="0.35">
      <c r="A673" s="106"/>
    </row>
    <row r="674" spans="1:1" s="31" customFormat="1" x14ac:dyDescent="0.35">
      <c r="A674" s="106"/>
    </row>
    <row r="675" spans="1:1" s="31" customFormat="1" x14ac:dyDescent="0.35">
      <c r="A675" s="106"/>
    </row>
    <row r="676" spans="1:1" s="31" customFormat="1" x14ac:dyDescent="0.35">
      <c r="A676" s="106"/>
    </row>
    <row r="677" spans="1:1" s="31" customFormat="1" x14ac:dyDescent="0.35">
      <c r="A677" s="106"/>
    </row>
    <row r="678" spans="1:1" s="31" customFormat="1" x14ac:dyDescent="0.35">
      <c r="A678" s="106"/>
    </row>
    <row r="679" spans="1:1" s="31" customFormat="1" x14ac:dyDescent="0.35">
      <c r="A679" s="106"/>
    </row>
    <row r="680" spans="1:1" s="31" customFormat="1" x14ac:dyDescent="0.35">
      <c r="A680" s="106"/>
    </row>
    <row r="681" spans="1:1" s="31" customFormat="1" x14ac:dyDescent="0.35">
      <c r="A681" s="106"/>
    </row>
    <row r="682" spans="1:1" s="31" customFormat="1" x14ac:dyDescent="0.35">
      <c r="A682" s="106"/>
    </row>
    <row r="683" spans="1:1" s="31" customFormat="1" x14ac:dyDescent="0.35">
      <c r="A683" s="106"/>
    </row>
    <row r="684" spans="1:1" s="31" customFormat="1" x14ac:dyDescent="0.35">
      <c r="A684" s="106"/>
    </row>
    <row r="685" spans="1:1" s="31" customFormat="1" x14ac:dyDescent="0.35">
      <c r="A685" s="106"/>
    </row>
    <row r="686" spans="1:1" s="31" customFormat="1" x14ac:dyDescent="0.35">
      <c r="A686" s="106"/>
    </row>
    <row r="687" spans="1:1" s="31" customFormat="1" x14ac:dyDescent="0.35">
      <c r="A687" s="106"/>
    </row>
    <row r="688" spans="1:1" s="31" customFormat="1" x14ac:dyDescent="0.35">
      <c r="A688" s="106"/>
    </row>
    <row r="689" spans="1:1" s="31" customFormat="1" x14ac:dyDescent="0.35">
      <c r="A689" s="106"/>
    </row>
    <row r="690" spans="1:1" s="31" customFormat="1" x14ac:dyDescent="0.35">
      <c r="A690" s="106"/>
    </row>
    <row r="691" spans="1:1" s="31" customFormat="1" x14ac:dyDescent="0.35">
      <c r="A691" s="106"/>
    </row>
    <row r="692" spans="1:1" s="31" customFormat="1" x14ac:dyDescent="0.35">
      <c r="A692" s="106"/>
    </row>
    <row r="693" spans="1:1" s="31" customFormat="1" x14ac:dyDescent="0.35">
      <c r="A693" s="106"/>
    </row>
    <row r="694" spans="1:1" s="31" customFormat="1" x14ac:dyDescent="0.35">
      <c r="A694" s="106"/>
    </row>
    <row r="695" spans="1:1" s="31" customFormat="1" x14ac:dyDescent="0.35">
      <c r="A695" s="106"/>
    </row>
    <row r="696" spans="1:1" s="31" customFormat="1" x14ac:dyDescent="0.35">
      <c r="A696" s="106"/>
    </row>
    <row r="697" spans="1:1" s="31" customFormat="1" x14ac:dyDescent="0.35">
      <c r="A697" s="106"/>
    </row>
    <row r="698" spans="1:1" s="31" customFormat="1" x14ac:dyDescent="0.35">
      <c r="A698" s="106"/>
    </row>
    <row r="699" spans="1:1" s="31" customFormat="1" x14ac:dyDescent="0.35">
      <c r="A699" s="106"/>
    </row>
    <row r="700" spans="1:1" s="31" customFormat="1" x14ac:dyDescent="0.35">
      <c r="A700" s="106"/>
    </row>
    <row r="701" spans="1:1" s="31" customFormat="1" x14ac:dyDescent="0.35">
      <c r="A701" s="106"/>
    </row>
    <row r="702" spans="1:1" s="31" customFormat="1" x14ac:dyDescent="0.35">
      <c r="A702" s="106"/>
    </row>
    <row r="703" spans="1:1" s="31" customFormat="1" x14ac:dyDescent="0.35">
      <c r="A703" s="106"/>
    </row>
    <row r="704" spans="1:1" s="31" customFormat="1" x14ac:dyDescent="0.35">
      <c r="A704" s="106"/>
    </row>
    <row r="705" spans="1:1" s="31" customFormat="1" x14ac:dyDescent="0.35">
      <c r="A705" s="106"/>
    </row>
    <row r="706" spans="1:1" s="31" customFormat="1" x14ac:dyDescent="0.35">
      <c r="A706" s="106"/>
    </row>
    <row r="707" spans="1:1" s="31" customFormat="1" x14ac:dyDescent="0.35">
      <c r="A707" s="106"/>
    </row>
    <row r="708" spans="1:1" s="31" customFormat="1" x14ac:dyDescent="0.35">
      <c r="A708" s="106"/>
    </row>
    <row r="709" spans="1:1" s="31" customFormat="1" x14ac:dyDescent="0.35">
      <c r="A709" s="106"/>
    </row>
    <row r="710" spans="1:1" s="31" customFormat="1" x14ac:dyDescent="0.35">
      <c r="A710" s="106"/>
    </row>
    <row r="711" spans="1:1" s="31" customFormat="1" x14ac:dyDescent="0.35">
      <c r="A711" s="106"/>
    </row>
    <row r="712" spans="1:1" s="31" customFormat="1" x14ac:dyDescent="0.35">
      <c r="A712" s="106"/>
    </row>
    <row r="713" spans="1:1" s="31" customFormat="1" x14ac:dyDescent="0.35">
      <c r="A713" s="106"/>
    </row>
    <row r="714" spans="1:1" s="31" customFormat="1" x14ac:dyDescent="0.35">
      <c r="A714" s="106"/>
    </row>
    <row r="715" spans="1:1" s="31" customFormat="1" x14ac:dyDescent="0.35">
      <c r="A715" s="106"/>
    </row>
    <row r="716" spans="1:1" s="31" customFormat="1" x14ac:dyDescent="0.35">
      <c r="A716" s="106"/>
    </row>
    <row r="717" spans="1:1" s="31" customFormat="1" x14ac:dyDescent="0.35">
      <c r="A717" s="106"/>
    </row>
    <row r="718" spans="1:1" s="31" customFormat="1" x14ac:dyDescent="0.35">
      <c r="A718" s="106"/>
    </row>
    <row r="719" spans="1:1" s="31" customFormat="1" x14ac:dyDescent="0.35">
      <c r="A719" s="106"/>
    </row>
    <row r="720" spans="1:1" s="31" customFormat="1" x14ac:dyDescent="0.35">
      <c r="A720" s="106"/>
    </row>
    <row r="721" spans="1:1" s="31" customFormat="1" x14ac:dyDescent="0.35">
      <c r="A721" s="106"/>
    </row>
    <row r="722" spans="1:1" s="31" customFormat="1" x14ac:dyDescent="0.35">
      <c r="A722" s="106"/>
    </row>
    <row r="723" spans="1:1" s="31" customFormat="1" x14ac:dyDescent="0.35">
      <c r="A723" s="106"/>
    </row>
    <row r="724" spans="1:1" s="31" customFormat="1" x14ac:dyDescent="0.35">
      <c r="A724" s="106"/>
    </row>
    <row r="725" spans="1:1" s="31" customFormat="1" x14ac:dyDescent="0.35">
      <c r="A725" s="106"/>
    </row>
    <row r="726" spans="1:1" s="31" customFormat="1" x14ac:dyDescent="0.35">
      <c r="A726" s="106"/>
    </row>
    <row r="727" spans="1:1" s="31" customFormat="1" x14ac:dyDescent="0.35">
      <c r="A727" s="106"/>
    </row>
    <row r="728" spans="1:1" s="31" customFormat="1" x14ac:dyDescent="0.35">
      <c r="A728" s="106"/>
    </row>
    <row r="729" spans="1:1" s="31" customFormat="1" x14ac:dyDescent="0.35">
      <c r="A729" s="106"/>
    </row>
    <row r="730" spans="1:1" s="31" customFormat="1" x14ac:dyDescent="0.35">
      <c r="A730" s="106"/>
    </row>
    <row r="731" spans="1:1" s="31" customFormat="1" x14ac:dyDescent="0.35">
      <c r="A731" s="106"/>
    </row>
    <row r="732" spans="1:1" s="31" customFormat="1" x14ac:dyDescent="0.35">
      <c r="A732" s="106"/>
    </row>
    <row r="733" spans="1:1" s="31" customFormat="1" x14ac:dyDescent="0.35">
      <c r="A733" s="106"/>
    </row>
    <row r="734" spans="1:1" s="31" customFormat="1" x14ac:dyDescent="0.35">
      <c r="A734" s="106"/>
    </row>
    <row r="735" spans="1:1" s="31" customFormat="1" x14ac:dyDescent="0.35">
      <c r="A735" s="106"/>
    </row>
    <row r="736" spans="1:1" s="31" customFormat="1" x14ac:dyDescent="0.35">
      <c r="A736" s="106"/>
    </row>
    <row r="737" spans="1:1" s="31" customFormat="1" x14ac:dyDescent="0.35">
      <c r="A737" s="106"/>
    </row>
    <row r="738" spans="1:1" s="31" customFormat="1" x14ac:dyDescent="0.35">
      <c r="A738" s="106"/>
    </row>
    <row r="739" spans="1:1" s="31" customFormat="1" x14ac:dyDescent="0.35">
      <c r="A739" s="106"/>
    </row>
    <row r="740" spans="1:1" s="31" customFormat="1" x14ac:dyDescent="0.35">
      <c r="A740" s="106"/>
    </row>
    <row r="741" spans="1:1" s="31" customFormat="1" x14ac:dyDescent="0.35">
      <c r="A741" s="106"/>
    </row>
    <row r="742" spans="1:1" s="31" customFormat="1" x14ac:dyDescent="0.35">
      <c r="A742" s="106"/>
    </row>
    <row r="743" spans="1:1" s="31" customFormat="1" x14ac:dyDescent="0.35">
      <c r="A743" s="106"/>
    </row>
    <row r="744" spans="1:1" s="31" customFormat="1" x14ac:dyDescent="0.35">
      <c r="A744" s="106"/>
    </row>
    <row r="745" spans="1:1" s="31" customFormat="1" x14ac:dyDescent="0.35">
      <c r="A745" s="106"/>
    </row>
    <row r="746" spans="1:1" s="31" customFormat="1" x14ac:dyDescent="0.35">
      <c r="A746" s="106"/>
    </row>
    <row r="747" spans="1:1" s="31" customFormat="1" x14ac:dyDescent="0.35">
      <c r="A747" s="106"/>
    </row>
    <row r="748" spans="1:1" s="31" customFormat="1" x14ac:dyDescent="0.35">
      <c r="A748" s="106"/>
    </row>
    <row r="749" spans="1:1" s="31" customFormat="1" x14ac:dyDescent="0.35">
      <c r="A749" s="106"/>
    </row>
    <row r="750" spans="1:1" s="31" customFormat="1" x14ac:dyDescent="0.35">
      <c r="A750" s="106"/>
    </row>
    <row r="751" spans="1:1" s="31" customFormat="1" x14ac:dyDescent="0.35">
      <c r="A751" s="106"/>
    </row>
    <row r="752" spans="1:1" s="31" customFormat="1" x14ac:dyDescent="0.35">
      <c r="A752" s="106"/>
    </row>
    <row r="753" spans="1:1" s="31" customFormat="1" x14ac:dyDescent="0.35">
      <c r="A753" s="106"/>
    </row>
    <row r="754" spans="1:1" s="31" customFormat="1" x14ac:dyDescent="0.35">
      <c r="A754" s="106"/>
    </row>
    <row r="755" spans="1:1" s="31" customFormat="1" x14ac:dyDescent="0.35">
      <c r="A755" s="106"/>
    </row>
    <row r="756" spans="1:1" s="31" customFormat="1" x14ac:dyDescent="0.35">
      <c r="A756" s="106"/>
    </row>
    <row r="757" spans="1:1" s="31" customFormat="1" x14ac:dyDescent="0.35">
      <c r="A757" s="106"/>
    </row>
    <row r="758" spans="1:1" s="31" customFormat="1" x14ac:dyDescent="0.35">
      <c r="A758" s="106"/>
    </row>
    <row r="759" spans="1:1" s="31" customFormat="1" x14ac:dyDescent="0.35">
      <c r="A759" s="106"/>
    </row>
    <row r="760" spans="1:1" s="31" customFormat="1" x14ac:dyDescent="0.35">
      <c r="A760" s="106"/>
    </row>
    <row r="761" spans="1:1" s="31" customFormat="1" x14ac:dyDescent="0.35">
      <c r="A761" s="106"/>
    </row>
    <row r="762" spans="1:1" s="31" customFormat="1" x14ac:dyDescent="0.35">
      <c r="A762" s="106"/>
    </row>
    <row r="763" spans="1:1" s="31" customFormat="1" x14ac:dyDescent="0.35">
      <c r="A763" s="106"/>
    </row>
    <row r="764" spans="1:1" s="31" customFormat="1" x14ac:dyDescent="0.35">
      <c r="A764" s="106"/>
    </row>
    <row r="765" spans="1:1" s="31" customFormat="1" x14ac:dyDescent="0.35">
      <c r="A765" s="106"/>
    </row>
    <row r="766" spans="1:1" s="31" customFormat="1" x14ac:dyDescent="0.35">
      <c r="A766" s="106"/>
    </row>
    <row r="767" spans="1:1" s="31" customFormat="1" x14ac:dyDescent="0.35">
      <c r="A767" s="106"/>
    </row>
    <row r="768" spans="1:1" s="31" customFormat="1" x14ac:dyDescent="0.35">
      <c r="A768" s="106"/>
    </row>
    <row r="769" spans="1:1" s="31" customFormat="1" x14ac:dyDescent="0.35">
      <c r="A769" s="106"/>
    </row>
    <row r="770" spans="1:1" s="31" customFormat="1" x14ac:dyDescent="0.35">
      <c r="A770" s="106"/>
    </row>
    <row r="771" spans="1:1" s="31" customFormat="1" x14ac:dyDescent="0.35">
      <c r="A771" s="106"/>
    </row>
    <row r="772" spans="1:1" s="31" customFormat="1" x14ac:dyDescent="0.35">
      <c r="A772" s="106"/>
    </row>
    <row r="773" spans="1:1" s="31" customFormat="1" x14ac:dyDescent="0.35">
      <c r="A773" s="106"/>
    </row>
    <row r="774" spans="1:1" s="31" customFormat="1" x14ac:dyDescent="0.35">
      <c r="A774" s="106"/>
    </row>
    <row r="775" spans="1:1" s="31" customFormat="1" x14ac:dyDescent="0.35">
      <c r="A775" s="106"/>
    </row>
    <row r="776" spans="1:1" s="31" customFormat="1" x14ac:dyDescent="0.35">
      <c r="A776" s="106"/>
    </row>
    <row r="777" spans="1:1" s="31" customFormat="1" x14ac:dyDescent="0.35">
      <c r="A777" s="106"/>
    </row>
    <row r="778" spans="1:1" s="31" customFormat="1" x14ac:dyDescent="0.35">
      <c r="A778" s="106"/>
    </row>
    <row r="779" spans="1:1" s="31" customFormat="1" x14ac:dyDescent="0.35">
      <c r="A779" s="106"/>
    </row>
    <row r="780" spans="1:1" s="31" customFormat="1" x14ac:dyDescent="0.35">
      <c r="A780" s="106"/>
    </row>
    <row r="781" spans="1:1" s="31" customFormat="1" x14ac:dyDescent="0.35">
      <c r="A781" s="106"/>
    </row>
    <row r="782" spans="1:1" s="31" customFormat="1" x14ac:dyDescent="0.35">
      <c r="A782" s="106"/>
    </row>
    <row r="783" spans="1:1" s="31" customFormat="1" x14ac:dyDescent="0.35">
      <c r="A783" s="106"/>
    </row>
    <row r="784" spans="1:1" s="31" customFormat="1" x14ac:dyDescent="0.35">
      <c r="A784" s="106"/>
    </row>
    <row r="785" spans="1:1" s="31" customFormat="1" x14ac:dyDescent="0.35">
      <c r="A785" s="106"/>
    </row>
    <row r="786" spans="1:1" s="31" customFormat="1" x14ac:dyDescent="0.35">
      <c r="A786" s="106"/>
    </row>
    <row r="787" spans="1:1" s="31" customFormat="1" x14ac:dyDescent="0.35">
      <c r="A787" s="106"/>
    </row>
    <row r="788" spans="1:1" s="31" customFormat="1" x14ac:dyDescent="0.35">
      <c r="A788" s="106"/>
    </row>
    <row r="789" spans="1:1" s="31" customFormat="1" x14ac:dyDescent="0.35">
      <c r="A789" s="106"/>
    </row>
    <row r="790" spans="1:1" s="31" customFormat="1" x14ac:dyDescent="0.35">
      <c r="A790" s="106"/>
    </row>
    <row r="791" spans="1:1" s="31" customFormat="1" x14ac:dyDescent="0.35">
      <c r="A791" s="106"/>
    </row>
    <row r="792" spans="1:1" s="31" customFormat="1" x14ac:dyDescent="0.35">
      <c r="A792" s="106"/>
    </row>
    <row r="793" spans="1:1" s="31" customFormat="1" x14ac:dyDescent="0.35">
      <c r="A793" s="106"/>
    </row>
    <row r="794" spans="1:1" s="31" customFormat="1" x14ac:dyDescent="0.35">
      <c r="A794" s="106"/>
    </row>
    <row r="795" spans="1:1" s="31" customFormat="1" x14ac:dyDescent="0.35">
      <c r="A795" s="106"/>
    </row>
    <row r="796" spans="1:1" s="31" customFormat="1" x14ac:dyDescent="0.35">
      <c r="A796" s="106"/>
    </row>
    <row r="797" spans="1:1" s="31" customFormat="1" x14ac:dyDescent="0.35">
      <c r="A797" s="106"/>
    </row>
    <row r="798" spans="1:1" s="31" customFormat="1" x14ac:dyDescent="0.35">
      <c r="A798" s="106"/>
    </row>
    <row r="799" spans="1:1" s="31" customFormat="1" x14ac:dyDescent="0.35">
      <c r="A799" s="106"/>
    </row>
    <row r="800" spans="1:1" s="31" customFormat="1" x14ac:dyDescent="0.35">
      <c r="A800" s="106"/>
    </row>
    <row r="801" spans="1:1" s="31" customFormat="1" x14ac:dyDescent="0.35">
      <c r="A801" s="106"/>
    </row>
    <row r="802" spans="1:1" s="31" customFormat="1" x14ac:dyDescent="0.35">
      <c r="A802" s="106"/>
    </row>
    <row r="803" spans="1:1" s="31" customFormat="1" x14ac:dyDescent="0.35">
      <c r="A803" s="106"/>
    </row>
    <row r="804" spans="1:1" s="31" customFormat="1" x14ac:dyDescent="0.35">
      <c r="A804" s="106"/>
    </row>
    <row r="805" spans="1:1" s="31" customFormat="1" x14ac:dyDescent="0.35">
      <c r="A805" s="106"/>
    </row>
    <row r="806" spans="1:1" s="31" customFormat="1" x14ac:dyDescent="0.35">
      <c r="A806" s="106"/>
    </row>
    <row r="807" spans="1:1" s="31" customFormat="1" x14ac:dyDescent="0.35">
      <c r="A807" s="106"/>
    </row>
    <row r="808" spans="1:1" s="31" customFormat="1" x14ac:dyDescent="0.35">
      <c r="A808" s="106"/>
    </row>
    <row r="809" spans="1:1" s="31" customFormat="1" x14ac:dyDescent="0.35">
      <c r="A809" s="106"/>
    </row>
    <row r="810" spans="1:1" s="31" customFormat="1" x14ac:dyDescent="0.35">
      <c r="A810" s="106"/>
    </row>
    <row r="811" spans="1:1" s="31" customFormat="1" x14ac:dyDescent="0.35">
      <c r="A811" s="106"/>
    </row>
    <row r="812" spans="1:1" s="31" customFormat="1" x14ac:dyDescent="0.35">
      <c r="A812" s="106"/>
    </row>
    <row r="813" spans="1:1" s="31" customFormat="1" x14ac:dyDescent="0.35">
      <c r="A813" s="106"/>
    </row>
    <row r="814" spans="1:1" s="31" customFormat="1" x14ac:dyDescent="0.35">
      <c r="A814" s="106"/>
    </row>
    <row r="815" spans="1:1" s="31" customFormat="1" x14ac:dyDescent="0.35">
      <c r="A815" s="106"/>
    </row>
    <row r="816" spans="1:1" s="31" customFormat="1" x14ac:dyDescent="0.35">
      <c r="A816" s="106"/>
    </row>
    <row r="817" spans="1:1" s="31" customFormat="1" x14ac:dyDescent="0.35">
      <c r="A817" s="106"/>
    </row>
    <row r="818" spans="1:1" s="31" customFormat="1" x14ac:dyDescent="0.35">
      <c r="A818" s="106"/>
    </row>
    <row r="819" spans="1:1" s="31" customFormat="1" x14ac:dyDescent="0.35">
      <c r="A819" s="106"/>
    </row>
    <row r="820" spans="1:1" s="31" customFormat="1" x14ac:dyDescent="0.35">
      <c r="A820" s="106"/>
    </row>
    <row r="821" spans="1:1" s="31" customFormat="1" x14ac:dyDescent="0.35">
      <c r="A821" s="106"/>
    </row>
    <row r="822" spans="1:1" s="31" customFormat="1" x14ac:dyDescent="0.35">
      <c r="A822" s="106"/>
    </row>
    <row r="823" spans="1:1" s="31" customFormat="1" x14ac:dyDescent="0.35">
      <c r="A823" s="106"/>
    </row>
    <row r="824" spans="1:1" s="31" customFormat="1" x14ac:dyDescent="0.35">
      <c r="A824" s="106"/>
    </row>
    <row r="825" spans="1:1" s="31" customFormat="1" x14ac:dyDescent="0.35">
      <c r="A825" s="106"/>
    </row>
    <row r="826" spans="1:1" s="31" customFormat="1" x14ac:dyDescent="0.35">
      <c r="A826" s="106"/>
    </row>
    <row r="827" spans="1:1" s="31" customFormat="1" x14ac:dyDescent="0.35">
      <c r="A827" s="106"/>
    </row>
    <row r="828" spans="1:1" s="31" customFormat="1" x14ac:dyDescent="0.35">
      <c r="A828" s="106"/>
    </row>
    <row r="829" spans="1:1" s="31" customFormat="1" x14ac:dyDescent="0.35">
      <c r="A829" s="106"/>
    </row>
    <row r="830" spans="1:1" s="31" customFormat="1" x14ac:dyDescent="0.35">
      <c r="A830" s="106"/>
    </row>
    <row r="831" spans="1:1" s="31" customFormat="1" x14ac:dyDescent="0.35">
      <c r="A831" s="106"/>
    </row>
    <row r="832" spans="1:1" s="31" customFormat="1" x14ac:dyDescent="0.35">
      <c r="A832" s="106"/>
    </row>
    <row r="833" spans="1:1" s="31" customFormat="1" x14ac:dyDescent="0.35">
      <c r="A833" s="106"/>
    </row>
    <row r="834" spans="1:1" s="31" customFormat="1" x14ac:dyDescent="0.35">
      <c r="A834" s="106"/>
    </row>
    <row r="835" spans="1:1" s="31" customFormat="1" x14ac:dyDescent="0.35">
      <c r="A835" s="106"/>
    </row>
    <row r="836" spans="1:1" s="31" customFormat="1" x14ac:dyDescent="0.35">
      <c r="A836" s="106"/>
    </row>
    <row r="837" spans="1:1" s="31" customFormat="1" x14ac:dyDescent="0.35">
      <c r="A837" s="106"/>
    </row>
    <row r="838" spans="1:1" s="31" customFormat="1" x14ac:dyDescent="0.35">
      <c r="A838" s="106"/>
    </row>
    <row r="839" spans="1:1" s="31" customFormat="1" x14ac:dyDescent="0.35">
      <c r="A839" s="106"/>
    </row>
    <row r="840" spans="1:1" s="31" customFormat="1" x14ac:dyDescent="0.35">
      <c r="A840" s="106"/>
    </row>
    <row r="841" spans="1:1" s="31" customFormat="1" x14ac:dyDescent="0.35">
      <c r="A841" s="106"/>
    </row>
    <row r="842" spans="1:1" s="31" customFormat="1" x14ac:dyDescent="0.35">
      <c r="A842" s="106"/>
    </row>
    <row r="843" spans="1:1" s="31" customFormat="1" x14ac:dyDescent="0.35">
      <c r="A843" s="106"/>
    </row>
    <row r="844" spans="1:1" s="31" customFormat="1" x14ac:dyDescent="0.35">
      <c r="A844" s="106"/>
    </row>
    <row r="845" spans="1:1" s="31" customFormat="1" x14ac:dyDescent="0.35">
      <c r="A845" s="106"/>
    </row>
    <row r="846" spans="1:1" s="31" customFormat="1" x14ac:dyDescent="0.35">
      <c r="A846" s="106"/>
    </row>
    <row r="847" spans="1:1" s="31" customFormat="1" x14ac:dyDescent="0.35">
      <c r="A847" s="106"/>
    </row>
    <row r="848" spans="1:1" s="31" customFormat="1" x14ac:dyDescent="0.35">
      <c r="A848" s="106"/>
    </row>
    <row r="849" spans="1:1" s="31" customFormat="1" x14ac:dyDescent="0.35">
      <c r="A849" s="106"/>
    </row>
    <row r="850" spans="1:1" s="31" customFormat="1" x14ac:dyDescent="0.35">
      <c r="A850" s="106"/>
    </row>
    <row r="851" spans="1:1" s="31" customFormat="1" x14ac:dyDescent="0.35">
      <c r="A851" s="106"/>
    </row>
    <row r="852" spans="1:1" s="31" customFormat="1" x14ac:dyDescent="0.35">
      <c r="A852" s="106"/>
    </row>
    <row r="853" spans="1:1" s="31" customFormat="1" x14ac:dyDescent="0.35">
      <c r="A853" s="106"/>
    </row>
    <row r="854" spans="1:1" s="31" customFormat="1" x14ac:dyDescent="0.35">
      <c r="A854" s="106"/>
    </row>
    <row r="855" spans="1:1" s="31" customFormat="1" x14ac:dyDescent="0.35">
      <c r="A855" s="106"/>
    </row>
    <row r="856" spans="1:1" s="31" customFormat="1" x14ac:dyDescent="0.35">
      <c r="A856" s="106"/>
    </row>
    <row r="857" spans="1:1" s="31" customFormat="1" x14ac:dyDescent="0.35">
      <c r="A857" s="106"/>
    </row>
    <row r="858" spans="1:1" s="31" customFormat="1" x14ac:dyDescent="0.35">
      <c r="A858" s="106"/>
    </row>
    <row r="859" spans="1:1" s="31" customFormat="1" x14ac:dyDescent="0.35">
      <c r="A859" s="106"/>
    </row>
    <row r="860" spans="1:1" s="31" customFormat="1" x14ac:dyDescent="0.35">
      <c r="A860" s="106"/>
    </row>
    <row r="861" spans="1:1" s="31" customFormat="1" x14ac:dyDescent="0.35">
      <c r="A861" s="106"/>
    </row>
    <row r="862" spans="1:1" s="31" customFormat="1" x14ac:dyDescent="0.35">
      <c r="A862" s="106"/>
    </row>
    <row r="863" spans="1:1" s="31" customFormat="1" x14ac:dyDescent="0.35">
      <c r="A863" s="106"/>
    </row>
    <row r="864" spans="1:1" s="31" customFormat="1" x14ac:dyDescent="0.35">
      <c r="A864" s="106"/>
    </row>
    <row r="865" spans="1:1" s="31" customFormat="1" x14ac:dyDescent="0.35">
      <c r="A865" s="106"/>
    </row>
    <row r="866" spans="1:1" s="31" customFormat="1" x14ac:dyDescent="0.35">
      <c r="A866" s="106"/>
    </row>
    <row r="867" spans="1:1" s="31" customFormat="1" x14ac:dyDescent="0.35">
      <c r="A867" s="106"/>
    </row>
    <row r="868" spans="1:1" s="31" customFormat="1" x14ac:dyDescent="0.35">
      <c r="A868" s="106"/>
    </row>
    <row r="869" spans="1:1" s="31" customFormat="1" x14ac:dyDescent="0.35">
      <c r="A869" s="106"/>
    </row>
    <row r="870" spans="1:1" s="31" customFormat="1" x14ac:dyDescent="0.35">
      <c r="A870" s="106"/>
    </row>
    <row r="871" spans="1:1" s="31" customFormat="1" x14ac:dyDescent="0.35">
      <c r="A871" s="106"/>
    </row>
    <row r="872" spans="1:1" s="31" customFormat="1" x14ac:dyDescent="0.35">
      <c r="A872" s="106"/>
    </row>
    <row r="873" spans="1:1" s="31" customFormat="1" x14ac:dyDescent="0.35">
      <c r="A873" s="106"/>
    </row>
    <row r="874" spans="1:1" s="31" customFormat="1" x14ac:dyDescent="0.35">
      <c r="A874" s="106"/>
    </row>
    <row r="875" spans="1:1" s="31" customFormat="1" x14ac:dyDescent="0.35">
      <c r="A875" s="106"/>
    </row>
    <row r="876" spans="1:1" s="31" customFormat="1" x14ac:dyDescent="0.35">
      <c r="A876" s="106"/>
    </row>
    <row r="877" spans="1:1" s="31" customFormat="1" x14ac:dyDescent="0.35">
      <c r="A877" s="106"/>
    </row>
    <row r="878" spans="1:1" s="31" customFormat="1" x14ac:dyDescent="0.35">
      <c r="A878" s="106"/>
    </row>
    <row r="879" spans="1:1" s="31" customFormat="1" x14ac:dyDescent="0.35">
      <c r="A879" s="106"/>
    </row>
    <row r="880" spans="1:1" s="31" customFormat="1" x14ac:dyDescent="0.35">
      <c r="A880" s="106"/>
    </row>
    <row r="881" spans="1:1" s="31" customFormat="1" x14ac:dyDescent="0.35">
      <c r="A881" s="106"/>
    </row>
    <row r="882" spans="1:1" s="31" customFormat="1" x14ac:dyDescent="0.35">
      <c r="A882" s="106"/>
    </row>
    <row r="883" spans="1:1" s="31" customFormat="1" x14ac:dyDescent="0.35">
      <c r="A883" s="106"/>
    </row>
    <row r="884" spans="1:1" s="31" customFormat="1" x14ac:dyDescent="0.35">
      <c r="A884" s="106"/>
    </row>
    <row r="885" spans="1:1" s="31" customFormat="1" x14ac:dyDescent="0.35">
      <c r="A885" s="106"/>
    </row>
    <row r="886" spans="1:1" s="31" customFormat="1" x14ac:dyDescent="0.35">
      <c r="A886" s="106"/>
    </row>
    <row r="887" spans="1:1" s="31" customFormat="1" x14ac:dyDescent="0.35">
      <c r="A887" s="106"/>
    </row>
    <row r="888" spans="1:1" s="31" customFormat="1" x14ac:dyDescent="0.35">
      <c r="A888" s="106"/>
    </row>
    <row r="889" spans="1:1" s="31" customFormat="1" x14ac:dyDescent="0.35">
      <c r="A889" s="106"/>
    </row>
    <row r="890" spans="1:1" s="31" customFormat="1" x14ac:dyDescent="0.35">
      <c r="A890" s="106"/>
    </row>
    <row r="891" spans="1:1" s="31" customFormat="1" x14ac:dyDescent="0.35">
      <c r="A891" s="106"/>
    </row>
    <row r="892" spans="1:1" s="31" customFormat="1" x14ac:dyDescent="0.35">
      <c r="A892" s="106"/>
    </row>
    <row r="893" spans="1:1" s="31" customFormat="1" x14ac:dyDescent="0.35">
      <c r="A893" s="106"/>
    </row>
    <row r="894" spans="1:1" s="31" customFormat="1" x14ac:dyDescent="0.35">
      <c r="A894" s="106"/>
    </row>
    <row r="895" spans="1:1" s="31" customFormat="1" x14ac:dyDescent="0.35">
      <c r="A895" s="106"/>
    </row>
    <row r="896" spans="1:1" s="31" customFormat="1" x14ac:dyDescent="0.35">
      <c r="A896" s="106"/>
    </row>
    <row r="897" spans="1:1" s="31" customFormat="1" x14ac:dyDescent="0.35">
      <c r="A897" s="106"/>
    </row>
    <row r="898" spans="1:1" s="31" customFormat="1" x14ac:dyDescent="0.35">
      <c r="A898" s="106"/>
    </row>
    <row r="899" spans="1:1" s="31" customFormat="1" x14ac:dyDescent="0.35">
      <c r="A899" s="106"/>
    </row>
    <row r="900" spans="1:1" s="31" customFormat="1" x14ac:dyDescent="0.35">
      <c r="A900" s="106"/>
    </row>
    <row r="901" spans="1:1" s="31" customFormat="1" x14ac:dyDescent="0.35">
      <c r="A901" s="106"/>
    </row>
    <row r="902" spans="1:1" s="31" customFormat="1" x14ac:dyDescent="0.35">
      <c r="A902" s="106"/>
    </row>
    <row r="903" spans="1:1" s="31" customFormat="1" x14ac:dyDescent="0.35">
      <c r="A903" s="106"/>
    </row>
    <row r="904" spans="1:1" s="31" customFormat="1" x14ac:dyDescent="0.35">
      <c r="A904" s="106"/>
    </row>
    <row r="905" spans="1:1" s="31" customFormat="1" x14ac:dyDescent="0.35">
      <c r="A905" s="106"/>
    </row>
    <row r="906" spans="1:1" s="31" customFormat="1" x14ac:dyDescent="0.35">
      <c r="A906" s="106"/>
    </row>
    <row r="907" spans="1:1" s="31" customFormat="1" x14ac:dyDescent="0.35">
      <c r="A907" s="106"/>
    </row>
    <row r="908" spans="1:1" s="31" customFormat="1" x14ac:dyDescent="0.35">
      <c r="A908" s="106"/>
    </row>
    <row r="909" spans="1:1" s="31" customFormat="1" x14ac:dyDescent="0.35">
      <c r="A909" s="106"/>
    </row>
    <row r="910" spans="1:1" s="31" customFormat="1" x14ac:dyDescent="0.35">
      <c r="A910" s="106"/>
    </row>
    <row r="911" spans="1:1" s="31" customFormat="1" x14ac:dyDescent="0.35">
      <c r="A911" s="106"/>
    </row>
    <row r="912" spans="1:1" s="31" customFormat="1" x14ac:dyDescent="0.35">
      <c r="A912" s="106"/>
    </row>
    <row r="913" spans="1:1" s="31" customFormat="1" x14ac:dyDescent="0.35">
      <c r="A913" s="106"/>
    </row>
    <row r="914" spans="1:1" s="31" customFormat="1" x14ac:dyDescent="0.35">
      <c r="A914" s="106"/>
    </row>
    <row r="915" spans="1:1" s="31" customFormat="1" x14ac:dyDescent="0.35">
      <c r="A915" s="106"/>
    </row>
    <row r="916" spans="1:1" s="31" customFormat="1" x14ac:dyDescent="0.35">
      <c r="A916" s="106"/>
    </row>
    <row r="917" spans="1:1" s="31" customFormat="1" x14ac:dyDescent="0.35">
      <c r="A917" s="106"/>
    </row>
    <row r="918" spans="1:1" s="31" customFormat="1" x14ac:dyDescent="0.35">
      <c r="A918" s="106"/>
    </row>
    <row r="919" spans="1:1" s="31" customFormat="1" x14ac:dyDescent="0.35">
      <c r="A919" s="106"/>
    </row>
    <row r="920" spans="1:1" s="31" customFormat="1" x14ac:dyDescent="0.35">
      <c r="A920" s="106"/>
    </row>
    <row r="921" spans="1:1" s="31" customFormat="1" x14ac:dyDescent="0.35">
      <c r="A921" s="106"/>
    </row>
    <row r="922" spans="1:1" s="31" customFormat="1" x14ac:dyDescent="0.35">
      <c r="A922" s="106"/>
    </row>
    <row r="923" spans="1:1" s="31" customFormat="1" x14ac:dyDescent="0.35">
      <c r="A923" s="106"/>
    </row>
    <row r="924" spans="1:1" s="31" customFormat="1" x14ac:dyDescent="0.35">
      <c r="A924" s="106"/>
    </row>
    <row r="925" spans="1:1" s="31" customFormat="1" x14ac:dyDescent="0.35">
      <c r="A925" s="106"/>
    </row>
    <row r="926" spans="1:1" s="31" customFormat="1" x14ac:dyDescent="0.35">
      <c r="A926" s="106"/>
    </row>
    <row r="927" spans="1:1" s="31" customFormat="1" x14ac:dyDescent="0.35">
      <c r="A927" s="106"/>
    </row>
    <row r="928" spans="1:1" s="31" customFormat="1" x14ac:dyDescent="0.35">
      <c r="A928" s="106"/>
    </row>
    <row r="929" spans="1:1" s="31" customFormat="1" x14ac:dyDescent="0.35">
      <c r="A929" s="106"/>
    </row>
    <row r="930" spans="1:1" s="31" customFormat="1" x14ac:dyDescent="0.35">
      <c r="A930" s="106"/>
    </row>
    <row r="931" spans="1:1" s="31" customFormat="1" x14ac:dyDescent="0.35">
      <c r="A931" s="106"/>
    </row>
    <row r="932" spans="1:1" s="31" customFormat="1" x14ac:dyDescent="0.35">
      <c r="A932" s="106"/>
    </row>
    <row r="933" spans="1:1" s="31" customFormat="1" x14ac:dyDescent="0.35">
      <c r="A933" s="106"/>
    </row>
    <row r="934" spans="1:1" s="31" customFormat="1" x14ac:dyDescent="0.35">
      <c r="A934" s="106"/>
    </row>
    <row r="935" spans="1:1" s="31" customFormat="1" x14ac:dyDescent="0.35">
      <c r="A935" s="106"/>
    </row>
    <row r="936" spans="1:1" s="31" customFormat="1" x14ac:dyDescent="0.35">
      <c r="A936" s="106"/>
    </row>
    <row r="937" spans="1:1" s="31" customFormat="1" x14ac:dyDescent="0.35">
      <c r="A937" s="106"/>
    </row>
    <row r="938" spans="1:1" s="31" customFormat="1" x14ac:dyDescent="0.35">
      <c r="A938" s="106"/>
    </row>
    <row r="939" spans="1:1" s="31" customFormat="1" x14ac:dyDescent="0.35">
      <c r="A939" s="106"/>
    </row>
    <row r="940" spans="1:1" s="31" customFormat="1" x14ac:dyDescent="0.35">
      <c r="A940" s="106"/>
    </row>
    <row r="941" spans="1:1" s="31" customFormat="1" x14ac:dyDescent="0.35">
      <c r="A941" s="106"/>
    </row>
    <row r="942" spans="1:1" s="31" customFormat="1" x14ac:dyDescent="0.35">
      <c r="A942" s="106"/>
    </row>
    <row r="943" spans="1:1" s="31" customFormat="1" x14ac:dyDescent="0.35">
      <c r="A943" s="106"/>
    </row>
    <row r="944" spans="1:1" s="31" customFormat="1" x14ac:dyDescent="0.35">
      <c r="A944" s="106"/>
    </row>
    <row r="945" spans="1:1" s="31" customFormat="1" x14ac:dyDescent="0.35">
      <c r="A945" s="106"/>
    </row>
    <row r="946" spans="1:1" s="31" customFormat="1" x14ac:dyDescent="0.35">
      <c r="A946" s="106"/>
    </row>
    <row r="947" spans="1:1" s="31" customFormat="1" x14ac:dyDescent="0.35">
      <c r="A947" s="106"/>
    </row>
    <row r="948" spans="1:1" s="31" customFormat="1" x14ac:dyDescent="0.35">
      <c r="A948" s="106"/>
    </row>
    <row r="949" spans="1:1" s="31" customFormat="1" x14ac:dyDescent="0.35">
      <c r="A949" s="106"/>
    </row>
    <row r="950" spans="1:1" s="31" customFormat="1" x14ac:dyDescent="0.35">
      <c r="A950" s="106"/>
    </row>
    <row r="951" spans="1:1" s="31" customFormat="1" x14ac:dyDescent="0.35">
      <c r="A951" s="106"/>
    </row>
    <row r="952" spans="1:1" s="31" customFormat="1" x14ac:dyDescent="0.35">
      <c r="A952" s="106"/>
    </row>
    <row r="953" spans="1:1" s="31" customFormat="1" x14ac:dyDescent="0.35">
      <c r="A953" s="106"/>
    </row>
    <row r="954" spans="1:1" s="31" customFormat="1" x14ac:dyDescent="0.35">
      <c r="A954" s="106"/>
    </row>
    <row r="955" spans="1:1" s="31" customFormat="1" x14ac:dyDescent="0.35">
      <c r="A955" s="106"/>
    </row>
    <row r="956" spans="1:1" s="31" customFormat="1" x14ac:dyDescent="0.35">
      <c r="A956" s="106"/>
    </row>
    <row r="957" spans="1:1" s="31" customFormat="1" x14ac:dyDescent="0.35">
      <c r="A957" s="106"/>
    </row>
    <row r="958" spans="1:1" s="31" customFormat="1" x14ac:dyDescent="0.35">
      <c r="A958" s="106"/>
    </row>
    <row r="959" spans="1:1" s="31" customFormat="1" x14ac:dyDescent="0.35">
      <c r="A959" s="106"/>
    </row>
    <row r="960" spans="1:1" s="31" customFormat="1" x14ac:dyDescent="0.35">
      <c r="A960" s="106"/>
    </row>
    <row r="961" spans="1:1" s="31" customFormat="1" x14ac:dyDescent="0.35">
      <c r="A961" s="106"/>
    </row>
    <row r="962" spans="1:1" s="31" customFormat="1" x14ac:dyDescent="0.35">
      <c r="A962" s="106"/>
    </row>
    <row r="963" spans="1:1" s="31" customFormat="1" x14ac:dyDescent="0.35">
      <c r="A963" s="106"/>
    </row>
    <row r="964" spans="1:1" s="31" customFormat="1" x14ac:dyDescent="0.35">
      <c r="A964" s="106"/>
    </row>
    <row r="965" spans="1:1" s="31" customFormat="1" x14ac:dyDescent="0.35">
      <c r="A965" s="106"/>
    </row>
    <row r="966" spans="1:1" s="31" customFormat="1" x14ac:dyDescent="0.35">
      <c r="A966" s="106"/>
    </row>
    <row r="967" spans="1:1" s="31" customFormat="1" x14ac:dyDescent="0.35">
      <c r="A967" s="106"/>
    </row>
    <row r="968" spans="1:1" s="31" customFormat="1" x14ac:dyDescent="0.35">
      <c r="A968" s="106"/>
    </row>
    <row r="969" spans="1:1" s="31" customFormat="1" x14ac:dyDescent="0.35">
      <c r="A969" s="106"/>
    </row>
    <row r="970" spans="1:1" s="31" customFormat="1" x14ac:dyDescent="0.35">
      <c r="A970" s="106"/>
    </row>
    <row r="971" spans="1:1" s="31" customFormat="1" x14ac:dyDescent="0.35">
      <c r="A971" s="106"/>
    </row>
    <row r="972" spans="1:1" s="31" customFormat="1" x14ac:dyDescent="0.35">
      <c r="A972" s="106"/>
    </row>
    <row r="973" spans="1:1" s="31" customFormat="1" x14ac:dyDescent="0.35">
      <c r="A973" s="106"/>
    </row>
    <row r="974" spans="1:1" s="31" customFormat="1" x14ac:dyDescent="0.35">
      <c r="A974" s="106"/>
    </row>
    <row r="975" spans="1:1" s="31" customFormat="1" x14ac:dyDescent="0.35">
      <c r="A975" s="106"/>
    </row>
    <row r="976" spans="1:1" s="31" customFormat="1" x14ac:dyDescent="0.35">
      <c r="A976" s="106"/>
    </row>
    <row r="977" spans="1:1" s="31" customFormat="1" x14ac:dyDescent="0.35">
      <c r="A977" s="106"/>
    </row>
    <row r="978" spans="1:1" s="31" customFormat="1" x14ac:dyDescent="0.35">
      <c r="A978" s="106"/>
    </row>
    <row r="979" spans="1:1" s="31" customFormat="1" x14ac:dyDescent="0.35">
      <c r="A979" s="106"/>
    </row>
    <row r="980" spans="1:1" s="31" customFormat="1" x14ac:dyDescent="0.35">
      <c r="A980" s="106"/>
    </row>
    <row r="981" spans="1:1" s="31" customFormat="1" x14ac:dyDescent="0.35">
      <c r="A981" s="106"/>
    </row>
    <row r="982" spans="1:1" s="31" customFormat="1" x14ac:dyDescent="0.35">
      <c r="A982" s="106"/>
    </row>
    <row r="983" spans="1:1" s="31" customFormat="1" x14ac:dyDescent="0.35">
      <c r="A983" s="106"/>
    </row>
    <row r="984" spans="1:1" s="31" customFormat="1" x14ac:dyDescent="0.35">
      <c r="A984" s="106"/>
    </row>
    <row r="985" spans="1:1" s="31" customFormat="1" x14ac:dyDescent="0.35">
      <c r="A985" s="106"/>
    </row>
    <row r="986" spans="1:1" s="31" customFormat="1" x14ac:dyDescent="0.35">
      <c r="A986" s="106"/>
    </row>
    <row r="987" spans="1:1" s="31" customFormat="1" x14ac:dyDescent="0.35">
      <c r="A987" s="106"/>
    </row>
    <row r="988" spans="1:1" s="31" customFormat="1" x14ac:dyDescent="0.35">
      <c r="A988" s="106"/>
    </row>
    <row r="989" spans="1:1" s="31" customFormat="1" x14ac:dyDescent="0.35">
      <c r="A989" s="106"/>
    </row>
    <row r="990" spans="1:1" s="31" customFormat="1" x14ac:dyDescent="0.35">
      <c r="A990" s="106"/>
    </row>
    <row r="991" spans="1:1" s="31" customFormat="1" x14ac:dyDescent="0.35">
      <c r="A991" s="106"/>
    </row>
    <row r="992" spans="1:1" s="31" customFormat="1" x14ac:dyDescent="0.35">
      <c r="A992" s="106"/>
    </row>
    <row r="993" spans="1:1" s="31" customFormat="1" x14ac:dyDescent="0.35">
      <c r="A993" s="106"/>
    </row>
    <row r="994" spans="1:1" s="31" customFormat="1" x14ac:dyDescent="0.35">
      <c r="A994" s="106"/>
    </row>
    <row r="995" spans="1:1" s="31" customFormat="1" x14ac:dyDescent="0.35">
      <c r="A995" s="106"/>
    </row>
    <row r="996" spans="1:1" s="31" customFormat="1" x14ac:dyDescent="0.35">
      <c r="A996" s="106"/>
    </row>
    <row r="997" spans="1:1" s="31" customFormat="1" x14ac:dyDescent="0.35">
      <c r="A997" s="106"/>
    </row>
    <row r="998" spans="1:1" s="31" customFormat="1" x14ac:dyDescent="0.35">
      <c r="A998" s="106"/>
    </row>
    <row r="999" spans="1:1" s="31" customFormat="1" x14ac:dyDescent="0.35">
      <c r="A999" s="106"/>
    </row>
    <row r="1000" spans="1:1" s="31" customFormat="1" x14ac:dyDescent="0.35">
      <c r="A1000" s="106"/>
    </row>
    <row r="1001" spans="1:1" s="31" customFormat="1" x14ac:dyDescent="0.35">
      <c r="A1001" s="106"/>
    </row>
    <row r="1002" spans="1:1" s="31" customFormat="1" x14ac:dyDescent="0.35">
      <c r="A1002" s="106"/>
    </row>
    <row r="1003" spans="1:1" s="31" customFormat="1" x14ac:dyDescent="0.35">
      <c r="A1003" s="106"/>
    </row>
    <row r="1004" spans="1:1" s="31" customFormat="1" x14ac:dyDescent="0.35">
      <c r="A1004" s="106"/>
    </row>
    <row r="1005" spans="1:1" s="31" customFormat="1" x14ac:dyDescent="0.35">
      <c r="A1005" s="106"/>
    </row>
    <row r="1006" spans="1:1" s="31" customFormat="1" x14ac:dyDescent="0.35">
      <c r="A1006" s="106"/>
    </row>
    <row r="1007" spans="1:1" s="31" customFormat="1" x14ac:dyDescent="0.35">
      <c r="A1007" s="106"/>
    </row>
    <row r="1008" spans="1:1" s="31" customFormat="1" x14ac:dyDescent="0.35">
      <c r="A1008" s="106"/>
    </row>
    <row r="1009" spans="1:1" s="31" customFormat="1" x14ac:dyDescent="0.35">
      <c r="A1009" s="106"/>
    </row>
    <row r="1010" spans="1:1" s="31" customFormat="1" x14ac:dyDescent="0.35">
      <c r="A1010" s="106"/>
    </row>
    <row r="1011" spans="1:1" s="31" customFormat="1" x14ac:dyDescent="0.35">
      <c r="A1011" s="106"/>
    </row>
    <row r="1012" spans="1:1" s="31" customFormat="1" x14ac:dyDescent="0.35">
      <c r="A1012" s="106"/>
    </row>
    <row r="1013" spans="1:1" s="31" customFormat="1" x14ac:dyDescent="0.35">
      <c r="A1013" s="106"/>
    </row>
    <row r="1014" spans="1:1" s="31" customFormat="1" x14ac:dyDescent="0.35">
      <c r="A1014" s="106"/>
    </row>
    <row r="1015" spans="1:1" s="31" customFormat="1" x14ac:dyDescent="0.35">
      <c r="A1015" s="106"/>
    </row>
    <row r="1016" spans="1:1" s="31" customFormat="1" x14ac:dyDescent="0.35">
      <c r="A1016" s="106"/>
    </row>
    <row r="1017" spans="1:1" s="31" customFormat="1" x14ac:dyDescent="0.35">
      <c r="A1017" s="106"/>
    </row>
    <row r="1018" spans="1:1" s="31" customFormat="1" x14ac:dyDescent="0.35">
      <c r="A1018" s="106"/>
    </row>
    <row r="1019" spans="1:1" s="31" customFormat="1" x14ac:dyDescent="0.35">
      <c r="A1019" s="106"/>
    </row>
    <row r="1020" spans="1:1" s="31" customFormat="1" x14ac:dyDescent="0.35">
      <c r="A1020" s="106"/>
    </row>
    <row r="1021" spans="1:1" s="31" customFormat="1" x14ac:dyDescent="0.35">
      <c r="A1021" s="106"/>
    </row>
    <row r="1022" spans="1:1" s="31" customFormat="1" x14ac:dyDescent="0.35">
      <c r="A1022" s="106"/>
    </row>
    <row r="1023" spans="1:1" s="31" customFormat="1" x14ac:dyDescent="0.35">
      <c r="A1023" s="106"/>
    </row>
    <row r="1024" spans="1:1" s="31" customFormat="1" x14ac:dyDescent="0.35">
      <c r="A1024" s="106"/>
    </row>
    <row r="1025" spans="1:1" s="31" customFormat="1" x14ac:dyDescent="0.35">
      <c r="A1025" s="106"/>
    </row>
    <row r="1026" spans="1:1" s="31" customFormat="1" x14ac:dyDescent="0.35">
      <c r="A1026" s="106"/>
    </row>
    <row r="1027" spans="1:1" s="31" customFormat="1" x14ac:dyDescent="0.35">
      <c r="A1027" s="106"/>
    </row>
    <row r="1028" spans="1:1" s="31" customFormat="1" x14ac:dyDescent="0.35">
      <c r="A1028" s="106"/>
    </row>
    <row r="1029" spans="1:1" s="31" customFormat="1" x14ac:dyDescent="0.35">
      <c r="A1029" s="106"/>
    </row>
    <row r="1030" spans="1:1" s="31" customFormat="1" x14ac:dyDescent="0.35">
      <c r="A1030" s="106"/>
    </row>
    <row r="1031" spans="1:1" s="31" customFormat="1" x14ac:dyDescent="0.35">
      <c r="A1031" s="106"/>
    </row>
    <row r="1032" spans="1:1" s="31" customFormat="1" x14ac:dyDescent="0.35">
      <c r="A1032" s="106"/>
    </row>
    <row r="1033" spans="1:1" s="31" customFormat="1" x14ac:dyDescent="0.35">
      <c r="A1033" s="106"/>
    </row>
    <row r="1034" spans="1:1" s="31" customFormat="1" x14ac:dyDescent="0.35">
      <c r="A1034" s="106"/>
    </row>
    <row r="1035" spans="1:1" s="31" customFormat="1" x14ac:dyDescent="0.35">
      <c r="A1035" s="106"/>
    </row>
    <row r="1036" spans="1:1" s="31" customFormat="1" x14ac:dyDescent="0.35">
      <c r="A1036" s="106"/>
    </row>
    <row r="1037" spans="1:1" s="31" customFormat="1" x14ac:dyDescent="0.35">
      <c r="A1037" s="106"/>
    </row>
    <row r="1038" spans="1:1" s="31" customFormat="1" x14ac:dyDescent="0.35">
      <c r="A1038" s="106"/>
    </row>
    <row r="1039" spans="1:1" s="31" customFormat="1" x14ac:dyDescent="0.35">
      <c r="A1039" s="106"/>
    </row>
    <row r="1040" spans="1:1" s="31" customFormat="1" x14ac:dyDescent="0.35">
      <c r="A1040" s="106"/>
    </row>
    <row r="1041" spans="1:1" s="31" customFormat="1" x14ac:dyDescent="0.35">
      <c r="A1041" s="106"/>
    </row>
    <row r="1042" spans="1:1" s="31" customFormat="1" x14ac:dyDescent="0.35">
      <c r="A1042" s="106"/>
    </row>
    <row r="1043" spans="1:1" s="31" customFormat="1" x14ac:dyDescent="0.35">
      <c r="A1043" s="106"/>
    </row>
    <row r="1044" spans="1:1" s="31" customFormat="1" x14ac:dyDescent="0.35">
      <c r="A1044" s="106"/>
    </row>
    <row r="1045" spans="1:1" s="31" customFormat="1" x14ac:dyDescent="0.35">
      <c r="A1045" s="106"/>
    </row>
    <row r="1046" spans="1:1" s="31" customFormat="1" x14ac:dyDescent="0.35">
      <c r="A1046" s="106"/>
    </row>
    <row r="1047" spans="1:1" s="31" customFormat="1" x14ac:dyDescent="0.35">
      <c r="A1047" s="106"/>
    </row>
    <row r="1048" spans="1:1" s="31" customFormat="1" x14ac:dyDescent="0.35">
      <c r="A1048" s="106"/>
    </row>
    <row r="1049" spans="1:1" s="31" customFormat="1" x14ac:dyDescent="0.35">
      <c r="A1049" s="106"/>
    </row>
    <row r="1050" spans="1:1" s="31" customFormat="1" x14ac:dyDescent="0.35">
      <c r="A1050" s="106"/>
    </row>
    <row r="1051" spans="1:1" s="31" customFormat="1" x14ac:dyDescent="0.35">
      <c r="A1051" s="106"/>
    </row>
    <row r="1052" spans="1:1" s="31" customFormat="1" x14ac:dyDescent="0.35">
      <c r="A1052" s="106"/>
    </row>
    <row r="1053" spans="1:1" s="31" customFormat="1" x14ac:dyDescent="0.35">
      <c r="A1053" s="106"/>
    </row>
    <row r="1054" spans="1:1" s="31" customFormat="1" x14ac:dyDescent="0.35">
      <c r="A1054" s="106"/>
    </row>
    <row r="1055" spans="1:1" s="31" customFormat="1" x14ac:dyDescent="0.35">
      <c r="A1055" s="106"/>
    </row>
    <row r="1056" spans="1:1" s="31" customFormat="1" x14ac:dyDescent="0.35">
      <c r="A1056" s="106"/>
    </row>
    <row r="1057" spans="1:1" s="31" customFormat="1" x14ac:dyDescent="0.35">
      <c r="A1057" s="106"/>
    </row>
    <row r="1058" spans="1:1" s="31" customFormat="1" x14ac:dyDescent="0.35">
      <c r="A1058" s="106"/>
    </row>
    <row r="1059" spans="1:1" s="31" customFormat="1" x14ac:dyDescent="0.35">
      <c r="A1059" s="106"/>
    </row>
    <row r="1060" spans="1:1" s="31" customFormat="1" x14ac:dyDescent="0.35">
      <c r="A1060" s="106"/>
    </row>
    <row r="1061" spans="1:1" s="31" customFormat="1" x14ac:dyDescent="0.35">
      <c r="A1061" s="106"/>
    </row>
    <row r="1062" spans="1:1" s="31" customFormat="1" x14ac:dyDescent="0.35">
      <c r="A1062" s="106"/>
    </row>
    <row r="1063" spans="1:1" s="31" customFormat="1" x14ac:dyDescent="0.35">
      <c r="A1063" s="106"/>
    </row>
    <row r="1064" spans="1:1" s="31" customFormat="1" x14ac:dyDescent="0.35">
      <c r="A1064" s="106"/>
    </row>
    <row r="1065" spans="1:1" s="31" customFormat="1" x14ac:dyDescent="0.35">
      <c r="A1065" s="106"/>
    </row>
    <row r="1066" spans="1:1" s="31" customFormat="1" x14ac:dyDescent="0.35">
      <c r="A1066" s="106"/>
    </row>
    <row r="1067" spans="1:1" s="31" customFormat="1" x14ac:dyDescent="0.35">
      <c r="A1067" s="106"/>
    </row>
    <row r="1068" spans="1:1" s="31" customFormat="1" x14ac:dyDescent="0.35">
      <c r="A1068" s="106"/>
    </row>
    <row r="1069" spans="1:1" s="31" customFormat="1" x14ac:dyDescent="0.35">
      <c r="A1069" s="106"/>
    </row>
    <row r="1070" spans="1:1" s="31" customFormat="1" x14ac:dyDescent="0.35">
      <c r="A1070" s="106"/>
    </row>
    <row r="1071" spans="1:1" s="31" customFormat="1" x14ac:dyDescent="0.35">
      <c r="A1071" s="106"/>
    </row>
    <row r="1072" spans="1:1" s="31" customFormat="1" x14ac:dyDescent="0.35">
      <c r="A1072" s="106"/>
    </row>
    <row r="1073" spans="1:1" s="31" customFormat="1" x14ac:dyDescent="0.35">
      <c r="A1073" s="106"/>
    </row>
    <row r="1074" spans="1:1" s="31" customFormat="1" x14ac:dyDescent="0.35">
      <c r="A1074" s="106"/>
    </row>
    <row r="1075" spans="1:1" s="31" customFormat="1" x14ac:dyDescent="0.35">
      <c r="A1075" s="106"/>
    </row>
    <row r="1076" spans="1:1" s="31" customFormat="1" x14ac:dyDescent="0.35">
      <c r="A1076" s="106"/>
    </row>
    <row r="1077" spans="1:1" s="31" customFormat="1" x14ac:dyDescent="0.35">
      <c r="A1077" s="106"/>
    </row>
    <row r="1078" spans="1:1" s="31" customFormat="1" x14ac:dyDescent="0.35">
      <c r="A1078" s="106"/>
    </row>
    <row r="1079" spans="1:1" s="31" customFormat="1" x14ac:dyDescent="0.35">
      <c r="A1079" s="106"/>
    </row>
    <row r="1080" spans="1:1" s="31" customFormat="1" x14ac:dyDescent="0.35">
      <c r="A1080" s="106"/>
    </row>
    <row r="1081" spans="1:1" s="31" customFormat="1" x14ac:dyDescent="0.35">
      <c r="A1081" s="106"/>
    </row>
    <row r="1082" spans="1:1" s="31" customFormat="1" x14ac:dyDescent="0.35">
      <c r="A1082" s="106"/>
    </row>
    <row r="1083" spans="1:1" s="31" customFormat="1" x14ac:dyDescent="0.35">
      <c r="A1083" s="106"/>
    </row>
    <row r="1084" spans="1:1" s="31" customFormat="1" x14ac:dyDescent="0.35">
      <c r="A1084" s="106"/>
    </row>
    <row r="1085" spans="1:1" s="31" customFormat="1" x14ac:dyDescent="0.35">
      <c r="A1085" s="106"/>
    </row>
    <row r="1086" spans="1:1" s="31" customFormat="1" x14ac:dyDescent="0.35">
      <c r="A1086" s="106"/>
    </row>
    <row r="1087" spans="1:1" s="31" customFormat="1" x14ac:dyDescent="0.35">
      <c r="A1087" s="106"/>
    </row>
    <row r="1088" spans="1:1" s="31" customFormat="1" x14ac:dyDescent="0.35">
      <c r="A1088" s="106"/>
    </row>
    <row r="1089" spans="1:1" s="31" customFormat="1" x14ac:dyDescent="0.35">
      <c r="A1089" s="106"/>
    </row>
    <row r="1090" spans="1:1" s="31" customFormat="1" x14ac:dyDescent="0.35">
      <c r="A1090" s="106"/>
    </row>
    <row r="1091" spans="1:1" s="31" customFormat="1" x14ac:dyDescent="0.35">
      <c r="A1091" s="106"/>
    </row>
    <row r="1092" spans="1:1" s="31" customFormat="1" x14ac:dyDescent="0.35">
      <c r="A1092" s="106"/>
    </row>
    <row r="1093" spans="1:1" s="31" customFormat="1" x14ac:dyDescent="0.35">
      <c r="A1093" s="106"/>
    </row>
    <row r="1094" spans="1:1" s="31" customFormat="1" x14ac:dyDescent="0.35">
      <c r="A1094" s="106"/>
    </row>
    <row r="1095" spans="1:1" s="31" customFormat="1" x14ac:dyDescent="0.35">
      <c r="A1095" s="106"/>
    </row>
    <row r="1096" spans="1:1" s="31" customFormat="1" x14ac:dyDescent="0.35">
      <c r="A1096" s="106"/>
    </row>
    <row r="1097" spans="1:1" s="31" customFormat="1" x14ac:dyDescent="0.35">
      <c r="A1097" s="106"/>
    </row>
    <row r="1098" spans="1:1" s="31" customFormat="1" x14ac:dyDescent="0.35">
      <c r="A1098" s="106"/>
    </row>
    <row r="1099" spans="1:1" s="31" customFormat="1" x14ac:dyDescent="0.35">
      <c r="A1099" s="106"/>
    </row>
    <row r="1100" spans="1:1" s="31" customFormat="1" x14ac:dyDescent="0.35">
      <c r="A1100" s="106"/>
    </row>
    <row r="1101" spans="1:1" s="31" customFormat="1" x14ac:dyDescent="0.35">
      <c r="A1101" s="106"/>
    </row>
    <row r="1102" spans="1:1" s="31" customFormat="1" x14ac:dyDescent="0.35">
      <c r="A1102" s="106"/>
    </row>
    <row r="1103" spans="1:1" s="31" customFormat="1" x14ac:dyDescent="0.35">
      <c r="A1103" s="106"/>
    </row>
    <row r="1104" spans="1:1" s="31" customFormat="1" x14ac:dyDescent="0.35">
      <c r="A1104" s="106"/>
    </row>
    <row r="1105" spans="1:1" s="31" customFormat="1" x14ac:dyDescent="0.35">
      <c r="A1105" s="106"/>
    </row>
    <row r="1106" spans="1:1" s="31" customFormat="1" x14ac:dyDescent="0.35">
      <c r="A1106" s="106"/>
    </row>
    <row r="1107" spans="1:1" s="31" customFormat="1" x14ac:dyDescent="0.35">
      <c r="A1107" s="106"/>
    </row>
    <row r="1108" spans="1:1" s="31" customFormat="1" x14ac:dyDescent="0.35">
      <c r="A1108" s="106"/>
    </row>
    <row r="1109" spans="1:1" s="31" customFormat="1" x14ac:dyDescent="0.35">
      <c r="A1109" s="106"/>
    </row>
    <row r="1110" spans="1:1" s="31" customFormat="1" x14ac:dyDescent="0.35">
      <c r="A1110" s="106"/>
    </row>
    <row r="1111" spans="1:1" s="31" customFormat="1" x14ac:dyDescent="0.35">
      <c r="A1111" s="106"/>
    </row>
    <row r="1112" spans="1:1" s="31" customFormat="1" x14ac:dyDescent="0.35">
      <c r="A1112" s="106"/>
    </row>
    <row r="1113" spans="1:1" s="31" customFormat="1" x14ac:dyDescent="0.35">
      <c r="A1113" s="106"/>
    </row>
    <row r="1114" spans="1:1" s="31" customFormat="1" x14ac:dyDescent="0.35">
      <c r="A1114" s="106"/>
    </row>
    <row r="1115" spans="1:1" s="31" customFormat="1" x14ac:dyDescent="0.35">
      <c r="A1115" s="106"/>
    </row>
    <row r="1116" spans="1:1" s="31" customFormat="1" x14ac:dyDescent="0.35">
      <c r="A1116" s="106"/>
    </row>
    <row r="1117" spans="1:1" s="31" customFormat="1" x14ac:dyDescent="0.35">
      <c r="A1117" s="106"/>
    </row>
    <row r="1118" spans="1:1" s="31" customFormat="1" x14ac:dyDescent="0.35">
      <c r="A1118" s="106"/>
    </row>
    <row r="1119" spans="1:1" s="31" customFormat="1" x14ac:dyDescent="0.35">
      <c r="A1119" s="106"/>
    </row>
    <row r="1120" spans="1:1" s="31" customFormat="1" x14ac:dyDescent="0.35">
      <c r="A1120" s="106"/>
    </row>
    <row r="1121" spans="1:1" s="31" customFormat="1" x14ac:dyDescent="0.35">
      <c r="A1121" s="106"/>
    </row>
    <row r="1122" spans="1:1" s="31" customFormat="1" x14ac:dyDescent="0.35">
      <c r="A1122" s="106"/>
    </row>
    <row r="1123" spans="1:1" s="31" customFormat="1" x14ac:dyDescent="0.35">
      <c r="A1123" s="106"/>
    </row>
    <row r="1124" spans="1:1" s="31" customFormat="1" x14ac:dyDescent="0.35">
      <c r="A1124" s="106"/>
    </row>
    <row r="1125" spans="1:1" s="31" customFormat="1" x14ac:dyDescent="0.35">
      <c r="A1125" s="106"/>
    </row>
    <row r="1126" spans="1:1" s="31" customFormat="1" x14ac:dyDescent="0.35">
      <c r="A1126" s="106"/>
    </row>
    <row r="1127" spans="1:1" s="31" customFormat="1" x14ac:dyDescent="0.35">
      <c r="A1127" s="106"/>
    </row>
    <row r="1128" spans="1:1" s="31" customFormat="1" x14ac:dyDescent="0.35">
      <c r="A1128" s="106"/>
    </row>
    <row r="1129" spans="1:1" s="31" customFormat="1" x14ac:dyDescent="0.35">
      <c r="A1129" s="106"/>
    </row>
    <row r="1130" spans="1:1" s="31" customFormat="1" x14ac:dyDescent="0.35">
      <c r="A1130" s="106"/>
    </row>
    <row r="1131" spans="1:1" s="31" customFormat="1" x14ac:dyDescent="0.35">
      <c r="A1131" s="106"/>
    </row>
    <row r="1132" spans="1:1" s="31" customFormat="1" x14ac:dyDescent="0.35">
      <c r="A1132" s="106"/>
    </row>
    <row r="1133" spans="1:1" s="31" customFormat="1" x14ac:dyDescent="0.35">
      <c r="A1133" s="106"/>
    </row>
    <row r="1134" spans="1:1" s="31" customFormat="1" x14ac:dyDescent="0.35">
      <c r="A1134" s="106"/>
    </row>
    <row r="1135" spans="1:1" s="31" customFormat="1" x14ac:dyDescent="0.35">
      <c r="A1135" s="106"/>
    </row>
    <row r="1136" spans="1:1" s="31" customFormat="1" x14ac:dyDescent="0.35">
      <c r="A1136" s="106"/>
    </row>
    <row r="1137" spans="1:1" s="31" customFormat="1" x14ac:dyDescent="0.35">
      <c r="A1137" s="106"/>
    </row>
    <row r="1138" spans="1:1" s="31" customFormat="1" x14ac:dyDescent="0.35">
      <c r="A1138" s="106"/>
    </row>
    <row r="1139" spans="1:1" s="31" customFormat="1" x14ac:dyDescent="0.35">
      <c r="A1139" s="106"/>
    </row>
    <row r="1140" spans="1:1" s="31" customFormat="1" x14ac:dyDescent="0.35">
      <c r="A1140" s="106"/>
    </row>
    <row r="1141" spans="1:1" s="31" customFormat="1" x14ac:dyDescent="0.35">
      <c r="A1141" s="106"/>
    </row>
    <row r="1142" spans="1:1" s="31" customFormat="1" x14ac:dyDescent="0.35">
      <c r="A1142" s="106"/>
    </row>
    <row r="1143" spans="1:1" s="31" customFormat="1" x14ac:dyDescent="0.35">
      <c r="A1143" s="106"/>
    </row>
    <row r="1144" spans="1:1" s="31" customFormat="1" x14ac:dyDescent="0.35">
      <c r="A1144" s="106"/>
    </row>
    <row r="1145" spans="1:1" s="31" customFormat="1" x14ac:dyDescent="0.35">
      <c r="A1145" s="106"/>
    </row>
    <row r="1146" spans="1:1" s="31" customFormat="1" x14ac:dyDescent="0.35">
      <c r="A1146" s="106"/>
    </row>
    <row r="1147" spans="1:1" s="31" customFormat="1" x14ac:dyDescent="0.35">
      <c r="A1147" s="106"/>
    </row>
    <row r="1148" spans="1:1" s="31" customFormat="1" x14ac:dyDescent="0.35">
      <c r="A1148" s="106"/>
    </row>
    <row r="1149" spans="1:1" s="31" customFormat="1" x14ac:dyDescent="0.35">
      <c r="A1149" s="106"/>
    </row>
    <row r="1150" spans="1:1" s="31" customFormat="1" x14ac:dyDescent="0.35">
      <c r="A1150" s="106"/>
    </row>
    <row r="1151" spans="1:1" s="31" customFormat="1" x14ac:dyDescent="0.35">
      <c r="A1151" s="106"/>
    </row>
    <row r="1152" spans="1:1" s="31" customFormat="1" x14ac:dyDescent="0.35">
      <c r="A1152" s="106"/>
    </row>
    <row r="1153" spans="1:1" s="31" customFormat="1" x14ac:dyDescent="0.35">
      <c r="A1153" s="106"/>
    </row>
    <row r="1154" spans="1:1" s="31" customFormat="1" x14ac:dyDescent="0.35">
      <c r="A1154" s="106"/>
    </row>
    <row r="1155" spans="1:1" s="31" customFormat="1" x14ac:dyDescent="0.35">
      <c r="A1155" s="106"/>
    </row>
    <row r="1156" spans="1:1" s="31" customFormat="1" x14ac:dyDescent="0.35">
      <c r="A1156" s="106"/>
    </row>
    <row r="1157" spans="1:1" s="31" customFormat="1" x14ac:dyDescent="0.35">
      <c r="A1157" s="106"/>
    </row>
    <row r="1158" spans="1:1" s="31" customFormat="1" x14ac:dyDescent="0.35">
      <c r="A1158" s="106"/>
    </row>
    <row r="1159" spans="1:1" s="31" customFormat="1" x14ac:dyDescent="0.35">
      <c r="A1159" s="106"/>
    </row>
    <row r="1160" spans="1:1" s="31" customFormat="1" x14ac:dyDescent="0.35">
      <c r="A1160" s="106"/>
    </row>
    <row r="1161" spans="1:1" s="31" customFormat="1" x14ac:dyDescent="0.35">
      <c r="A1161" s="106"/>
    </row>
    <row r="1162" spans="1:1" s="31" customFormat="1" x14ac:dyDescent="0.35">
      <c r="A1162" s="106"/>
    </row>
    <row r="1163" spans="1:1" s="31" customFormat="1" x14ac:dyDescent="0.35">
      <c r="A1163" s="106"/>
    </row>
    <row r="1164" spans="1:1" s="31" customFormat="1" x14ac:dyDescent="0.35">
      <c r="A1164" s="106"/>
    </row>
    <row r="1165" spans="1:1" s="31" customFormat="1" x14ac:dyDescent="0.35">
      <c r="A1165" s="106"/>
    </row>
    <row r="1166" spans="1:1" s="31" customFormat="1" x14ac:dyDescent="0.35">
      <c r="A1166" s="106"/>
    </row>
    <row r="1167" spans="1:1" s="31" customFormat="1" x14ac:dyDescent="0.35">
      <c r="A1167" s="106"/>
    </row>
    <row r="1168" spans="1:1" s="31" customFormat="1" x14ac:dyDescent="0.35">
      <c r="A1168" s="106"/>
    </row>
    <row r="1169" spans="1:1" s="31" customFormat="1" x14ac:dyDescent="0.35">
      <c r="A1169" s="106"/>
    </row>
    <row r="1170" spans="1:1" s="31" customFormat="1" x14ac:dyDescent="0.35">
      <c r="A1170" s="106"/>
    </row>
    <row r="1171" spans="1:1" s="31" customFormat="1" x14ac:dyDescent="0.35">
      <c r="A1171" s="106"/>
    </row>
    <row r="1172" spans="1:1" s="31" customFormat="1" x14ac:dyDescent="0.35">
      <c r="A1172" s="106"/>
    </row>
    <row r="1173" spans="1:1" s="31" customFormat="1" x14ac:dyDescent="0.35">
      <c r="A1173" s="106"/>
    </row>
    <row r="1174" spans="1:1" s="31" customFormat="1" x14ac:dyDescent="0.35">
      <c r="A1174" s="106"/>
    </row>
    <row r="1175" spans="1:1" s="31" customFormat="1" x14ac:dyDescent="0.35">
      <c r="A1175" s="106"/>
    </row>
    <row r="1176" spans="1:1" s="31" customFormat="1" x14ac:dyDescent="0.35">
      <c r="A1176" s="106"/>
    </row>
    <row r="1177" spans="1:1" s="31" customFormat="1" x14ac:dyDescent="0.35">
      <c r="A1177" s="106"/>
    </row>
    <row r="1178" spans="1:1" s="31" customFormat="1" x14ac:dyDescent="0.35">
      <c r="A1178" s="106"/>
    </row>
    <row r="1179" spans="1:1" s="31" customFormat="1" x14ac:dyDescent="0.35">
      <c r="A1179" s="106"/>
    </row>
    <row r="1180" spans="1:1" s="31" customFormat="1" x14ac:dyDescent="0.35">
      <c r="A1180" s="106"/>
    </row>
    <row r="1181" spans="1:1" s="31" customFormat="1" x14ac:dyDescent="0.35">
      <c r="A1181" s="106"/>
    </row>
    <row r="1182" spans="1:1" s="31" customFormat="1" x14ac:dyDescent="0.35">
      <c r="A1182" s="106"/>
    </row>
    <row r="1183" spans="1:1" s="31" customFormat="1" x14ac:dyDescent="0.35">
      <c r="A1183" s="106"/>
    </row>
    <row r="1184" spans="1:1" s="31" customFormat="1" x14ac:dyDescent="0.35">
      <c r="A1184" s="106"/>
    </row>
    <row r="1185" spans="1:1" s="31" customFormat="1" x14ac:dyDescent="0.35">
      <c r="A1185" s="106"/>
    </row>
    <row r="1186" spans="1:1" s="31" customFormat="1" x14ac:dyDescent="0.35">
      <c r="A1186" s="106"/>
    </row>
    <row r="1187" spans="1:1" s="31" customFormat="1" x14ac:dyDescent="0.35">
      <c r="A1187" s="106"/>
    </row>
    <row r="1188" spans="1:1" s="31" customFormat="1" x14ac:dyDescent="0.35">
      <c r="A1188" s="106"/>
    </row>
    <row r="1189" spans="1:1" s="31" customFormat="1" x14ac:dyDescent="0.35">
      <c r="A1189" s="106"/>
    </row>
    <row r="1190" spans="1:1" s="31" customFormat="1" x14ac:dyDescent="0.35">
      <c r="A1190" s="106"/>
    </row>
    <row r="1191" spans="1:1" s="31" customFormat="1" x14ac:dyDescent="0.35">
      <c r="A1191" s="106"/>
    </row>
    <row r="1192" spans="1:1" s="31" customFormat="1" x14ac:dyDescent="0.35">
      <c r="A1192" s="106"/>
    </row>
    <row r="1193" spans="1:1" s="31" customFormat="1" x14ac:dyDescent="0.35">
      <c r="A1193" s="106"/>
    </row>
    <row r="1194" spans="1:1" s="31" customFormat="1" x14ac:dyDescent="0.35">
      <c r="A1194" s="106"/>
    </row>
    <row r="1195" spans="1:1" s="31" customFormat="1" x14ac:dyDescent="0.35">
      <c r="A1195" s="106"/>
    </row>
    <row r="1196" spans="1:1" s="31" customFormat="1" x14ac:dyDescent="0.35">
      <c r="A1196" s="106"/>
    </row>
    <row r="1197" spans="1:1" s="31" customFormat="1" x14ac:dyDescent="0.35">
      <c r="A1197" s="106"/>
    </row>
    <row r="1198" spans="1:1" s="31" customFormat="1" x14ac:dyDescent="0.35">
      <c r="A1198" s="106"/>
    </row>
    <row r="1199" spans="1:1" s="31" customFormat="1" x14ac:dyDescent="0.35">
      <c r="A1199" s="106"/>
    </row>
    <row r="1200" spans="1:1" s="31" customFormat="1" x14ac:dyDescent="0.35">
      <c r="A1200" s="106"/>
    </row>
    <row r="1201" spans="1:1" s="31" customFormat="1" x14ac:dyDescent="0.35">
      <c r="A1201" s="106"/>
    </row>
    <row r="1202" spans="1:1" s="31" customFormat="1" x14ac:dyDescent="0.35">
      <c r="A1202" s="106"/>
    </row>
    <row r="1203" spans="1:1" s="31" customFormat="1" x14ac:dyDescent="0.35">
      <c r="A1203" s="106"/>
    </row>
    <row r="1204" spans="1:1" s="31" customFormat="1" x14ac:dyDescent="0.35">
      <c r="A1204" s="106"/>
    </row>
    <row r="1205" spans="1:1" s="31" customFormat="1" x14ac:dyDescent="0.35">
      <c r="A1205" s="106"/>
    </row>
    <row r="1206" spans="1:1" s="31" customFormat="1" x14ac:dyDescent="0.35">
      <c r="A1206" s="106"/>
    </row>
    <row r="1207" spans="1:1" s="31" customFormat="1" x14ac:dyDescent="0.35">
      <c r="A1207" s="106"/>
    </row>
    <row r="1208" spans="1:1" s="31" customFormat="1" x14ac:dyDescent="0.35">
      <c r="A1208" s="106"/>
    </row>
    <row r="1209" spans="1:1" s="31" customFormat="1" x14ac:dyDescent="0.35">
      <c r="A1209" s="106"/>
    </row>
    <row r="1210" spans="1:1" s="31" customFormat="1" x14ac:dyDescent="0.35">
      <c r="A1210" s="106"/>
    </row>
    <row r="1211" spans="1:1" s="31" customFormat="1" x14ac:dyDescent="0.35">
      <c r="A1211" s="106"/>
    </row>
    <row r="1212" spans="1:1" s="31" customFormat="1" x14ac:dyDescent="0.35">
      <c r="A1212" s="106"/>
    </row>
    <row r="1213" spans="1:1" s="31" customFormat="1" x14ac:dyDescent="0.35">
      <c r="A1213" s="106"/>
    </row>
    <row r="1214" spans="1:1" s="31" customFormat="1" x14ac:dyDescent="0.35">
      <c r="A1214" s="106"/>
    </row>
    <row r="1215" spans="1:1" s="31" customFormat="1" x14ac:dyDescent="0.35">
      <c r="A1215" s="106"/>
    </row>
    <row r="1216" spans="1:1" s="31" customFormat="1" x14ac:dyDescent="0.35">
      <c r="A1216" s="106"/>
    </row>
    <row r="1217" spans="1:1" s="31" customFormat="1" x14ac:dyDescent="0.35">
      <c r="A1217" s="106"/>
    </row>
    <row r="1218" spans="1:1" s="31" customFormat="1" x14ac:dyDescent="0.35">
      <c r="A1218" s="106"/>
    </row>
    <row r="1219" spans="1:1" s="31" customFormat="1" x14ac:dyDescent="0.35">
      <c r="A1219" s="106"/>
    </row>
    <row r="1220" spans="1:1" s="31" customFormat="1" x14ac:dyDescent="0.35">
      <c r="A1220" s="106"/>
    </row>
    <row r="1221" spans="1:1" s="31" customFormat="1" x14ac:dyDescent="0.35">
      <c r="A1221" s="106"/>
    </row>
    <row r="1222" spans="1:1" s="31" customFormat="1" x14ac:dyDescent="0.35">
      <c r="A1222" s="106"/>
    </row>
    <row r="1223" spans="1:1" s="31" customFormat="1" x14ac:dyDescent="0.35">
      <c r="A1223" s="106"/>
    </row>
    <row r="1224" spans="1:1" s="31" customFormat="1" x14ac:dyDescent="0.35">
      <c r="A1224" s="106"/>
    </row>
    <row r="1225" spans="1:1" s="31" customFormat="1" x14ac:dyDescent="0.35">
      <c r="A1225" s="106"/>
    </row>
    <row r="1226" spans="1:1" s="31" customFormat="1" x14ac:dyDescent="0.35">
      <c r="A1226" s="106"/>
    </row>
    <row r="1227" spans="1:1" s="31" customFormat="1" x14ac:dyDescent="0.35">
      <c r="A1227" s="106"/>
    </row>
    <row r="1228" spans="1:1" s="31" customFormat="1" x14ac:dyDescent="0.35">
      <c r="A1228" s="106"/>
    </row>
    <row r="1229" spans="1:1" s="31" customFormat="1" x14ac:dyDescent="0.35">
      <c r="A1229" s="106"/>
    </row>
    <row r="1230" spans="1:1" s="31" customFormat="1" x14ac:dyDescent="0.35">
      <c r="A1230" s="106"/>
    </row>
    <row r="1231" spans="1:1" s="31" customFormat="1" x14ac:dyDescent="0.35">
      <c r="A1231" s="106"/>
    </row>
    <row r="1232" spans="1:1" s="31" customFormat="1" x14ac:dyDescent="0.35">
      <c r="A1232" s="106"/>
    </row>
    <row r="1233" spans="1:1" s="31" customFormat="1" x14ac:dyDescent="0.35">
      <c r="A1233" s="106"/>
    </row>
    <row r="1234" spans="1:1" s="31" customFormat="1" x14ac:dyDescent="0.35">
      <c r="A1234" s="106"/>
    </row>
    <row r="1235" spans="1:1" s="31" customFormat="1" x14ac:dyDescent="0.35">
      <c r="A1235" s="106"/>
    </row>
    <row r="1236" spans="1:1" s="31" customFormat="1" x14ac:dyDescent="0.35">
      <c r="A1236" s="106"/>
    </row>
    <row r="1237" spans="1:1" s="31" customFormat="1" x14ac:dyDescent="0.35">
      <c r="A1237" s="106"/>
    </row>
    <row r="1238" spans="1:1" s="31" customFormat="1" x14ac:dyDescent="0.35">
      <c r="A1238" s="106"/>
    </row>
    <row r="1239" spans="1:1" s="31" customFormat="1" x14ac:dyDescent="0.35">
      <c r="A1239" s="106"/>
    </row>
    <row r="1240" spans="1:1" s="31" customFormat="1" x14ac:dyDescent="0.35">
      <c r="A1240" s="106"/>
    </row>
    <row r="1241" spans="1:1" s="31" customFormat="1" x14ac:dyDescent="0.35">
      <c r="A1241" s="106"/>
    </row>
    <row r="1242" spans="1:1" s="31" customFormat="1" x14ac:dyDescent="0.35">
      <c r="A1242" s="106"/>
    </row>
    <row r="1243" spans="1:1" s="31" customFormat="1" x14ac:dyDescent="0.35">
      <c r="A1243" s="106"/>
    </row>
    <row r="1244" spans="1:1" s="31" customFormat="1" x14ac:dyDescent="0.35">
      <c r="A1244" s="106"/>
    </row>
    <row r="1245" spans="1:1" s="31" customFormat="1" x14ac:dyDescent="0.35">
      <c r="A1245" s="106"/>
    </row>
    <row r="1246" spans="1:1" s="31" customFormat="1" x14ac:dyDescent="0.35">
      <c r="A1246" s="106"/>
    </row>
    <row r="1247" spans="1:1" s="31" customFormat="1" x14ac:dyDescent="0.35">
      <c r="A1247" s="106"/>
    </row>
    <row r="1248" spans="1:1" s="31" customFormat="1" x14ac:dyDescent="0.35">
      <c r="A1248" s="106"/>
    </row>
    <row r="1249" spans="1:1" s="31" customFormat="1" x14ac:dyDescent="0.35">
      <c r="A1249" s="106"/>
    </row>
    <row r="1250" spans="1:1" s="31" customFormat="1" x14ac:dyDescent="0.35">
      <c r="A1250" s="106"/>
    </row>
    <row r="1251" spans="1:1" s="31" customFormat="1" x14ac:dyDescent="0.35">
      <c r="A1251" s="106"/>
    </row>
    <row r="1252" spans="1:1" s="31" customFormat="1" x14ac:dyDescent="0.35">
      <c r="A1252" s="106"/>
    </row>
    <row r="1253" spans="1:1" s="31" customFormat="1" x14ac:dyDescent="0.35">
      <c r="A1253" s="106"/>
    </row>
    <row r="1254" spans="1:1" s="31" customFormat="1" x14ac:dyDescent="0.35">
      <c r="A1254" s="106"/>
    </row>
    <row r="1255" spans="1:1" s="31" customFormat="1" x14ac:dyDescent="0.35">
      <c r="A1255" s="106"/>
    </row>
    <row r="1256" spans="1:1" s="31" customFormat="1" x14ac:dyDescent="0.35">
      <c r="A1256" s="106"/>
    </row>
    <row r="1257" spans="1:1" s="31" customFormat="1" x14ac:dyDescent="0.35">
      <c r="A1257" s="106"/>
    </row>
    <row r="1258" spans="1:1" s="31" customFormat="1" x14ac:dyDescent="0.35">
      <c r="A1258" s="106"/>
    </row>
    <row r="1259" spans="1:1" s="31" customFormat="1" x14ac:dyDescent="0.35">
      <c r="A1259" s="106"/>
    </row>
    <row r="1260" spans="1:1" s="31" customFormat="1" x14ac:dyDescent="0.35">
      <c r="A1260" s="106"/>
    </row>
    <row r="1261" spans="1:1" s="31" customFormat="1" x14ac:dyDescent="0.35">
      <c r="A1261" s="106"/>
    </row>
    <row r="1262" spans="1:1" s="31" customFormat="1" x14ac:dyDescent="0.35">
      <c r="A1262" s="106"/>
    </row>
    <row r="1263" spans="1:1" s="31" customFormat="1" x14ac:dyDescent="0.35">
      <c r="A1263" s="106"/>
    </row>
    <row r="1264" spans="1:1" s="31" customFormat="1" x14ac:dyDescent="0.35">
      <c r="A1264" s="106"/>
    </row>
    <row r="1265" spans="1:1" s="31" customFormat="1" x14ac:dyDescent="0.35">
      <c r="A1265" s="106"/>
    </row>
    <row r="1266" spans="1:1" s="31" customFormat="1" x14ac:dyDescent="0.35">
      <c r="A1266" s="106"/>
    </row>
    <row r="1267" spans="1:1" s="31" customFormat="1" x14ac:dyDescent="0.35">
      <c r="A1267" s="106"/>
    </row>
    <row r="1268" spans="1:1" s="31" customFormat="1" x14ac:dyDescent="0.35">
      <c r="A1268" s="106"/>
    </row>
    <row r="1269" spans="1:1" s="31" customFormat="1" x14ac:dyDescent="0.35">
      <c r="A1269" s="106"/>
    </row>
    <row r="1270" spans="1:1" s="31" customFormat="1" x14ac:dyDescent="0.35">
      <c r="A1270" s="106"/>
    </row>
    <row r="1271" spans="1:1" s="31" customFormat="1" x14ac:dyDescent="0.35">
      <c r="A1271" s="106"/>
    </row>
    <row r="1272" spans="1:1" s="31" customFormat="1" x14ac:dyDescent="0.35">
      <c r="A1272" s="106"/>
    </row>
    <row r="1273" spans="1:1" s="31" customFormat="1" x14ac:dyDescent="0.35">
      <c r="A1273" s="106"/>
    </row>
    <row r="1274" spans="1:1" s="31" customFormat="1" x14ac:dyDescent="0.35">
      <c r="A1274" s="106"/>
    </row>
    <row r="1275" spans="1:1" s="31" customFormat="1" x14ac:dyDescent="0.35">
      <c r="A1275" s="106"/>
    </row>
    <row r="1276" spans="1:1" s="31" customFormat="1" x14ac:dyDescent="0.35">
      <c r="A1276" s="106"/>
    </row>
    <row r="1277" spans="1:1" s="31" customFormat="1" x14ac:dyDescent="0.35">
      <c r="A1277" s="106"/>
    </row>
    <row r="1278" spans="1:1" s="31" customFormat="1" x14ac:dyDescent="0.35">
      <c r="A1278" s="106"/>
    </row>
    <row r="1279" spans="1:1" s="31" customFormat="1" x14ac:dyDescent="0.35">
      <c r="A1279" s="106"/>
    </row>
    <row r="1280" spans="1:1" s="31" customFormat="1" x14ac:dyDescent="0.35">
      <c r="A1280" s="106"/>
    </row>
    <row r="1281" spans="1:1" s="31" customFormat="1" x14ac:dyDescent="0.35">
      <c r="A1281" s="106"/>
    </row>
    <row r="1282" spans="1:1" s="31" customFormat="1" x14ac:dyDescent="0.35">
      <c r="A1282" s="106"/>
    </row>
    <row r="1283" spans="1:1" s="31" customFormat="1" x14ac:dyDescent="0.35">
      <c r="A1283" s="106"/>
    </row>
    <row r="1284" spans="1:1" s="31" customFormat="1" x14ac:dyDescent="0.35">
      <c r="A1284" s="106"/>
    </row>
    <row r="1285" spans="1:1" s="31" customFormat="1" x14ac:dyDescent="0.35">
      <c r="A1285" s="106"/>
    </row>
    <row r="1286" spans="1:1" s="31" customFormat="1" x14ac:dyDescent="0.35">
      <c r="A1286" s="106"/>
    </row>
    <row r="1287" spans="1:1" s="31" customFormat="1" x14ac:dyDescent="0.35">
      <c r="A1287" s="106"/>
    </row>
    <row r="1288" spans="1:1" s="31" customFormat="1" x14ac:dyDescent="0.35">
      <c r="A1288" s="106"/>
    </row>
    <row r="1289" spans="1:1" s="31" customFormat="1" x14ac:dyDescent="0.35">
      <c r="A1289" s="106"/>
    </row>
    <row r="1290" spans="1:1" s="31" customFormat="1" x14ac:dyDescent="0.35">
      <c r="A1290" s="106"/>
    </row>
    <row r="1291" spans="1:1" s="31" customFormat="1" x14ac:dyDescent="0.35">
      <c r="A1291" s="106"/>
    </row>
    <row r="1292" spans="1:1" s="31" customFormat="1" x14ac:dyDescent="0.35">
      <c r="A1292" s="106"/>
    </row>
    <row r="1293" spans="1:1" s="31" customFormat="1" x14ac:dyDescent="0.35">
      <c r="A1293" s="106"/>
    </row>
    <row r="1294" spans="1:1" s="31" customFormat="1" x14ac:dyDescent="0.35">
      <c r="A1294" s="106"/>
    </row>
    <row r="1295" spans="1:1" s="31" customFormat="1" x14ac:dyDescent="0.35">
      <c r="A1295" s="106"/>
    </row>
    <row r="1296" spans="1:1" s="31" customFormat="1" x14ac:dyDescent="0.35">
      <c r="A1296" s="106"/>
    </row>
    <row r="1297" spans="1:1" s="31" customFormat="1" x14ac:dyDescent="0.35">
      <c r="A1297" s="106"/>
    </row>
    <row r="1298" spans="1:1" s="31" customFormat="1" x14ac:dyDescent="0.35">
      <c r="A1298" s="106"/>
    </row>
    <row r="1299" spans="1:1" s="31" customFormat="1" x14ac:dyDescent="0.35">
      <c r="A1299" s="106"/>
    </row>
    <row r="1300" spans="1:1" s="31" customFormat="1" x14ac:dyDescent="0.35">
      <c r="A1300" s="106"/>
    </row>
    <row r="1301" spans="1:1" s="31" customFormat="1" x14ac:dyDescent="0.35">
      <c r="A1301" s="106"/>
    </row>
    <row r="1302" spans="1:1" s="31" customFormat="1" x14ac:dyDescent="0.35">
      <c r="A1302" s="106"/>
    </row>
    <row r="1303" spans="1:1" s="31" customFormat="1" x14ac:dyDescent="0.35">
      <c r="A1303" s="106"/>
    </row>
    <row r="1304" spans="1:1" s="31" customFormat="1" x14ac:dyDescent="0.35">
      <c r="A1304" s="106"/>
    </row>
    <row r="1305" spans="1:1" s="31" customFormat="1" x14ac:dyDescent="0.35">
      <c r="A1305" s="106"/>
    </row>
    <row r="1306" spans="1:1" s="31" customFormat="1" x14ac:dyDescent="0.35">
      <c r="A1306" s="106"/>
    </row>
    <row r="1307" spans="1:1" s="31" customFormat="1" x14ac:dyDescent="0.35">
      <c r="A1307" s="106"/>
    </row>
    <row r="1308" spans="1:1" s="31" customFormat="1" x14ac:dyDescent="0.35">
      <c r="A1308" s="106"/>
    </row>
    <row r="1309" spans="1:1" s="31" customFormat="1" x14ac:dyDescent="0.35">
      <c r="A1309" s="106"/>
    </row>
    <row r="1310" spans="1:1" s="31" customFormat="1" x14ac:dyDescent="0.35">
      <c r="A1310" s="106"/>
    </row>
    <row r="1311" spans="1:1" s="31" customFormat="1" x14ac:dyDescent="0.35">
      <c r="A1311" s="106"/>
    </row>
    <row r="1312" spans="1:1" s="31" customFormat="1" x14ac:dyDescent="0.35">
      <c r="A1312" s="106"/>
    </row>
    <row r="1313" spans="1:1" s="31" customFormat="1" x14ac:dyDescent="0.35">
      <c r="A1313" s="106"/>
    </row>
    <row r="1314" spans="1:1" s="31" customFormat="1" x14ac:dyDescent="0.35">
      <c r="A1314" s="106"/>
    </row>
    <row r="1315" spans="1:1" s="31" customFormat="1" x14ac:dyDescent="0.35">
      <c r="A1315" s="106"/>
    </row>
    <row r="1316" spans="1:1" s="31" customFormat="1" x14ac:dyDescent="0.35">
      <c r="A1316" s="106"/>
    </row>
    <row r="1317" spans="1:1" s="31" customFormat="1" x14ac:dyDescent="0.35">
      <c r="A1317" s="106"/>
    </row>
    <row r="1318" spans="1:1" s="31" customFormat="1" x14ac:dyDescent="0.35">
      <c r="A1318" s="106"/>
    </row>
    <row r="1319" spans="1:1" s="31" customFormat="1" x14ac:dyDescent="0.35">
      <c r="A1319" s="106"/>
    </row>
    <row r="1320" spans="1:1" s="31" customFormat="1" x14ac:dyDescent="0.35">
      <c r="A1320" s="106"/>
    </row>
    <row r="1321" spans="1:1" s="31" customFormat="1" x14ac:dyDescent="0.35">
      <c r="A1321" s="106"/>
    </row>
    <row r="1322" spans="1:1" s="31" customFormat="1" x14ac:dyDescent="0.35">
      <c r="A1322" s="106"/>
    </row>
    <row r="1323" spans="1:1" s="31" customFormat="1" x14ac:dyDescent="0.35">
      <c r="A1323" s="106"/>
    </row>
    <row r="1324" spans="1:1" s="31" customFormat="1" x14ac:dyDescent="0.35">
      <c r="A1324" s="106"/>
    </row>
    <row r="1325" spans="1:1" s="31" customFormat="1" x14ac:dyDescent="0.35">
      <c r="A1325" s="106"/>
    </row>
    <row r="1326" spans="1:1" s="31" customFormat="1" x14ac:dyDescent="0.35">
      <c r="A1326" s="106"/>
    </row>
    <row r="1327" spans="1:1" s="31" customFormat="1" x14ac:dyDescent="0.35">
      <c r="A1327" s="106"/>
    </row>
    <row r="1328" spans="1:1" s="31" customFormat="1" x14ac:dyDescent="0.35">
      <c r="A1328" s="106"/>
    </row>
    <row r="1329" spans="1:1" s="31" customFormat="1" x14ac:dyDescent="0.35">
      <c r="A1329" s="106"/>
    </row>
    <row r="1330" spans="1:1" s="31" customFormat="1" x14ac:dyDescent="0.35">
      <c r="A1330" s="106"/>
    </row>
    <row r="1331" spans="1:1" s="31" customFormat="1" x14ac:dyDescent="0.35">
      <c r="A1331" s="106"/>
    </row>
    <row r="1332" spans="1:1" s="31" customFormat="1" x14ac:dyDescent="0.35">
      <c r="A1332" s="106"/>
    </row>
    <row r="1333" spans="1:1" s="31" customFormat="1" x14ac:dyDescent="0.35">
      <c r="A1333" s="106"/>
    </row>
    <row r="1334" spans="1:1" s="31" customFormat="1" x14ac:dyDescent="0.35">
      <c r="A1334" s="106"/>
    </row>
    <row r="1335" spans="1:1" s="31" customFormat="1" x14ac:dyDescent="0.35">
      <c r="A1335" s="106"/>
    </row>
    <row r="1336" spans="1:1" s="31" customFormat="1" x14ac:dyDescent="0.35">
      <c r="A1336" s="106"/>
    </row>
    <row r="1337" spans="1:1" s="31" customFormat="1" x14ac:dyDescent="0.35">
      <c r="A1337" s="106"/>
    </row>
    <row r="1338" spans="1:1" s="31" customFormat="1" x14ac:dyDescent="0.35">
      <c r="A1338" s="106"/>
    </row>
    <row r="1339" spans="1:1" s="31" customFormat="1" x14ac:dyDescent="0.35">
      <c r="A1339" s="106"/>
    </row>
    <row r="1340" spans="1:1" s="31" customFormat="1" x14ac:dyDescent="0.35">
      <c r="A1340" s="106"/>
    </row>
    <row r="1341" spans="1:1" s="31" customFormat="1" x14ac:dyDescent="0.35">
      <c r="A1341" s="106"/>
    </row>
    <row r="1342" spans="1:1" s="31" customFormat="1" x14ac:dyDescent="0.35">
      <c r="A1342" s="106"/>
    </row>
    <row r="1343" spans="1:1" s="31" customFormat="1" x14ac:dyDescent="0.35">
      <c r="A1343" s="106"/>
    </row>
    <row r="1344" spans="1:1" s="31" customFormat="1" x14ac:dyDescent="0.35">
      <c r="A1344" s="106"/>
    </row>
    <row r="1345" spans="1:1" s="31" customFormat="1" x14ac:dyDescent="0.35">
      <c r="A1345" s="106"/>
    </row>
    <row r="1346" spans="1:1" s="31" customFormat="1" x14ac:dyDescent="0.35">
      <c r="A1346" s="106"/>
    </row>
    <row r="1347" spans="1:1" s="31" customFormat="1" x14ac:dyDescent="0.35">
      <c r="A1347" s="106"/>
    </row>
    <row r="1348" spans="1:1" s="31" customFormat="1" x14ac:dyDescent="0.35">
      <c r="A1348" s="106"/>
    </row>
    <row r="1349" spans="1:1" s="31" customFormat="1" x14ac:dyDescent="0.35">
      <c r="A1349" s="106"/>
    </row>
    <row r="1350" spans="1:1" s="31" customFormat="1" x14ac:dyDescent="0.35">
      <c r="A1350" s="106"/>
    </row>
    <row r="1351" spans="1:1" s="31" customFormat="1" x14ac:dyDescent="0.35">
      <c r="A1351" s="106"/>
    </row>
    <row r="1352" spans="1:1" s="31" customFormat="1" x14ac:dyDescent="0.35">
      <c r="A1352" s="106"/>
    </row>
    <row r="1353" spans="1:1" s="31" customFormat="1" x14ac:dyDescent="0.35">
      <c r="A1353" s="106"/>
    </row>
    <row r="1354" spans="1:1" s="31" customFormat="1" x14ac:dyDescent="0.35">
      <c r="A1354" s="106"/>
    </row>
    <row r="1355" spans="1:1" s="31" customFormat="1" x14ac:dyDescent="0.35">
      <c r="A1355" s="106"/>
    </row>
    <row r="1356" spans="1:1" s="31" customFormat="1" x14ac:dyDescent="0.35">
      <c r="A1356" s="106"/>
    </row>
    <row r="1357" spans="1:1" s="31" customFormat="1" x14ac:dyDescent="0.35">
      <c r="A1357" s="106"/>
    </row>
    <row r="1358" spans="1:1" s="31" customFormat="1" x14ac:dyDescent="0.35">
      <c r="A1358" s="106"/>
    </row>
    <row r="1359" spans="1:1" s="31" customFormat="1" x14ac:dyDescent="0.35">
      <c r="A1359" s="106"/>
    </row>
    <row r="1360" spans="1:1" s="31" customFormat="1" x14ac:dyDescent="0.35">
      <c r="A1360" s="106"/>
    </row>
    <row r="1361" spans="1:1" s="31" customFormat="1" x14ac:dyDescent="0.35">
      <c r="A1361" s="106"/>
    </row>
    <row r="1362" spans="1:1" s="31" customFormat="1" x14ac:dyDescent="0.35">
      <c r="A1362" s="106"/>
    </row>
    <row r="1363" spans="1:1" s="31" customFormat="1" x14ac:dyDescent="0.35">
      <c r="A1363" s="106"/>
    </row>
    <row r="1364" spans="1:1" s="31" customFormat="1" x14ac:dyDescent="0.35">
      <c r="A1364" s="106"/>
    </row>
    <row r="1365" spans="1:1" s="31" customFormat="1" x14ac:dyDescent="0.35">
      <c r="A1365" s="106"/>
    </row>
    <row r="1366" spans="1:1" s="31" customFormat="1" x14ac:dyDescent="0.35">
      <c r="A1366" s="106"/>
    </row>
    <row r="1367" spans="1:1" s="31" customFormat="1" x14ac:dyDescent="0.35">
      <c r="A1367" s="106"/>
    </row>
    <row r="1368" spans="1:1" s="31" customFormat="1" x14ac:dyDescent="0.35">
      <c r="A1368" s="106"/>
    </row>
    <row r="1369" spans="1:1" s="31" customFormat="1" x14ac:dyDescent="0.35">
      <c r="A1369" s="106"/>
    </row>
    <row r="1370" spans="1:1" s="31" customFormat="1" x14ac:dyDescent="0.35">
      <c r="A1370" s="106"/>
    </row>
    <row r="1371" spans="1:1" s="31" customFormat="1" x14ac:dyDescent="0.35">
      <c r="A1371" s="106"/>
    </row>
    <row r="1372" spans="1:1" s="31" customFormat="1" x14ac:dyDescent="0.35">
      <c r="A1372" s="106"/>
    </row>
    <row r="1373" spans="1:1" s="31" customFormat="1" x14ac:dyDescent="0.35">
      <c r="A1373" s="106"/>
    </row>
    <row r="1374" spans="1:1" s="31" customFormat="1" x14ac:dyDescent="0.35">
      <c r="A1374" s="106"/>
    </row>
    <row r="1375" spans="1:1" s="31" customFormat="1" x14ac:dyDescent="0.35">
      <c r="A1375" s="106"/>
    </row>
    <row r="1376" spans="1:1" s="31" customFormat="1" x14ac:dyDescent="0.35">
      <c r="A1376" s="106"/>
    </row>
    <row r="1377" spans="1:1" s="31" customFormat="1" x14ac:dyDescent="0.35">
      <c r="A1377" s="106"/>
    </row>
    <row r="1378" spans="1:1" s="31" customFormat="1" x14ac:dyDescent="0.35">
      <c r="A1378" s="106"/>
    </row>
    <row r="1379" spans="1:1" s="31" customFormat="1" x14ac:dyDescent="0.35">
      <c r="A1379" s="106"/>
    </row>
    <row r="1380" spans="1:1" s="31" customFormat="1" x14ac:dyDescent="0.35">
      <c r="A1380" s="106"/>
    </row>
    <row r="1381" spans="1:1" s="31" customFormat="1" x14ac:dyDescent="0.35">
      <c r="A1381" s="106"/>
    </row>
    <row r="1382" spans="1:1" s="31" customFormat="1" x14ac:dyDescent="0.35">
      <c r="A1382" s="106"/>
    </row>
    <row r="1383" spans="1:1" s="31" customFormat="1" x14ac:dyDescent="0.35">
      <c r="A1383" s="106"/>
    </row>
    <row r="1384" spans="1:1" s="31" customFormat="1" x14ac:dyDescent="0.35">
      <c r="A1384" s="106"/>
    </row>
    <row r="1385" spans="1:1" s="31" customFormat="1" x14ac:dyDescent="0.35">
      <c r="A1385" s="106"/>
    </row>
    <row r="1386" spans="1:1" s="31" customFormat="1" x14ac:dyDescent="0.35">
      <c r="A1386" s="106"/>
    </row>
    <row r="1387" spans="1:1" s="31" customFormat="1" x14ac:dyDescent="0.35">
      <c r="A1387" s="106"/>
    </row>
    <row r="1388" spans="1:1" s="31" customFormat="1" x14ac:dyDescent="0.35">
      <c r="A1388" s="106"/>
    </row>
    <row r="1389" spans="1:1" s="31" customFormat="1" x14ac:dyDescent="0.35">
      <c r="A1389" s="106"/>
    </row>
    <row r="1390" spans="1:1" s="31" customFormat="1" x14ac:dyDescent="0.35">
      <c r="A1390" s="106"/>
    </row>
    <row r="1391" spans="1:1" s="31" customFormat="1" x14ac:dyDescent="0.35">
      <c r="A1391" s="106"/>
    </row>
    <row r="1392" spans="1:1" s="31" customFormat="1" x14ac:dyDescent="0.35">
      <c r="A1392" s="106"/>
    </row>
    <row r="1393" spans="1:1" s="31" customFormat="1" x14ac:dyDescent="0.35">
      <c r="A1393" s="106"/>
    </row>
    <row r="1394" spans="1:1" s="31" customFormat="1" x14ac:dyDescent="0.35">
      <c r="A1394" s="106"/>
    </row>
    <row r="1395" spans="1:1" s="31" customFormat="1" x14ac:dyDescent="0.35">
      <c r="A1395" s="106"/>
    </row>
    <row r="1396" spans="1:1" s="31" customFormat="1" x14ac:dyDescent="0.35">
      <c r="A1396" s="106"/>
    </row>
    <row r="1397" spans="1:1" s="31" customFormat="1" x14ac:dyDescent="0.35">
      <c r="A1397" s="106"/>
    </row>
    <row r="1398" spans="1:1" s="31" customFormat="1" x14ac:dyDescent="0.35">
      <c r="A1398" s="106"/>
    </row>
    <row r="1399" spans="1:1" s="31" customFormat="1" x14ac:dyDescent="0.35">
      <c r="A1399" s="106"/>
    </row>
    <row r="1400" spans="1:1" s="31" customFormat="1" x14ac:dyDescent="0.35">
      <c r="A1400" s="106"/>
    </row>
    <row r="1401" spans="1:1" s="31" customFormat="1" x14ac:dyDescent="0.35">
      <c r="A1401" s="106"/>
    </row>
    <row r="1402" spans="1:1" s="31" customFormat="1" x14ac:dyDescent="0.35">
      <c r="A1402" s="106"/>
    </row>
    <row r="1403" spans="1:1" s="31" customFormat="1" x14ac:dyDescent="0.35">
      <c r="A1403" s="106"/>
    </row>
    <row r="1404" spans="1:1" s="31" customFormat="1" x14ac:dyDescent="0.35">
      <c r="A1404" s="106"/>
    </row>
    <row r="1405" spans="1:1" s="31" customFormat="1" x14ac:dyDescent="0.35">
      <c r="A1405" s="106"/>
    </row>
    <row r="1406" spans="1:1" s="31" customFormat="1" x14ac:dyDescent="0.35">
      <c r="A1406" s="106"/>
    </row>
    <row r="1407" spans="1:1" s="31" customFormat="1" x14ac:dyDescent="0.35">
      <c r="A1407" s="106"/>
    </row>
    <row r="1408" spans="1:1" s="31" customFormat="1" x14ac:dyDescent="0.35">
      <c r="A1408" s="106"/>
    </row>
    <row r="1409" spans="1:1" s="31" customFormat="1" x14ac:dyDescent="0.35">
      <c r="A1409" s="106"/>
    </row>
    <row r="1410" spans="1:1" s="31" customFormat="1" x14ac:dyDescent="0.35">
      <c r="A1410" s="106"/>
    </row>
    <row r="1411" spans="1:1" s="31" customFormat="1" x14ac:dyDescent="0.35">
      <c r="A1411" s="106"/>
    </row>
    <row r="1412" spans="1:1" s="31" customFormat="1" x14ac:dyDescent="0.35">
      <c r="A1412" s="106"/>
    </row>
    <row r="1413" spans="1:1" s="31" customFormat="1" x14ac:dyDescent="0.35">
      <c r="A1413" s="106"/>
    </row>
    <row r="1414" spans="1:1" s="31" customFormat="1" x14ac:dyDescent="0.35">
      <c r="A1414" s="106"/>
    </row>
    <row r="1415" spans="1:1" s="31" customFormat="1" x14ac:dyDescent="0.35">
      <c r="A1415" s="106"/>
    </row>
    <row r="1416" spans="1:1" s="31" customFormat="1" x14ac:dyDescent="0.35">
      <c r="A1416" s="106"/>
    </row>
    <row r="1417" spans="1:1" s="31" customFormat="1" x14ac:dyDescent="0.35">
      <c r="A1417" s="106"/>
    </row>
    <row r="1418" spans="1:1" s="31" customFormat="1" x14ac:dyDescent="0.35">
      <c r="A1418" s="106"/>
    </row>
    <row r="1419" spans="1:1" s="31" customFormat="1" x14ac:dyDescent="0.35">
      <c r="A1419" s="106"/>
    </row>
    <row r="1420" spans="1:1" s="31" customFormat="1" x14ac:dyDescent="0.35">
      <c r="A1420" s="106"/>
    </row>
    <row r="1421" spans="1:1" s="31" customFormat="1" x14ac:dyDescent="0.35">
      <c r="A1421" s="106"/>
    </row>
    <row r="1422" spans="1:1" s="31" customFormat="1" x14ac:dyDescent="0.35">
      <c r="A1422" s="106"/>
    </row>
    <row r="1423" spans="1:1" s="31" customFormat="1" x14ac:dyDescent="0.35">
      <c r="A1423" s="106"/>
    </row>
    <row r="1424" spans="1:1" s="31" customFormat="1" x14ac:dyDescent="0.35">
      <c r="A1424" s="106"/>
    </row>
    <row r="1425" spans="1:1" s="31" customFormat="1" x14ac:dyDescent="0.35">
      <c r="A1425" s="106"/>
    </row>
    <row r="1426" spans="1:1" s="31" customFormat="1" x14ac:dyDescent="0.35">
      <c r="A1426" s="106"/>
    </row>
    <row r="1427" spans="1:1" s="31" customFormat="1" x14ac:dyDescent="0.35">
      <c r="A1427" s="106"/>
    </row>
    <row r="1428" spans="1:1" s="31" customFormat="1" x14ac:dyDescent="0.35">
      <c r="A1428" s="106"/>
    </row>
    <row r="1429" spans="1:1" s="31" customFormat="1" x14ac:dyDescent="0.35">
      <c r="A1429" s="106"/>
    </row>
    <row r="1430" spans="1:1" s="31" customFormat="1" x14ac:dyDescent="0.35">
      <c r="A1430" s="106"/>
    </row>
    <row r="1431" spans="1:1" s="31" customFormat="1" x14ac:dyDescent="0.35">
      <c r="A1431" s="106"/>
    </row>
    <row r="1432" spans="1:1" s="31" customFormat="1" x14ac:dyDescent="0.35">
      <c r="A1432" s="106"/>
    </row>
    <row r="1433" spans="1:1" s="31" customFormat="1" x14ac:dyDescent="0.35">
      <c r="A1433" s="106"/>
    </row>
    <row r="1434" spans="1:1" s="31" customFormat="1" x14ac:dyDescent="0.35">
      <c r="A1434" s="106"/>
    </row>
    <row r="1435" spans="1:1" s="31" customFormat="1" x14ac:dyDescent="0.35">
      <c r="A1435" s="106"/>
    </row>
    <row r="1436" spans="1:1" s="31" customFormat="1" x14ac:dyDescent="0.35">
      <c r="A1436" s="106"/>
    </row>
    <row r="1437" spans="1:1" s="31" customFormat="1" x14ac:dyDescent="0.35">
      <c r="A1437" s="106"/>
    </row>
    <row r="1438" spans="1:1" s="31" customFormat="1" x14ac:dyDescent="0.35">
      <c r="A1438" s="106"/>
    </row>
    <row r="1439" spans="1:1" s="31" customFormat="1" x14ac:dyDescent="0.35">
      <c r="A1439" s="106"/>
    </row>
    <row r="1440" spans="1:1" s="31" customFormat="1" x14ac:dyDescent="0.35">
      <c r="A1440" s="106"/>
    </row>
    <row r="1441" spans="1:1" s="31" customFormat="1" x14ac:dyDescent="0.35">
      <c r="A1441" s="106"/>
    </row>
    <row r="1442" spans="1:1" s="31" customFormat="1" x14ac:dyDescent="0.35">
      <c r="A1442" s="106"/>
    </row>
    <row r="1443" spans="1:1" s="31" customFormat="1" x14ac:dyDescent="0.35">
      <c r="A1443" s="106"/>
    </row>
    <row r="1444" spans="1:1" s="31" customFormat="1" x14ac:dyDescent="0.35">
      <c r="A1444" s="106"/>
    </row>
    <row r="1445" spans="1:1" s="31" customFormat="1" x14ac:dyDescent="0.35">
      <c r="A1445" s="106"/>
    </row>
    <row r="1446" spans="1:1" s="31" customFormat="1" x14ac:dyDescent="0.35">
      <c r="A1446" s="106"/>
    </row>
    <row r="1447" spans="1:1" s="31" customFormat="1" x14ac:dyDescent="0.35">
      <c r="A1447" s="106"/>
    </row>
    <row r="1448" spans="1:1" s="31" customFormat="1" x14ac:dyDescent="0.35">
      <c r="A1448" s="106"/>
    </row>
    <row r="1449" spans="1:1" s="31" customFormat="1" x14ac:dyDescent="0.35">
      <c r="A1449" s="106"/>
    </row>
    <row r="1450" spans="1:1" s="31" customFormat="1" x14ac:dyDescent="0.35">
      <c r="A1450" s="106"/>
    </row>
    <row r="1451" spans="1:1" s="31" customFormat="1" x14ac:dyDescent="0.35">
      <c r="A1451" s="106"/>
    </row>
    <row r="1452" spans="1:1" s="31" customFormat="1" x14ac:dyDescent="0.35">
      <c r="A1452" s="106"/>
    </row>
    <row r="1453" spans="1:1" s="31" customFormat="1" x14ac:dyDescent="0.35">
      <c r="A1453" s="106"/>
    </row>
    <row r="1454" spans="1:1" s="31" customFormat="1" x14ac:dyDescent="0.35">
      <c r="A1454" s="106"/>
    </row>
    <row r="1455" spans="1:1" s="31" customFormat="1" x14ac:dyDescent="0.35">
      <c r="A1455" s="106"/>
    </row>
    <row r="1456" spans="1:1" s="31" customFormat="1" x14ac:dyDescent="0.35">
      <c r="A1456" s="106"/>
    </row>
    <row r="1457" spans="1:1" s="31" customFormat="1" x14ac:dyDescent="0.35">
      <c r="A1457" s="106"/>
    </row>
    <row r="1458" spans="1:1" s="31" customFormat="1" x14ac:dyDescent="0.35">
      <c r="A1458" s="106"/>
    </row>
    <row r="1459" spans="1:1" s="31" customFormat="1" x14ac:dyDescent="0.35">
      <c r="A1459" s="106"/>
    </row>
    <row r="1460" spans="1:1" s="31" customFormat="1" x14ac:dyDescent="0.35">
      <c r="A1460" s="106"/>
    </row>
    <row r="1461" spans="1:1" s="31" customFormat="1" x14ac:dyDescent="0.35">
      <c r="A1461" s="106"/>
    </row>
    <row r="1462" spans="1:1" s="31" customFormat="1" x14ac:dyDescent="0.35">
      <c r="A1462" s="106"/>
    </row>
    <row r="1463" spans="1:1" s="31" customFormat="1" x14ac:dyDescent="0.35">
      <c r="A1463" s="106"/>
    </row>
    <row r="1464" spans="1:1" s="31" customFormat="1" x14ac:dyDescent="0.35">
      <c r="A1464" s="106"/>
    </row>
    <row r="1465" spans="1:1" s="31" customFormat="1" x14ac:dyDescent="0.35">
      <c r="A1465" s="106"/>
    </row>
    <row r="1466" spans="1:1" s="31" customFormat="1" x14ac:dyDescent="0.35">
      <c r="A1466" s="106"/>
    </row>
    <row r="1467" spans="1:1" s="31" customFormat="1" x14ac:dyDescent="0.35">
      <c r="A1467" s="106"/>
    </row>
    <row r="1468" spans="1:1" s="31" customFormat="1" x14ac:dyDescent="0.35">
      <c r="A1468" s="106"/>
    </row>
    <row r="1469" spans="1:1" s="31" customFormat="1" x14ac:dyDescent="0.35">
      <c r="A1469" s="106"/>
    </row>
    <row r="1470" spans="1:1" s="31" customFormat="1" x14ac:dyDescent="0.35">
      <c r="A1470" s="106"/>
    </row>
    <row r="1471" spans="1:1" s="31" customFormat="1" x14ac:dyDescent="0.35">
      <c r="A1471" s="106"/>
    </row>
    <row r="1472" spans="1:1" s="31" customFormat="1" x14ac:dyDescent="0.35">
      <c r="A1472" s="106"/>
    </row>
    <row r="1473" spans="1:1" s="31" customFormat="1" x14ac:dyDescent="0.35">
      <c r="A1473" s="106"/>
    </row>
    <row r="1474" spans="1:1" s="31" customFormat="1" x14ac:dyDescent="0.35">
      <c r="A1474" s="106"/>
    </row>
    <row r="1475" spans="1:1" s="31" customFormat="1" x14ac:dyDescent="0.35">
      <c r="A1475" s="106"/>
    </row>
    <row r="1476" spans="1:1" s="31" customFormat="1" x14ac:dyDescent="0.35">
      <c r="A1476" s="106"/>
    </row>
    <row r="1477" spans="1:1" s="31" customFormat="1" x14ac:dyDescent="0.35">
      <c r="A1477" s="106"/>
    </row>
    <row r="1478" spans="1:1" s="31" customFormat="1" x14ac:dyDescent="0.35">
      <c r="A1478" s="106"/>
    </row>
    <row r="1479" spans="1:1" s="31" customFormat="1" x14ac:dyDescent="0.35">
      <c r="A1479" s="106"/>
    </row>
    <row r="1480" spans="1:1" s="31" customFormat="1" x14ac:dyDescent="0.35">
      <c r="A1480" s="106"/>
    </row>
    <row r="1481" spans="1:1" s="31" customFormat="1" x14ac:dyDescent="0.35">
      <c r="A1481" s="106"/>
    </row>
    <row r="1482" spans="1:1" s="31" customFormat="1" x14ac:dyDescent="0.35">
      <c r="A1482" s="106"/>
    </row>
    <row r="1483" spans="1:1" s="31" customFormat="1" x14ac:dyDescent="0.35">
      <c r="A1483" s="106"/>
    </row>
    <row r="1484" spans="1:1" s="31" customFormat="1" x14ac:dyDescent="0.35">
      <c r="A1484" s="106"/>
    </row>
    <row r="1485" spans="1:1" s="31" customFormat="1" x14ac:dyDescent="0.35">
      <c r="A1485" s="106"/>
    </row>
    <row r="1486" spans="1:1" s="31" customFormat="1" x14ac:dyDescent="0.35">
      <c r="A1486" s="106"/>
    </row>
    <row r="1487" spans="1:1" s="31" customFormat="1" x14ac:dyDescent="0.35">
      <c r="A1487" s="106"/>
    </row>
    <row r="1488" spans="1:1" s="31" customFormat="1" x14ac:dyDescent="0.35">
      <c r="A1488" s="106"/>
    </row>
    <row r="1489" spans="1:1" s="31" customFormat="1" x14ac:dyDescent="0.35">
      <c r="A1489" s="106"/>
    </row>
    <row r="1490" spans="1:1" s="31" customFormat="1" x14ac:dyDescent="0.35">
      <c r="A1490" s="106"/>
    </row>
    <row r="1491" spans="1:1" s="31" customFormat="1" x14ac:dyDescent="0.35">
      <c r="A1491" s="106"/>
    </row>
    <row r="1492" spans="1:1" s="31" customFormat="1" x14ac:dyDescent="0.35">
      <c r="A1492" s="106"/>
    </row>
    <row r="1493" spans="1:1" s="31" customFormat="1" x14ac:dyDescent="0.35">
      <c r="A1493" s="106"/>
    </row>
    <row r="1494" spans="1:1" s="31" customFormat="1" x14ac:dyDescent="0.35">
      <c r="A1494" s="106"/>
    </row>
    <row r="1495" spans="1:1" s="31" customFormat="1" x14ac:dyDescent="0.35">
      <c r="A1495" s="106"/>
    </row>
    <row r="1496" spans="1:1" s="31" customFormat="1" x14ac:dyDescent="0.35">
      <c r="A1496" s="106"/>
    </row>
    <row r="1497" spans="1:1" s="31" customFormat="1" x14ac:dyDescent="0.35">
      <c r="A1497" s="106"/>
    </row>
    <row r="1498" spans="1:1" s="31" customFormat="1" x14ac:dyDescent="0.35">
      <c r="A1498" s="106"/>
    </row>
    <row r="1499" spans="1:1" s="31" customFormat="1" x14ac:dyDescent="0.35">
      <c r="A1499" s="106"/>
    </row>
    <row r="1500" spans="1:1" s="31" customFormat="1" x14ac:dyDescent="0.35">
      <c r="A1500" s="106"/>
    </row>
    <row r="1501" spans="1:1" s="31" customFormat="1" x14ac:dyDescent="0.35">
      <c r="A1501" s="106"/>
    </row>
    <row r="1502" spans="1:1" s="31" customFormat="1" x14ac:dyDescent="0.35">
      <c r="A1502" s="106"/>
    </row>
    <row r="1503" spans="1:1" s="31" customFormat="1" x14ac:dyDescent="0.35">
      <c r="A1503" s="106"/>
    </row>
    <row r="1504" spans="1:1" s="31" customFormat="1" x14ac:dyDescent="0.35">
      <c r="A1504" s="106"/>
    </row>
    <row r="1505" spans="1:1" s="31" customFormat="1" x14ac:dyDescent="0.35">
      <c r="A1505" s="106"/>
    </row>
    <row r="1506" spans="1:1" s="31" customFormat="1" x14ac:dyDescent="0.35">
      <c r="A1506" s="106"/>
    </row>
    <row r="1507" spans="1:1" s="31" customFormat="1" x14ac:dyDescent="0.35">
      <c r="A1507" s="106"/>
    </row>
    <row r="1508" spans="1:1" s="31" customFormat="1" x14ac:dyDescent="0.35">
      <c r="A1508" s="106"/>
    </row>
    <row r="1509" spans="1:1" s="31" customFormat="1" x14ac:dyDescent="0.35">
      <c r="A1509" s="106"/>
    </row>
    <row r="1510" spans="1:1" s="31" customFormat="1" x14ac:dyDescent="0.35">
      <c r="A1510" s="106"/>
    </row>
    <row r="1511" spans="1:1" s="31" customFormat="1" x14ac:dyDescent="0.35">
      <c r="A1511" s="106"/>
    </row>
    <row r="1512" spans="1:1" s="31" customFormat="1" x14ac:dyDescent="0.35">
      <c r="A1512" s="106"/>
    </row>
    <row r="1513" spans="1:1" s="31" customFormat="1" x14ac:dyDescent="0.35">
      <c r="A1513" s="106"/>
    </row>
    <row r="1514" spans="1:1" s="31" customFormat="1" x14ac:dyDescent="0.35">
      <c r="A1514" s="106"/>
    </row>
    <row r="1515" spans="1:1" s="31" customFormat="1" x14ac:dyDescent="0.35">
      <c r="A1515" s="106"/>
    </row>
    <row r="1516" spans="1:1" s="31" customFormat="1" x14ac:dyDescent="0.35">
      <c r="A1516" s="106"/>
    </row>
    <row r="1517" spans="1:1" s="31" customFormat="1" x14ac:dyDescent="0.35">
      <c r="A1517" s="106"/>
    </row>
    <row r="1518" spans="1:1" s="31" customFormat="1" x14ac:dyDescent="0.35">
      <c r="A1518" s="106"/>
    </row>
    <row r="1519" spans="1:1" s="31" customFormat="1" x14ac:dyDescent="0.35">
      <c r="A1519" s="106"/>
    </row>
    <row r="1520" spans="1:1" s="31" customFormat="1" x14ac:dyDescent="0.35">
      <c r="A1520" s="106"/>
    </row>
    <row r="1521" spans="1:1" s="31" customFormat="1" x14ac:dyDescent="0.35">
      <c r="A1521" s="106"/>
    </row>
    <row r="1522" spans="1:1" s="31" customFormat="1" x14ac:dyDescent="0.35">
      <c r="A1522" s="106"/>
    </row>
    <row r="1523" spans="1:1" s="31" customFormat="1" x14ac:dyDescent="0.35">
      <c r="A1523" s="106"/>
    </row>
    <row r="1524" spans="1:1" s="31" customFormat="1" x14ac:dyDescent="0.35">
      <c r="A1524" s="106"/>
    </row>
    <row r="1525" spans="1:1" s="31" customFormat="1" x14ac:dyDescent="0.35">
      <c r="A1525" s="106"/>
    </row>
    <row r="1526" spans="1:1" s="31" customFormat="1" x14ac:dyDescent="0.35">
      <c r="A1526" s="106"/>
    </row>
    <row r="1527" spans="1:1" s="31" customFormat="1" x14ac:dyDescent="0.35">
      <c r="A1527" s="106"/>
    </row>
    <row r="1528" spans="1:1" s="31" customFormat="1" x14ac:dyDescent="0.35">
      <c r="A1528" s="106"/>
    </row>
    <row r="1529" spans="1:1" s="31" customFormat="1" x14ac:dyDescent="0.35">
      <c r="A1529" s="106"/>
    </row>
    <row r="1530" spans="1:1" s="31" customFormat="1" x14ac:dyDescent="0.35">
      <c r="A1530" s="106"/>
    </row>
    <row r="1531" spans="1:1" s="31" customFormat="1" x14ac:dyDescent="0.35">
      <c r="A1531" s="106"/>
    </row>
    <row r="1532" spans="1:1" s="31" customFormat="1" x14ac:dyDescent="0.35">
      <c r="A1532" s="106"/>
    </row>
    <row r="1533" spans="1:1" s="31" customFormat="1" x14ac:dyDescent="0.35">
      <c r="A1533" s="106"/>
    </row>
    <row r="1534" spans="1:1" s="31" customFormat="1" x14ac:dyDescent="0.35">
      <c r="A1534" s="106"/>
    </row>
    <row r="1535" spans="1:1" s="31" customFormat="1" x14ac:dyDescent="0.35">
      <c r="A1535" s="106"/>
    </row>
    <row r="1536" spans="1:1" s="31" customFormat="1" x14ac:dyDescent="0.35">
      <c r="A1536" s="106"/>
    </row>
    <row r="1537" spans="1:1" s="31" customFormat="1" x14ac:dyDescent="0.35">
      <c r="A1537" s="106"/>
    </row>
    <row r="1538" spans="1:1" s="31" customFormat="1" x14ac:dyDescent="0.35">
      <c r="A1538" s="106"/>
    </row>
    <row r="1539" spans="1:1" s="31" customFormat="1" x14ac:dyDescent="0.35">
      <c r="A1539" s="106"/>
    </row>
    <row r="1540" spans="1:1" s="31" customFormat="1" x14ac:dyDescent="0.35">
      <c r="A1540" s="106"/>
    </row>
    <row r="1541" spans="1:1" s="31" customFormat="1" x14ac:dyDescent="0.35">
      <c r="A1541" s="106"/>
    </row>
    <row r="1542" spans="1:1" s="31" customFormat="1" x14ac:dyDescent="0.35">
      <c r="A1542" s="106"/>
    </row>
    <row r="1543" spans="1:1" s="31" customFormat="1" x14ac:dyDescent="0.35">
      <c r="A1543" s="106"/>
    </row>
    <row r="1544" spans="1:1" s="31" customFormat="1" x14ac:dyDescent="0.35">
      <c r="A1544" s="106"/>
    </row>
    <row r="1545" spans="1:1" s="31" customFormat="1" x14ac:dyDescent="0.35">
      <c r="A1545" s="106"/>
    </row>
    <row r="1546" spans="1:1" s="31" customFormat="1" x14ac:dyDescent="0.35">
      <c r="A1546" s="106"/>
    </row>
    <row r="1547" spans="1:1" s="31" customFormat="1" x14ac:dyDescent="0.35">
      <c r="A1547" s="106"/>
    </row>
    <row r="1548" spans="1:1" s="31" customFormat="1" x14ac:dyDescent="0.35">
      <c r="A1548" s="106"/>
    </row>
    <row r="1549" spans="1:1" s="31" customFormat="1" x14ac:dyDescent="0.35">
      <c r="A1549" s="106"/>
    </row>
    <row r="1550" spans="1:1" s="31" customFormat="1" x14ac:dyDescent="0.35">
      <c r="A1550" s="106"/>
    </row>
    <row r="1551" spans="1:1" s="31" customFormat="1" x14ac:dyDescent="0.35">
      <c r="A1551" s="106"/>
    </row>
    <row r="1552" spans="1:1" s="31" customFormat="1" x14ac:dyDescent="0.35">
      <c r="A1552" s="106"/>
    </row>
    <row r="1553" spans="1:1" s="31" customFormat="1" x14ac:dyDescent="0.35">
      <c r="A1553" s="106"/>
    </row>
    <row r="1554" spans="1:1" s="31" customFormat="1" x14ac:dyDescent="0.35">
      <c r="A1554" s="106"/>
    </row>
    <row r="1555" spans="1:1" s="31" customFormat="1" x14ac:dyDescent="0.35">
      <c r="A1555" s="106"/>
    </row>
    <row r="1556" spans="1:1" s="31" customFormat="1" x14ac:dyDescent="0.35">
      <c r="A1556" s="106"/>
    </row>
    <row r="1557" spans="1:1" s="31" customFormat="1" x14ac:dyDescent="0.35">
      <c r="A1557" s="106"/>
    </row>
    <row r="1558" spans="1:1" s="31" customFormat="1" x14ac:dyDescent="0.35">
      <c r="A1558" s="106"/>
    </row>
    <row r="1559" spans="1:1" s="31" customFormat="1" x14ac:dyDescent="0.35">
      <c r="A1559" s="106"/>
    </row>
    <row r="1560" spans="1:1" s="31" customFormat="1" x14ac:dyDescent="0.35">
      <c r="A1560" s="106"/>
    </row>
    <row r="1561" spans="1:1" s="31" customFormat="1" x14ac:dyDescent="0.35">
      <c r="A1561" s="106"/>
    </row>
    <row r="1562" spans="1:1" s="31" customFormat="1" x14ac:dyDescent="0.35">
      <c r="A1562" s="106"/>
    </row>
    <row r="1563" spans="1:1" s="31" customFormat="1" x14ac:dyDescent="0.35">
      <c r="A1563" s="106"/>
    </row>
    <row r="1564" spans="1:1" s="31" customFormat="1" x14ac:dyDescent="0.35">
      <c r="A1564" s="106"/>
    </row>
    <row r="1565" spans="1:1" s="31" customFormat="1" x14ac:dyDescent="0.35">
      <c r="A1565" s="106"/>
    </row>
    <row r="1566" spans="1:1" s="31" customFormat="1" x14ac:dyDescent="0.35">
      <c r="A1566" s="106"/>
    </row>
    <row r="1567" spans="1:1" s="31" customFormat="1" x14ac:dyDescent="0.35">
      <c r="A1567" s="106"/>
    </row>
    <row r="1568" spans="1:1" s="31" customFormat="1" x14ac:dyDescent="0.35">
      <c r="A1568" s="106"/>
    </row>
    <row r="1569" spans="1:1" s="31" customFormat="1" x14ac:dyDescent="0.35">
      <c r="A1569" s="106"/>
    </row>
    <row r="1570" spans="1:1" s="31" customFormat="1" x14ac:dyDescent="0.35">
      <c r="A1570" s="106"/>
    </row>
    <row r="1571" spans="1:1" s="31" customFormat="1" x14ac:dyDescent="0.35">
      <c r="A1571" s="106"/>
    </row>
    <row r="1572" spans="1:1" s="31" customFormat="1" x14ac:dyDescent="0.35">
      <c r="A1572" s="106"/>
    </row>
    <row r="1573" spans="1:1" s="31" customFormat="1" x14ac:dyDescent="0.35">
      <c r="A1573" s="106"/>
    </row>
    <row r="1574" spans="1:1" s="31" customFormat="1" x14ac:dyDescent="0.35">
      <c r="A1574" s="106"/>
    </row>
    <row r="1575" spans="1:1" s="31" customFormat="1" x14ac:dyDescent="0.35">
      <c r="A1575" s="106"/>
    </row>
    <row r="1576" spans="1:1" s="31" customFormat="1" x14ac:dyDescent="0.35">
      <c r="A1576" s="106"/>
    </row>
    <row r="1577" spans="1:1" s="31" customFormat="1" x14ac:dyDescent="0.35">
      <c r="A1577" s="106"/>
    </row>
    <row r="1578" spans="1:1" s="31" customFormat="1" x14ac:dyDescent="0.35">
      <c r="A1578" s="106"/>
    </row>
    <row r="1579" spans="1:1" s="31" customFormat="1" x14ac:dyDescent="0.35">
      <c r="A1579" s="106"/>
    </row>
    <row r="1580" spans="1:1" s="31" customFormat="1" x14ac:dyDescent="0.35">
      <c r="A1580" s="106"/>
    </row>
    <row r="1581" spans="1:1" s="31" customFormat="1" x14ac:dyDescent="0.35">
      <c r="A1581" s="106"/>
    </row>
    <row r="1582" spans="1:1" s="31" customFormat="1" x14ac:dyDescent="0.35">
      <c r="A1582" s="106"/>
    </row>
    <row r="1583" spans="1:1" s="31" customFormat="1" x14ac:dyDescent="0.35">
      <c r="A1583" s="106"/>
    </row>
    <row r="1584" spans="1:1" s="31" customFormat="1" x14ac:dyDescent="0.35">
      <c r="A1584" s="106"/>
    </row>
    <row r="1585" spans="1:1" s="31" customFormat="1" x14ac:dyDescent="0.35">
      <c r="A1585" s="106"/>
    </row>
    <row r="1586" spans="1:1" s="31" customFormat="1" x14ac:dyDescent="0.35">
      <c r="A1586" s="106"/>
    </row>
    <row r="1587" spans="1:1" s="31" customFormat="1" x14ac:dyDescent="0.35">
      <c r="A1587" s="106"/>
    </row>
    <row r="1588" spans="1:1" s="31" customFormat="1" x14ac:dyDescent="0.35">
      <c r="A1588" s="106"/>
    </row>
    <row r="1589" spans="1:1" s="31" customFormat="1" x14ac:dyDescent="0.35">
      <c r="A1589" s="106"/>
    </row>
    <row r="1590" spans="1:1" s="31" customFormat="1" x14ac:dyDescent="0.35">
      <c r="A1590" s="106"/>
    </row>
    <row r="1591" spans="1:1" s="31" customFormat="1" x14ac:dyDescent="0.35">
      <c r="A1591" s="106"/>
    </row>
    <row r="1592" spans="1:1" s="31" customFormat="1" x14ac:dyDescent="0.35">
      <c r="A1592" s="106"/>
    </row>
    <row r="1593" spans="1:1" s="31" customFormat="1" x14ac:dyDescent="0.35">
      <c r="A1593" s="106"/>
    </row>
    <row r="1594" spans="1:1" s="31" customFormat="1" x14ac:dyDescent="0.35">
      <c r="A1594" s="106"/>
    </row>
    <row r="1595" spans="1:1" s="31" customFormat="1" x14ac:dyDescent="0.35">
      <c r="A1595" s="106"/>
    </row>
    <row r="1596" spans="1:1" s="31" customFormat="1" x14ac:dyDescent="0.35">
      <c r="A1596" s="106"/>
    </row>
    <row r="1597" spans="1:1" s="31" customFormat="1" x14ac:dyDescent="0.35">
      <c r="A1597" s="106"/>
    </row>
    <row r="1598" spans="1:1" s="31" customFormat="1" x14ac:dyDescent="0.35">
      <c r="A1598" s="106"/>
    </row>
    <row r="1599" spans="1:1" s="31" customFormat="1" x14ac:dyDescent="0.35">
      <c r="A1599" s="106"/>
    </row>
    <row r="1600" spans="1:1" s="31" customFormat="1" x14ac:dyDescent="0.35">
      <c r="A1600" s="106"/>
    </row>
    <row r="1601" spans="1:1" s="31" customFormat="1" x14ac:dyDescent="0.35">
      <c r="A1601" s="106"/>
    </row>
    <row r="1602" spans="1:1" s="31" customFormat="1" x14ac:dyDescent="0.35">
      <c r="A1602" s="106"/>
    </row>
    <row r="1603" spans="1:1" s="31" customFormat="1" x14ac:dyDescent="0.35">
      <c r="A1603" s="106"/>
    </row>
    <row r="1604" spans="1:1" s="31" customFormat="1" x14ac:dyDescent="0.35">
      <c r="A1604" s="106"/>
    </row>
    <row r="1605" spans="1:1" s="31" customFormat="1" x14ac:dyDescent="0.35">
      <c r="A1605" s="106"/>
    </row>
    <row r="1606" spans="1:1" s="31" customFormat="1" x14ac:dyDescent="0.35">
      <c r="A1606" s="106"/>
    </row>
    <row r="1607" spans="1:1" s="31" customFormat="1" x14ac:dyDescent="0.35">
      <c r="A1607" s="106"/>
    </row>
    <row r="1608" spans="1:1" s="31" customFormat="1" x14ac:dyDescent="0.35">
      <c r="A1608" s="106"/>
    </row>
    <row r="1609" spans="1:1" s="31" customFormat="1" x14ac:dyDescent="0.35">
      <c r="A1609" s="106"/>
    </row>
    <row r="1610" spans="1:1" s="31" customFormat="1" x14ac:dyDescent="0.35">
      <c r="A1610" s="106"/>
    </row>
    <row r="1611" spans="1:1" s="31" customFormat="1" x14ac:dyDescent="0.35">
      <c r="A1611" s="106"/>
    </row>
    <row r="1612" spans="1:1" s="31" customFormat="1" x14ac:dyDescent="0.35">
      <c r="A1612" s="106"/>
    </row>
    <row r="1613" spans="1:1" s="31" customFormat="1" x14ac:dyDescent="0.35">
      <c r="A1613" s="106"/>
    </row>
    <row r="1614" spans="1:1" s="31" customFormat="1" x14ac:dyDescent="0.35">
      <c r="A1614" s="106"/>
    </row>
    <row r="1615" spans="1:1" s="31" customFormat="1" x14ac:dyDescent="0.35">
      <c r="A1615" s="106"/>
    </row>
    <row r="1616" spans="1:1" s="31" customFormat="1" x14ac:dyDescent="0.35">
      <c r="A1616" s="106"/>
    </row>
    <row r="1617" spans="1:1" s="31" customFormat="1" x14ac:dyDescent="0.35">
      <c r="A1617" s="106"/>
    </row>
    <row r="1618" spans="1:1" s="31" customFormat="1" x14ac:dyDescent="0.35">
      <c r="A1618" s="106"/>
    </row>
    <row r="1619" spans="1:1" s="31" customFormat="1" x14ac:dyDescent="0.35">
      <c r="A1619" s="106"/>
    </row>
    <row r="1620" spans="1:1" s="31" customFormat="1" x14ac:dyDescent="0.35">
      <c r="A1620" s="106"/>
    </row>
    <row r="1621" spans="1:1" s="31" customFormat="1" x14ac:dyDescent="0.35">
      <c r="A1621" s="106"/>
    </row>
    <row r="1622" spans="1:1" s="31" customFormat="1" x14ac:dyDescent="0.35">
      <c r="A1622" s="106"/>
    </row>
    <row r="1623" spans="1:1" s="31" customFormat="1" x14ac:dyDescent="0.35">
      <c r="A1623" s="106"/>
    </row>
    <row r="1624" spans="1:1" s="31" customFormat="1" x14ac:dyDescent="0.35">
      <c r="A1624" s="106"/>
    </row>
    <row r="1625" spans="1:1" s="31" customFormat="1" x14ac:dyDescent="0.35">
      <c r="A1625" s="106"/>
    </row>
    <row r="1626" spans="1:1" s="31" customFormat="1" x14ac:dyDescent="0.35">
      <c r="A1626" s="106"/>
    </row>
    <row r="1627" spans="1:1" s="31" customFormat="1" x14ac:dyDescent="0.35">
      <c r="A1627" s="106"/>
    </row>
    <row r="1628" spans="1:1" s="31" customFormat="1" x14ac:dyDescent="0.35">
      <c r="A1628" s="106"/>
    </row>
    <row r="1629" spans="1:1" s="31" customFormat="1" x14ac:dyDescent="0.35">
      <c r="A1629" s="106"/>
    </row>
    <row r="1630" spans="1:1" s="31" customFormat="1" x14ac:dyDescent="0.35">
      <c r="A1630" s="106"/>
    </row>
    <row r="1631" spans="1:1" s="31" customFormat="1" x14ac:dyDescent="0.35">
      <c r="A1631" s="106"/>
    </row>
    <row r="1632" spans="1:1" s="31" customFormat="1" x14ac:dyDescent="0.35">
      <c r="A1632" s="106"/>
    </row>
    <row r="1633" spans="1:1" s="31" customFormat="1" x14ac:dyDescent="0.35">
      <c r="A1633" s="106"/>
    </row>
    <row r="1634" spans="1:1" s="31" customFormat="1" x14ac:dyDescent="0.35">
      <c r="A1634" s="106"/>
    </row>
    <row r="1635" spans="1:1" s="31" customFormat="1" x14ac:dyDescent="0.35">
      <c r="A1635" s="106"/>
    </row>
    <row r="1636" spans="1:1" s="31" customFormat="1" x14ac:dyDescent="0.35">
      <c r="A1636" s="106"/>
    </row>
    <row r="1637" spans="1:1" s="31" customFormat="1" x14ac:dyDescent="0.35">
      <c r="A1637" s="106"/>
    </row>
    <row r="1638" spans="1:1" s="31" customFormat="1" x14ac:dyDescent="0.35">
      <c r="A1638" s="106"/>
    </row>
    <row r="1639" spans="1:1" s="31" customFormat="1" x14ac:dyDescent="0.35">
      <c r="A1639" s="106"/>
    </row>
    <row r="1640" spans="1:1" s="31" customFormat="1" x14ac:dyDescent="0.35">
      <c r="A1640" s="106"/>
    </row>
    <row r="1641" spans="1:1" s="31" customFormat="1" x14ac:dyDescent="0.35">
      <c r="A1641" s="106"/>
    </row>
    <row r="1642" spans="1:1" s="31" customFormat="1" x14ac:dyDescent="0.35">
      <c r="A1642" s="106"/>
    </row>
    <row r="1643" spans="1:1" s="31" customFormat="1" x14ac:dyDescent="0.35">
      <c r="A1643" s="106"/>
    </row>
    <row r="1644" spans="1:1" s="31" customFormat="1" x14ac:dyDescent="0.35">
      <c r="A1644" s="106"/>
    </row>
    <row r="1645" spans="1:1" s="31" customFormat="1" x14ac:dyDescent="0.35">
      <c r="A1645" s="106"/>
    </row>
    <row r="1646" spans="1:1" s="31" customFormat="1" x14ac:dyDescent="0.35">
      <c r="A1646" s="106"/>
    </row>
    <row r="1647" spans="1:1" s="31" customFormat="1" x14ac:dyDescent="0.35">
      <c r="A1647" s="106"/>
    </row>
    <row r="1648" spans="1:1" s="31" customFormat="1" x14ac:dyDescent="0.35">
      <c r="A1648" s="106"/>
    </row>
    <row r="1649" spans="1:1" s="31" customFormat="1" x14ac:dyDescent="0.35">
      <c r="A1649" s="106"/>
    </row>
    <row r="1650" spans="1:1" s="31" customFormat="1" x14ac:dyDescent="0.35">
      <c r="A1650" s="106"/>
    </row>
    <row r="1651" spans="1:1" s="31" customFormat="1" x14ac:dyDescent="0.35">
      <c r="A1651" s="106"/>
    </row>
    <row r="1652" spans="1:1" s="31" customFormat="1" x14ac:dyDescent="0.35">
      <c r="A1652" s="106"/>
    </row>
    <row r="1653" spans="1:1" s="31" customFormat="1" x14ac:dyDescent="0.35">
      <c r="A1653" s="106"/>
    </row>
    <row r="1654" spans="1:1" s="31" customFormat="1" x14ac:dyDescent="0.35">
      <c r="A1654" s="106"/>
    </row>
    <row r="1655" spans="1:1" s="31" customFormat="1" x14ac:dyDescent="0.35">
      <c r="A1655" s="106"/>
    </row>
    <row r="1656" spans="1:1" s="31" customFormat="1" x14ac:dyDescent="0.35">
      <c r="A1656" s="106"/>
    </row>
    <row r="1657" spans="1:1" s="31" customFormat="1" x14ac:dyDescent="0.35">
      <c r="A1657" s="106"/>
    </row>
    <row r="1658" spans="1:1" s="31" customFormat="1" x14ac:dyDescent="0.35">
      <c r="A1658" s="106"/>
    </row>
    <row r="1659" spans="1:1" s="31" customFormat="1" x14ac:dyDescent="0.35">
      <c r="A1659" s="106"/>
    </row>
    <row r="1660" spans="1:1" s="31" customFormat="1" x14ac:dyDescent="0.35">
      <c r="A1660" s="106"/>
    </row>
    <row r="1661" spans="1:1" s="31" customFormat="1" x14ac:dyDescent="0.35">
      <c r="A1661" s="106"/>
    </row>
    <row r="1662" spans="1:1" s="31" customFormat="1" x14ac:dyDescent="0.35">
      <c r="A1662" s="106"/>
    </row>
    <row r="1663" spans="1:1" s="31" customFormat="1" x14ac:dyDescent="0.35">
      <c r="A1663" s="106"/>
    </row>
    <row r="1664" spans="1:1" s="31" customFormat="1" x14ac:dyDescent="0.35">
      <c r="A1664" s="106"/>
    </row>
    <row r="1665" spans="1:1" s="31" customFormat="1" x14ac:dyDescent="0.35">
      <c r="A1665" s="106"/>
    </row>
    <row r="1666" spans="1:1" s="31" customFormat="1" x14ac:dyDescent="0.35">
      <c r="A1666" s="106"/>
    </row>
    <row r="1667" spans="1:1" s="31" customFormat="1" x14ac:dyDescent="0.35">
      <c r="A1667" s="106"/>
    </row>
    <row r="1668" spans="1:1" s="31" customFormat="1" x14ac:dyDescent="0.35">
      <c r="A1668" s="106"/>
    </row>
    <row r="1669" spans="1:1" s="31" customFormat="1" x14ac:dyDescent="0.35">
      <c r="A1669" s="106"/>
    </row>
    <row r="1670" spans="1:1" s="31" customFormat="1" x14ac:dyDescent="0.35">
      <c r="A1670" s="106"/>
    </row>
    <row r="1671" spans="1:1" s="31" customFormat="1" x14ac:dyDescent="0.35">
      <c r="A1671" s="106"/>
    </row>
    <row r="1672" spans="1:1" s="31" customFormat="1" x14ac:dyDescent="0.35">
      <c r="A1672" s="106"/>
    </row>
    <row r="1673" spans="1:1" s="31" customFormat="1" x14ac:dyDescent="0.35">
      <c r="A1673" s="106"/>
    </row>
    <row r="1674" spans="1:1" s="31" customFormat="1" x14ac:dyDescent="0.35">
      <c r="A1674" s="106"/>
    </row>
    <row r="1675" spans="1:1" s="31" customFormat="1" x14ac:dyDescent="0.35">
      <c r="A1675" s="106"/>
    </row>
    <row r="1676" spans="1:1" s="31" customFormat="1" x14ac:dyDescent="0.35">
      <c r="A1676" s="106"/>
    </row>
    <row r="1677" spans="1:1" s="31" customFormat="1" x14ac:dyDescent="0.35">
      <c r="A1677" s="106"/>
    </row>
    <row r="1678" spans="1:1" s="31" customFormat="1" x14ac:dyDescent="0.35">
      <c r="A1678" s="106"/>
    </row>
    <row r="1679" spans="1:1" s="31" customFormat="1" x14ac:dyDescent="0.35">
      <c r="A1679" s="106"/>
    </row>
    <row r="1680" spans="1:1" s="31" customFormat="1" x14ac:dyDescent="0.35">
      <c r="A1680" s="106"/>
    </row>
    <row r="1681" spans="1:1" s="31" customFormat="1" x14ac:dyDescent="0.35">
      <c r="A1681" s="106"/>
    </row>
    <row r="1682" spans="1:1" s="31" customFormat="1" x14ac:dyDescent="0.35">
      <c r="A1682" s="106"/>
    </row>
    <row r="1683" spans="1:1" s="31" customFormat="1" x14ac:dyDescent="0.35">
      <c r="A1683" s="106"/>
    </row>
    <row r="1684" spans="1:1" s="31" customFormat="1" x14ac:dyDescent="0.35">
      <c r="A1684" s="106"/>
    </row>
    <row r="1685" spans="1:1" s="31" customFormat="1" x14ac:dyDescent="0.35">
      <c r="A1685" s="106"/>
    </row>
    <row r="1686" spans="1:1" s="31" customFormat="1" x14ac:dyDescent="0.35">
      <c r="A1686" s="106"/>
    </row>
    <row r="1687" spans="1:1" s="31" customFormat="1" x14ac:dyDescent="0.35">
      <c r="A1687" s="106"/>
    </row>
    <row r="1688" spans="1:1" s="31" customFormat="1" x14ac:dyDescent="0.35">
      <c r="A1688" s="106"/>
    </row>
    <row r="1689" spans="1:1" s="31" customFormat="1" x14ac:dyDescent="0.35">
      <c r="A1689" s="106"/>
    </row>
    <row r="1690" spans="1:1" s="31" customFormat="1" x14ac:dyDescent="0.35">
      <c r="A1690" s="106"/>
    </row>
    <row r="1691" spans="1:1" s="31" customFormat="1" x14ac:dyDescent="0.35">
      <c r="A1691" s="106"/>
    </row>
    <row r="1692" spans="1:1" s="31" customFormat="1" x14ac:dyDescent="0.35">
      <c r="A1692" s="106"/>
    </row>
    <row r="1693" spans="1:1" s="31" customFormat="1" x14ac:dyDescent="0.35">
      <c r="A1693" s="106"/>
    </row>
    <row r="1694" spans="1:1" s="31" customFormat="1" x14ac:dyDescent="0.35">
      <c r="A1694" s="106"/>
    </row>
    <row r="1695" spans="1:1" s="31" customFormat="1" x14ac:dyDescent="0.35">
      <c r="A1695" s="106"/>
    </row>
    <row r="1696" spans="1:1" s="31" customFormat="1" x14ac:dyDescent="0.35">
      <c r="A1696" s="106"/>
    </row>
    <row r="1697" spans="1:1" s="31" customFormat="1" x14ac:dyDescent="0.35">
      <c r="A1697" s="106"/>
    </row>
    <row r="1698" spans="1:1" s="31" customFormat="1" x14ac:dyDescent="0.35">
      <c r="A1698" s="106"/>
    </row>
    <row r="1699" spans="1:1" s="31" customFormat="1" x14ac:dyDescent="0.35">
      <c r="A1699" s="106"/>
    </row>
    <row r="1700" spans="1:1" s="31" customFormat="1" x14ac:dyDescent="0.35">
      <c r="A1700" s="106"/>
    </row>
    <row r="1701" spans="1:1" s="31" customFormat="1" x14ac:dyDescent="0.35">
      <c r="A1701" s="106"/>
    </row>
    <row r="1702" spans="1:1" s="31" customFormat="1" x14ac:dyDescent="0.35">
      <c r="A1702" s="106"/>
    </row>
    <row r="1703" spans="1:1" s="31" customFormat="1" x14ac:dyDescent="0.35">
      <c r="A1703" s="106"/>
    </row>
    <row r="1704" spans="1:1" s="31" customFormat="1" x14ac:dyDescent="0.35">
      <c r="A1704" s="106"/>
    </row>
    <row r="1705" spans="1:1" s="31" customFormat="1" x14ac:dyDescent="0.35">
      <c r="A1705" s="106"/>
    </row>
    <row r="1706" spans="1:1" s="31" customFormat="1" x14ac:dyDescent="0.35">
      <c r="A1706" s="106"/>
    </row>
    <row r="1707" spans="1:1" s="31" customFormat="1" x14ac:dyDescent="0.35">
      <c r="A1707" s="106"/>
    </row>
    <row r="1708" spans="1:1" s="31" customFormat="1" x14ac:dyDescent="0.35">
      <c r="A1708" s="106"/>
    </row>
    <row r="1709" spans="1:1" s="31" customFormat="1" x14ac:dyDescent="0.35">
      <c r="A1709" s="106"/>
    </row>
    <row r="1710" spans="1:1" s="31" customFormat="1" x14ac:dyDescent="0.35">
      <c r="A1710" s="106"/>
    </row>
    <row r="1711" spans="1:1" s="31" customFormat="1" x14ac:dyDescent="0.35">
      <c r="A1711" s="106"/>
    </row>
    <row r="1712" spans="1:1" s="31" customFormat="1" x14ac:dyDescent="0.35">
      <c r="A1712" s="106"/>
    </row>
    <row r="1713" spans="1:1" s="31" customFormat="1" x14ac:dyDescent="0.35">
      <c r="A1713" s="106"/>
    </row>
    <row r="1714" spans="1:1" s="31" customFormat="1" x14ac:dyDescent="0.35">
      <c r="A1714" s="106"/>
    </row>
    <row r="1715" spans="1:1" s="31" customFormat="1" x14ac:dyDescent="0.35">
      <c r="A1715" s="106"/>
    </row>
    <row r="1716" spans="1:1" s="31" customFormat="1" x14ac:dyDescent="0.35">
      <c r="A1716" s="106"/>
    </row>
    <row r="1717" spans="1:1" s="31" customFormat="1" x14ac:dyDescent="0.35">
      <c r="A1717" s="106"/>
    </row>
    <row r="1718" spans="1:1" s="31" customFormat="1" x14ac:dyDescent="0.35">
      <c r="A1718" s="106"/>
    </row>
    <row r="1719" spans="1:1" s="31" customFormat="1" x14ac:dyDescent="0.35">
      <c r="A1719" s="106"/>
    </row>
    <row r="1720" spans="1:1" s="31" customFormat="1" x14ac:dyDescent="0.35">
      <c r="A1720" s="106"/>
    </row>
    <row r="1721" spans="1:1" s="31" customFormat="1" x14ac:dyDescent="0.35">
      <c r="A1721" s="106"/>
    </row>
    <row r="1722" spans="1:1" s="31" customFormat="1" x14ac:dyDescent="0.35">
      <c r="A1722" s="106"/>
    </row>
    <row r="1723" spans="1:1" s="31" customFormat="1" x14ac:dyDescent="0.35">
      <c r="A1723" s="106"/>
    </row>
    <row r="1724" spans="1:1" s="31" customFormat="1" x14ac:dyDescent="0.35">
      <c r="A1724" s="106"/>
    </row>
    <row r="1725" spans="1:1" s="31" customFormat="1" x14ac:dyDescent="0.35">
      <c r="A1725" s="106"/>
    </row>
    <row r="1726" spans="1:1" s="31" customFormat="1" x14ac:dyDescent="0.35">
      <c r="A1726" s="106"/>
    </row>
    <row r="1727" spans="1:1" s="31" customFormat="1" x14ac:dyDescent="0.35">
      <c r="A1727" s="106"/>
    </row>
    <row r="1728" spans="1:1" s="31" customFormat="1" x14ac:dyDescent="0.35">
      <c r="A1728" s="106"/>
    </row>
    <row r="1729" spans="1:1" s="31" customFormat="1" x14ac:dyDescent="0.35">
      <c r="A1729" s="106"/>
    </row>
    <row r="1730" spans="1:1" s="31" customFormat="1" x14ac:dyDescent="0.35">
      <c r="A1730" s="106"/>
    </row>
    <row r="1731" spans="1:1" s="31" customFormat="1" x14ac:dyDescent="0.35">
      <c r="A1731" s="106"/>
    </row>
    <row r="1732" spans="1:1" s="31" customFormat="1" x14ac:dyDescent="0.35">
      <c r="A1732" s="106"/>
    </row>
    <row r="1733" spans="1:1" s="31" customFormat="1" x14ac:dyDescent="0.35">
      <c r="A1733" s="106"/>
    </row>
    <row r="1734" spans="1:1" s="31" customFormat="1" x14ac:dyDescent="0.35">
      <c r="A1734" s="106"/>
    </row>
    <row r="1735" spans="1:1" s="31" customFormat="1" x14ac:dyDescent="0.35">
      <c r="A1735" s="106"/>
    </row>
    <row r="1736" spans="1:1" s="31" customFormat="1" x14ac:dyDescent="0.35">
      <c r="A1736" s="106"/>
    </row>
    <row r="1737" spans="1:1" s="31" customFormat="1" x14ac:dyDescent="0.35">
      <c r="A1737" s="106"/>
    </row>
    <row r="1738" spans="1:1" s="31" customFormat="1" x14ac:dyDescent="0.35">
      <c r="A1738" s="106"/>
    </row>
    <row r="1739" spans="1:1" s="31" customFormat="1" x14ac:dyDescent="0.35">
      <c r="A1739" s="106"/>
    </row>
    <row r="1740" spans="1:1" s="31" customFormat="1" x14ac:dyDescent="0.35">
      <c r="A1740" s="106"/>
    </row>
    <row r="1741" spans="1:1" s="31" customFormat="1" x14ac:dyDescent="0.35">
      <c r="A1741" s="106"/>
    </row>
    <row r="1742" spans="1:1" s="31" customFormat="1" x14ac:dyDescent="0.35">
      <c r="A1742" s="106"/>
    </row>
    <row r="1743" spans="1:1" s="31" customFormat="1" x14ac:dyDescent="0.35">
      <c r="A1743" s="106"/>
    </row>
    <row r="1744" spans="1:1" s="31" customFormat="1" x14ac:dyDescent="0.35">
      <c r="A1744" s="106"/>
    </row>
    <row r="1745" spans="1:1" s="31" customFormat="1" x14ac:dyDescent="0.35">
      <c r="A1745" s="106"/>
    </row>
    <row r="1746" spans="1:1" s="31" customFormat="1" x14ac:dyDescent="0.35">
      <c r="A1746" s="106"/>
    </row>
    <row r="1747" spans="1:1" s="31" customFormat="1" x14ac:dyDescent="0.35">
      <c r="A1747" s="106"/>
    </row>
    <row r="1748" spans="1:1" s="31" customFormat="1" x14ac:dyDescent="0.35">
      <c r="A1748" s="106"/>
    </row>
    <row r="1749" spans="1:1" s="31" customFormat="1" x14ac:dyDescent="0.35">
      <c r="A1749" s="106"/>
    </row>
    <row r="1750" spans="1:1" s="31" customFormat="1" x14ac:dyDescent="0.35">
      <c r="A1750" s="106"/>
    </row>
    <row r="1751" spans="1:1" s="31" customFormat="1" x14ac:dyDescent="0.35">
      <c r="A1751" s="106"/>
    </row>
    <row r="1752" spans="1:1" s="31" customFormat="1" x14ac:dyDescent="0.35">
      <c r="A1752" s="106"/>
    </row>
    <row r="1753" spans="1:1" s="31" customFormat="1" x14ac:dyDescent="0.35">
      <c r="A1753" s="106"/>
    </row>
    <row r="1754" spans="1:1" s="31" customFormat="1" x14ac:dyDescent="0.35">
      <c r="A1754" s="106"/>
    </row>
    <row r="1755" spans="1:1" s="31" customFormat="1" x14ac:dyDescent="0.35">
      <c r="A1755" s="106"/>
    </row>
    <row r="1756" spans="1:1" s="31" customFormat="1" x14ac:dyDescent="0.35">
      <c r="A1756" s="106"/>
    </row>
    <row r="1757" spans="1:1" s="31" customFormat="1" x14ac:dyDescent="0.35">
      <c r="A1757" s="106"/>
    </row>
    <row r="1758" spans="1:1" s="31" customFormat="1" x14ac:dyDescent="0.35">
      <c r="A1758" s="106"/>
    </row>
    <row r="1759" spans="1:1" s="31" customFormat="1" x14ac:dyDescent="0.35">
      <c r="A1759" s="106"/>
    </row>
    <row r="1760" spans="1:1" s="31" customFormat="1" x14ac:dyDescent="0.35">
      <c r="A1760" s="106"/>
    </row>
    <row r="1761" spans="1:1" s="31" customFormat="1" x14ac:dyDescent="0.35">
      <c r="A1761" s="106"/>
    </row>
    <row r="1762" spans="1:1" s="31" customFormat="1" x14ac:dyDescent="0.35">
      <c r="A1762" s="106"/>
    </row>
    <row r="1763" spans="1:1" s="31" customFormat="1" x14ac:dyDescent="0.35">
      <c r="A1763" s="106"/>
    </row>
    <row r="1764" spans="1:1" s="31" customFormat="1" x14ac:dyDescent="0.35">
      <c r="A1764" s="106"/>
    </row>
    <row r="1765" spans="1:1" s="31" customFormat="1" x14ac:dyDescent="0.35">
      <c r="A1765" s="106"/>
    </row>
    <row r="1766" spans="1:1" s="31" customFormat="1" x14ac:dyDescent="0.35">
      <c r="A1766" s="106"/>
    </row>
    <row r="1767" spans="1:1" s="31" customFormat="1" x14ac:dyDescent="0.35">
      <c r="A1767" s="106"/>
    </row>
    <row r="1768" spans="1:1" s="31" customFormat="1" x14ac:dyDescent="0.35">
      <c r="A1768" s="106"/>
    </row>
    <row r="1769" spans="1:1" s="31" customFormat="1" x14ac:dyDescent="0.35">
      <c r="A1769" s="106"/>
    </row>
    <row r="1770" spans="1:1" s="31" customFormat="1" x14ac:dyDescent="0.35">
      <c r="A1770" s="106"/>
    </row>
    <row r="1771" spans="1:1" s="31" customFormat="1" x14ac:dyDescent="0.35">
      <c r="A1771" s="106"/>
    </row>
    <row r="1772" spans="1:1" s="31" customFormat="1" x14ac:dyDescent="0.35">
      <c r="A1772" s="106"/>
    </row>
    <row r="1773" spans="1:1" s="31" customFormat="1" x14ac:dyDescent="0.35">
      <c r="A1773" s="106"/>
    </row>
    <row r="1774" spans="1:1" s="31" customFormat="1" x14ac:dyDescent="0.35">
      <c r="A1774" s="106"/>
    </row>
    <row r="1775" spans="1:1" s="31" customFormat="1" x14ac:dyDescent="0.35">
      <c r="A1775" s="106"/>
    </row>
    <row r="1776" spans="1:1" s="31" customFormat="1" x14ac:dyDescent="0.35">
      <c r="A1776" s="106"/>
    </row>
    <row r="1777" spans="1:1" s="31" customFormat="1" x14ac:dyDescent="0.35">
      <c r="A1777" s="106"/>
    </row>
    <row r="1778" spans="1:1" s="31" customFormat="1" x14ac:dyDescent="0.35">
      <c r="A1778" s="106"/>
    </row>
    <row r="1779" spans="1:1" s="31" customFormat="1" x14ac:dyDescent="0.35">
      <c r="A1779" s="106"/>
    </row>
    <row r="1780" spans="1:1" s="31" customFormat="1" x14ac:dyDescent="0.35">
      <c r="A1780" s="106"/>
    </row>
    <row r="1781" spans="1:1" s="31" customFormat="1" x14ac:dyDescent="0.35">
      <c r="A1781" s="106"/>
    </row>
    <row r="1782" spans="1:1" s="31" customFormat="1" x14ac:dyDescent="0.35">
      <c r="A1782" s="106"/>
    </row>
    <row r="1783" spans="1:1" s="31" customFormat="1" x14ac:dyDescent="0.35">
      <c r="A1783" s="106"/>
    </row>
    <row r="1784" spans="1:1" s="31" customFormat="1" x14ac:dyDescent="0.35">
      <c r="A1784" s="106"/>
    </row>
    <row r="1785" spans="1:1" s="31" customFormat="1" x14ac:dyDescent="0.35">
      <c r="A1785" s="106"/>
    </row>
    <row r="1786" spans="1:1" s="31" customFormat="1" x14ac:dyDescent="0.35">
      <c r="A1786" s="106"/>
    </row>
    <row r="1787" spans="1:1" s="31" customFormat="1" x14ac:dyDescent="0.35">
      <c r="A1787" s="106"/>
    </row>
    <row r="1788" spans="1:1" s="31" customFormat="1" x14ac:dyDescent="0.35">
      <c r="A1788" s="106"/>
    </row>
    <row r="1789" spans="1:1" s="31" customFormat="1" x14ac:dyDescent="0.35">
      <c r="A1789" s="106"/>
    </row>
    <row r="1790" spans="1:1" s="31" customFormat="1" x14ac:dyDescent="0.35">
      <c r="A1790" s="106"/>
    </row>
    <row r="1791" spans="1:1" s="31" customFormat="1" x14ac:dyDescent="0.35">
      <c r="A1791" s="106"/>
    </row>
    <row r="1792" spans="1:1" s="31" customFormat="1" x14ac:dyDescent="0.35">
      <c r="A1792" s="106"/>
    </row>
    <row r="1793" spans="1:1" s="31" customFormat="1" x14ac:dyDescent="0.35">
      <c r="A1793" s="106"/>
    </row>
    <row r="1794" spans="1:1" s="31" customFormat="1" x14ac:dyDescent="0.35">
      <c r="A1794" s="106"/>
    </row>
    <row r="1795" spans="1:1" s="31" customFormat="1" x14ac:dyDescent="0.35">
      <c r="A1795" s="106"/>
    </row>
    <row r="1796" spans="1:1" s="31" customFormat="1" x14ac:dyDescent="0.35">
      <c r="A1796" s="106"/>
    </row>
    <row r="1797" spans="1:1" s="31" customFormat="1" x14ac:dyDescent="0.35">
      <c r="A1797" s="106"/>
    </row>
    <row r="1798" spans="1:1" s="31" customFormat="1" x14ac:dyDescent="0.35">
      <c r="A1798" s="106"/>
    </row>
    <row r="1799" spans="1:1" s="31" customFormat="1" x14ac:dyDescent="0.35">
      <c r="A1799" s="106"/>
    </row>
    <row r="1800" spans="1:1" s="31" customFormat="1" x14ac:dyDescent="0.35">
      <c r="A1800" s="106"/>
    </row>
    <row r="1801" spans="1:1" s="31" customFormat="1" x14ac:dyDescent="0.35">
      <c r="A1801" s="106"/>
    </row>
    <row r="1802" spans="1:1" s="31" customFormat="1" x14ac:dyDescent="0.35">
      <c r="A1802" s="106"/>
    </row>
    <row r="1803" spans="1:1" s="31" customFormat="1" x14ac:dyDescent="0.35">
      <c r="A1803" s="106"/>
    </row>
    <row r="1804" spans="1:1" s="31" customFormat="1" x14ac:dyDescent="0.35">
      <c r="A1804" s="106"/>
    </row>
    <row r="1805" spans="1:1" s="31" customFormat="1" x14ac:dyDescent="0.35">
      <c r="A1805" s="106"/>
    </row>
    <row r="1806" spans="1:1" s="31" customFormat="1" x14ac:dyDescent="0.35">
      <c r="A1806" s="106"/>
    </row>
    <row r="1807" spans="1:1" s="31" customFormat="1" x14ac:dyDescent="0.35">
      <c r="A1807" s="106"/>
    </row>
    <row r="1808" spans="1:1" s="31" customFormat="1" x14ac:dyDescent="0.35">
      <c r="A1808" s="106"/>
    </row>
    <row r="1809" spans="1:1" s="31" customFormat="1" x14ac:dyDescent="0.35">
      <c r="A1809" s="106"/>
    </row>
    <row r="1810" spans="1:1" s="31" customFormat="1" x14ac:dyDescent="0.35">
      <c r="A1810" s="106"/>
    </row>
    <row r="1811" spans="1:1" s="31" customFormat="1" x14ac:dyDescent="0.35">
      <c r="A1811" s="106"/>
    </row>
    <row r="1812" spans="1:1" s="31" customFormat="1" x14ac:dyDescent="0.35">
      <c r="A1812" s="106"/>
    </row>
    <row r="1813" spans="1:1" s="31" customFormat="1" x14ac:dyDescent="0.35">
      <c r="A1813" s="106"/>
    </row>
    <row r="1814" spans="1:1" s="31" customFormat="1" x14ac:dyDescent="0.35">
      <c r="A1814" s="106"/>
    </row>
    <row r="1815" spans="1:1" s="31" customFormat="1" x14ac:dyDescent="0.35">
      <c r="A1815" s="106"/>
    </row>
    <row r="1816" spans="1:1" s="31" customFormat="1" x14ac:dyDescent="0.35">
      <c r="A1816" s="106"/>
    </row>
    <row r="1817" spans="1:1" s="31" customFormat="1" x14ac:dyDescent="0.35">
      <c r="A1817" s="106"/>
    </row>
    <row r="1818" spans="1:1" s="31" customFormat="1" x14ac:dyDescent="0.35">
      <c r="A1818" s="106"/>
    </row>
    <row r="1819" spans="1:1" s="31" customFormat="1" x14ac:dyDescent="0.35">
      <c r="A1819" s="106"/>
    </row>
    <row r="1820" spans="1:1" s="31" customFormat="1" x14ac:dyDescent="0.35">
      <c r="A1820" s="106"/>
    </row>
    <row r="1821" spans="1:1" s="31" customFormat="1" x14ac:dyDescent="0.35">
      <c r="A1821" s="106"/>
    </row>
    <row r="1822" spans="1:1" s="31" customFormat="1" x14ac:dyDescent="0.35">
      <c r="A1822" s="106"/>
    </row>
    <row r="1823" spans="1:1" s="31" customFormat="1" x14ac:dyDescent="0.35">
      <c r="A1823" s="106"/>
    </row>
    <row r="1824" spans="1:1" s="31" customFormat="1" x14ac:dyDescent="0.35">
      <c r="A1824" s="106"/>
    </row>
    <row r="1825" spans="1:1" s="31" customFormat="1" x14ac:dyDescent="0.35">
      <c r="A1825" s="106"/>
    </row>
    <row r="1826" spans="1:1" s="31" customFormat="1" x14ac:dyDescent="0.35">
      <c r="A1826" s="106"/>
    </row>
    <row r="1827" spans="1:1" s="31" customFormat="1" x14ac:dyDescent="0.35">
      <c r="A1827" s="106"/>
    </row>
    <row r="1828" spans="1:1" s="31" customFormat="1" x14ac:dyDescent="0.35">
      <c r="A1828" s="106"/>
    </row>
    <row r="1829" spans="1:1" s="31" customFormat="1" x14ac:dyDescent="0.35">
      <c r="A1829" s="106"/>
    </row>
    <row r="1830" spans="1:1" s="31" customFormat="1" x14ac:dyDescent="0.35">
      <c r="A1830" s="106"/>
    </row>
    <row r="1831" spans="1:1" s="31" customFormat="1" x14ac:dyDescent="0.35">
      <c r="A1831" s="106"/>
    </row>
    <row r="1832" spans="1:1" s="31" customFormat="1" x14ac:dyDescent="0.35">
      <c r="A1832" s="106"/>
    </row>
    <row r="1833" spans="1:1" s="31" customFormat="1" x14ac:dyDescent="0.35">
      <c r="A1833" s="106"/>
    </row>
    <row r="1834" spans="1:1" s="31" customFormat="1" x14ac:dyDescent="0.35">
      <c r="A1834" s="106"/>
    </row>
    <row r="1835" spans="1:1" s="31" customFormat="1" x14ac:dyDescent="0.35">
      <c r="A1835" s="106"/>
    </row>
    <row r="1836" spans="1:1" s="31" customFormat="1" x14ac:dyDescent="0.35">
      <c r="A1836" s="106"/>
    </row>
    <row r="1837" spans="1:1" s="31" customFormat="1" x14ac:dyDescent="0.35">
      <c r="A1837" s="106"/>
    </row>
    <row r="1838" spans="1:1" s="31" customFormat="1" x14ac:dyDescent="0.35">
      <c r="A1838" s="106"/>
    </row>
    <row r="1839" spans="1:1" s="31" customFormat="1" x14ac:dyDescent="0.35">
      <c r="A1839" s="106"/>
    </row>
    <row r="1840" spans="1:1" s="31" customFormat="1" x14ac:dyDescent="0.35">
      <c r="A1840" s="106"/>
    </row>
    <row r="1841" spans="1:1" s="31" customFormat="1" x14ac:dyDescent="0.35">
      <c r="A1841" s="106"/>
    </row>
    <row r="1842" spans="1:1" s="31" customFormat="1" x14ac:dyDescent="0.35">
      <c r="A1842" s="106"/>
    </row>
    <row r="1843" spans="1:1" s="31" customFormat="1" x14ac:dyDescent="0.35">
      <c r="A1843" s="106"/>
    </row>
    <row r="1844" spans="1:1" s="31" customFormat="1" x14ac:dyDescent="0.35">
      <c r="A1844" s="106"/>
    </row>
    <row r="1845" spans="1:1" s="31" customFormat="1" x14ac:dyDescent="0.35">
      <c r="A1845" s="106"/>
    </row>
    <row r="1846" spans="1:1" s="31" customFormat="1" x14ac:dyDescent="0.35">
      <c r="A1846" s="106"/>
    </row>
    <row r="1847" spans="1:1" s="31" customFormat="1" x14ac:dyDescent="0.35">
      <c r="A1847" s="106"/>
    </row>
    <row r="1848" spans="1:1" s="31" customFormat="1" x14ac:dyDescent="0.35">
      <c r="A1848" s="106"/>
    </row>
    <row r="1849" spans="1:1" s="31" customFormat="1" x14ac:dyDescent="0.35">
      <c r="A1849" s="106"/>
    </row>
    <row r="1850" spans="1:1" s="31" customFormat="1" x14ac:dyDescent="0.35">
      <c r="A1850" s="106"/>
    </row>
    <row r="1851" spans="1:1" s="31" customFormat="1" x14ac:dyDescent="0.35">
      <c r="A1851" s="106"/>
    </row>
    <row r="1852" spans="1:1" s="31" customFormat="1" x14ac:dyDescent="0.35">
      <c r="A1852" s="106"/>
    </row>
    <row r="1853" spans="1:1" s="31" customFormat="1" x14ac:dyDescent="0.35">
      <c r="A1853" s="106"/>
    </row>
    <row r="1854" spans="1:1" s="31" customFormat="1" x14ac:dyDescent="0.35">
      <c r="A1854" s="106"/>
    </row>
    <row r="1855" spans="1:1" s="31" customFormat="1" x14ac:dyDescent="0.35">
      <c r="A1855" s="106"/>
    </row>
    <row r="1856" spans="1:1" s="31" customFormat="1" x14ac:dyDescent="0.35">
      <c r="A1856" s="106"/>
    </row>
    <row r="1857" spans="1:1" s="31" customFormat="1" x14ac:dyDescent="0.35">
      <c r="A1857" s="106"/>
    </row>
    <row r="1858" spans="1:1" s="31" customFormat="1" x14ac:dyDescent="0.35">
      <c r="A1858" s="106"/>
    </row>
    <row r="1859" spans="1:1" s="31" customFormat="1" x14ac:dyDescent="0.35">
      <c r="A1859" s="106"/>
    </row>
    <row r="1860" spans="1:1" s="31" customFormat="1" x14ac:dyDescent="0.35">
      <c r="A1860" s="106"/>
    </row>
    <row r="1861" spans="1:1" s="31" customFormat="1" x14ac:dyDescent="0.35">
      <c r="A1861" s="106"/>
    </row>
    <row r="1862" spans="1:1" s="31" customFormat="1" x14ac:dyDescent="0.35">
      <c r="A1862" s="106"/>
    </row>
    <row r="1863" spans="1:1" s="31" customFormat="1" x14ac:dyDescent="0.35">
      <c r="A1863" s="106"/>
    </row>
    <row r="1864" spans="1:1" s="31" customFormat="1" x14ac:dyDescent="0.35">
      <c r="A1864" s="106"/>
    </row>
    <row r="1865" spans="1:1" s="31" customFormat="1" x14ac:dyDescent="0.35">
      <c r="A1865" s="106"/>
    </row>
    <row r="1866" spans="1:1" s="31" customFormat="1" x14ac:dyDescent="0.35">
      <c r="A1866" s="106"/>
    </row>
    <row r="1867" spans="1:1" s="31" customFormat="1" x14ac:dyDescent="0.35">
      <c r="A1867" s="106"/>
    </row>
    <row r="1868" spans="1:1" s="31" customFormat="1" x14ac:dyDescent="0.35">
      <c r="A1868" s="106"/>
    </row>
    <row r="1869" spans="1:1" s="31" customFormat="1" x14ac:dyDescent="0.35">
      <c r="A1869" s="106"/>
    </row>
    <row r="1870" spans="1:1" s="31" customFormat="1" x14ac:dyDescent="0.35">
      <c r="A1870" s="106"/>
    </row>
    <row r="1871" spans="1:1" s="31" customFormat="1" x14ac:dyDescent="0.35">
      <c r="A1871" s="106"/>
    </row>
    <row r="1872" spans="1:1" s="31" customFormat="1" x14ac:dyDescent="0.35">
      <c r="A1872" s="106"/>
    </row>
    <row r="1873" spans="1:1" s="31" customFormat="1" x14ac:dyDescent="0.35">
      <c r="A1873" s="106"/>
    </row>
    <row r="1874" spans="1:1" s="31" customFormat="1" x14ac:dyDescent="0.35">
      <c r="A1874" s="106"/>
    </row>
    <row r="1875" spans="1:1" s="31" customFormat="1" x14ac:dyDescent="0.35">
      <c r="A1875" s="106"/>
    </row>
    <row r="1876" spans="1:1" s="31" customFormat="1" x14ac:dyDescent="0.35">
      <c r="A1876" s="106"/>
    </row>
    <row r="1877" spans="1:1" s="31" customFormat="1" x14ac:dyDescent="0.35">
      <c r="A1877" s="106"/>
    </row>
    <row r="1878" spans="1:1" s="31" customFormat="1" x14ac:dyDescent="0.35">
      <c r="A1878" s="106"/>
    </row>
    <row r="1879" spans="1:1" s="31" customFormat="1" x14ac:dyDescent="0.35">
      <c r="A1879" s="106"/>
    </row>
    <row r="1880" spans="1:1" s="31" customFormat="1" x14ac:dyDescent="0.35">
      <c r="A1880" s="106"/>
    </row>
    <row r="1881" spans="1:1" s="31" customFormat="1" x14ac:dyDescent="0.35">
      <c r="A1881" s="106"/>
    </row>
    <row r="1882" spans="1:1" s="31" customFormat="1" x14ac:dyDescent="0.35">
      <c r="A1882" s="106"/>
    </row>
    <row r="1883" spans="1:1" s="31" customFormat="1" x14ac:dyDescent="0.35">
      <c r="A1883" s="106"/>
    </row>
    <row r="1884" spans="1:1" s="31" customFormat="1" x14ac:dyDescent="0.35">
      <c r="A1884" s="106"/>
    </row>
    <row r="1885" spans="1:1" s="31" customFormat="1" x14ac:dyDescent="0.35">
      <c r="A1885" s="106"/>
    </row>
    <row r="1886" spans="1:1" s="31" customFormat="1" x14ac:dyDescent="0.35">
      <c r="A1886" s="106"/>
    </row>
    <row r="1887" spans="1:1" s="31" customFormat="1" x14ac:dyDescent="0.35">
      <c r="A1887" s="106"/>
    </row>
    <row r="1888" spans="1:1" s="31" customFormat="1" x14ac:dyDescent="0.35">
      <c r="A1888" s="106"/>
    </row>
    <row r="1889" spans="1:1" s="31" customFormat="1" x14ac:dyDescent="0.35">
      <c r="A1889" s="106"/>
    </row>
    <row r="1890" spans="1:1" s="31" customFormat="1" x14ac:dyDescent="0.35">
      <c r="A1890" s="106"/>
    </row>
    <row r="1891" spans="1:1" s="31" customFormat="1" x14ac:dyDescent="0.35">
      <c r="A1891" s="106"/>
    </row>
    <row r="1892" spans="1:1" s="31" customFormat="1" x14ac:dyDescent="0.35">
      <c r="A1892" s="106"/>
    </row>
    <row r="1893" spans="1:1" s="31" customFormat="1" x14ac:dyDescent="0.35">
      <c r="A1893" s="106"/>
    </row>
    <row r="1894" spans="1:1" s="31" customFormat="1" x14ac:dyDescent="0.35">
      <c r="A1894" s="106"/>
    </row>
    <row r="1895" spans="1:1" s="31" customFormat="1" x14ac:dyDescent="0.35">
      <c r="A1895" s="106"/>
    </row>
    <row r="1896" spans="1:1" s="31" customFormat="1" x14ac:dyDescent="0.35">
      <c r="A1896" s="106"/>
    </row>
    <row r="1897" spans="1:1" s="31" customFormat="1" x14ac:dyDescent="0.35">
      <c r="A1897" s="106"/>
    </row>
    <row r="1898" spans="1:1" s="31" customFormat="1" x14ac:dyDescent="0.35">
      <c r="A1898" s="106"/>
    </row>
    <row r="1899" spans="1:1" s="31" customFormat="1" x14ac:dyDescent="0.35">
      <c r="A1899" s="106"/>
    </row>
    <row r="1900" spans="1:1" s="31" customFormat="1" x14ac:dyDescent="0.35">
      <c r="A1900" s="106"/>
    </row>
    <row r="1901" spans="1:1" s="31" customFormat="1" x14ac:dyDescent="0.35">
      <c r="A1901" s="106"/>
    </row>
    <row r="1902" spans="1:1" s="31" customFormat="1" x14ac:dyDescent="0.35">
      <c r="A1902" s="106"/>
    </row>
    <row r="1903" spans="1:1" s="31" customFormat="1" x14ac:dyDescent="0.35">
      <c r="A1903" s="106"/>
    </row>
    <row r="1904" spans="1:1" s="31" customFormat="1" x14ac:dyDescent="0.35">
      <c r="A1904" s="106"/>
    </row>
    <row r="1905" spans="1:1" s="31" customFormat="1" x14ac:dyDescent="0.35">
      <c r="A1905" s="106"/>
    </row>
    <row r="1906" spans="1:1" s="31" customFormat="1" x14ac:dyDescent="0.35">
      <c r="A1906" s="106"/>
    </row>
    <row r="1907" spans="1:1" s="31" customFormat="1" x14ac:dyDescent="0.35">
      <c r="A1907" s="106"/>
    </row>
    <row r="1908" spans="1:1" s="31" customFormat="1" x14ac:dyDescent="0.35">
      <c r="A1908" s="106"/>
    </row>
    <row r="1909" spans="1:1" s="31" customFormat="1" x14ac:dyDescent="0.35">
      <c r="A1909" s="106"/>
    </row>
    <row r="1910" spans="1:1" s="31" customFormat="1" x14ac:dyDescent="0.35">
      <c r="A1910" s="106"/>
    </row>
    <row r="1911" spans="1:1" s="31" customFormat="1" x14ac:dyDescent="0.35">
      <c r="A1911" s="106"/>
    </row>
    <row r="1912" spans="1:1" s="31" customFormat="1" x14ac:dyDescent="0.35">
      <c r="A1912" s="106"/>
    </row>
    <row r="1913" spans="1:1" s="31" customFormat="1" x14ac:dyDescent="0.35">
      <c r="A1913" s="106"/>
    </row>
    <row r="1914" spans="1:1" s="31" customFormat="1" x14ac:dyDescent="0.35">
      <c r="A1914" s="106"/>
    </row>
    <row r="1915" spans="1:1" s="31" customFormat="1" x14ac:dyDescent="0.35">
      <c r="A1915" s="106"/>
    </row>
    <row r="1916" spans="1:1" s="31" customFormat="1" x14ac:dyDescent="0.35">
      <c r="A1916" s="106"/>
    </row>
    <row r="1917" spans="1:1" s="31" customFormat="1" x14ac:dyDescent="0.35">
      <c r="A1917" s="106"/>
    </row>
    <row r="1918" spans="1:1" s="31" customFormat="1" x14ac:dyDescent="0.35">
      <c r="A1918" s="106"/>
    </row>
    <row r="1919" spans="1:1" s="31" customFormat="1" x14ac:dyDescent="0.35">
      <c r="A1919" s="106"/>
    </row>
    <row r="1920" spans="1:1" s="31" customFormat="1" x14ac:dyDescent="0.35">
      <c r="A1920" s="106"/>
    </row>
    <row r="1921" spans="1:1" s="31" customFormat="1" x14ac:dyDescent="0.35">
      <c r="A1921" s="106"/>
    </row>
    <row r="1922" spans="1:1" s="31" customFormat="1" x14ac:dyDescent="0.35">
      <c r="A1922" s="106"/>
    </row>
    <row r="1923" spans="1:1" s="31" customFormat="1" x14ac:dyDescent="0.35">
      <c r="A1923" s="106"/>
    </row>
    <row r="1924" spans="1:1" s="31" customFormat="1" x14ac:dyDescent="0.35">
      <c r="A1924" s="106"/>
    </row>
    <row r="1925" spans="1:1" s="31" customFormat="1" x14ac:dyDescent="0.35">
      <c r="A1925" s="106"/>
    </row>
    <row r="1926" spans="1:1" s="31" customFormat="1" x14ac:dyDescent="0.35">
      <c r="A1926" s="106"/>
    </row>
    <row r="1927" spans="1:1" s="31" customFormat="1" x14ac:dyDescent="0.35">
      <c r="A1927" s="106"/>
    </row>
    <row r="1928" spans="1:1" s="31" customFormat="1" x14ac:dyDescent="0.35">
      <c r="A1928" s="106"/>
    </row>
    <row r="1929" spans="1:1" s="31" customFormat="1" x14ac:dyDescent="0.35">
      <c r="A1929" s="106"/>
    </row>
    <row r="1930" spans="1:1" s="31" customFormat="1" x14ac:dyDescent="0.35">
      <c r="A1930" s="106"/>
    </row>
    <row r="1931" spans="1:1" s="31" customFormat="1" x14ac:dyDescent="0.35">
      <c r="A1931" s="106"/>
    </row>
    <row r="1932" spans="1:1" s="31" customFormat="1" x14ac:dyDescent="0.35">
      <c r="A1932" s="106"/>
    </row>
    <row r="1933" spans="1:1" s="31" customFormat="1" x14ac:dyDescent="0.35">
      <c r="A1933" s="106"/>
    </row>
    <row r="1934" spans="1:1" s="31" customFormat="1" x14ac:dyDescent="0.35">
      <c r="A1934" s="106"/>
    </row>
    <row r="1935" spans="1:1" s="31" customFormat="1" x14ac:dyDescent="0.35">
      <c r="A1935" s="106"/>
    </row>
    <row r="1936" spans="1:1" s="31" customFormat="1" x14ac:dyDescent="0.35">
      <c r="A1936" s="106"/>
    </row>
    <row r="1937" spans="1:1" s="31" customFormat="1" x14ac:dyDescent="0.35">
      <c r="A1937" s="106"/>
    </row>
    <row r="1938" spans="1:1" s="31" customFormat="1" x14ac:dyDescent="0.35">
      <c r="A1938" s="106"/>
    </row>
    <row r="1939" spans="1:1" s="31" customFormat="1" x14ac:dyDescent="0.35">
      <c r="A1939" s="106"/>
    </row>
    <row r="1940" spans="1:1" s="31" customFormat="1" x14ac:dyDescent="0.35">
      <c r="A1940" s="106"/>
    </row>
    <row r="1941" spans="1:1" s="31" customFormat="1" x14ac:dyDescent="0.35">
      <c r="A1941" s="106"/>
    </row>
    <row r="1942" spans="1:1" s="31" customFormat="1" x14ac:dyDescent="0.35">
      <c r="A1942" s="106"/>
    </row>
    <row r="1943" spans="1:1" s="31" customFormat="1" x14ac:dyDescent="0.35">
      <c r="A1943" s="106"/>
    </row>
    <row r="1944" spans="1:1" s="31" customFormat="1" x14ac:dyDescent="0.35">
      <c r="A1944" s="106"/>
    </row>
    <row r="1945" spans="1:1" s="31" customFormat="1" x14ac:dyDescent="0.35">
      <c r="A1945" s="106"/>
    </row>
    <row r="1946" spans="1:1" s="31" customFormat="1" x14ac:dyDescent="0.35">
      <c r="A1946" s="106"/>
    </row>
    <row r="1947" spans="1:1" s="31" customFormat="1" x14ac:dyDescent="0.35">
      <c r="A1947" s="106"/>
    </row>
    <row r="1948" spans="1:1" s="31" customFormat="1" x14ac:dyDescent="0.35">
      <c r="A1948" s="106"/>
    </row>
    <row r="1949" spans="1:1" s="31" customFormat="1" x14ac:dyDescent="0.35">
      <c r="A1949" s="106"/>
    </row>
    <row r="1950" spans="1:1" s="31" customFormat="1" x14ac:dyDescent="0.35">
      <c r="A1950" s="106"/>
    </row>
    <row r="1951" spans="1:1" s="31" customFormat="1" x14ac:dyDescent="0.35">
      <c r="A1951" s="106"/>
    </row>
    <row r="1952" spans="1:1" s="31" customFormat="1" x14ac:dyDescent="0.35">
      <c r="A1952" s="106"/>
    </row>
    <row r="1953" spans="1:1" s="31" customFormat="1" x14ac:dyDescent="0.35">
      <c r="A1953" s="106"/>
    </row>
    <row r="1954" spans="1:1" s="31" customFormat="1" x14ac:dyDescent="0.35">
      <c r="A1954" s="106"/>
    </row>
    <row r="1955" spans="1:1" s="31" customFormat="1" x14ac:dyDescent="0.35">
      <c r="A1955" s="106"/>
    </row>
    <row r="1956" spans="1:1" s="31" customFormat="1" x14ac:dyDescent="0.35">
      <c r="A1956" s="106"/>
    </row>
    <row r="1957" spans="1:1" s="31" customFormat="1" x14ac:dyDescent="0.35">
      <c r="A1957" s="106"/>
    </row>
    <row r="1958" spans="1:1" s="31" customFormat="1" x14ac:dyDescent="0.35">
      <c r="A1958" s="106"/>
    </row>
    <row r="1959" spans="1:1" s="31" customFormat="1" x14ac:dyDescent="0.35">
      <c r="A1959" s="106"/>
    </row>
    <row r="1960" spans="1:1" s="31" customFormat="1" x14ac:dyDescent="0.35">
      <c r="A1960" s="106"/>
    </row>
    <row r="1961" spans="1:1" s="31" customFormat="1" x14ac:dyDescent="0.35">
      <c r="A1961" s="106"/>
    </row>
    <row r="1962" spans="1:1" s="31" customFormat="1" x14ac:dyDescent="0.35">
      <c r="A1962" s="106"/>
    </row>
    <row r="1963" spans="1:1" s="31" customFormat="1" x14ac:dyDescent="0.35">
      <c r="A1963" s="106"/>
    </row>
    <row r="1964" spans="1:1" s="31" customFormat="1" x14ac:dyDescent="0.35">
      <c r="A1964" s="106"/>
    </row>
    <row r="1965" spans="1:1" s="31" customFormat="1" x14ac:dyDescent="0.35">
      <c r="A1965" s="106"/>
    </row>
    <row r="1966" spans="1:1" s="31" customFormat="1" x14ac:dyDescent="0.35">
      <c r="A1966" s="106"/>
    </row>
    <row r="1967" spans="1:1" s="31" customFormat="1" x14ac:dyDescent="0.35">
      <c r="A1967" s="106"/>
    </row>
    <row r="1968" spans="1:1" s="31" customFormat="1" x14ac:dyDescent="0.35">
      <c r="A1968" s="106"/>
    </row>
    <row r="1969" spans="1:1" s="31" customFormat="1" x14ac:dyDescent="0.35">
      <c r="A1969" s="106"/>
    </row>
    <row r="1970" spans="1:1" s="31" customFormat="1" x14ac:dyDescent="0.35">
      <c r="A1970" s="106"/>
    </row>
    <row r="1971" spans="1:1" s="31" customFormat="1" x14ac:dyDescent="0.35">
      <c r="A1971" s="106"/>
    </row>
    <row r="1972" spans="1:1" s="31" customFormat="1" x14ac:dyDescent="0.35">
      <c r="A1972" s="106"/>
    </row>
    <row r="1973" spans="1:1" s="31" customFormat="1" x14ac:dyDescent="0.35">
      <c r="A1973" s="106"/>
    </row>
    <row r="1974" spans="1:1" s="31" customFormat="1" x14ac:dyDescent="0.35">
      <c r="A1974" s="106"/>
    </row>
    <row r="1975" spans="1:1" s="31" customFormat="1" x14ac:dyDescent="0.35">
      <c r="A1975" s="106"/>
    </row>
    <row r="1976" spans="1:1" s="31" customFormat="1" x14ac:dyDescent="0.35">
      <c r="A1976" s="106"/>
    </row>
    <row r="1977" spans="1:1" s="31" customFormat="1" x14ac:dyDescent="0.35">
      <c r="A1977" s="106"/>
    </row>
    <row r="1978" spans="1:1" s="31" customFormat="1" x14ac:dyDescent="0.35">
      <c r="A1978" s="106"/>
    </row>
    <row r="1979" spans="1:1" s="31" customFormat="1" x14ac:dyDescent="0.35">
      <c r="A1979" s="106"/>
    </row>
    <row r="1980" spans="1:1" s="31" customFormat="1" x14ac:dyDescent="0.35">
      <c r="A1980" s="106"/>
    </row>
    <row r="1981" spans="1:1" s="31" customFormat="1" x14ac:dyDescent="0.35">
      <c r="A1981" s="106"/>
    </row>
    <row r="1982" spans="1:1" s="31" customFormat="1" x14ac:dyDescent="0.35">
      <c r="A1982" s="106"/>
    </row>
    <row r="1983" spans="1:1" s="31" customFormat="1" x14ac:dyDescent="0.35">
      <c r="A1983" s="106"/>
    </row>
    <row r="1984" spans="1:1" s="31" customFormat="1" x14ac:dyDescent="0.35">
      <c r="A1984" s="106"/>
    </row>
    <row r="1985" spans="1:1" s="31" customFormat="1" x14ac:dyDescent="0.35">
      <c r="A1985" s="106"/>
    </row>
    <row r="1986" spans="1:1" s="31" customFormat="1" x14ac:dyDescent="0.35">
      <c r="A1986" s="106"/>
    </row>
    <row r="1987" spans="1:1" s="31" customFormat="1" x14ac:dyDescent="0.35">
      <c r="A1987" s="106"/>
    </row>
    <row r="1988" spans="1:1" s="31" customFormat="1" x14ac:dyDescent="0.35">
      <c r="A1988" s="106"/>
    </row>
    <row r="1989" spans="1:1" s="31" customFormat="1" x14ac:dyDescent="0.35">
      <c r="A1989" s="106"/>
    </row>
    <row r="1990" spans="1:1" s="31" customFormat="1" x14ac:dyDescent="0.35">
      <c r="A1990" s="106"/>
    </row>
    <row r="1991" spans="1:1" s="31" customFormat="1" x14ac:dyDescent="0.35">
      <c r="A1991" s="106"/>
    </row>
    <row r="1992" spans="1:1" s="31" customFormat="1" x14ac:dyDescent="0.35">
      <c r="A1992" s="106"/>
    </row>
    <row r="1993" spans="1:1" s="31" customFormat="1" x14ac:dyDescent="0.35">
      <c r="A1993" s="106"/>
    </row>
    <row r="1994" spans="1:1" s="31" customFormat="1" x14ac:dyDescent="0.35">
      <c r="A1994" s="106"/>
    </row>
    <row r="1995" spans="1:1" s="31" customFormat="1" x14ac:dyDescent="0.35">
      <c r="A1995" s="106"/>
    </row>
    <row r="1996" spans="1:1" s="31" customFormat="1" x14ac:dyDescent="0.35">
      <c r="A1996" s="106"/>
    </row>
    <row r="1997" spans="1:1" s="31" customFormat="1" x14ac:dyDescent="0.35">
      <c r="A1997" s="106"/>
    </row>
    <row r="1998" spans="1:1" s="31" customFormat="1" x14ac:dyDescent="0.35">
      <c r="A1998" s="106"/>
    </row>
    <row r="1999" spans="1:1" s="31" customFormat="1" x14ac:dyDescent="0.35">
      <c r="A1999" s="106"/>
    </row>
    <row r="2000" spans="1:1" s="31" customFormat="1" x14ac:dyDescent="0.35">
      <c r="A2000" s="106"/>
    </row>
    <row r="2001" spans="1:1" s="31" customFormat="1" x14ac:dyDescent="0.35">
      <c r="A2001" s="106"/>
    </row>
    <row r="2002" spans="1:1" s="31" customFormat="1" x14ac:dyDescent="0.35">
      <c r="A2002" s="106"/>
    </row>
    <row r="2003" spans="1:1" s="31" customFormat="1" x14ac:dyDescent="0.35">
      <c r="A2003" s="106"/>
    </row>
    <row r="2004" spans="1:1" s="31" customFormat="1" x14ac:dyDescent="0.35">
      <c r="A2004" s="106"/>
    </row>
    <row r="2005" spans="1:1" s="31" customFormat="1" x14ac:dyDescent="0.35">
      <c r="A2005" s="106"/>
    </row>
    <row r="2006" spans="1:1" s="31" customFormat="1" x14ac:dyDescent="0.35">
      <c r="A2006" s="106"/>
    </row>
    <row r="2007" spans="1:1" s="31" customFormat="1" x14ac:dyDescent="0.35">
      <c r="A2007" s="106"/>
    </row>
    <row r="2008" spans="1:1" s="31" customFormat="1" x14ac:dyDescent="0.35">
      <c r="A2008" s="106"/>
    </row>
    <row r="2009" spans="1:1" s="31" customFormat="1" x14ac:dyDescent="0.35">
      <c r="A2009" s="106"/>
    </row>
    <row r="2010" spans="1:1" s="31" customFormat="1" x14ac:dyDescent="0.35">
      <c r="A2010" s="106"/>
    </row>
    <row r="2011" spans="1:1" s="31" customFormat="1" x14ac:dyDescent="0.35">
      <c r="A2011" s="106"/>
    </row>
    <row r="2012" spans="1:1" s="31" customFormat="1" x14ac:dyDescent="0.35">
      <c r="A2012" s="106"/>
    </row>
    <row r="2013" spans="1:1" s="31" customFormat="1" x14ac:dyDescent="0.35">
      <c r="A2013" s="106"/>
    </row>
    <row r="2014" spans="1:1" s="31" customFormat="1" x14ac:dyDescent="0.35">
      <c r="A2014" s="106"/>
    </row>
    <row r="2015" spans="1:1" s="31" customFormat="1" x14ac:dyDescent="0.35">
      <c r="A2015" s="106"/>
    </row>
    <row r="2016" spans="1:1" s="31" customFormat="1" x14ac:dyDescent="0.35">
      <c r="A2016" s="106"/>
    </row>
    <row r="2017" spans="1:1" s="31" customFormat="1" x14ac:dyDescent="0.35">
      <c r="A2017" s="106"/>
    </row>
    <row r="2018" spans="1:1" s="31" customFormat="1" x14ac:dyDescent="0.35">
      <c r="A2018" s="106"/>
    </row>
    <row r="2019" spans="1:1" s="31" customFormat="1" x14ac:dyDescent="0.35">
      <c r="A2019" s="106"/>
    </row>
    <row r="2020" spans="1:1" s="31" customFormat="1" x14ac:dyDescent="0.35">
      <c r="A2020" s="106"/>
    </row>
    <row r="2021" spans="1:1" s="31" customFormat="1" x14ac:dyDescent="0.35">
      <c r="A2021" s="106"/>
    </row>
    <row r="2022" spans="1:1" s="31" customFormat="1" x14ac:dyDescent="0.35">
      <c r="A2022" s="106"/>
    </row>
    <row r="2023" spans="1:1" s="31" customFormat="1" x14ac:dyDescent="0.35">
      <c r="A2023" s="106"/>
    </row>
    <row r="2024" spans="1:1" s="31" customFormat="1" x14ac:dyDescent="0.35">
      <c r="A2024" s="106"/>
    </row>
    <row r="2025" spans="1:1" s="31" customFormat="1" x14ac:dyDescent="0.35">
      <c r="A2025" s="106"/>
    </row>
    <row r="2026" spans="1:1" s="31" customFormat="1" x14ac:dyDescent="0.35">
      <c r="A2026" s="106"/>
    </row>
    <row r="2027" spans="1:1" s="31" customFormat="1" x14ac:dyDescent="0.35">
      <c r="A2027" s="106"/>
    </row>
    <row r="2028" spans="1:1" s="31" customFormat="1" x14ac:dyDescent="0.35">
      <c r="A2028" s="106"/>
    </row>
    <row r="2029" spans="1:1" s="31" customFormat="1" x14ac:dyDescent="0.35">
      <c r="A2029" s="106"/>
    </row>
    <row r="2030" spans="1:1" s="31" customFormat="1" x14ac:dyDescent="0.35">
      <c r="A2030" s="106"/>
    </row>
    <row r="2031" spans="1:1" s="31" customFormat="1" x14ac:dyDescent="0.35">
      <c r="A2031" s="106"/>
    </row>
    <row r="2032" spans="1:1" s="31" customFormat="1" x14ac:dyDescent="0.35">
      <c r="A2032" s="106"/>
    </row>
    <row r="2033" spans="1:1" s="31" customFormat="1" x14ac:dyDescent="0.35">
      <c r="A2033" s="106"/>
    </row>
    <row r="2034" spans="1:1" s="31" customFormat="1" x14ac:dyDescent="0.35">
      <c r="A2034" s="106"/>
    </row>
    <row r="2035" spans="1:1" s="31" customFormat="1" x14ac:dyDescent="0.35">
      <c r="A2035" s="106"/>
    </row>
    <row r="2036" spans="1:1" s="31" customFormat="1" x14ac:dyDescent="0.35">
      <c r="A2036" s="106"/>
    </row>
    <row r="2037" spans="1:1" s="31" customFormat="1" x14ac:dyDescent="0.35">
      <c r="A2037" s="106"/>
    </row>
    <row r="2038" spans="1:1" s="31" customFormat="1" x14ac:dyDescent="0.35">
      <c r="A2038" s="106"/>
    </row>
    <row r="2039" spans="1:1" s="31" customFormat="1" x14ac:dyDescent="0.35">
      <c r="A2039" s="106"/>
    </row>
  </sheetData>
  <sheetProtection algorithmName="SHA-512" hashValue="Jclz9GbjmkkWN9YqCW861H0AmmCst5X2XOJs2xe8MC7U7u4EpWrl+FhiW0+IR5kQe76xO+myI9DNX498pCirQA==" saltValue="+sFKQOS24OXLdvmb+mu+yw==" spinCount="100000" sheet="1" objects="1" scenarios="1"/>
  <mergeCells count="11">
    <mergeCell ref="B44:H44"/>
    <mergeCell ref="B43:H43"/>
    <mergeCell ref="B38:H38"/>
    <mergeCell ref="A1:H1"/>
    <mergeCell ref="B35:H35"/>
    <mergeCell ref="B36:H36"/>
    <mergeCell ref="B37:H37"/>
    <mergeCell ref="B39:H39"/>
    <mergeCell ref="B40:H40"/>
    <mergeCell ref="B41:H41"/>
    <mergeCell ref="B42:H42"/>
  </mergeCells>
  <phoneticPr fontId="22" type="noConversion"/>
  <pageMargins left="0.51181102362204722" right="0.31496062992125984" top="0.55118110236220474" bottom="0.55118110236220474" header="0.31496062992125984" footer="0.31496062992125984"/>
  <pageSetup paperSize="8"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2BD0-0806-4AA3-AD28-B21E1D1899FB}">
  <sheetPr>
    <tabColor rgb="FFCCFF66"/>
  </sheetPr>
  <dimension ref="A1:AKV2029"/>
  <sheetViews>
    <sheetView showGridLines="0" zoomScale="70" zoomScaleNormal="70" workbookViewId="0">
      <selection activeCell="B34" sqref="B34:H34"/>
    </sheetView>
  </sheetViews>
  <sheetFormatPr defaultColWidth="8.7265625" defaultRowHeight="14.5" x14ac:dyDescent="0.35"/>
  <cols>
    <col min="1" max="1" width="41" style="125" customWidth="1"/>
    <col min="2" max="2" width="12.81640625" style="113" customWidth="1"/>
    <col min="3" max="3" width="28.81640625" style="113" customWidth="1"/>
    <col min="4" max="4" width="12" style="113" customWidth="1"/>
    <col min="5" max="5" width="11" style="113" customWidth="1"/>
    <col min="6" max="6" width="24.7265625" style="113" customWidth="1"/>
    <col min="7" max="7" width="22.81640625" style="113" customWidth="1"/>
    <col min="8" max="8" width="18.453125" style="113" customWidth="1"/>
    <col min="9" max="10" width="8.7265625" style="31"/>
    <col min="11" max="11" width="8.7265625" style="31" hidden="1" customWidth="1"/>
    <col min="12" max="12" width="11.90625" style="31" hidden="1" customWidth="1"/>
    <col min="13" max="14" width="8.7265625" style="31"/>
    <col min="15" max="15" width="10.81640625" style="31" customWidth="1"/>
    <col min="16" max="16" width="11.90625" style="31" customWidth="1"/>
    <col min="17" max="17" width="8.7265625" style="31"/>
    <col min="18" max="18" width="16.453125" style="31" customWidth="1"/>
    <col min="19" max="984" width="8.7265625" style="31"/>
    <col min="985" max="16384" width="8.7265625" style="113"/>
  </cols>
  <sheetData>
    <row r="1" spans="1:984" ht="26.5" customHeight="1" thickBot="1" x14ac:dyDescent="0.6">
      <c r="A1" s="317" t="s">
        <v>16</v>
      </c>
      <c r="B1" s="318"/>
      <c r="C1" s="318"/>
      <c r="D1" s="318"/>
      <c r="E1" s="318"/>
      <c r="F1" s="318"/>
      <c r="G1" s="318"/>
      <c r="H1" s="318"/>
    </row>
    <row r="2" spans="1:984" s="114" customFormat="1" ht="23.5" x14ac:dyDescent="0.35">
      <c r="A2" s="32" t="s">
        <v>154</v>
      </c>
      <c r="B2" s="33"/>
      <c r="C2" s="33"/>
      <c r="D2" s="33"/>
      <c r="E2" s="33"/>
      <c r="F2" s="33"/>
      <c r="G2" s="287" t="s">
        <v>149</v>
      </c>
      <c r="H2" s="34"/>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row>
    <row r="3" spans="1:984" s="114" customFormat="1" ht="15" thickBot="1" x14ac:dyDescent="0.4">
      <c r="A3" s="35"/>
      <c r="B3" s="36"/>
      <c r="C3" s="36"/>
      <c r="D3" s="36"/>
      <c r="E3" s="36"/>
      <c r="F3" s="36"/>
      <c r="G3" s="37"/>
      <c r="H3" s="37"/>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row>
    <row r="4" spans="1:984" ht="44.15" customHeight="1" x14ac:dyDescent="0.35">
      <c r="A4" s="38" t="s">
        <v>17</v>
      </c>
      <c r="B4" s="39" t="s">
        <v>18</v>
      </c>
      <c r="C4" s="39" t="s">
        <v>19</v>
      </c>
      <c r="D4" s="39" t="s">
        <v>20</v>
      </c>
      <c r="E4" s="39" t="s">
        <v>21</v>
      </c>
      <c r="F4" s="39" t="s">
        <v>22</v>
      </c>
      <c r="G4" s="40" t="s">
        <v>23</v>
      </c>
      <c r="H4" s="41" t="s">
        <v>24</v>
      </c>
      <c r="AD4" s="17"/>
      <c r="AE4" s="17"/>
      <c r="AF4" s="17"/>
      <c r="AG4" s="17"/>
    </row>
    <row r="5" spans="1:984" ht="66.650000000000006" customHeight="1" thickBot="1" x14ac:dyDescent="0.4">
      <c r="A5" s="128"/>
      <c r="B5" s="129"/>
      <c r="C5" s="129"/>
      <c r="D5" s="129"/>
      <c r="E5" s="129"/>
      <c r="F5" s="129"/>
      <c r="G5" s="44" t="s">
        <v>25</v>
      </c>
      <c r="H5" s="45" t="s">
        <v>26</v>
      </c>
      <c r="J5" s="177"/>
      <c r="K5" s="177" t="s">
        <v>128</v>
      </c>
      <c r="L5" s="178" t="s">
        <v>129</v>
      </c>
      <c r="AD5" s="17"/>
      <c r="AE5" s="17"/>
      <c r="AF5" s="17"/>
      <c r="AG5" s="17"/>
    </row>
    <row r="6" spans="1:984" ht="23.25" customHeight="1" x14ac:dyDescent="0.35">
      <c r="A6" s="130" t="s">
        <v>81</v>
      </c>
      <c r="B6" s="57" t="s">
        <v>28</v>
      </c>
      <c r="C6" s="131" t="s">
        <v>95</v>
      </c>
      <c r="D6" s="132" t="s">
        <v>64</v>
      </c>
      <c r="E6" s="133"/>
      <c r="F6" s="51" t="s">
        <v>111</v>
      </c>
      <c r="G6" s="278"/>
      <c r="H6" s="184" t="str" cm="1">
        <f t="array" ref="H6">IF(G6&gt;L6,"Prijs is ongeldig",IF(G6&lt;K6,"Prijs is ongeldig",G6:G6))</f>
        <v>Prijs is ongeldig</v>
      </c>
      <c r="J6" s="178"/>
      <c r="K6" s="213">
        <v>80</v>
      </c>
      <c r="L6" s="213">
        <v>110</v>
      </c>
      <c r="AD6" s="17"/>
      <c r="AE6" s="17"/>
      <c r="AF6" s="17"/>
      <c r="AG6" s="17"/>
    </row>
    <row r="7" spans="1:984" ht="23.25" customHeight="1" x14ac:dyDescent="0.35">
      <c r="A7" s="153"/>
      <c r="B7" s="53" t="s">
        <v>28</v>
      </c>
      <c r="C7" s="136" t="s">
        <v>95</v>
      </c>
      <c r="D7" s="137" t="s">
        <v>31</v>
      </c>
      <c r="E7" s="138"/>
      <c r="F7" s="59" t="s">
        <v>112</v>
      </c>
      <c r="G7" s="279"/>
      <c r="H7" s="184" t="str" cm="1">
        <f t="array" ref="H7">IF(G7&gt;L7,"Prijs is ongeldig",IF(G7&lt;K7,"Prijs is ongeldig",G7:G7))</f>
        <v>Prijs is ongeldig</v>
      </c>
      <c r="J7" s="178"/>
      <c r="K7" s="213">
        <v>70</v>
      </c>
      <c r="L7" s="213">
        <v>100</v>
      </c>
      <c r="AD7" s="17"/>
      <c r="AE7" s="17"/>
      <c r="AF7" s="17"/>
      <c r="AG7" s="17"/>
    </row>
    <row r="8" spans="1:984" ht="23.25" customHeight="1" x14ac:dyDescent="0.35">
      <c r="A8" s="135"/>
      <c r="B8" s="228" t="s">
        <v>30</v>
      </c>
      <c r="C8" s="229" t="s">
        <v>95</v>
      </c>
      <c r="D8" s="230" t="s">
        <v>31</v>
      </c>
      <c r="E8" s="139"/>
      <c r="F8" s="232" t="s">
        <v>112</v>
      </c>
      <c r="G8" s="280"/>
      <c r="H8" s="184" t="str" cm="1">
        <f t="array" ref="H8">IF(G8&gt;L8,"Prijs is ongeldig",IF(G8&lt;K8,"Prijs is ongeldig",G8:G8))</f>
        <v>Prijs is ongeldig</v>
      </c>
      <c r="J8" s="178"/>
      <c r="K8" s="213">
        <v>70</v>
      </c>
      <c r="L8" s="213">
        <v>100</v>
      </c>
      <c r="AD8" s="17"/>
      <c r="AE8" s="17"/>
      <c r="AF8" s="17"/>
      <c r="AG8" s="17"/>
    </row>
    <row r="9" spans="1:984" ht="23.25" customHeight="1" thickBot="1" x14ac:dyDescent="0.4">
      <c r="A9" s="141"/>
      <c r="B9" s="233"/>
      <c r="C9" s="234"/>
      <c r="D9" s="234"/>
      <c r="E9" s="234"/>
      <c r="F9" s="234"/>
      <c r="G9" s="277"/>
      <c r="H9" s="235"/>
      <c r="J9" s="178"/>
      <c r="K9" s="213"/>
      <c r="L9" s="213"/>
      <c r="AD9" s="17"/>
      <c r="AE9" s="17"/>
      <c r="AF9" s="17"/>
      <c r="AG9" s="17"/>
    </row>
    <row r="10" spans="1:984" ht="23.25" customHeight="1" x14ac:dyDescent="0.35">
      <c r="A10" s="130" t="s">
        <v>82</v>
      </c>
      <c r="B10" s="47" t="s">
        <v>28</v>
      </c>
      <c r="C10" s="48" t="s">
        <v>96</v>
      </c>
      <c r="D10" s="154" t="s">
        <v>33</v>
      </c>
      <c r="E10" s="139"/>
      <c r="F10" s="51" t="s">
        <v>113</v>
      </c>
      <c r="G10" s="279"/>
      <c r="H10" s="231" t="str" cm="1">
        <f t="array" ref="H10">IF(G10&gt;L10,"Prijs is ongeldig",IF(G10&lt;K10,"Prijs is ongeldig",G10:G10))</f>
        <v>Prijs is ongeldig</v>
      </c>
      <c r="J10" s="178"/>
      <c r="K10" s="213">
        <v>60</v>
      </c>
      <c r="L10" s="213">
        <v>90</v>
      </c>
      <c r="AD10" s="17"/>
      <c r="AE10" s="17"/>
      <c r="AF10" s="17"/>
      <c r="AG10" s="17"/>
    </row>
    <row r="11" spans="1:984" ht="23.25" customHeight="1" x14ac:dyDescent="0.35">
      <c r="A11" s="135"/>
      <c r="B11" s="228" t="s">
        <v>30</v>
      </c>
      <c r="C11" s="229" t="s">
        <v>96</v>
      </c>
      <c r="D11" s="230" t="s">
        <v>70</v>
      </c>
      <c r="E11" s="139"/>
      <c r="F11" s="88" t="s">
        <v>116</v>
      </c>
      <c r="G11" s="280"/>
      <c r="H11" s="184" t="str" cm="1">
        <f t="array" ref="H11">IF(G11&gt;L11,"Prijs is ongeldig",IF(G11&lt;K11,"Prijs is ongeldig",G11:G11))</f>
        <v>Prijs is ongeldig</v>
      </c>
      <c r="J11" s="178"/>
      <c r="K11" s="213">
        <v>55</v>
      </c>
      <c r="L11" s="213">
        <v>80</v>
      </c>
      <c r="M11" s="159"/>
      <c r="AD11" s="17"/>
      <c r="AE11" s="17"/>
      <c r="AF11" s="17"/>
      <c r="AG11" s="17"/>
    </row>
    <row r="12" spans="1:984" ht="23.25" customHeight="1" thickBot="1" x14ac:dyDescent="0.4">
      <c r="A12" s="141"/>
      <c r="B12" s="233"/>
      <c r="C12" s="234"/>
      <c r="D12" s="234"/>
      <c r="E12" s="234"/>
      <c r="F12" s="234"/>
      <c r="G12" s="277"/>
      <c r="H12" s="235"/>
      <c r="J12" s="178"/>
      <c r="K12" s="213"/>
      <c r="L12" s="213"/>
      <c r="M12" s="159"/>
      <c r="AD12" s="17"/>
      <c r="AE12" s="17"/>
      <c r="AF12" s="17"/>
      <c r="AG12" s="17"/>
    </row>
    <row r="13" spans="1:984" ht="23.25" customHeight="1" x14ac:dyDescent="0.35">
      <c r="A13" s="153" t="s">
        <v>83</v>
      </c>
      <c r="B13" s="47" t="s">
        <v>28</v>
      </c>
      <c r="C13" s="48" t="s">
        <v>96</v>
      </c>
      <c r="D13" s="154" t="s">
        <v>33</v>
      </c>
      <c r="E13" s="139"/>
      <c r="F13" s="51" t="s">
        <v>113</v>
      </c>
      <c r="G13" s="279"/>
      <c r="H13" s="231" t="str" cm="1">
        <f t="array" ref="H13">IF(G13&gt;L13,"Prijs is ongeldig",IF(G13&lt;K13,"Prijs is ongeldig",G13:G13))</f>
        <v>Prijs is ongeldig</v>
      </c>
      <c r="J13" s="178"/>
      <c r="K13" s="213">
        <v>60</v>
      </c>
      <c r="L13" s="213">
        <v>90</v>
      </c>
      <c r="M13" s="159"/>
      <c r="AD13" s="17"/>
      <c r="AE13" s="17"/>
      <c r="AF13" s="17"/>
      <c r="AG13" s="17"/>
    </row>
    <row r="14" spans="1:984" ht="23.25" customHeight="1" x14ac:dyDescent="0.35">
      <c r="A14" s="135"/>
      <c r="B14" s="53" t="s">
        <v>30</v>
      </c>
      <c r="C14" s="136" t="s">
        <v>96</v>
      </c>
      <c r="D14" s="137" t="s">
        <v>70</v>
      </c>
      <c r="E14" s="139"/>
      <c r="F14" s="148" t="s">
        <v>116</v>
      </c>
      <c r="G14" s="281"/>
      <c r="H14" s="184" t="str" cm="1">
        <f t="array" ref="H14">IF(G14&gt;L14,"Prijs is ongeldig",IF(G14&lt;K14,"Prijs is ongeldig",G14:G14))</f>
        <v>Prijs is ongeldig</v>
      </c>
      <c r="J14" s="178"/>
      <c r="K14" s="213">
        <v>55</v>
      </c>
      <c r="L14" s="213">
        <v>80</v>
      </c>
      <c r="M14" s="159"/>
      <c r="AD14" s="17"/>
      <c r="AE14" s="17"/>
      <c r="AF14" s="17"/>
      <c r="AG14" s="17"/>
    </row>
    <row r="15" spans="1:984" ht="23.25" customHeight="1" thickBot="1" x14ac:dyDescent="0.4">
      <c r="A15" s="141"/>
      <c r="B15" s="56" t="s">
        <v>34</v>
      </c>
      <c r="C15" s="142" t="s">
        <v>96</v>
      </c>
      <c r="D15" s="143" t="s">
        <v>38</v>
      </c>
      <c r="E15" s="144"/>
      <c r="F15" s="61" t="s">
        <v>141</v>
      </c>
      <c r="G15" s="282"/>
      <c r="H15" s="184" t="str" cm="1">
        <f t="array" ref="H15">IF(G15&gt;L15,"Prijs is ongeldig",IF(G15&lt;K15,"Prijs is ongeldig",G15:G15))</f>
        <v>Prijs is ongeldig</v>
      </c>
      <c r="J15" s="178"/>
      <c r="K15" s="213">
        <v>50</v>
      </c>
      <c r="L15" s="213">
        <v>70</v>
      </c>
      <c r="M15" s="159"/>
      <c r="AD15" s="17"/>
      <c r="AE15" s="17"/>
      <c r="AF15" s="17"/>
      <c r="AG15" s="17"/>
    </row>
    <row r="16" spans="1:984" ht="55" customHeight="1" x14ac:dyDescent="0.35">
      <c r="A16" s="66" t="s">
        <v>42</v>
      </c>
      <c r="B16" s="67"/>
      <c r="C16" s="67"/>
      <c r="D16" s="67"/>
      <c r="E16" s="87">
        <v>400</v>
      </c>
      <c r="F16" s="67"/>
      <c r="G16" s="67" t="e">
        <f>AVERAGE(G6:G15)</f>
        <v>#DIV/0!</v>
      </c>
      <c r="H16" s="67" t="e">
        <f>G16*E16</f>
        <v>#DIV/0!</v>
      </c>
      <c r="K16" s="214"/>
      <c r="L16" s="214"/>
      <c r="AD16" s="17"/>
      <c r="AE16" s="17"/>
      <c r="AF16" s="17"/>
      <c r="AG16" s="17"/>
    </row>
    <row r="17" spans="1:984" ht="18" customHeight="1" x14ac:dyDescent="0.35">
      <c r="A17" s="69"/>
      <c r="B17" s="70"/>
      <c r="C17" s="70"/>
      <c r="D17" s="70"/>
      <c r="E17" s="71"/>
      <c r="F17" s="70"/>
      <c r="G17" s="70"/>
      <c r="H17" s="70"/>
      <c r="I17" s="72"/>
      <c r="AC17" s="166"/>
      <c r="AD17" s="17"/>
      <c r="AE17" s="17"/>
      <c r="AF17" s="17"/>
      <c r="AG17" s="17"/>
    </row>
    <row r="18" spans="1:984" ht="44.15" customHeight="1" x14ac:dyDescent="0.35">
      <c r="A18" s="73" t="s">
        <v>43</v>
      </c>
      <c r="B18" s="74"/>
      <c r="C18" s="75"/>
      <c r="D18" s="76"/>
      <c r="E18" s="77" t="s">
        <v>21</v>
      </c>
      <c r="F18" s="78" t="s">
        <v>132</v>
      </c>
      <c r="G18" s="40" t="s">
        <v>44</v>
      </c>
      <c r="H18" s="41" t="s">
        <v>24</v>
      </c>
      <c r="I18" s="72"/>
      <c r="AC18" s="167"/>
      <c r="AD18" s="17"/>
      <c r="AE18" s="17"/>
      <c r="AF18" s="17"/>
      <c r="AG18" s="17"/>
    </row>
    <row r="19" spans="1:984" ht="74" customHeight="1" x14ac:dyDescent="0.35">
      <c r="A19" s="79"/>
      <c r="B19" s="80"/>
      <c r="C19" s="80"/>
      <c r="D19" s="80"/>
      <c r="E19" s="81"/>
      <c r="F19" s="82"/>
      <c r="G19" s="76" t="s">
        <v>45</v>
      </c>
      <c r="H19" s="45" t="s">
        <v>26</v>
      </c>
      <c r="I19" s="72"/>
      <c r="AC19" s="167"/>
      <c r="AD19" s="17"/>
      <c r="AE19" s="17"/>
      <c r="AF19" s="17"/>
      <c r="AG19" s="17"/>
    </row>
    <row r="20" spans="1:984" ht="23" customHeight="1" thickBot="1" x14ac:dyDescent="0.4">
      <c r="A20" s="83" t="s">
        <v>147</v>
      </c>
      <c r="B20" s="84" t="s">
        <v>44</v>
      </c>
      <c r="C20" s="85"/>
      <c r="D20" s="85"/>
      <c r="E20" s="86"/>
      <c r="F20" s="61" t="s">
        <v>130</v>
      </c>
      <c r="G20" s="212"/>
      <c r="H20" s="184" t="str" cm="1">
        <f t="array" ref="H20">IF(G20&gt;L20,"Prijs is ongeldig",IF(G20&lt;K20,"Prijs is ongeldig",G20:G20))</f>
        <v>Prijs is ongeldig</v>
      </c>
      <c r="I20" s="72"/>
      <c r="J20" s="176"/>
      <c r="K20" s="176">
        <v>4</v>
      </c>
      <c r="L20" s="176">
        <v>10</v>
      </c>
      <c r="AC20" s="167"/>
      <c r="AD20" s="17"/>
      <c r="AE20" s="17"/>
      <c r="AF20" s="17"/>
      <c r="AG20" s="17"/>
    </row>
    <row r="21" spans="1:984" ht="41.5" customHeight="1" x14ac:dyDescent="0.35">
      <c r="A21" s="66" t="s">
        <v>47</v>
      </c>
      <c r="B21" s="67"/>
      <c r="C21" s="67"/>
      <c r="D21" s="67"/>
      <c r="E21" s="87">
        <v>600</v>
      </c>
      <c r="F21" s="67"/>
      <c r="G21" s="88">
        <f>(85+G20)</f>
        <v>85</v>
      </c>
      <c r="H21" s="89">
        <f>G21*E21</f>
        <v>51000</v>
      </c>
      <c r="I21" s="72"/>
      <c r="AC21" s="167"/>
      <c r="AD21" s="17"/>
      <c r="AE21" s="17"/>
      <c r="AF21" s="17"/>
      <c r="AG21" s="17"/>
    </row>
    <row r="22" spans="1:984" ht="23.25" customHeight="1" thickBot="1" x14ac:dyDescent="0.4">
      <c r="A22" s="90"/>
      <c r="B22" s="91"/>
      <c r="C22" s="91"/>
      <c r="D22" s="91"/>
      <c r="E22" s="91"/>
      <c r="F22" s="67"/>
      <c r="G22" s="92"/>
      <c r="H22" s="92"/>
      <c r="I22" s="72"/>
      <c r="AC22" s="167"/>
      <c r="AD22" s="17"/>
      <c r="AE22" s="17"/>
      <c r="AF22" s="17"/>
      <c r="AG22" s="17"/>
    </row>
    <row r="23" spans="1:984" ht="66.75" customHeight="1" thickBot="1" x14ac:dyDescent="0.4">
      <c r="A23" s="93" t="s">
        <v>84</v>
      </c>
      <c r="B23" s="94"/>
      <c r="C23" s="94"/>
      <c r="D23" s="94"/>
      <c r="E23" s="94"/>
      <c r="F23" s="94"/>
      <c r="G23" s="94"/>
      <c r="H23" s="95" t="e">
        <f>H21+H16</f>
        <v>#DIV/0!</v>
      </c>
      <c r="I23" s="72"/>
      <c r="AC23" s="167"/>
      <c r="AD23" s="17"/>
      <c r="AE23" s="17"/>
      <c r="AF23" s="17"/>
      <c r="AG23" s="17"/>
    </row>
    <row r="24" spans="1:984" s="123" customFormat="1" ht="17.5" customHeight="1" x14ac:dyDescent="0.35">
      <c r="A24" s="96" t="s">
        <v>49</v>
      </c>
      <c r="B24" s="36"/>
      <c r="C24" s="36"/>
      <c r="D24" s="36"/>
      <c r="E24" s="36"/>
      <c r="F24" s="36"/>
      <c r="G24" s="97"/>
      <c r="H24" s="97"/>
      <c r="I24" s="72"/>
      <c r="J24" s="31"/>
      <c r="K24" s="31"/>
      <c r="L24" s="31"/>
      <c r="M24" s="31"/>
      <c r="N24" s="31"/>
      <c r="O24" s="31"/>
      <c r="P24" s="31"/>
      <c r="Q24" s="31"/>
      <c r="R24" s="31"/>
      <c r="S24" s="31"/>
      <c r="T24" s="31"/>
      <c r="U24" s="31"/>
      <c r="V24" s="31"/>
      <c r="W24" s="31"/>
      <c r="X24" s="31"/>
      <c r="Y24" s="31"/>
      <c r="Z24" s="31"/>
      <c r="AA24" s="31"/>
      <c r="AB24" s="31"/>
      <c r="AC24" s="167"/>
      <c r="AD24" s="17"/>
      <c r="AE24" s="17"/>
      <c r="AF24" s="17"/>
      <c r="AG24" s="17"/>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c r="IW24" s="31"/>
      <c r="IX24" s="31"/>
      <c r="IY24" s="31"/>
      <c r="IZ24" s="31"/>
      <c r="JA24" s="31"/>
      <c r="JB24" s="31"/>
      <c r="JC24" s="31"/>
      <c r="JD24" s="31"/>
      <c r="JE24" s="31"/>
      <c r="JF24" s="31"/>
      <c r="JG24" s="31"/>
      <c r="JH24" s="31"/>
      <c r="JI24" s="31"/>
      <c r="JJ24" s="31"/>
      <c r="JK24" s="31"/>
      <c r="JL24" s="31"/>
      <c r="JM24" s="31"/>
      <c r="JN24" s="31"/>
      <c r="JO24" s="31"/>
      <c r="JP24" s="31"/>
      <c r="JQ24" s="31"/>
      <c r="JR24" s="31"/>
      <c r="JS24" s="31"/>
      <c r="JT24" s="31"/>
      <c r="JU24" s="31"/>
      <c r="JV24" s="31"/>
      <c r="JW24" s="31"/>
      <c r="JX24" s="31"/>
      <c r="JY24" s="31"/>
      <c r="JZ24" s="31"/>
      <c r="KA24" s="31"/>
      <c r="KB24" s="31"/>
      <c r="KC24" s="31"/>
      <c r="KD24" s="31"/>
      <c r="KE24" s="31"/>
      <c r="KF24" s="31"/>
      <c r="KG24" s="31"/>
      <c r="KH24" s="31"/>
      <c r="KI24" s="31"/>
      <c r="KJ24" s="31"/>
      <c r="KK24" s="31"/>
      <c r="KL24" s="31"/>
      <c r="KM24" s="31"/>
      <c r="KN24" s="31"/>
      <c r="KO24" s="31"/>
      <c r="KP24" s="31"/>
      <c r="KQ24" s="31"/>
      <c r="KR24" s="31"/>
      <c r="KS24" s="31"/>
      <c r="KT24" s="31"/>
      <c r="KU24" s="31"/>
      <c r="KV24" s="31"/>
      <c r="KW24" s="31"/>
      <c r="KX24" s="31"/>
      <c r="KY24" s="31"/>
      <c r="KZ24" s="31"/>
      <c r="LA24" s="31"/>
      <c r="LB24" s="31"/>
      <c r="LC24" s="31"/>
      <c r="LD24" s="31"/>
      <c r="LE24" s="31"/>
      <c r="LF24" s="31"/>
      <c r="LG24" s="31"/>
      <c r="LH24" s="31"/>
      <c r="LI24" s="31"/>
      <c r="LJ24" s="31"/>
      <c r="LK24" s="31"/>
      <c r="LL24" s="31"/>
      <c r="LM24" s="31"/>
      <c r="LN24" s="31"/>
      <c r="LO24" s="31"/>
      <c r="LP24" s="31"/>
      <c r="LQ24" s="31"/>
      <c r="LR24" s="31"/>
      <c r="LS24" s="31"/>
      <c r="LT24" s="31"/>
      <c r="LU24" s="31"/>
      <c r="LV24" s="31"/>
      <c r="LW24" s="31"/>
      <c r="LX24" s="31"/>
      <c r="LY24" s="31"/>
      <c r="LZ24" s="31"/>
      <c r="MA24" s="31"/>
      <c r="MB24" s="31"/>
      <c r="MC24" s="31"/>
      <c r="MD24" s="31"/>
      <c r="ME24" s="31"/>
      <c r="MF24" s="31"/>
      <c r="MG24" s="31"/>
      <c r="MH24" s="31"/>
      <c r="MI24" s="31"/>
      <c r="MJ24" s="31"/>
      <c r="MK24" s="31"/>
      <c r="ML24" s="31"/>
      <c r="MM24" s="31"/>
      <c r="MN24" s="31"/>
      <c r="MO24" s="31"/>
      <c r="MP24" s="31"/>
      <c r="MQ24" s="31"/>
      <c r="MR24" s="31"/>
      <c r="MS24" s="31"/>
      <c r="MT24" s="31"/>
      <c r="MU24" s="31"/>
      <c r="MV24" s="31"/>
      <c r="MW24" s="31"/>
      <c r="MX24" s="31"/>
      <c r="MY24" s="31"/>
      <c r="MZ24" s="31"/>
      <c r="NA24" s="31"/>
      <c r="NB24" s="31"/>
      <c r="NC24" s="31"/>
      <c r="ND24" s="31"/>
      <c r="NE24" s="31"/>
      <c r="NF24" s="31"/>
      <c r="NG24" s="31"/>
      <c r="NH24" s="31"/>
      <c r="NI24" s="31"/>
      <c r="NJ24" s="31"/>
      <c r="NK24" s="31"/>
      <c r="NL24" s="31"/>
      <c r="NM24" s="31"/>
      <c r="NN24" s="31"/>
      <c r="NO24" s="31"/>
      <c r="NP24" s="31"/>
      <c r="NQ24" s="31"/>
      <c r="NR24" s="31"/>
      <c r="NS24" s="31"/>
      <c r="NT24" s="31"/>
      <c r="NU24" s="31"/>
      <c r="NV24" s="31"/>
      <c r="NW24" s="31"/>
      <c r="NX24" s="31"/>
      <c r="NY24" s="31"/>
      <c r="NZ24" s="31"/>
      <c r="OA24" s="31"/>
      <c r="OB24" s="31"/>
      <c r="OC24" s="31"/>
      <c r="OD24" s="31"/>
      <c r="OE24" s="31"/>
      <c r="OF24" s="31"/>
      <c r="OG24" s="31"/>
      <c r="OH24" s="31"/>
      <c r="OI24" s="31"/>
      <c r="OJ24" s="31"/>
      <c r="OK24" s="31"/>
      <c r="OL24" s="31"/>
      <c r="OM24" s="31"/>
      <c r="ON24" s="31"/>
      <c r="OO24" s="31"/>
      <c r="OP24" s="31"/>
      <c r="OQ24" s="31"/>
      <c r="OR24" s="31"/>
      <c r="OS24" s="31"/>
      <c r="OT24" s="31"/>
      <c r="OU24" s="31"/>
      <c r="OV24" s="31"/>
      <c r="OW24" s="31"/>
      <c r="OX24" s="31"/>
      <c r="OY24" s="31"/>
      <c r="OZ24" s="31"/>
      <c r="PA24" s="31"/>
      <c r="PB24" s="31"/>
      <c r="PC24" s="31"/>
      <c r="PD24" s="31"/>
      <c r="PE24" s="31"/>
      <c r="PF24" s="31"/>
      <c r="PG24" s="31"/>
      <c r="PH24" s="31"/>
      <c r="PI24" s="31"/>
      <c r="PJ24" s="31"/>
      <c r="PK24" s="31"/>
      <c r="PL24" s="31"/>
      <c r="PM24" s="31"/>
      <c r="PN24" s="31"/>
      <c r="PO24" s="31"/>
      <c r="PP24" s="31"/>
      <c r="PQ24" s="31"/>
      <c r="PR24" s="31"/>
      <c r="PS24" s="31"/>
      <c r="PT24" s="31"/>
      <c r="PU24" s="31"/>
      <c r="PV24" s="31"/>
      <c r="PW24" s="31"/>
      <c r="PX24" s="31"/>
      <c r="PY24" s="31"/>
      <c r="PZ24" s="31"/>
      <c r="QA24" s="31"/>
      <c r="QB24" s="31"/>
      <c r="QC24" s="31"/>
      <c r="QD24" s="31"/>
      <c r="QE24" s="31"/>
      <c r="QF24" s="31"/>
      <c r="QG24" s="31"/>
      <c r="QH24" s="31"/>
      <c r="QI24" s="31"/>
      <c r="QJ24" s="31"/>
      <c r="QK24" s="31"/>
      <c r="QL24" s="31"/>
      <c r="QM24" s="31"/>
      <c r="QN24" s="31"/>
      <c r="QO24" s="31"/>
      <c r="QP24" s="31"/>
      <c r="QQ24" s="31"/>
      <c r="QR24" s="31"/>
      <c r="QS24" s="31"/>
      <c r="QT24" s="31"/>
      <c r="QU24" s="31"/>
      <c r="QV24" s="31"/>
      <c r="QW24" s="31"/>
      <c r="QX24" s="31"/>
      <c r="QY24" s="31"/>
      <c r="QZ24" s="31"/>
      <c r="RA24" s="31"/>
      <c r="RB24" s="31"/>
      <c r="RC24" s="31"/>
      <c r="RD24" s="31"/>
      <c r="RE24" s="31"/>
      <c r="RF24" s="31"/>
      <c r="RG24" s="31"/>
      <c r="RH24" s="31"/>
      <c r="RI24" s="31"/>
      <c r="RJ24" s="31"/>
      <c r="RK24" s="31"/>
      <c r="RL24" s="31"/>
      <c r="RM24" s="31"/>
      <c r="RN24" s="31"/>
      <c r="RO24" s="31"/>
      <c r="RP24" s="31"/>
      <c r="RQ24" s="31"/>
      <c r="RR24" s="31"/>
      <c r="RS24" s="31"/>
      <c r="RT24" s="31"/>
      <c r="RU24" s="31"/>
      <c r="RV24" s="31"/>
      <c r="RW24" s="31"/>
      <c r="RX24" s="31"/>
      <c r="RY24" s="31"/>
      <c r="RZ24" s="31"/>
      <c r="SA24" s="31"/>
      <c r="SB24" s="31"/>
      <c r="SC24" s="31"/>
      <c r="SD24" s="31"/>
      <c r="SE24" s="31"/>
      <c r="SF24" s="31"/>
      <c r="SG24" s="31"/>
      <c r="SH24" s="31"/>
      <c r="SI24" s="31"/>
      <c r="SJ24" s="31"/>
      <c r="SK24" s="31"/>
      <c r="SL24" s="31"/>
      <c r="SM24" s="31"/>
      <c r="SN24" s="31"/>
      <c r="SO24" s="31"/>
      <c r="SP24" s="31"/>
      <c r="SQ24" s="31"/>
      <c r="SR24" s="31"/>
      <c r="SS24" s="31"/>
      <c r="ST24" s="31"/>
      <c r="SU24" s="31"/>
      <c r="SV24" s="31"/>
      <c r="SW24" s="31"/>
      <c r="SX24" s="31"/>
      <c r="SY24" s="31"/>
      <c r="SZ24" s="31"/>
      <c r="TA24" s="31"/>
      <c r="TB24" s="31"/>
      <c r="TC24" s="31"/>
      <c r="TD24" s="31"/>
      <c r="TE24" s="31"/>
      <c r="TF24" s="31"/>
      <c r="TG24" s="31"/>
      <c r="TH24" s="31"/>
      <c r="TI24" s="31"/>
      <c r="TJ24" s="31"/>
      <c r="TK24" s="31"/>
      <c r="TL24" s="31"/>
      <c r="TM24" s="31"/>
      <c r="TN24" s="31"/>
      <c r="TO24" s="31"/>
      <c r="TP24" s="31"/>
      <c r="TQ24" s="31"/>
      <c r="TR24" s="31"/>
      <c r="TS24" s="31"/>
      <c r="TT24" s="31"/>
      <c r="TU24" s="31"/>
      <c r="TV24" s="31"/>
      <c r="TW24" s="31"/>
      <c r="TX24" s="31"/>
      <c r="TY24" s="31"/>
      <c r="TZ24" s="31"/>
      <c r="UA24" s="31"/>
      <c r="UB24" s="31"/>
      <c r="UC24" s="31"/>
      <c r="UD24" s="31"/>
      <c r="UE24" s="31"/>
      <c r="UF24" s="31"/>
      <c r="UG24" s="31"/>
      <c r="UH24" s="31"/>
      <c r="UI24" s="31"/>
      <c r="UJ24" s="31"/>
      <c r="UK24" s="31"/>
      <c r="UL24" s="31"/>
      <c r="UM24" s="31"/>
      <c r="UN24" s="31"/>
      <c r="UO24" s="31"/>
      <c r="UP24" s="31"/>
      <c r="UQ24" s="31"/>
      <c r="UR24" s="31"/>
      <c r="US24" s="31"/>
      <c r="UT24" s="31"/>
      <c r="UU24" s="31"/>
      <c r="UV24" s="31"/>
      <c r="UW24" s="31"/>
      <c r="UX24" s="31"/>
      <c r="UY24" s="31"/>
      <c r="UZ24" s="31"/>
      <c r="VA24" s="31"/>
      <c r="VB24" s="31"/>
      <c r="VC24" s="31"/>
      <c r="VD24" s="31"/>
      <c r="VE24" s="31"/>
      <c r="VF24" s="31"/>
      <c r="VG24" s="31"/>
      <c r="VH24" s="31"/>
      <c r="VI24" s="31"/>
      <c r="VJ24" s="31"/>
      <c r="VK24" s="31"/>
      <c r="VL24" s="31"/>
      <c r="VM24" s="31"/>
      <c r="VN24" s="31"/>
      <c r="VO24" s="31"/>
      <c r="VP24" s="31"/>
      <c r="VQ24" s="31"/>
      <c r="VR24" s="31"/>
      <c r="VS24" s="31"/>
      <c r="VT24" s="31"/>
      <c r="VU24" s="31"/>
      <c r="VV24" s="31"/>
      <c r="VW24" s="31"/>
      <c r="VX24" s="31"/>
      <c r="VY24" s="31"/>
      <c r="VZ24" s="31"/>
      <c r="WA24" s="31"/>
      <c r="WB24" s="31"/>
      <c r="WC24" s="31"/>
      <c r="WD24" s="31"/>
      <c r="WE24" s="31"/>
      <c r="WF24" s="31"/>
      <c r="WG24" s="31"/>
      <c r="WH24" s="31"/>
      <c r="WI24" s="31"/>
      <c r="WJ24" s="31"/>
      <c r="WK24" s="31"/>
      <c r="WL24" s="31"/>
      <c r="WM24" s="31"/>
      <c r="WN24" s="31"/>
      <c r="WO24" s="31"/>
      <c r="WP24" s="31"/>
      <c r="WQ24" s="31"/>
      <c r="WR24" s="31"/>
      <c r="WS24" s="31"/>
      <c r="WT24" s="31"/>
      <c r="WU24" s="31"/>
      <c r="WV24" s="31"/>
      <c r="WW24" s="31"/>
      <c r="WX24" s="31"/>
      <c r="WY24" s="31"/>
      <c r="WZ24" s="31"/>
      <c r="XA24" s="31"/>
      <c r="XB24" s="31"/>
      <c r="XC24" s="31"/>
      <c r="XD24" s="31"/>
      <c r="XE24" s="31"/>
      <c r="XF24" s="31"/>
      <c r="XG24" s="31"/>
      <c r="XH24" s="31"/>
      <c r="XI24" s="31"/>
      <c r="XJ24" s="31"/>
      <c r="XK24" s="31"/>
      <c r="XL24" s="31"/>
      <c r="XM24" s="31"/>
      <c r="XN24" s="31"/>
      <c r="XO24" s="31"/>
      <c r="XP24" s="31"/>
      <c r="XQ24" s="31"/>
      <c r="XR24" s="31"/>
      <c r="XS24" s="31"/>
      <c r="XT24" s="31"/>
      <c r="XU24" s="31"/>
      <c r="XV24" s="31"/>
      <c r="XW24" s="31"/>
      <c r="XX24" s="31"/>
      <c r="XY24" s="31"/>
      <c r="XZ24" s="31"/>
      <c r="YA24" s="31"/>
      <c r="YB24" s="31"/>
      <c r="YC24" s="31"/>
      <c r="YD24" s="31"/>
      <c r="YE24" s="31"/>
      <c r="YF24" s="31"/>
      <c r="YG24" s="31"/>
      <c r="YH24" s="31"/>
      <c r="YI24" s="31"/>
      <c r="YJ24" s="31"/>
      <c r="YK24" s="31"/>
      <c r="YL24" s="31"/>
      <c r="YM24" s="31"/>
      <c r="YN24" s="31"/>
      <c r="YO24" s="31"/>
      <c r="YP24" s="31"/>
      <c r="YQ24" s="31"/>
      <c r="YR24" s="31"/>
      <c r="YS24" s="31"/>
      <c r="YT24" s="31"/>
      <c r="YU24" s="31"/>
      <c r="YV24" s="31"/>
      <c r="YW24" s="31"/>
      <c r="YX24" s="31"/>
      <c r="YY24" s="31"/>
      <c r="YZ24" s="31"/>
      <c r="ZA24" s="31"/>
      <c r="ZB24" s="31"/>
      <c r="ZC24" s="31"/>
      <c r="ZD24" s="31"/>
      <c r="ZE24" s="31"/>
      <c r="ZF24" s="31"/>
      <c r="ZG24" s="31"/>
      <c r="ZH24" s="31"/>
      <c r="ZI24" s="31"/>
      <c r="ZJ24" s="31"/>
      <c r="ZK24" s="31"/>
      <c r="ZL24" s="31"/>
      <c r="ZM24" s="31"/>
      <c r="ZN24" s="31"/>
      <c r="ZO24" s="31"/>
      <c r="ZP24" s="31"/>
      <c r="ZQ24" s="31"/>
      <c r="ZR24" s="31"/>
      <c r="ZS24" s="31"/>
      <c r="ZT24" s="31"/>
      <c r="ZU24" s="31"/>
      <c r="ZV24" s="31"/>
      <c r="ZW24" s="31"/>
      <c r="ZX24" s="31"/>
      <c r="ZY24" s="31"/>
      <c r="ZZ24" s="31"/>
      <c r="AAA24" s="31"/>
      <c r="AAB24" s="31"/>
      <c r="AAC24" s="31"/>
      <c r="AAD24" s="31"/>
      <c r="AAE24" s="31"/>
      <c r="AAF24" s="31"/>
      <c r="AAG24" s="31"/>
      <c r="AAH24" s="31"/>
      <c r="AAI24" s="31"/>
      <c r="AAJ24" s="31"/>
      <c r="AAK24" s="31"/>
      <c r="AAL24" s="31"/>
      <c r="AAM24" s="31"/>
      <c r="AAN24" s="31"/>
      <c r="AAO24" s="31"/>
      <c r="AAP24" s="31"/>
      <c r="AAQ24" s="31"/>
      <c r="AAR24" s="31"/>
      <c r="AAS24" s="31"/>
      <c r="AAT24" s="31"/>
      <c r="AAU24" s="31"/>
      <c r="AAV24" s="31"/>
      <c r="AAW24" s="31"/>
      <c r="AAX24" s="31"/>
      <c r="AAY24" s="31"/>
      <c r="AAZ24" s="31"/>
      <c r="ABA24" s="31"/>
      <c r="ABB24" s="31"/>
      <c r="ABC24" s="31"/>
      <c r="ABD24" s="31"/>
      <c r="ABE24" s="31"/>
      <c r="ABF24" s="31"/>
      <c r="ABG24" s="31"/>
      <c r="ABH24" s="31"/>
      <c r="ABI24" s="31"/>
      <c r="ABJ24" s="31"/>
      <c r="ABK24" s="31"/>
      <c r="ABL24" s="31"/>
      <c r="ABM24" s="31"/>
      <c r="ABN24" s="31"/>
      <c r="ABO24" s="31"/>
      <c r="ABP24" s="31"/>
      <c r="ABQ24" s="31"/>
      <c r="ABR24" s="31"/>
      <c r="ABS24" s="31"/>
      <c r="ABT24" s="31"/>
      <c r="ABU24" s="31"/>
      <c r="ABV24" s="31"/>
      <c r="ABW24" s="31"/>
      <c r="ABX24" s="31"/>
      <c r="ABY24" s="31"/>
      <c r="ABZ24" s="31"/>
      <c r="ACA24" s="31"/>
      <c r="ACB24" s="31"/>
      <c r="ACC24" s="31"/>
      <c r="ACD24" s="31"/>
      <c r="ACE24" s="31"/>
      <c r="ACF24" s="31"/>
      <c r="ACG24" s="31"/>
      <c r="ACH24" s="31"/>
      <c r="ACI24" s="31"/>
      <c r="ACJ24" s="31"/>
      <c r="ACK24" s="31"/>
      <c r="ACL24" s="31"/>
      <c r="ACM24" s="31"/>
      <c r="ACN24" s="31"/>
      <c r="ACO24" s="31"/>
      <c r="ACP24" s="31"/>
      <c r="ACQ24" s="31"/>
      <c r="ACR24" s="31"/>
      <c r="ACS24" s="31"/>
      <c r="ACT24" s="31"/>
      <c r="ACU24" s="31"/>
      <c r="ACV24" s="31"/>
      <c r="ACW24" s="31"/>
      <c r="ACX24" s="31"/>
      <c r="ACY24" s="31"/>
      <c r="ACZ24" s="31"/>
      <c r="ADA24" s="31"/>
      <c r="ADB24" s="31"/>
      <c r="ADC24" s="31"/>
      <c r="ADD24" s="31"/>
      <c r="ADE24" s="31"/>
      <c r="ADF24" s="31"/>
      <c r="ADG24" s="31"/>
      <c r="ADH24" s="31"/>
      <c r="ADI24" s="31"/>
      <c r="ADJ24" s="31"/>
      <c r="ADK24" s="31"/>
      <c r="ADL24" s="31"/>
      <c r="ADM24" s="31"/>
      <c r="ADN24" s="31"/>
      <c r="ADO24" s="31"/>
      <c r="ADP24" s="31"/>
      <c r="ADQ24" s="31"/>
      <c r="ADR24" s="31"/>
      <c r="ADS24" s="31"/>
      <c r="ADT24" s="31"/>
      <c r="ADU24" s="31"/>
      <c r="ADV24" s="31"/>
      <c r="ADW24" s="31"/>
      <c r="ADX24" s="31"/>
      <c r="ADY24" s="31"/>
      <c r="ADZ24" s="31"/>
      <c r="AEA24" s="31"/>
      <c r="AEB24" s="31"/>
      <c r="AEC24" s="31"/>
      <c r="AED24" s="31"/>
      <c r="AEE24" s="31"/>
      <c r="AEF24" s="31"/>
      <c r="AEG24" s="31"/>
      <c r="AEH24" s="31"/>
      <c r="AEI24" s="31"/>
      <c r="AEJ24" s="31"/>
      <c r="AEK24" s="31"/>
      <c r="AEL24" s="31"/>
      <c r="AEM24" s="31"/>
      <c r="AEN24" s="31"/>
      <c r="AEO24" s="31"/>
      <c r="AEP24" s="31"/>
      <c r="AEQ24" s="31"/>
      <c r="AER24" s="31"/>
      <c r="AES24" s="31"/>
      <c r="AET24" s="31"/>
      <c r="AEU24" s="31"/>
      <c r="AEV24" s="31"/>
      <c r="AEW24" s="31"/>
      <c r="AEX24" s="31"/>
      <c r="AEY24" s="31"/>
      <c r="AEZ24" s="31"/>
      <c r="AFA24" s="31"/>
      <c r="AFB24" s="31"/>
      <c r="AFC24" s="31"/>
      <c r="AFD24" s="31"/>
      <c r="AFE24" s="31"/>
      <c r="AFF24" s="31"/>
      <c r="AFG24" s="31"/>
      <c r="AFH24" s="31"/>
      <c r="AFI24" s="31"/>
      <c r="AFJ24" s="31"/>
      <c r="AFK24" s="31"/>
      <c r="AFL24" s="31"/>
      <c r="AFM24" s="31"/>
      <c r="AFN24" s="31"/>
      <c r="AFO24" s="31"/>
      <c r="AFP24" s="31"/>
      <c r="AFQ24" s="31"/>
      <c r="AFR24" s="31"/>
      <c r="AFS24" s="31"/>
      <c r="AFT24" s="31"/>
      <c r="AFU24" s="31"/>
      <c r="AFV24" s="31"/>
      <c r="AFW24" s="31"/>
      <c r="AFX24" s="31"/>
      <c r="AFY24" s="31"/>
      <c r="AFZ24" s="31"/>
      <c r="AGA24" s="31"/>
      <c r="AGB24" s="31"/>
      <c r="AGC24" s="31"/>
      <c r="AGD24" s="31"/>
      <c r="AGE24" s="31"/>
      <c r="AGF24" s="31"/>
      <c r="AGG24" s="31"/>
      <c r="AGH24" s="31"/>
      <c r="AGI24" s="31"/>
      <c r="AGJ24" s="31"/>
      <c r="AGK24" s="31"/>
      <c r="AGL24" s="31"/>
      <c r="AGM24" s="31"/>
      <c r="AGN24" s="31"/>
      <c r="AGO24" s="31"/>
      <c r="AGP24" s="31"/>
      <c r="AGQ24" s="31"/>
      <c r="AGR24" s="31"/>
      <c r="AGS24" s="31"/>
      <c r="AGT24" s="31"/>
      <c r="AGU24" s="31"/>
      <c r="AGV24" s="31"/>
      <c r="AGW24" s="31"/>
      <c r="AGX24" s="31"/>
      <c r="AGY24" s="31"/>
      <c r="AGZ24" s="31"/>
      <c r="AHA24" s="31"/>
      <c r="AHB24" s="31"/>
      <c r="AHC24" s="31"/>
      <c r="AHD24" s="31"/>
      <c r="AHE24" s="31"/>
      <c r="AHF24" s="31"/>
      <c r="AHG24" s="31"/>
      <c r="AHH24" s="31"/>
      <c r="AHI24" s="31"/>
      <c r="AHJ24" s="31"/>
      <c r="AHK24" s="31"/>
      <c r="AHL24" s="31"/>
      <c r="AHM24" s="31"/>
      <c r="AHN24" s="31"/>
      <c r="AHO24" s="31"/>
      <c r="AHP24" s="31"/>
      <c r="AHQ24" s="31"/>
      <c r="AHR24" s="31"/>
      <c r="AHS24" s="31"/>
      <c r="AHT24" s="31"/>
      <c r="AHU24" s="31"/>
      <c r="AHV24" s="31"/>
      <c r="AHW24" s="31"/>
      <c r="AHX24" s="31"/>
      <c r="AHY24" s="31"/>
      <c r="AHZ24" s="31"/>
      <c r="AIA24" s="31"/>
      <c r="AIB24" s="31"/>
      <c r="AIC24" s="31"/>
      <c r="AID24" s="31"/>
      <c r="AIE24" s="31"/>
      <c r="AIF24" s="31"/>
      <c r="AIG24" s="31"/>
      <c r="AIH24" s="31"/>
      <c r="AII24" s="31"/>
      <c r="AIJ24" s="31"/>
      <c r="AIK24" s="31"/>
      <c r="AIL24" s="31"/>
      <c r="AIM24" s="31"/>
      <c r="AIN24" s="31"/>
      <c r="AIO24" s="31"/>
      <c r="AIP24" s="31"/>
      <c r="AIQ24" s="31"/>
      <c r="AIR24" s="31"/>
      <c r="AIS24" s="31"/>
      <c r="AIT24" s="31"/>
      <c r="AIU24" s="31"/>
      <c r="AIV24" s="31"/>
      <c r="AIW24" s="31"/>
      <c r="AIX24" s="31"/>
      <c r="AIY24" s="31"/>
      <c r="AIZ24" s="31"/>
      <c r="AJA24" s="31"/>
      <c r="AJB24" s="31"/>
      <c r="AJC24" s="31"/>
      <c r="AJD24" s="31"/>
      <c r="AJE24" s="31"/>
      <c r="AJF24" s="31"/>
      <c r="AJG24" s="31"/>
      <c r="AJH24" s="31"/>
      <c r="AJI24" s="31"/>
      <c r="AJJ24" s="31"/>
      <c r="AJK24" s="31"/>
      <c r="AJL24" s="31"/>
      <c r="AJM24" s="31"/>
      <c r="AJN24" s="31"/>
      <c r="AJO24" s="31"/>
      <c r="AJP24" s="31"/>
      <c r="AJQ24" s="31"/>
      <c r="AJR24" s="31"/>
      <c r="AJS24" s="31"/>
      <c r="AJT24" s="31"/>
      <c r="AJU24" s="31"/>
      <c r="AJV24" s="31"/>
      <c r="AJW24" s="31"/>
      <c r="AJX24" s="31"/>
      <c r="AJY24" s="31"/>
      <c r="AJZ24" s="31"/>
      <c r="AKA24" s="31"/>
      <c r="AKB24" s="31"/>
      <c r="AKC24" s="31"/>
      <c r="AKD24" s="31"/>
      <c r="AKE24" s="31"/>
      <c r="AKF24" s="31"/>
      <c r="AKG24" s="31"/>
      <c r="AKH24" s="31"/>
      <c r="AKI24" s="31"/>
      <c r="AKJ24" s="31"/>
      <c r="AKK24" s="31"/>
      <c r="AKL24" s="31"/>
      <c r="AKM24" s="31"/>
      <c r="AKN24" s="31"/>
      <c r="AKO24" s="31"/>
      <c r="AKP24" s="31"/>
      <c r="AKQ24" s="31"/>
      <c r="AKR24" s="31"/>
      <c r="AKS24" s="31"/>
      <c r="AKT24" s="31"/>
      <c r="AKU24" s="31"/>
      <c r="AKV24" s="31"/>
    </row>
    <row r="25" spans="1:984" s="114" customFormat="1" ht="14.5" customHeight="1" x14ac:dyDescent="0.35">
      <c r="A25" s="98" t="s">
        <v>50</v>
      </c>
      <c r="B25" s="319" t="s">
        <v>51</v>
      </c>
      <c r="C25" s="320"/>
      <c r="D25" s="320"/>
      <c r="E25" s="320"/>
      <c r="F25" s="320"/>
      <c r="G25" s="320"/>
      <c r="H25" s="321"/>
      <c r="I25" s="72"/>
      <c r="J25" s="31"/>
      <c r="K25" s="31"/>
      <c r="L25" s="31"/>
      <c r="M25" s="31"/>
      <c r="N25" s="31"/>
      <c r="O25" s="31"/>
      <c r="P25" s="31"/>
      <c r="Q25" s="31"/>
      <c r="R25" s="31"/>
      <c r="S25" s="31"/>
      <c r="T25" s="31"/>
      <c r="U25" s="31"/>
      <c r="V25" s="31"/>
      <c r="W25" s="31"/>
      <c r="X25" s="31"/>
      <c r="Y25" s="31"/>
      <c r="Z25" s="31"/>
      <c r="AA25" s="31"/>
      <c r="AB25" s="31"/>
      <c r="AC25" s="167"/>
      <c r="AD25" s="17"/>
      <c r="AE25" s="17"/>
      <c r="AF25" s="17"/>
      <c r="AG25" s="17"/>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c r="NJ25" s="31"/>
      <c r="NK25" s="31"/>
      <c r="NL25" s="31"/>
      <c r="NM25" s="31"/>
      <c r="NN25" s="31"/>
      <c r="NO25" s="31"/>
      <c r="NP25" s="31"/>
      <c r="NQ25" s="31"/>
      <c r="NR25" s="31"/>
      <c r="NS25" s="31"/>
      <c r="NT25" s="31"/>
      <c r="NU25" s="31"/>
      <c r="NV25" s="31"/>
      <c r="NW25" s="31"/>
      <c r="NX25" s="31"/>
      <c r="NY25" s="31"/>
      <c r="NZ25" s="31"/>
      <c r="OA25" s="31"/>
      <c r="OB25" s="31"/>
      <c r="OC25" s="31"/>
      <c r="OD25" s="31"/>
      <c r="OE25" s="31"/>
      <c r="OF25" s="31"/>
      <c r="OG25" s="31"/>
      <c r="OH25" s="31"/>
      <c r="OI25" s="31"/>
      <c r="OJ25" s="31"/>
      <c r="OK25" s="31"/>
      <c r="OL25" s="31"/>
      <c r="OM25" s="31"/>
      <c r="ON25" s="31"/>
      <c r="OO25" s="31"/>
      <c r="OP25" s="31"/>
      <c r="OQ25" s="31"/>
      <c r="OR25" s="31"/>
      <c r="OS25" s="31"/>
      <c r="OT25" s="31"/>
      <c r="OU25" s="31"/>
      <c r="OV25" s="31"/>
      <c r="OW25" s="31"/>
      <c r="OX25" s="31"/>
      <c r="OY25" s="31"/>
      <c r="OZ25" s="31"/>
      <c r="PA25" s="31"/>
      <c r="PB25" s="31"/>
      <c r="PC25" s="31"/>
      <c r="PD25" s="31"/>
      <c r="PE25" s="31"/>
      <c r="PF25" s="31"/>
      <c r="PG25" s="31"/>
      <c r="PH25" s="31"/>
      <c r="PI25" s="31"/>
      <c r="PJ25" s="31"/>
      <c r="PK25" s="31"/>
      <c r="PL25" s="31"/>
      <c r="PM25" s="31"/>
      <c r="PN25" s="31"/>
      <c r="PO25" s="31"/>
      <c r="PP25" s="31"/>
      <c r="PQ25" s="31"/>
      <c r="PR25" s="31"/>
      <c r="PS25" s="31"/>
      <c r="PT25" s="31"/>
      <c r="PU25" s="31"/>
      <c r="PV25" s="31"/>
      <c r="PW25" s="31"/>
      <c r="PX25" s="31"/>
      <c r="PY25" s="31"/>
      <c r="PZ25" s="31"/>
      <c r="QA25" s="31"/>
      <c r="QB25" s="31"/>
      <c r="QC25" s="31"/>
      <c r="QD25" s="31"/>
      <c r="QE25" s="31"/>
      <c r="QF25" s="31"/>
      <c r="QG25" s="31"/>
      <c r="QH25" s="31"/>
      <c r="QI25" s="31"/>
      <c r="QJ25" s="31"/>
      <c r="QK25" s="31"/>
      <c r="QL25" s="31"/>
      <c r="QM25" s="31"/>
      <c r="QN25" s="31"/>
      <c r="QO25" s="31"/>
      <c r="QP25" s="31"/>
      <c r="QQ25" s="31"/>
      <c r="QR25" s="31"/>
      <c r="QS25" s="31"/>
      <c r="QT25" s="31"/>
      <c r="QU25" s="31"/>
      <c r="QV25" s="31"/>
      <c r="QW25" s="31"/>
      <c r="QX25" s="31"/>
      <c r="QY25" s="31"/>
      <c r="QZ25" s="31"/>
      <c r="RA25" s="31"/>
      <c r="RB25" s="31"/>
      <c r="RC25" s="31"/>
      <c r="RD25" s="31"/>
      <c r="RE25" s="31"/>
      <c r="RF25" s="31"/>
      <c r="RG25" s="31"/>
      <c r="RH25" s="31"/>
      <c r="RI25" s="31"/>
      <c r="RJ25" s="31"/>
      <c r="RK25" s="31"/>
      <c r="RL25" s="31"/>
      <c r="RM25" s="31"/>
      <c r="RN25" s="31"/>
      <c r="RO25" s="31"/>
      <c r="RP25" s="31"/>
      <c r="RQ25" s="31"/>
      <c r="RR25" s="31"/>
      <c r="RS25" s="31"/>
      <c r="RT25" s="31"/>
      <c r="RU25" s="31"/>
      <c r="RV25" s="31"/>
      <c r="RW25" s="31"/>
      <c r="RX25" s="31"/>
      <c r="RY25" s="31"/>
      <c r="RZ25" s="31"/>
      <c r="SA25" s="31"/>
      <c r="SB25" s="31"/>
      <c r="SC25" s="31"/>
      <c r="SD25" s="31"/>
      <c r="SE25" s="31"/>
      <c r="SF25" s="31"/>
      <c r="SG25" s="31"/>
      <c r="SH25" s="31"/>
      <c r="SI25" s="31"/>
      <c r="SJ25" s="31"/>
      <c r="SK25" s="31"/>
      <c r="SL25" s="31"/>
      <c r="SM25" s="31"/>
      <c r="SN25" s="31"/>
      <c r="SO25" s="31"/>
      <c r="SP25" s="31"/>
      <c r="SQ25" s="31"/>
      <c r="SR25" s="31"/>
      <c r="SS25" s="31"/>
      <c r="ST25" s="31"/>
      <c r="SU25" s="31"/>
      <c r="SV25" s="31"/>
      <c r="SW25" s="31"/>
      <c r="SX25" s="31"/>
      <c r="SY25" s="31"/>
      <c r="SZ25" s="31"/>
      <c r="TA25" s="31"/>
      <c r="TB25" s="31"/>
      <c r="TC25" s="31"/>
      <c r="TD25" s="31"/>
      <c r="TE25" s="31"/>
      <c r="TF25" s="31"/>
      <c r="TG25" s="31"/>
      <c r="TH25" s="31"/>
      <c r="TI25" s="31"/>
      <c r="TJ25" s="31"/>
      <c r="TK25" s="31"/>
      <c r="TL25" s="31"/>
      <c r="TM25" s="31"/>
      <c r="TN25" s="31"/>
      <c r="TO25" s="31"/>
      <c r="TP25" s="31"/>
      <c r="TQ25" s="31"/>
      <c r="TR25" s="31"/>
      <c r="TS25" s="31"/>
      <c r="TT25" s="31"/>
      <c r="TU25" s="31"/>
      <c r="TV25" s="31"/>
      <c r="TW25" s="31"/>
      <c r="TX25" s="31"/>
      <c r="TY25" s="31"/>
      <c r="TZ25" s="31"/>
      <c r="UA25" s="31"/>
      <c r="UB25" s="31"/>
      <c r="UC25" s="31"/>
      <c r="UD25" s="31"/>
      <c r="UE25" s="31"/>
      <c r="UF25" s="31"/>
      <c r="UG25" s="31"/>
      <c r="UH25" s="31"/>
      <c r="UI25" s="31"/>
      <c r="UJ25" s="31"/>
      <c r="UK25" s="31"/>
      <c r="UL25" s="31"/>
      <c r="UM25" s="31"/>
      <c r="UN25" s="31"/>
      <c r="UO25" s="31"/>
      <c r="UP25" s="31"/>
      <c r="UQ25" s="31"/>
      <c r="UR25" s="31"/>
      <c r="US25" s="31"/>
      <c r="UT25" s="31"/>
      <c r="UU25" s="31"/>
      <c r="UV25" s="31"/>
      <c r="UW25" s="31"/>
      <c r="UX25" s="31"/>
      <c r="UY25" s="31"/>
      <c r="UZ25" s="31"/>
      <c r="VA25" s="31"/>
      <c r="VB25" s="31"/>
      <c r="VC25" s="31"/>
      <c r="VD25" s="31"/>
      <c r="VE25" s="31"/>
      <c r="VF25" s="31"/>
      <c r="VG25" s="31"/>
      <c r="VH25" s="31"/>
      <c r="VI25" s="31"/>
      <c r="VJ25" s="31"/>
      <c r="VK25" s="31"/>
      <c r="VL25" s="31"/>
      <c r="VM25" s="31"/>
      <c r="VN25" s="31"/>
      <c r="VO25" s="31"/>
      <c r="VP25" s="31"/>
      <c r="VQ25" s="31"/>
      <c r="VR25" s="31"/>
      <c r="VS25" s="31"/>
      <c r="VT25" s="31"/>
      <c r="VU25" s="31"/>
      <c r="VV25" s="31"/>
      <c r="VW25" s="31"/>
      <c r="VX25" s="31"/>
      <c r="VY25" s="31"/>
      <c r="VZ25" s="31"/>
      <c r="WA25" s="31"/>
      <c r="WB25" s="31"/>
      <c r="WC25" s="31"/>
      <c r="WD25" s="31"/>
      <c r="WE25" s="31"/>
      <c r="WF25" s="31"/>
      <c r="WG25" s="31"/>
      <c r="WH25" s="31"/>
      <c r="WI25" s="31"/>
      <c r="WJ25" s="31"/>
      <c r="WK25" s="31"/>
      <c r="WL25" s="31"/>
      <c r="WM25" s="31"/>
      <c r="WN25" s="31"/>
      <c r="WO25" s="31"/>
      <c r="WP25" s="31"/>
      <c r="WQ25" s="31"/>
      <c r="WR25" s="31"/>
      <c r="WS25" s="31"/>
      <c r="WT25" s="31"/>
      <c r="WU25" s="31"/>
      <c r="WV25" s="31"/>
      <c r="WW25" s="31"/>
      <c r="WX25" s="31"/>
      <c r="WY25" s="31"/>
      <c r="WZ25" s="31"/>
      <c r="XA25" s="31"/>
      <c r="XB25" s="31"/>
      <c r="XC25" s="31"/>
      <c r="XD25" s="31"/>
      <c r="XE25" s="31"/>
      <c r="XF25" s="31"/>
      <c r="XG25" s="31"/>
      <c r="XH25" s="31"/>
      <c r="XI25" s="31"/>
      <c r="XJ25" s="31"/>
      <c r="XK25" s="31"/>
      <c r="XL25" s="31"/>
      <c r="XM25" s="31"/>
      <c r="XN25" s="31"/>
      <c r="XO25" s="31"/>
      <c r="XP25" s="31"/>
      <c r="XQ25" s="31"/>
      <c r="XR25" s="31"/>
      <c r="XS25" s="31"/>
      <c r="XT25" s="31"/>
      <c r="XU25" s="31"/>
      <c r="XV25" s="31"/>
      <c r="XW25" s="31"/>
      <c r="XX25" s="31"/>
      <c r="XY25" s="31"/>
      <c r="XZ25" s="31"/>
      <c r="YA25" s="31"/>
      <c r="YB25" s="31"/>
      <c r="YC25" s="31"/>
      <c r="YD25" s="31"/>
      <c r="YE25" s="31"/>
      <c r="YF25" s="31"/>
      <c r="YG25" s="31"/>
      <c r="YH25" s="31"/>
      <c r="YI25" s="31"/>
      <c r="YJ25" s="31"/>
      <c r="YK25" s="31"/>
      <c r="YL25" s="31"/>
      <c r="YM25" s="31"/>
      <c r="YN25" s="31"/>
      <c r="YO25" s="31"/>
      <c r="YP25" s="31"/>
      <c r="YQ25" s="31"/>
      <c r="YR25" s="31"/>
      <c r="YS25" s="31"/>
      <c r="YT25" s="31"/>
      <c r="YU25" s="31"/>
      <c r="YV25" s="31"/>
      <c r="YW25" s="31"/>
      <c r="YX25" s="31"/>
      <c r="YY25" s="31"/>
      <c r="YZ25" s="31"/>
      <c r="ZA25" s="31"/>
      <c r="ZB25" s="31"/>
      <c r="ZC25" s="31"/>
      <c r="ZD25" s="31"/>
      <c r="ZE25" s="31"/>
      <c r="ZF25" s="31"/>
      <c r="ZG25" s="31"/>
      <c r="ZH25" s="31"/>
      <c r="ZI25" s="31"/>
      <c r="ZJ25" s="31"/>
      <c r="ZK25" s="31"/>
      <c r="ZL25" s="31"/>
      <c r="ZM25" s="31"/>
      <c r="ZN25" s="31"/>
      <c r="ZO25" s="31"/>
      <c r="ZP25" s="31"/>
      <c r="ZQ25" s="31"/>
      <c r="ZR25" s="31"/>
      <c r="ZS25" s="31"/>
      <c r="ZT25" s="31"/>
      <c r="ZU25" s="31"/>
      <c r="ZV25" s="31"/>
      <c r="ZW25" s="31"/>
      <c r="ZX25" s="31"/>
      <c r="ZY25" s="31"/>
      <c r="ZZ25" s="31"/>
      <c r="AAA25" s="31"/>
      <c r="AAB25" s="31"/>
      <c r="AAC25" s="31"/>
      <c r="AAD25" s="31"/>
      <c r="AAE25" s="31"/>
      <c r="AAF25" s="31"/>
      <c r="AAG25" s="31"/>
      <c r="AAH25" s="31"/>
      <c r="AAI25" s="31"/>
      <c r="AAJ25" s="31"/>
      <c r="AAK25" s="31"/>
      <c r="AAL25" s="31"/>
      <c r="AAM25" s="31"/>
      <c r="AAN25" s="31"/>
      <c r="AAO25" s="31"/>
      <c r="AAP25" s="31"/>
      <c r="AAQ25" s="31"/>
      <c r="AAR25" s="31"/>
      <c r="AAS25" s="31"/>
      <c r="AAT25" s="31"/>
      <c r="AAU25" s="31"/>
      <c r="AAV25" s="31"/>
      <c r="AAW25" s="31"/>
      <c r="AAX25" s="31"/>
      <c r="AAY25" s="31"/>
      <c r="AAZ25" s="31"/>
      <c r="ABA25" s="31"/>
      <c r="ABB25" s="31"/>
      <c r="ABC25" s="31"/>
      <c r="ABD25" s="31"/>
      <c r="ABE25" s="31"/>
      <c r="ABF25" s="31"/>
      <c r="ABG25" s="31"/>
      <c r="ABH25" s="31"/>
      <c r="ABI25" s="31"/>
      <c r="ABJ25" s="31"/>
      <c r="ABK25" s="31"/>
      <c r="ABL25" s="31"/>
      <c r="ABM25" s="31"/>
      <c r="ABN25" s="31"/>
      <c r="ABO25" s="31"/>
      <c r="ABP25" s="31"/>
      <c r="ABQ25" s="31"/>
      <c r="ABR25" s="31"/>
      <c r="ABS25" s="31"/>
      <c r="ABT25" s="31"/>
      <c r="ABU25" s="31"/>
      <c r="ABV25" s="31"/>
      <c r="ABW25" s="31"/>
      <c r="ABX25" s="31"/>
      <c r="ABY25" s="31"/>
      <c r="ABZ25" s="31"/>
      <c r="ACA25" s="31"/>
      <c r="ACB25" s="31"/>
      <c r="ACC25" s="31"/>
      <c r="ACD25" s="31"/>
      <c r="ACE25" s="31"/>
      <c r="ACF25" s="31"/>
      <c r="ACG25" s="31"/>
      <c r="ACH25" s="31"/>
      <c r="ACI25" s="31"/>
      <c r="ACJ25" s="31"/>
      <c r="ACK25" s="31"/>
      <c r="ACL25" s="31"/>
      <c r="ACM25" s="31"/>
      <c r="ACN25" s="31"/>
      <c r="ACO25" s="31"/>
      <c r="ACP25" s="31"/>
      <c r="ACQ25" s="31"/>
      <c r="ACR25" s="31"/>
      <c r="ACS25" s="31"/>
      <c r="ACT25" s="31"/>
      <c r="ACU25" s="31"/>
      <c r="ACV25" s="31"/>
      <c r="ACW25" s="31"/>
      <c r="ACX25" s="31"/>
      <c r="ACY25" s="31"/>
      <c r="ACZ25" s="31"/>
      <c r="ADA25" s="31"/>
      <c r="ADB25" s="31"/>
      <c r="ADC25" s="31"/>
      <c r="ADD25" s="31"/>
      <c r="ADE25" s="31"/>
      <c r="ADF25" s="31"/>
      <c r="ADG25" s="31"/>
      <c r="ADH25" s="31"/>
      <c r="ADI25" s="31"/>
      <c r="ADJ25" s="31"/>
      <c r="ADK25" s="31"/>
      <c r="ADL25" s="31"/>
      <c r="ADM25" s="31"/>
      <c r="ADN25" s="31"/>
      <c r="ADO25" s="31"/>
      <c r="ADP25" s="31"/>
      <c r="ADQ25" s="31"/>
      <c r="ADR25" s="31"/>
      <c r="ADS25" s="31"/>
      <c r="ADT25" s="31"/>
      <c r="ADU25" s="31"/>
      <c r="ADV25" s="31"/>
      <c r="ADW25" s="31"/>
      <c r="ADX25" s="31"/>
      <c r="ADY25" s="31"/>
      <c r="ADZ25" s="31"/>
      <c r="AEA25" s="31"/>
      <c r="AEB25" s="31"/>
      <c r="AEC25" s="31"/>
      <c r="AED25" s="31"/>
      <c r="AEE25" s="31"/>
      <c r="AEF25" s="31"/>
      <c r="AEG25" s="31"/>
      <c r="AEH25" s="31"/>
      <c r="AEI25" s="31"/>
      <c r="AEJ25" s="31"/>
      <c r="AEK25" s="31"/>
      <c r="AEL25" s="31"/>
      <c r="AEM25" s="31"/>
      <c r="AEN25" s="31"/>
      <c r="AEO25" s="31"/>
      <c r="AEP25" s="31"/>
      <c r="AEQ25" s="31"/>
      <c r="AER25" s="31"/>
      <c r="AES25" s="31"/>
      <c r="AET25" s="31"/>
      <c r="AEU25" s="31"/>
      <c r="AEV25" s="31"/>
      <c r="AEW25" s="31"/>
      <c r="AEX25" s="31"/>
      <c r="AEY25" s="31"/>
      <c r="AEZ25" s="31"/>
      <c r="AFA25" s="31"/>
      <c r="AFB25" s="31"/>
      <c r="AFC25" s="31"/>
      <c r="AFD25" s="31"/>
      <c r="AFE25" s="31"/>
      <c r="AFF25" s="31"/>
      <c r="AFG25" s="31"/>
      <c r="AFH25" s="31"/>
      <c r="AFI25" s="31"/>
      <c r="AFJ25" s="31"/>
      <c r="AFK25" s="31"/>
      <c r="AFL25" s="31"/>
      <c r="AFM25" s="31"/>
      <c r="AFN25" s="31"/>
      <c r="AFO25" s="31"/>
      <c r="AFP25" s="31"/>
      <c r="AFQ25" s="31"/>
      <c r="AFR25" s="31"/>
      <c r="AFS25" s="31"/>
      <c r="AFT25" s="31"/>
      <c r="AFU25" s="31"/>
      <c r="AFV25" s="31"/>
      <c r="AFW25" s="31"/>
      <c r="AFX25" s="31"/>
      <c r="AFY25" s="31"/>
      <c r="AFZ25" s="31"/>
      <c r="AGA25" s="31"/>
      <c r="AGB25" s="31"/>
      <c r="AGC25" s="31"/>
      <c r="AGD25" s="31"/>
      <c r="AGE25" s="31"/>
      <c r="AGF25" s="31"/>
      <c r="AGG25" s="31"/>
      <c r="AGH25" s="31"/>
      <c r="AGI25" s="31"/>
      <c r="AGJ25" s="31"/>
      <c r="AGK25" s="31"/>
      <c r="AGL25" s="31"/>
      <c r="AGM25" s="31"/>
      <c r="AGN25" s="31"/>
      <c r="AGO25" s="31"/>
      <c r="AGP25" s="31"/>
      <c r="AGQ25" s="31"/>
      <c r="AGR25" s="31"/>
      <c r="AGS25" s="31"/>
      <c r="AGT25" s="31"/>
      <c r="AGU25" s="31"/>
      <c r="AGV25" s="31"/>
      <c r="AGW25" s="31"/>
      <c r="AGX25" s="31"/>
      <c r="AGY25" s="31"/>
      <c r="AGZ25" s="31"/>
      <c r="AHA25" s="31"/>
      <c r="AHB25" s="31"/>
      <c r="AHC25" s="31"/>
      <c r="AHD25" s="31"/>
      <c r="AHE25" s="31"/>
      <c r="AHF25" s="31"/>
      <c r="AHG25" s="31"/>
      <c r="AHH25" s="31"/>
      <c r="AHI25" s="31"/>
      <c r="AHJ25" s="31"/>
      <c r="AHK25" s="31"/>
      <c r="AHL25" s="31"/>
      <c r="AHM25" s="31"/>
      <c r="AHN25" s="31"/>
      <c r="AHO25" s="31"/>
      <c r="AHP25" s="31"/>
      <c r="AHQ25" s="31"/>
      <c r="AHR25" s="31"/>
      <c r="AHS25" s="31"/>
      <c r="AHT25" s="31"/>
      <c r="AHU25" s="31"/>
      <c r="AHV25" s="31"/>
      <c r="AHW25" s="31"/>
      <c r="AHX25" s="31"/>
      <c r="AHY25" s="31"/>
      <c r="AHZ25" s="31"/>
      <c r="AIA25" s="31"/>
      <c r="AIB25" s="31"/>
      <c r="AIC25" s="31"/>
      <c r="AID25" s="31"/>
      <c r="AIE25" s="31"/>
      <c r="AIF25" s="31"/>
      <c r="AIG25" s="31"/>
      <c r="AIH25" s="31"/>
      <c r="AII25" s="31"/>
      <c r="AIJ25" s="31"/>
      <c r="AIK25" s="31"/>
      <c r="AIL25" s="31"/>
      <c r="AIM25" s="31"/>
      <c r="AIN25" s="31"/>
      <c r="AIO25" s="31"/>
      <c r="AIP25" s="31"/>
      <c r="AIQ25" s="31"/>
      <c r="AIR25" s="31"/>
      <c r="AIS25" s="31"/>
      <c r="AIT25" s="31"/>
      <c r="AIU25" s="31"/>
      <c r="AIV25" s="31"/>
      <c r="AIW25" s="31"/>
      <c r="AIX25" s="31"/>
      <c r="AIY25" s="31"/>
      <c r="AIZ25" s="31"/>
      <c r="AJA25" s="31"/>
      <c r="AJB25" s="31"/>
      <c r="AJC25" s="31"/>
      <c r="AJD25" s="31"/>
      <c r="AJE25" s="31"/>
      <c r="AJF25" s="31"/>
      <c r="AJG25" s="31"/>
      <c r="AJH25" s="31"/>
      <c r="AJI25" s="31"/>
      <c r="AJJ25" s="31"/>
      <c r="AJK25" s="31"/>
      <c r="AJL25" s="31"/>
      <c r="AJM25" s="31"/>
      <c r="AJN25" s="31"/>
      <c r="AJO25" s="31"/>
      <c r="AJP25" s="31"/>
      <c r="AJQ25" s="31"/>
      <c r="AJR25" s="31"/>
      <c r="AJS25" s="31"/>
      <c r="AJT25" s="31"/>
      <c r="AJU25" s="31"/>
      <c r="AJV25" s="31"/>
      <c r="AJW25" s="31"/>
      <c r="AJX25" s="31"/>
      <c r="AJY25" s="31"/>
      <c r="AJZ25" s="31"/>
      <c r="AKA25" s="31"/>
      <c r="AKB25" s="31"/>
      <c r="AKC25" s="31"/>
      <c r="AKD25" s="31"/>
      <c r="AKE25" s="31"/>
      <c r="AKF25" s="31"/>
      <c r="AKG25" s="31"/>
      <c r="AKH25" s="31"/>
      <c r="AKI25" s="31"/>
      <c r="AKJ25" s="31"/>
      <c r="AKK25" s="31"/>
      <c r="AKL25" s="31"/>
      <c r="AKM25" s="31"/>
      <c r="AKN25" s="31"/>
      <c r="AKO25" s="31"/>
      <c r="AKP25" s="31"/>
      <c r="AKQ25" s="31"/>
      <c r="AKR25" s="31"/>
      <c r="AKS25" s="31"/>
      <c r="AKT25" s="31"/>
      <c r="AKU25" s="31"/>
      <c r="AKV25" s="31"/>
    </row>
    <row r="26" spans="1:984" s="152" customFormat="1" ht="14.5" customHeight="1" x14ac:dyDescent="0.35">
      <c r="A26" s="99" t="s">
        <v>52</v>
      </c>
      <c r="B26" s="322" t="s">
        <v>105</v>
      </c>
      <c r="C26" s="323"/>
      <c r="D26" s="323"/>
      <c r="E26" s="323"/>
      <c r="F26" s="323"/>
      <c r="G26" s="323"/>
      <c r="H26" s="324"/>
      <c r="I26" s="150"/>
      <c r="J26" s="31"/>
      <c r="K26" s="31"/>
      <c r="L26" s="31"/>
      <c r="M26" s="31"/>
      <c r="N26" s="31"/>
      <c r="O26" s="31"/>
      <c r="P26" s="31"/>
      <c r="Q26" s="31"/>
      <c r="R26" s="31"/>
      <c r="S26" s="31"/>
      <c r="T26" s="31"/>
      <c r="U26" s="31"/>
      <c r="V26" s="31"/>
      <c r="W26" s="31"/>
      <c r="X26" s="31"/>
      <c r="Y26" s="31"/>
      <c r="Z26" s="31"/>
      <c r="AA26" s="31"/>
      <c r="AB26" s="31"/>
      <c r="AC26" s="167"/>
      <c r="AD26" s="17"/>
      <c r="AE26" s="17"/>
      <c r="AF26" s="17"/>
      <c r="AG26" s="17"/>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c r="BM26" s="151"/>
      <c r="BN26" s="151"/>
      <c r="BO26" s="151"/>
      <c r="BP26" s="151"/>
      <c r="BQ26" s="151"/>
      <c r="BR26" s="151"/>
      <c r="BS26" s="151"/>
      <c r="BT26" s="151"/>
      <c r="BU26" s="151"/>
      <c r="BV26" s="151"/>
      <c r="BW26" s="151"/>
      <c r="BX26" s="151"/>
      <c r="BY26" s="151"/>
      <c r="BZ26" s="151"/>
      <c r="CA26" s="151"/>
      <c r="CB26" s="151"/>
      <c r="CC26" s="151"/>
      <c r="CD26" s="151"/>
      <c r="CE26" s="151"/>
      <c r="CF26" s="151"/>
      <c r="CG26" s="151"/>
      <c r="CH26" s="151"/>
      <c r="CI26" s="151"/>
      <c r="CJ26" s="151"/>
      <c r="CK26" s="151"/>
      <c r="CL26" s="151"/>
      <c r="CM26" s="151"/>
      <c r="CN26" s="151"/>
      <c r="CO26" s="151"/>
      <c r="CP26" s="151"/>
      <c r="CQ26" s="151"/>
      <c r="CR26" s="151"/>
      <c r="CS26" s="151"/>
      <c r="CT26" s="151"/>
      <c r="CU26" s="151"/>
      <c r="CV26" s="151"/>
      <c r="CW26" s="151"/>
      <c r="CX26" s="151"/>
      <c r="CY26" s="151"/>
      <c r="CZ26" s="151"/>
      <c r="DA26" s="151"/>
      <c r="DB26" s="151"/>
      <c r="DC26" s="151"/>
      <c r="DD26" s="151"/>
      <c r="DE26" s="151"/>
      <c r="DF26" s="151"/>
      <c r="DG26" s="151"/>
      <c r="DH26" s="151"/>
      <c r="DI26" s="151"/>
      <c r="DJ26" s="151"/>
      <c r="DK26" s="151"/>
      <c r="DL26" s="151"/>
      <c r="DM26" s="151"/>
      <c r="DN26" s="151"/>
      <c r="DO26" s="151"/>
      <c r="DP26" s="151"/>
      <c r="DQ26" s="151"/>
      <c r="DR26" s="151"/>
      <c r="DS26" s="151"/>
      <c r="DT26" s="151"/>
      <c r="DU26" s="151"/>
      <c r="DV26" s="151"/>
      <c r="DW26" s="151"/>
      <c r="DX26" s="151"/>
      <c r="DY26" s="151"/>
      <c r="DZ26" s="151"/>
      <c r="EA26" s="151"/>
      <c r="EB26" s="151"/>
      <c r="EC26" s="151"/>
      <c r="ED26" s="151"/>
      <c r="EE26" s="151"/>
      <c r="EF26" s="151"/>
      <c r="EG26" s="151"/>
      <c r="EH26" s="151"/>
      <c r="EI26" s="151"/>
      <c r="EJ26" s="151"/>
      <c r="EK26" s="151"/>
      <c r="EL26" s="151"/>
      <c r="EM26" s="151"/>
      <c r="EN26" s="151"/>
      <c r="EO26" s="151"/>
      <c r="EP26" s="151"/>
      <c r="EQ26" s="151"/>
      <c r="ER26" s="151"/>
      <c r="ES26" s="151"/>
      <c r="ET26" s="151"/>
      <c r="EU26" s="151"/>
      <c r="EV26" s="151"/>
      <c r="EW26" s="151"/>
      <c r="EX26" s="151"/>
      <c r="EY26" s="151"/>
      <c r="EZ26" s="151"/>
      <c r="FA26" s="151"/>
      <c r="FB26" s="151"/>
      <c r="FC26" s="151"/>
      <c r="FD26" s="151"/>
      <c r="FE26" s="151"/>
      <c r="FF26" s="151"/>
      <c r="FG26" s="151"/>
      <c r="FH26" s="151"/>
      <c r="FI26" s="151"/>
      <c r="FJ26" s="151"/>
      <c r="FK26" s="151"/>
      <c r="FL26" s="151"/>
      <c r="FM26" s="151"/>
      <c r="FN26" s="151"/>
      <c r="FO26" s="151"/>
      <c r="FP26" s="151"/>
      <c r="FQ26" s="151"/>
      <c r="FR26" s="151"/>
      <c r="FS26" s="151"/>
      <c r="FT26" s="151"/>
      <c r="FU26" s="151"/>
      <c r="FV26" s="151"/>
      <c r="FW26" s="151"/>
      <c r="FX26" s="151"/>
      <c r="FY26" s="151"/>
      <c r="FZ26" s="151"/>
      <c r="GA26" s="151"/>
      <c r="GB26" s="151"/>
      <c r="GC26" s="151"/>
      <c r="GD26" s="151"/>
      <c r="GE26" s="151"/>
      <c r="GF26" s="151"/>
      <c r="GG26" s="151"/>
      <c r="GH26" s="151"/>
      <c r="GI26" s="151"/>
      <c r="GJ26" s="151"/>
      <c r="GK26" s="151"/>
      <c r="GL26" s="151"/>
      <c r="GM26" s="151"/>
      <c r="GN26" s="151"/>
      <c r="GO26" s="151"/>
      <c r="GP26" s="151"/>
      <c r="GQ26" s="151"/>
      <c r="GR26" s="151"/>
      <c r="GS26" s="151"/>
      <c r="GT26" s="151"/>
      <c r="GU26" s="151"/>
      <c r="GV26" s="151"/>
      <c r="GW26" s="151"/>
      <c r="GX26" s="151"/>
      <c r="GY26" s="151"/>
      <c r="GZ26" s="151"/>
      <c r="HA26" s="151"/>
      <c r="HB26" s="151"/>
      <c r="HC26" s="151"/>
      <c r="HD26" s="151"/>
      <c r="HE26" s="151"/>
      <c r="HF26" s="151"/>
      <c r="HG26" s="151"/>
      <c r="HH26" s="151"/>
      <c r="HI26" s="151"/>
      <c r="HJ26" s="151"/>
      <c r="HK26" s="151"/>
      <c r="HL26" s="151"/>
      <c r="HM26" s="151"/>
      <c r="HN26" s="151"/>
      <c r="HO26" s="151"/>
      <c r="HP26" s="151"/>
      <c r="HQ26" s="151"/>
      <c r="HR26" s="151"/>
      <c r="HS26" s="151"/>
      <c r="HT26" s="151"/>
      <c r="HU26" s="151"/>
      <c r="HV26" s="151"/>
      <c r="HW26" s="151"/>
      <c r="HX26" s="151"/>
      <c r="HY26" s="151"/>
      <c r="HZ26" s="151"/>
      <c r="IA26" s="151"/>
      <c r="IB26" s="151"/>
      <c r="IC26" s="151"/>
      <c r="ID26" s="151"/>
      <c r="IE26" s="151"/>
      <c r="IF26" s="151"/>
      <c r="IG26" s="151"/>
      <c r="IH26" s="151"/>
      <c r="II26" s="151"/>
      <c r="IJ26" s="151"/>
      <c r="IK26" s="151"/>
      <c r="IL26" s="151"/>
      <c r="IM26" s="151"/>
      <c r="IN26" s="151"/>
      <c r="IO26" s="151"/>
      <c r="IP26" s="151"/>
      <c r="IQ26" s="151"/>
      <c r="IR26" s="151"/>
      <c r="IS26" s="151"/>
      <c r="IT26" s="151"/>
      <c r="IU26" s="151"/>
      <c r="IV26" s="151"/>
      <c r="IW26" s="151"/>
      <c r="IX26" s="151"/>
      <c r="IY26" s="151"/>
      <c r="IZ26" s="151"/>
      <c r="JA26" s="151"/>
      <c r="JB26" s="151"/>
      <c r="JC26" s="151"/>
      <c r="JD26" s="151"/>
      <c r="JE26" s="151"/>
      <c r="JF26" s="151"/>
      <c r="JG26" s="151"/>
      <c r="JH26" s="151"/>
      <c r="JI26" s="151"/>
      <c r="JJ26" s="151"/>
      <c r="JK26" s="151"/>
      <c r="JL26" s="151"/>
      <c r="JM26" s="151"/>
      <c r="JN26" s="151"/>
      <c r="JO26" s="151"/>
      <c r="JP26" s="151"/>
      <c r="JQ26" s="151"/>
      <c r="JR26" s="151"/>
      <c r="JS26" s="151"/>
      <c r="JT26" s="151"/>
      <c r="JU26" s="151"/>
      <c r="JV26" s="151"/>
      <c r="JW26" s="151"/>
      <c r="JX26" s="151"/>
      <c r="JY26" s="151"/>
      <c r="JZ26" s="151"/>
      <c r="KA26" s="151"/>
      <c r="KB26" s="151"/>
      <c r="KC26" s="151"/>
      <c r="KD26" s="151"/>
      <c r="KE26" s="151"/>
      <c r="KF26" s="151"/>
      <c r="KG26" s="151"/>
      <c r="KH26" s="151"/>
      <c r="KI26" s="151"/>
      <c r="KJ26" s="151"/>
      <c r="KK26" s="151"/>
      <c r="KL26" s="151"/>
      <c r="KM26" s="151"/>
      <c r="KN26" s="151"/>
      <c r="KO26" s="151"/>
      <c r="KP26" s="151"/>
      <c r="KQ26" s="151"/>
      <c r="KR26" s="151"/>
      <c r="KS26" s="151"/>
      <c r="KT26" s="151"/>
      <c r="KU26" s="151"/>
      <c r="KV26" s="151"/>
      <c r="KW26" s="151"/>
      <c r="KX26" s="151"/>
      <c r="KY26" s="151"/>
      <c r="KZ26" s="151"/>
      <c r="LA26" s="151"/>
      <c r="LB26" s="151"/>
      <c r="LC26" s="151"/>
      <c r="LD26" s="151"/>
      <c r="LE26" s="151"/>
      <c r="LF26" s="151"/>
      <c r="LG26" s="151"/>
      <c r="LH26" s="151"/>
      <c r="LI26" s="151"/>
      <c r="LJ26" s="151"/>
      <c r="LK26" s="151"/>
      <c r="LL26" s="151"/>
      <c r="LM26" s="151"/>
      <c r="LN26" s="151"/>
      <c r="LO26" s="151"/>
      <c r="LP26" s="151"/>
      <c r="LQ26" s="151"/>
      <c r="LR26" s="151"/>
      <c r="LS26" s="151"/>
      <c r="LT26" s="151"/>
      <c r="LU26" s="151"/>
      <c r="LV26" s="151"/>
      <c r="LW26" s="151"/>
      <c r="LX26" s="151"/>
      <c r="LY26" s="151"/>
      <c r="LZ26" s="151"/>
      <c r="MA26" s="151"/>
      <c r="MB26" s="151"/>
      <c r="MC26" s="151"/>
      <c r="MD26" s="151"/>
      <c r="ME26" s="151"/>
      <c r="MF26" s="151"/>
      <c r="MG26" s="151"/>
      <c r="MH26" s="151"/>
      <c r="MI26" s="151"/>
      <c r="MJ26" s="151"/>
      <c r="MK26" s="151"/>
      <c r="ML26" s="151"/>
      <c r="MM26" s="151"/>
      <c r="MN26" s="151"/>
      <c r="MO26" s="151"/>
      <c r="MP26" s="151"/>
      <c r="MQ26" s="151"/>
      <c r="MR26" s="151"/>
      <c r="MS26" s="151"/>
      <c r="MT26" s="151"/>
      <c r="MU26" s="151"/>
      <c r="MV26" s="151"/>
      <c r="MW26" s="151"/>
      <c r="MX26" s="151"/>
      <c r="MY26" s="151"/>
      <c r="MZ26" s="151"/>
      <c r="NA26" s="151"/>
      <c r="NB26" s="151"/>
      <c r="NC26" s="151"/>
      <c r="ND26" s="151"/>
      <c r="NE26" s="151"/>
      <c r="NF26" s="151"/>
      <c r="NG26" s="151"/>
      <c r="NH26" s="151"/>
      <c r="NI26" s="151"/>
      <c r="NJ26" s="151"/>
      <c r="NK26" s="151"/>
      <c r="NL26" s="151"/>
      <c r="NM26" s="151"/>
      <c r="NN26" s="151"/>
      <c r="NO26" s="151"/>
      <c r="NP26" s="151"/>
      <c r="NQ26" s="151"/>
      <c r="NR26" s="151"/>
      <c r="NS26" s="151"/>
      <c r="NT26" s="151"/>
      <c r="NU26" s="151"/>
      <c r="NV26" s="151"/>
      <c r="NW26" s="151"/>
      <c r="NX26" s="151"/>
      <c r="NY26" s="151"/>
      <c r="NZ26" s="151"/>
      <c r="OA26" s="151"/>
      <c r="OB26" s="151"/>
      <c r="OC26" s="151"/>
      <c r="OD26" s="151"/>
      <c r="OE26" s="151"/>
      <c r="OF26" s="151"/>
      <c r="OG26" s="151"/>
      <c r="OH26" s="151"/>
      <c r="OI26" s="151"/>
      <c r="OJ26" s="151"/>
      <c r="OK26" s="151"/>
      <c r="OL26" s="151"/>
      <c r="OM26" s="151"/>
      <c r="ON26" s="151"/>
      <c r="OO26" s="151"/>
      <c r="OP26" s="151"/>
      <c r="OQ26" s="151"/>
      <c r="OR26" s="151"/>
      <c r="OS26" s="151"/>
      <c r="OT26" s="151"/>
      <c r="OU26" s="151"/>
      <c r="OV26" s="151"/>
      <c r="OW26" s="151"/>
      <c r="OX26" s="151"/>
      <c r="OY26" s="151"/>
      <c r="OZ26" s="151"/>
      <c r="PA26" s="151"/>
      <c r="PB26" s="151"/>
      <c r="PC26" s="151"/>
      <c r="PD26" s="151"/>
      <c r="PE26" s="151"/>
      <c r="PF26" s="151"/>
      <c r="PG26" s="151"/>
      <c r="PH26" s="151"/>
      <c r="PI26" s="151"/>
      <c r="PJ26" s="151"/>
      <c r="PK26" s="151"/>
      <c r="PL26" s="151"/>
      <c r="PM26" s="151"/>
      <c r="PN26" s="151"/>
      <c r="PO26" s="151"/>
      <c r="PP26" s="151"/>
      <c r="PQ26" s="151"/>
      <c r="PR26" s="151"/>
      <c r="PS26" s="151"/>
      <c r="PT26" s="151"/>
      <c r="PU26" s="151"/>
      <c r="PV26" s="151"/>
      <c r="PW26" s="151"/>
      <c r="PX26" s="151"/>
      <c r="PY26" s="151"/>
      <c r="PZ26" s="151"/>
      <c r="QA26" s="151"/>
      <c r="QB26" s="151"/>
      <c r="QC26" s="151"/>
      <c r="QD26" s="151"/>
      <c r="QE26" s="151"/>
      <c r="QF26" s="151"/>
      <c r="QG26" s="151"/>
      <c r="QH26" s="151"/>
      <c r="QI26" s="151"/>
      <c r="QJ26" s="151"/>
      <c r="QK26" s="151"/>
      <c r="QL26" s="151"/>
      <c r="QM26" s="151"/>
      <c r="QN26" s="151"/>
      <c r="QO26" s="151"/>
      <c r="QP26" s="151"/>
      <c r="QQ26" s="151"/>
      <c r="QR26" s="151"/>
      <c r="QS26" s="151"/>
      <c r="QT26" s="151"/>
      <c r="QU26" s="151"/>
      <c r="QV26" s="151"/>
      <c r="QW26" s="151"/>
      <c r="QX26" s="151"/>
      <c r="QY26" s="151"/>
      <c r="QZ26" s="151"/>
      <c r="RA26" s="151"/>
      <c r="RB26" s="151"/>
      <c r="RC26" s="151"/>
      <c r="RD26" s="151"/>
      <c r="RE26" s="151"/>
      <c r="RF26" s="151"/>
      <c r="RG26" s="151"/>
      <c r="RH26" s="151"/>
      <c r="RI26" s="151"/>
      <c r="RJ26" s="151"/>
      <c r="RK26" s="151"/>
      <c r="RL26" s="151"/>
      <c r="RM26" s="151"/>
      <c r="RN26" s="151"/>
      <c r="RO26" s="151"/>
      <c r="RP26" s="151"/>
      <c r="RQ26" s="151"/>
      <c r="RR26" s="151"/>
      <c r="RS26" s="151"/>
      <c r="RT26" s="151"/>
      <c r="RU26" s="151"/>
      <c r="RV26" s="151"/>
      <c r="RW26" s="151"/>
      <c r="RX26" s="151"/>
      <c r="RY26" s="151"/>
      <c r="RZ26" s="151"/>
      <c r="SA26" s="151"/>
      <c r="SB26" s="151"/>
      <c r="SC26" s="151"/>
      <c r="SD26" s="151"/>
      <c r="SE26" s="151"/>
      <c r="SF26" s="151"/>
      <c r="SG26" s="151"/>
      <c r="SH26" s="151"/>
      <c r="SI26" s="151"/>
      <c r="SJ26" s="151"/>
      <c r="SK26" s="151"/>
      <c r="SL26" s="151"/>
      <c r="SM26" s="151"/>
      <c r="SN26" s="151"/>
      <c r="SO26" s="151"/>
      <c r="SP26" s="151"/>
      <c r="SQ26" s="151"/>
      <c r="SR26" s="151"/>
      <c r="SS26" s="151"/>
      <c r="ST26" s="151"/>
      <c r="SU26" s="151"/>
      <c r="SV26" s="151"/>
      <c r="SW26" s="151"/>
      <c r="SX26" s="151"/>
      <c r="SY26" s="151"/>
      <c r="SZ26" s="151"/>
      <c r="TA26" s="151"/>
      <c r="TB26" s="151"/>
      <c r="TC26" s="151"/>
      <c r="TD26" s="151"/>
      <c r="TE26" s="151"/>
      <c r="TF26" s="151"/>
      <c r="TG26" s="151"/>
      <c r="TH26" s="151"/>
      <c r="TI26" s="151"/>
      <c r="TJ26" s="151"/>
      <c r="TK26" s="151"/>
      <c r="TL26" s="151"/>
      <c r="TM26" s="151"/>
      <c r="TN26" s="151"/>
      <c r="TO26" s="151"/>
      <c r="TP26" s="151"/>
      <c r="TQ26" s="151"/>
      <c r="TR26" s="151"/>
      <c r="TS26" s="151"/>
      <c r="TT26" s="151"/>
      <c r="TU26" s="151"/>
      <c r="TV26" s="151"/>
      <c r="TW26" s="151"/>
      <c r="TX26" s="151"/>
      <c r="TY26" s="151"/>
      <c r="TZ26" s="151"/>
      <c r="UA26" s="151"/>
      <c r="UB26" s="151"/>
      <c r="UC26" s="151"/>
      <c r="UD26" s="151"/>
      <c r="UE26" s="151"/>
      <c r="UF26" s="151"/>
      <c r="UG26" s="151"/>
      <c r="UH26" s="151"/>
      <c r="UI26" s="151"/>
      <c r="UJ26" s="151"/>
      <c r="UK26" s="151"/>
      <c r="UL26" s="151"/>
      <c r="UM26" s="151"/>
      <c r="UN26" s="151"/>
      <c r="UO26" s="151"/>
      <c r="UP26" s="151"/>
      <c r="UQ26" s="151"/>
      <c r="UR26" s="151"/>
      <c r="US26" s="151"/>
      <c r="UT26" s="151"/>
      <c r="UU26" s="151"/>
      <c r="UV26" s="151"/>
      <c r="UW26" s="151"/>
      <c r="UX26" s="151"/>
      <c r="UY26" s="151"/>
      <c r="UZ26" s="151"/>
      <c r="VA26" s="151"/>
      <c r="VB26" s="151"/>
      <c r="VC26" s="151"/>
      <c r="VD26" s="151"/>
      <c r="VE26" s="151"/>
      <c r="VF26" s="151"/>
      <c r="VG26" s="151"/>
      <c r="VH26" s="151"/>
      <c r="VI26" s="151"/>
      <c r="VJ26" s="151"/>
      <c r="VK26" s="151"/>
      <c r="VL26" s="151"/>
      <c r="VM26" s="151"/>
      <c r="VN26" s="151"/>
      <c r="VO26" s="151"/>
      <c r="VP26" s="151"/>
      <c r="VQ26" s="151"/>
      <c r="VR26" s="151"/>
      <c r="VS26" s="151"/>
      <c r="VT26" s="151"/>
      <c r="VU26" s="151"/>
      <c r="VV26" s="151"/>
      <c r="VW26" s="151"/>
      <c r="VX26" s="151"/>
      <c r="VY26" s="151"/>
      <c r="VZ26" s="151"/>
      <c r="WA26" s="151"/>
      <c r="WB26" s="151"/>
      <c r="WC26" s="151"/>
      <c r="WD26" s="151"/>
      <c r="WE26" s="151"/>
      <c r="WF26" s="151"/>
      <c r="WG26" s="151"/>
      <c r="WH26" s="151"/>
      <c r="WI26" s="151"/>
      <c r="WJ26" s="151"/>
      <c r="WK26" s="151"/>
      <c r="WL26" s="151"/>
      <c r="WM26" s="151"/>
      <c r="WN26" s="151"/>
      <c r="WO26" s="151"/>
      <c r="WP26" s="151"/>
      <c r="WQ26" s="151"/>
      <c r="WR26" s="151"/>
      <c r="WS26" s="151"/>
      <c r="WT26" s="151"/>
      <c r="WU26" s="151"/>
      <c r="WV26" s="151"/>
      <c r="WW26" s="151"/>
      <c r="WX26" s="151"/>
      <c r="WY26" s="151"/>
      <c r="WZ26" s="151"/>
      <c r="XA26" s="151"/>
      <c r="XB26" s="151"/>
      <c r="XC26" s="151"/>
      <c r="XD26" s="151"/>
      <c r="XE26" s="151"/>
      <c r="XF26" s="151"/>
      <c r="XG26" s="151"/>
      <c r="XH26" s="151"/>
      <c r="XI26" s="151"/>
      <c r="XJ26" s="151"/>
      <c r="XK26" s="151"/>
      <c r="XL26" s="151"/>
      <c r="XM26" s="151"/>
      <c r="XN26" s="151"/>
      <c r="XO26" s="151"/>
      <c r="XP26" s="151"/>
      <c r="XQ26" s="151"/>
      <c r="XR26" s="151"/>
      <c r="XS26" s="151"/>
      <c r="XT26" s="151"/>
      <c r="XU26" s="151"/>
      <c r="XV26" s="151"/>
      <c r="XW26" s="151"/>
      <c r="XX26" s="151"/>
      <c r="XY26" s="151"/>
      <c r="XZ26" s="151"/>
      <c r="YA26" s="151"/>
      <c r="YB26" s="151"/>
      <c r="YC26" s="151"/>
      <c r="YD26" s="151"/>
      <c r="YE26" s="151"/>
      <c r="YF26" s="151"/>
      <c r="YG26" s="151"/>
      <c r="YH26" s="151"/>
      <c r="YI26" s="151"/>
      <c r="YJ26" s="151"/>
      <c r="YK26" s="151"/>
      <c r="YL26" s="151"/>
      <c r="YM26" s="151"/>
      <c r="YN26" s="151"/>
      <c r="YO26" s="151"/>
      <c r="YP26" s="151"/>
      <c r="YQ26" s="151"/>
      <c r="YR26" s="151"/>
      <c r="YS26" s="151"/>
      <c r="YT26" s="151"/>
      <c r="YU26" s="151"/>
      <c r="YV26" s="151"/>
      <c r="YW26" s="151"/>
      <c r="YX26" s="151"/>
      <c r="YY26" s="151"/>
      <c r="YZ26" s="151"/>
      <c r="ZA26" s="151"/>
      <c r="ZB26" s="151"/>
      <c r="ZC26" s="151"/>
      <c r="ZD26" s="151"/>
      <c r="ZE26" s="151"/>
      <c r="ZF26" s="151"/>
      <c r="ZG26" s="151"/>
      <c r="ZH26" s="151"/>
      <c r="ZI26" s="151"/>
      <c r="ZJ26" s="151"/>
      <c r="ZK26" s="151"/>
      <c r="ZL26" s="151"/>
      <c r="ZM26" s="151"/>
      <c r="ZN26" s="151"/>
      <c r="ZO26" s="151"/>
      <c r="ZP26" s="151"/>
      <c r="ZQ26" s="151"/>
      <c r="ZR26" s="151"/>
      <c r="ZS26" s="151"/>
      <c r="ZT26" s="151"/>
      <c r="ZU26" s="151"/>
      <c r="ZV26" s="151"/>
      <c r="ZW26" s="151"/>
      <c r="ZX26" s="151"/>
      <c r="ZY26" s="151"/>
      <c r="ZZ26" s="151"/>
      <c r="AAA26" s="151"/>
      <c r="AAB26" s="151"/>
      <c r="AAC26" s="151"/>
      <c r="AAD26" s="151"/>
      <c r="AAE26" s="151"/>
      <c r="AAF26" s="151"/>
      <c r="AAG26" s="151"/>
      <c r="AAH26" s="151"/>
      <c r="AAI26" s="151"/>
      <c r="AAJ26" s="151"/>
      <c r="AAK26" s="151"/>
      <c r="AAL26" s="151"/>
      <c r="AAM26" s="151"/>
      <c r="AAN26" s="151"/>
      <c r="AAO26" s="151"/>
      <c r="AAP26" s="151"/>
      <c r="AAQ26" s="151"/>
      <c r="AAR26" s="151"/>
      <c r="AAS26" s="151"/>
      <c r="AAT26" s="151"/>
      <c r="AAU26" s="151"/>
      <c r="AAV26" s="151"/>
      <c r="AAW26" s="151"/>
      <c r="AAX26" s="151"/>
      <c r="AAY26" s="151"/>
      <c r="AAZ26" s="151"/>
      <c r="ABA26" s="151"/>
      <c r="ABB26" s="151"/>
      <c r="ABC26" s="151"/>
      <c r="ABD26" s="151"/>
      <c r="ABE26" s="151"/>
      <c r="ABF26" s="151"/>
      <c r="ABG26" s="151"/>
      <c r="ABH26" s="151"/>
      <c r="ABI26" s="151"/>
      <c r="ABJ26" s="151"/>
      <c r="ABK26" s="151"/>
      <c r="ABL26" s="151"/>
      <c r="ABM26" s="151"/>
      <c r="ABN26" s="151"/>
      <c r="ABO26" s="151"/>
      <c r="ABP26" s="151"/>
      <c r="ABQ26" s="151"/>
      <c r="ABR26" s="151"/>
      <c r="ABS26" s="151"/>
      <c r="ABT26" s="151"/>
      <c r="ABU26" s="151"/>
      <c r="ABV26" s="151"/>
      <c r="ABW26" s="151"/>
      <c r="ABX26" s="151"/>
      <c r="ABY26" s="151"/>
      <c r="ABZ26" s="151"/>
      <c r="ACA26" s="151"/>
      <c r="ACB26" s="151"/>
      <c r="ACC26" s="151"/>
      <c r="ACD26" s="151"/>
      <c r="ACE26" s="151"/>
      <c r="ACF26" s="151"/>
      <c r="ACG26" s="151"/>
      <c r="ACH26" s="151"/>
      <c r="ACI26" s="151"/>
      <c r="ACJ26" s="151"/>
      <c r="ACK26" s="151"/>
      <c r="ACL26" s="151"/>
      <c r="ACM26" s="151"/>
      <c r="ACN26" s="151"/>
      <c r="ACO26" s="151"/>
      <c r="ACP26" s="151"/>
      <c r="ACQ26" s="151"/>
      <c r="ACR26" s="151"/>
      <c r="ACS26" s="151"/>
      <c r="ACT26" s="151"/>
      <c r="ACU26" s="151"/>
      <c r="ACV26" s="151"/>
      <c r="ACW26" s="151"/>
      <c r="ACX26" s="151"/>
      <c r="ACY26" s="151"/>
      <c r="ACZ26" s="151"/>
      <c r="ADA26" s="151"/>
      <c r="ADB26" s="151"/>
      <c r="ADC26" s="151"/>
      <c r="ADD26" s="151"/>
      <c r="ADE26" s="151"/>
      <c r="ADF26" s="151"/>
      <c r="ADG26" s="151"/>
      <c r="ADH26" s="151"/>
      <c r="ADI26" s="151"/>
      <c r="ADJ26" s="151"/>
      <c r="ADK26" s="151"/>
      <c r="ADL26" s="151"/>
      <c r="ADM26" s="151"/>
      <c r="ADN26" s="151"/>
      <c r="ADO26" s="151"/>
      <c r="ADP26" s="151"/>
      <c r="ADQ26" s="151"/>
      <c r="ADR26" s="151"/>
      <c r="ADS26" s="151"/>
      <c r="ADT26" s="151"/>
      <c r="ADU26" s="151"/>
      <c r="ADV26" s="151"/>
      <c r="ADW26" s="151"/>
      <c r="ADX26" s="151"/>
      <c r="ADY26" s="151"/>
      <c r="ADZ26" s="151"/>
      <c r="AEA26" s="151"/>
      <c r="AEB26" s="151"/>
      <c r="AEC26" s="151"/>
      <c r="AED26" s="151"/>
      <c r="AEE26" s="151"/>
      <c r="AEF26" s="151"/>
      <c r="AEG26" s="151"/>
      <c r="AEH26" s="151"/>
      <c r="AEI26" s="151"/>
      <c r="AEJ26" s="151"/>
      <c r="AEK26" s="151"/>
      <c r="AEL26" s="151"/>
      <c r="AEM26" s="151"/>
      <c r="AEN26" s="151"/>
      <c r="AEO26" s="151"/>
      <c r="AEP26" s="151"/>
      <c r="AEQ26" s="151"/>
      <c r="AER26" s="151"/>
      <c r="AES26" s="151"/>
      <c r="AET26" s="151"/>
      <c r="AEU26" s="151"/>
      <c r="AEV26" s="151"/>
      <c r="AEW26" s="151"/>
      <c r="AEX26" s="151"/>
      <c r="AEY26" s="151"/>
      <c r="AEZ26" s="151"/>
      <c r="AFA26" s="151"/>
      <c r="AFB26" s="151"/>
      <c r="AFC26" s="151"/>
      <c r="AFD26" s="151"/>
      <c r="AFE26" s="151"/>
      <c r="AFF26" s="151"/>
      <c r="AFG26" s="151"/>
      <c r="AFH26" s="151"/>
      <c r="AFI26" s="151"/>
      <c r="AFJ26" s="151"/>
      <c r="AFK26" s="151"/>
      <c r="AFL26" s="151"/>
      <c r="AFM26" s="151"/>
      <c r="AFN26" s="151"/>
      <c r="AFO26" s="151"/>
      <c r="AFP26" s="151"/>
      <c r="AFQ26" s="151"/>
      <c r="AFR26" s="151"/>
      <c r="AFS26" s="151"/>
      <c r="AFT26" s="151"/>
      <c r="AFU26" s="151"/>
      <c r="AFV26" s="151"/>
      <c r="AFW26" s="151"/>
      <c r="AFX26" s="151"/>
      <c r="AFY26" s="151"/>
      <c r="AFZ26" s="151"/>
      <c r="AGA26" s="151"/>
      <c r="AGB26" s="151"/>
      <c r="AGC26" s="151"/>
      <c r="AGD26" s="151"/>
      <c r="AGE26" s="151"/>
      <c r="AGF26" s="151"/>
      <c r="AGG26" s="151"/>
      <c r="AGH26" s="151"/>
      <c r="AGI26" s="151"/>
      <c r="AGJ26" s="151"/>
      <c r="AGK26" s="151"/>
      <c r="AGL26" s="151"/>
      <c r="AGM26" s="151"/>
      <c r="AGN26" s="151"/>
      <c r="AGO26" s="151"/>
      <c r="AGP26" s="151"/>
      <c r="AGQ26" s="151"/>
      <c r="AGR26" s="151"/>
      <c r="AGS26" s="151"/>
      <c r="AGT26" s="151"/>
      <c r="AGU26" s="151"/>
      <c r="AGV26" s="151"/>
      <c r="AGW26" s="151"/>
      <c r="AGX26" s="151"/>
      <c r="AGY26" s="151"/>
      <c r="AGZ26" s="151"/>
      <c r="AHA26" s="151"/>
      <c r="AHB26" s="151"/>
      <c r="AHC26" s="151"/>
      <c r="AHD26" s="151"/>
      <c r="AHE26" s="151"/>
      <c r="AHF26" s="151"/>
      <c r="AHG26" s="151"/>
      <c r="AHH26" s="151"/>
      <c r="AHI26" s="151"/>
      <c r="AHJ26" s="151"/>
      <c r="AHK26" s="151"/>
      <c r="AHL26" s="151"/>
      <c r="AHM26" s="151"/>
      <c r="AHN26" s="151"/>
      <c r="AHO26" s="151"/>
      <c r="AHP26" s="151"/>
      <c r="AHQ26" s="151"/>
      <c r="AHR26" s="151"/>
      <c r="AHS26" s="151"/>
      <c r="AHT26" s="151"/>
      <c r="AHU26" s="151"/>
      <c r="AHV26" s="151"/>
      <c r="AHW26" s="151"/>
      <c r="AHX26" s="151"/>
      <c r="AHY26" s="151"/>
      <c r="AHZ26" s="151"/>
      <c r="AIA26" s="151"/>
      <c r="AIB26" s="151"/>
      <c r="AIC26" s="151"/>
      <c r="AID26" s="151"/>
      <c r="AIE26" s="151"/>
      <c r="AIF26" s="151"/>
      <c r="AIG26" s="151"/>
      <c r="AIH26" s="151"/>
      <c r="AII26" s="151"/>
      <c r="AIJ26" s="151"/>
      <c r="AIK26" s="151"/>
      <c r="AIL26" s="151"/>
      <c r="AIM26" s="151"/>
      <c r="AIN26" s="151"/>
      <c r="AIO26" s="151"/>
      <c r="AIP26" s="151"/>
      <c r="AIQ26" s="151"/>
      <c r="AIR26" s="151"/>
      <c r="AIS26" s="151"/>
      <c r="AIT26" s="151"/>
      <c r="AIU26" s="151"/>
      <c r="AIV26" s="151"/>
      <c r="AIW26" s="151"/>
      <c r="AIX26" s="151"/>
      <c r="AIY26" s="151"/>
      <c r="AIZ26" s="151"/>
      <c r="AJA26" s="151"/>
      <c r="AJB26" s="151"/>
      <c r="AJC26" s="151"/>
      <c r="AJD26" s="151"/>
      <c r="AJE26" s="151"/>
      <c r="AJF26" s="151"/>
      <c r="AJG26" s="151"/>
      <c r="AJH26" s="151"/>
      <c r="AJI26" s="151"/>
      <c r="AJJ26" s="151"/>
      <c r="AJK26" s="151"/>
      <c r="AJL26" s="151"/>
      <c r="AJM26" s="151"/>
      <c r="AJN26" s="151"/>
      <c r="AJO26" s="151"/>
      <c r="AJP26" s="151"/>
      <c r="AJQ26" s="151"/>
      <c r="AJR26" s="151"/>
      <c r="AJS26" s="151"/>
      <c r="AJT26" s="151"/>
      <c r="AJU26" s="151"/>
      <c r="AJV26" s="151"/>
      <c r="AJW26" s="151"/>
      <c r="AJX26" s="151"/>
      <c r="AJY26" s="151"/>
      <c r="AJZ26" s="151"/>
      <c r="AKA26" s="151"/>
      <c r="AKB26" s="151"/>
      <c r="AKC26" s="151"/>
      <c r="AKD26" s="151"/>
      <c r="AKE26" s="151"/>
      <c r="AKF26" s="151"/>
      <c r="AKG26" s="151"/>
      <c r="AKH26" s="151"/>
      <c r="AKI26" s="151"/>
      <c r="AKJ26" s="151"/>
      <c r="AKK26" s="151"/>
      <c r="AKL26" s="151"/>
      <c r="AKM26" s="151"/>
      <c r="AKN26" s="151"/>
      <c r="AKO26" s="151"/>
      <c r="AKP26" s="151"/>
      <c r="AKQ26" s="151"/>
      <c r="AKR26" s="151"/>
      <c r="AKS26" s="151"/>
      <c r="AKT26" s="151"/>
      <c r="AKU26" s="151"/>
      <c r="AKV26" s="151"/>
    </row>
    <row r="27" spans="1:984" s="124" customFormat="1" ht="35.5" customHeight="1" x14ac:dyDescent="0.35">
      <c r="A27" s="100" t="s">
        <v>21</v>
      </c>
      <c r="B27" s="325" t="s">
        <v>117</v>
      </c>
      <c r="C27" s="326"/>
      <c r="D27" s="326"/>
      <c r="E27" s="326"/>
      <c r="F27" s="326"/>
      <c r="G27" s="326"/>
      <c r="H27" s="327"/>
      <c r="I27" s="72"/>
      <c r="J27" s="31"/>
      <c r="K27" s="31"/>
      <c r="L27" s="31"/>
      <c r="M27" s="31"/>
      <c r="N27" s="31"/>
      <c r="O27" s="31"/>
      <c r="P27" s="31"/>
      <c r="Q27" s="31"/>
      <c r="R27" s="31"/>
      <c r="S27" s="31"/>
      <c r="T27" s="31"/>
      <c r="U27" s="31"/>
      <c r="V27" s="31"/>
      <c r="W27" s="31"/>
      <c r="X27" s="31"/>
      <c r="Y27" s="31"/>
      <c r="Z27" s="31"/>
      <c r="AA27" s="31"/>
      <c r="AB27" s="31"/>
      <c r="AC27" s="169"/>
      <c r="AD27" s="17"/>
      <c r="AE27" s="17"/>
      <c r="AF27" s="17"/>
      <c r="AG27" s="17"/>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101"/>
      <c r="CE27" s="101"/>
      <c r="CF27" s="101"/>
      <c r="CG27" s="10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H27" s="101"/>
      <c r="FI27" s="101"/>
      <c r="FJ27" s="10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K27" s="101"/>
      <c r="IL27" s="101"/>
      <c r="IM27" s="101"/>
      <c r="IN27" s="101"/>
      <c r="IO27" s="101"/>
      <c r="IP27" s="101"/>
      <c r="IQ27" s="101"/>
      <c r="IR27" s="101"/>
      <c r="IS27" s="101"/>
      <c r="IT27" s="101"/>
      <c r="IU27" s="101"/>
      <c r="IV27" s="101"/>
      <c r="IW27" s="101"/>
      <c r="IX27" s="101"/>
      <c r="IY27" s="101"/>
      <c r="IZ27" s="101"/>
      <c r="JA27" s="101"/>
      <c r="JB27" s="101"/>
      <c r="JC27" s="101"/>
      <c r="JD27" s="101"/>
      <c r="JE27" s="101"/>
      <c r="JF27" s="101"/>
      <c r="JG27" s="101"/>
      <c r="JH27" s="101"/>
      <c r="JI27" s="101"/>
      <c r="JJ27" s="101"/>
      <c r="JK27" s="101"/>
      <c r="JL27" s="101"/>
      <c r="JM27" s="101"/>
      <c r="JN27" s="101"/>
      <c r="JO27" s="101"/>
      <c r="JP27" s="101"/>
      <c r="JQ27" s="101"/>
      <c r="JR27" s="101"/>
      <c r="JS27" s="101"/>
      <c r="JT27" s="101"/>
      <c r="JU27" s="101"/>
      <c r="JV27" s="101"/>
      <c r="JW27" s="101"/>
      <c r="JX27" s="101"/>
      <c r="JY27" s="101"/>
      <c r="JZ27" s="101"/>
      <c r="KA27" s="101"/>
      <c r="KB27" s="101"/>
      <c r="KC27" s="101"/>
      <c r="KD27" s="101"/>
      <c r="KE27" s="101"/>
      <c r="KF27" s="101"/>
      <c r="KG27" s="101"/>
      <c r="KH27" s="101"/>
      <c r="KI27" s="101"/>
      <c r="KJ27" s="101"/>
      <c r="KK27" s="101"/>
      <c r="KL27" s="101"/>
      <c r="KM27" s="101"/>
      <c r="KN27" s="101"/>
      <c r="KO27" s="101"/>
      <c r="KP27" s="101"/>
      <c r="KQ27" s="101"/>
      <c r="KR27" s="101"/>
      <c r="KS27" s="101"/>
      <c r="KT27" s="101"/>
      <c r="KU27" s="101"/>
      <c r="KV27" s="101"/>
      <c r="KW27" s="101"/>
      <c r="KX27" s="101"/>
      <c r="KY27" s="101"/>
      <c r="KZ27" s="101"/>
      <c r="LA27" s="101"/>
      <c r="LB27" s="101"/>
      <c r="LC27" s="101"/>
      <c r="LD27" s="101"/>
      <c r="LE27" s="101"/>
      <c r="LF27" s="101"/>
      <c r="LG27" s="101"/>
      <c r="LH27" s="101"/>
      <c r="LI27" s="101"/>
      <c r="LJ27" s="101"/>
      <c r="LK27" s="101"/>
      <c r="LL27" s="101"/>
      <c r="LM27" s="101"/>
      <c r="LN27" s="101"/>
      <c r="LO27" s="101"/>
      <c r="LP27" s="101"/>
      <c r="LQ27" s="101"/>
      <c r="LR27" s="101"/>
      <c r="LS27" s="101"/>
      <c r="LT27" s="101"/>
      <c r="LU27" s="101"/>
      <c r="LV27" s="101"/>
      <c r="LW27" s="101"/>
      <c r="LX27" s="101"/>
      <c r="LY27" s="101"/>
      <c r="LZ27" s="101"/>
      <c r="MA27" s="101"/>
      <c r="MB27" s="101"/>
      <c r="MC27" s="101"/>
      <c r="MD27" s="101"/>
      <c r="ME27" s="101"/>
      <c r="MF27" s="101"/>
      <c r="MG27" s="101"/>
      <c r="MH27" s="101"/>
      <c r="MI27" s="101"/>
      <c r="MJ27" s="101"/>
      <c r="MK27" s="101"/>
      <c r="ML27" s="101"/>
      <c r="MM27" s="101"/>
      <c r="MN27" s="101"/>
      <c r="MO27" s="101"/>
      <c r="MP27" s="101"/>
      <c r="MQ27" s="101"/>
      <c r="MR27" s="101"/>
      <c r="MS27" s="101"/>
      <c r="MT27" s="101"/>
      <c r="MU27" s="101"/>
      <c r="MV27" s="101"/>
      <c r="MW27" s="101"/>
      <c r="MX27" s="101"/>
      <c r="MY27" s="101"/>
      <c r="MZ27" s="101"/>
      <c r="NA27" s="101"/>
      <c r="NB27" s="101"/>
      <c r="NC27" s="101"/>
      <c r="ND27" s="101"/>
      <c r="NE27" s="101"/>
      <c r="NF27" s="101"/>
      <c r="NG27" s="101"/>
      <c r="NH27" s="101"/>
      <c r="NI27" s="101"/>
      <c r="NJ27" s="101"/>
      <c r="NK27" s="101"/>
      <c r="NL27" s="101"/>
      <c r="NM27" s="101"/>
      <c r="NN27" s="101"/>
      <c r="NO27" s="101"/>
      <c r="NP27" s="101"/>
      <c r="NQ27" s="101"/>
      <c r="NR27" s="101"/>
      <c r="NS27" s="101"/>
      <c r="NT27" s="101"/>
      <c r="NU27" s="101"/>
      <c r="NV27" s="101"/>
      <c r="NW27" s="101"/>
      <c r="NX27" s="101"/>
      <c r="NY27" s="101"/>
      <c r="NZ27" s="101"/>
      <c r="OA27" s="101"/>
      <c r="OB27" s="101"/>
      <c r="OC27" s="101"/>
      <c r="OD27" s="101"/>
      <c r="OE27" s="101"/>
      <c r="OF27" s="101"/>
      <c r="OG27" s="101"/>
      <c r="OH27" s="101"/>
      <c r="OI27" s="101"/>
      <c r="OJ27" s="101"/>
      <c r="OK27" s="101"/>
      <c r="OL27" s="101"/>
      <c r="OM27" s="101"/>
      <c r="ON27" s="101"/>
      <c r="OO27" s="101"/>
      <c r="OP27" s="101"/>
      <c r="OQ27" s="101"/>
      <c r="OR27" s="101"/>
      <c r="OS27" s="101"/>
      <c r="OT27" s="101"/>
      <c r="OU27" s="101"/>
      <c r="OV27" s="101"/>
      <c r="OW27" s="101"/>
      <c r="OX27" s="101"/>
      <c r="OY27" s="101"/>
      <c r="OZ27" s="101"/>
      <c r="PA27" s="101"/>
      <c r="PB27" s="101"/>
      <c r="PC27" s="101"/>
      <c r="PD27" s="101"/>
      <c r="PE27" s="101"/>
      <c r="PF27" s="101"/>
      <c r="PG27" s="101"/>
      <c r="PH27" s="101"/>
      <c r="PI27" s="101"/>
      <c r="PJ27" s="101"/>
      <c r="PK27" s="101"/>
      <c r="PL27" s="101"/>
      <c r="PM27" s="101"/>
      <c r="PN27" s="101"/>
      <c r="PO27" s="101"/>
      <c r="PP27" s="101"/>
      <c r="PQ27" s="101"/>
      <c r="PR27" s="101"/>
      <c r="PS27" s="101"/>
      <c r="PT27" s="101"/>
      <c r="PU27" s="101"/>
      <c r="PV27" s="101"/>
      <c r="PW27" s="101"/>
      <c r="PX27" s="101"/>
      <c r="PY27" s="101"/>
      <c r="PZ27" s="101"/>
      <c r="QA27" s="101"/>
      <c r="QB27" s="101"/>
      <c r="QC27" s="101"/>
      <c r="QD27" s="101"/>
      <c r="QE27" s="101"/>
      <c r="QF27" s="101"/>
      <c r="QG27" s="101"/>
      <c r="QH27" s="101"/>
      <c r="QI27" s="101"/>
      <c r="QJ27" s="101"/>
      <c r="QK27" s="101"/>
      <c r="QL27" s="101"/>
      <c r="QM27" s="101"/>
      <c r="QN27" s="101"/>
      <c r="QO27" s="101"/>
      <c r="QP27" s="101"/>
      <c r="QQ27" s="101"/>
      <c r="QR27" s="101"/>
      <c r="QS27" s="101"/>
      <c r="QT27" s="101"/>
      <c r="QU27" s="101"/>
      <c r="QV27" s="101"/>
      <c r="QW27" s="101"/>
      <c r="QX27" s="101"/>
      <c r="QY27" s="101"/>
      <c r="QZ27" s="101"/>
      <c r="RA27" s="101"/>
      <c r="RB27" s="101"/>
      <c r="RC27" s="101"/>
      <c r="RD27" s="101"/>
      <c r="RE27" s="101"/>
      <c r="RF27" s="101"/>
      <c r="RG27" s="101"/>
      <c r="RH27" s="101"/>
      <c r="RI27" s="101"/>
      <c r="RJ27" s="101"/>
      <c r="RK27" s="101"/>
      <c r="RL27" s="101"/>
      <c r="RM27" s="101"/>
      <c r="RN27" s="101"/>
      <c r="RO27" s="101"/>
      <c r="RP27" s="101"/>
      <c r="RQ27" s="101"/>
      <c r="RR27" s="101"/>
      <c r="RS27" s="101"/>
      <c r="RT27" s="101"/>
      <c r="RU27" s="101"/>
      <c r="RV27" s="101"/>
      <c r="RW27" s="101"/>
      <c r="RX27" s="101"/>
      <c r="RY27" s="101"/>
      <c r="RZ27" s="101"/>
      <c r="SA27" s="101"/>
      <c r="SB27" s="101"/>
      <c r="SC27" s="101"/>
      <c r="SD27" s="101"/>
      <c r="SE27" s="101"/>
      <c r="SF27" s="101"/>
      <c r="SG27" s="101"/>
      <c r="SH27" s="101"/>
      <c r="SI27" s="101"/>
      <c r="SJ27" s="101"/>
      <c r="SK27" s="101"/>
      <c r="SL27" s="101"/>
      <c r="SM27" s="101"/>
      <c r="SN27" s="101"/>
      <c r="SO27" s="101"/>
      <c r="SP27" s="101"/>
      <c r="SQ27" s="101"/>
      <c r="SR27" s="101"/>
      <c r="SS27" s="101"/>
      <c r="ST27" s="101"/>
      <c r="SU27" s="101"/>
      <c r="SV27" s="101"/>
      <c r="SW27" s="101"/>
      <c r="SX27" s="101"/>
      <c r="SY27" s="101"/>
      <c r="SZ27" s="101"/>
      <c r="TA27" s="101"/>
      <c r="TB27" s="101"/>
      <c r="TC27" s="101"/>
      <c r="TD27" s="101"/>
      <c r="TE27" s="101"/>
      <c r="TF27" s="101"/>
      <c r="TG27" s="101"/>
      <c r="TH27" s="101"/>
      <c r="TI27" s="101"/>
      <c r="TJ27" s="101"/>
      <c r="TK27" s="101"/>
      <c r="TL27" s="101"/>
      <c r="TM27" s="101"/>
      <c r="TN27" s="101"/>
      <c r="TO27" s="101"/>
      <c r="TP27" s="101"/>
      <c r="TQ27" s="101"/>
      <c r="TR27" s="101"/>
      <c r="TS27" s="101"/>
      <c r="TT27" s="101"/>
      <c r="TU27" s="101"/>
      <c r="TV27" s="101"/>
      <c r="TW27" s="101"/>
      <c r="TX27" s="101"/>
      <c r="TY27" s="101"/>
      <c r="TZ27" s="101"/>
      <c r="UA27" s="101"/>
      <c r="UB27" s="101"/>
      <c r="UC27" s="101"/>
      <c r="UD27" s="101"/>
      <c r="UE27" s="101"/>
      <c r="UF27" s="101"/>
      <c r="UG27" s="101"/>
      <c r="UH27" s="101"/>
      <c r="UI27" s="101"/>
      <c r="UJ27" s="101"/>
      <c r="UK27" s="101"/>
      <c r="UL27" s="101"/>
      <c r="UM27" s="101"/>
      <c r="UN27" s="101"/>
      <c r="UO27" s="101"/>
      <c r="UP27" s="101"/>
      <c r="UQ27" s="101"/>
      <c r="UR27" s="101"/>
      <c r="US27" s="101"/>
      <c r="UT27" s="101"/>
      <c r="UU27" s="101"/>
      <c r="UV27" s="101"/>
      <c r="UW27" s="101"/>
      <c r="UX27" s="101"/>
      <c r="UY27" s="101"/>
      <c r="UZ27" s="101"/>
      <c r="VA27" s="101"/>
      <c r="VB27" s="101"/>
      <c r="VC27" s="101"/>
      <c r="VD27" s="101"/>
      <c r="VE27" s="101"/>
      <c r="VF27" s="101"/>
      <c r="VG27" s="101"/>
      <c r="VH27" s="101"/>
      <c r="VI27" s="101"/>
      <c r="VJ27" s="101"/>
      <c r="VK27" s="101"/>
      <c r="VL27" s="101"/>
      <c r="VM27" s="101"/>
      <c r="VN27" s="101"/>
      <c r="VO27" s="101"/>
      <c r="VP27" s="101"/>
      <c r="VQ27" s="101"/>
      <c r="VR27" s="101"/>
      <c r="VS27" s="101"/>
      <c r="VT27" s="101"/>
      <c r="VU27" s="101"/>
      <c r="VV27" s="101"/>
      <c r="VW27" s="101"/>
      <c r="VX27" s="101"/>
      <c r="VY27" s="101"/>
      <c r="VZ27" s="101"/>
      <c r="WA27" s="101"/>
      <c r="WB27" s="101"/>
      <c r="WC27" s="101"/>
      <c r="WD27" s="101"/>
      <c r="WE27" s="101"/>
      <c r="WF27" s="101"/>
      <c r="WG27" s="101"/>
      <c r="WH27" s="101"/>
      <c r="WI27" s="101"/>
      <c r="WJ27" s="101"/>
      <c r="WK27" s="101"/>
      <c r="WL27" s="101"/>
      <c r="WM27" s="101"/>
      <c r="WN27" s="101"/>
      <c r="WO27" s="101"/>
      <c r="WP27" s="101"/>
      <c r="WQ27" s="101"/>
      <c r="WR27" s="101"/>
      <c r="WS27" s="101"/>
      <c r="WT27" s="101"/>
      <c r="WU27" s="101"/>
      <c r="WV27" s="101"/>
      <c r="WW27" s="101"/>
      <c r="WX27" s="101"/>
      <c r="WY27" s="101"/>
      <c r="WZ27" s="101"/>
      <c r="XA27" s="101"/>
      <c r="XB27" s="101"/>
      <c r="XC27" s="101"/>
      <c r="XD27" s="101"/>
      <c r="XE27" s="101"/>
      <c r="XF27" s="101"/>
      <c r="XG27" s="101"/>
      <c r="XH27" s="101"/>
      <c r="XI27" s="101"/>
      <c r="XJ27" s="101"/>
      <c r="XK27" s="101"/>
      <c r="XL27" s="101"/>
      <c r="XM27" s="101"/>
      <c r="XN27" s="101"/>
      <c r="XO27" s="101"/>
      <c r="XP27" s="101"/>
      <c r="XQ27" s="101"/>
      <c r="XR27" s="101"/>
      <c r="XS27" s="101"/>
      <c r="XT27" s="101"/>
      <c r="XU27" s="101"/>
      <c r="XV27" s="101"/>
      <c r="XW27" s="101"/>
      <c r="XX27" s="101"/>
      <c r="XY27" s="101"/>
      <c r="XZ27" s="101"/>
      <c r="YA27" s="101"/>
      <c r="YB27" s="101"/>
      <c r="YC27" s="101"/>
      <c r="YD27" s="101"/>
      <c r="YE27" s="101"/>
      <c r="YF27" s="101"/>
      <c r="YG27" s="101"/>
      <c r="YH27" s="101"/>
      <c r="YI27" s="101"/>
      <c r="YJ27" s="101"/>
      <c r="YK27" s="101"/>
      <c r="YL27" s="101"/>
      <c r="YM27" s="101"/>
      <c r="YN27" s="101"/>
      <c r="YO27" s="101"/>
      <c r="YP27" s="101"/>
      <c r="YQ27" s="101"/>
      <c r="YR27" s="101"/>
      <c r="YS27" s="101"/>
      <c r="YT27" s="101"/>
      <c r="YU27" s="101"/>
      <c r="YV27" s="101"/>
      <c r="YW27" s="101"/>
      <c r="YX27" s="101"/>
      <c r="YY27" s="101"/>
      <c r="YZ27" s="101"/>
      <c r="ZA27" s="101"/>
      <c r="ZB27" s="101"/>
      <c r="ZC27" s="101"/>
      <c r="ZD27" s="101"/>
      <c r="ZE27" s="101"/>
      <c r="ZF27" s="101"/>
      <c r="ZG27" s="101"/>
      <c r="ZH27" s="101"/>
      <c r="ZI27" s="101"/>
      <c r="ZJ27" s="101"/>
      <c r="ZK27" s="101"/>
      <c r="ZL27" s="101"/>
      <c r="ZM27" s="101"/>
      <c r="ZN27" s="101"/>
      <c r="ZO27" s="101"/>
      <c r="ZP27" s="101"/>
      <c r="ZQ27" s="101"/>
      <c r="ZR27" s="101"/>
      <c r="ZS27" s="101"/>
      <c r="ZT27" s="101"/>
      <c r="ZU27" s="101"/>
      <c r="ZV27" s="101"/>
      <c r="ZW27" s="101"/>
      <c r="ZX27" s="101"/>
      <c r="ZY27" s="101"/>
      <c r="ZZ27" s="101"/>
      <c r="AAA27" s="101"/>
      <c r="AAB27" s="101"/>
      <c r="AAC27" s="101"/>
      <c r="AAD27" s="101"/>
      <c r="AAE27" s="101"/>
      <c r="AAF27" s="101"/>
      <c r="AAG27" s="101"/>
      <c r="AAH27" s="101"/>
      <c r="AAI27" s="101"/>
      <c r="AAJ27" s="101"/>
      <c r="AAK27" s="101"/>
      <c r="AAL27" s="101"/>
      <c r="AAM27" s="101"/>
      <c r="AAN27" s="101"/>
      <c r="AAO27" s="101"/>
      <c r="AAP27" s="101"/>
      <c r="AAQ27" s="101"/>
      <c r="AAR27" s="101"/>
      <c r="AAS27" s="101"/>
      <c r="AAT27" s="101"/>
      <c r="AAU27" s="101"/>
      <c r="AAV27" s="101"/>
      <c r="AAW27" s="101"/>
      <c r="AAX27" s="101"/>
      <c r="AAY27" s="101"/>
      <c r="AAZ27" s="101"/>
      <c r="ABA27" s="101"/>
      <c r="ABB27" s="101"/>
      <c r="ABC27" s="101"/>
      <c r="ABD27" s="101"/>
      <c r="ABE27" s="101"/>
      <c r="ABF27" s="101"/>
      <c r="ABG27" s="101"/>
      <c r="ABH27" s="101"/>
      <c r="ABI27" s="101"/>
      <c r="ABJ27" s="101"/>
      <c r="ABK27" s="101"/>
      <c r="ABL27" s="101"/>
      <c r="ABM27" s="101"/>
      <c r="ABN27" s="101"/>
      <c r="ABO27" s="101"/>
      <c r="ABP27" s="101"/>
      <c r="ABQ27" s="101"/>
      <c r="ABR27" s="101"/>
      <c r="ABS27" s="101"/>
      <c r="ABT27" s="101"/>
      <c r="ABU27" s="101"/>
      <c r="ABV27" s="101"/>
      <c r="ABW27" s="101"/>
      <c r="ABX27" s="101"/>
      <c r="ABY27" s="101"/>
      <c r="ABZ27" s="101"/>
      <c r="ACA27" s="101"/>
      <c r="ACB27" s="101"/>
      <c r="ACC27" s="101"/>
      <c r="ACD27" s="101"/>
      <c r="ACE27" s="101"/>
      <c r="ACF27" s="101"/>
      <c r="ACG27" s="101"/>
      <c r="ACH27" s="101"/>
      <c r="ACI27" s="101"/>
      <c r="ACJ27" s="101"/>
      <c r="ACK27" s="101"/>
      <c r="ACL27" s="101"/>
      <c r="ACM27" s="101"/>
      <c r="ACN27" s="101"/>
      <c r="ACO27" s="101"/>
      <c r="ACP27" s="101"/>
      <c r="ACQ27" s="101"/>
      <c r="ACR27" s="101"/>
      <c r="ACS27" s="101"/>
      <c r="ACT27" s="101"/>
      <c r="ACU27" s="101"/>
      <c r="ACV27" s="101"/>
      <c r="ACW27" s="101"/>
      <c r="ACX27" s="101"/>
      <c r="ACY27" s="101"/>
      <c r="ACZ27" s="101"/>
      <c r="ADA27" s="101"/>
      <c r="ADB27" s="101"/>
      <c r="ADC27" s="101"/>
      <c r="ADD27" s="101"/>
      <c r="ADE27" s="101"/>
      <c r="ADF27" s="101"/>
      <c r="ADG27" s="101"/>
      <c r="ADH27" s="101"/>
      <c r="ADI27" s="101"/>
      <c r="ADJ27" s="101"/>
      <c r="ADK27" s="101"/>
      <c r="ADL27" s="101"/>
      <c r="ADM27" s="101"/>
      <c r="ADN27" s="101"/>
      <c r="ADO27" s="101"/>
      <c r="ADP27" s="101"/>
      <c r="ADQ27" s="101"/>
      <c r="ADR27" s="101"/>
      <c r="ADS27" s="101"/>
      <c r="ADT27" s="101"/>
      <c r="ADU27" s="101"/>
      <c r="ADV27" s="101"/>
      <c r="ADW27" s="101"/>
      <c r="ADX27" s="101"/>
      <c r="ADY27" s="101"/>
      <c r="ADZ27" s="101"/>
      <c r="AEA27" s="101"/>
      <c r="AEB27" s="101"/>
      <c r="AEC27" s="101"/>
      <c r="AED27" s="101"/>
      <c r="AEE27" s="101"/>
      <c r="AEF27" s="101"/>
      <c r="AEG27" s="101"/>
      <c r="AEH27" s="101"/>
      <c r="AEI27" s="101"/>
      <c r="AEJ27" s="101"/>
      <c r="AEK27" s="101"/>
      <c r="AEL27" s="101"/>
      <c r="AEM27" s="101"/>
      <c r="AEN27" s="101"/>
      <c r="AEO27" s="101"/>
      <c r="AEP27" s="101"/>
      <c r="AEQ27" s="101"/>
      <c r="AER27" s="101"/>
      <c r="AES27" s="101"/>
      <c r="AET27" s="101"/>
      <c r="AEU27" s="101"/>
      <c r="AEV27" s="101"/>
      <c r="AEW27" s="101"/>
      <c r="AEX27" s="101"/>
      <c r="AEY27" s="101"/>
      <c r="AEZ27" s="101"/>
      <c r="AFA27" s="101"/>
      <c r="AFB27" s="101"/>
      <c r="AFC27" s="101"/>
      <c r="AFD27" s="101"/>
      <c r="AFE27" s="101"/>
      <c r="AFF27" s="101"/>
      <c r="AFG27" s="101"/>
      <c r="AFH27" s="101"/>
      <c r="AFI27" s="101"/>
      <c r="AFJ27" s="101"/>
      <c r="AFK27" s="101"/>
      <c r="AFL27" s="101"/>
      <c r="AFM27" s="101"/>
      <c r="AFN27" s="101"/>
      <c r="AFO27" s="101"/>
      <c r="AFP27" s="101"/>
      <c r="AFQ27" s="101"/>
      <c r="AFR27" s="101"/>
      <c r="AFS27" s="101"/>
      <c r="AFT27" s="101"/>
      <c r="AFU27" s="101"/>
      <c r="AFV27" s="101"/>
      <c r="AFW27" s="101"/>
      <c r="AFX27" s="101"/>
      <c r="AFY27" s="101"/>
      <c r="AFZ27" s="101"/>
      <c r="AGA27" s="101"/>
      <c r="AGB27" s="101"/>
      <c r="AGC27" s="101"/>
      <c r="AGD27" s="101"/>
      <c r="AGE27" s="101"/>
      <c r="AGF27" s="101"/>
      <c r="AGG27" s="101"/>
      <c r="AGH27" s="101"/>
      <c r="AGI27" s="101"/>
      <c r="AGJ27" s="101"/>
      <c r="AGK27" s="101"/>
      <c r="AGL27" s="101"/>
      <c r="AGM27" s="101"/>
      <c r="AGN27" s="101"/>
      <c r="AGO27" s="101"/>
      <c r="AGP27" s="101"/>
      <c r="AGQ27" s="101"/>
      <c r="AGR27" s="101"/>
      <c r="AGS27" s="101"/>
      <c r="AGT27" s="101"/>
      <c r="AGU27" s="101"/>
      <c r="AGV27" s="101"/>
      <c r="AGW27" s="101"/>
      <c r="AGX27" s="101"/>
      <c r="AGY27" s="101"/>
      <c r="AGZ27" s="101"/>
      <c r="AHA27" s="101"/>
      <c r="AHB27" s="101"/>
      <c r="AHC27" s="101"/>
      <c r="AHD27" s="101"/>
      <c r="AHE27" s="101"/>
      <c r="AHF27" s="101"/>
      <c r="AHG27" s="101"/>
      <c r="AHH27" s="101"/>
      <c r="AHI27" s="101"/>
      <c r="AHJ27" s="101"/>
      <c r="AHK27" s="101"/>
      <c r="AHL27" s="101"/>
      <c r="AHM27" s="101"/>
      <c r="AHN27" s="101"/>
      <c r="AHO27" s="101"/>
      <c r="AHP27" s="101"/>
      <c r="AHQ27" s="101"/>
      <c r="AHR27" s="101"/>
      <c r="AHS27" s="101"/>
      <c r="AHT27" s="101"/>
      <c r="AHU27" s="101"/>
      <c r="AHV27" s="101"/>
      <c r="AHW27" s="101"/>
      <c r="AHX27" s="101"/>
      <c r="AHY27" s="101"/>
      <c r="AHZ27" s="101"/>
      <c r="AIA27" s="101"/>
      <c r="AIB27" s="101"/>
      <c r="AIC27" s="101"/>
      <c r="AID27" s="101"/>
      <c r="AIE27" s="101"/>
      <c r="AIF27" s="101"/>
      <c r="AIG27" s="101"/>
      <c r="AIH27" s="101"/>
      <c r="AII27" s="101"/>
      <c r="AIJ27" s="101"/>
      <c r="AIK27" s="101"/>
      <c r="AIL27" s="101"/>
      <c r="AIM27" s="101"/>
      <c r="AIN27" s="101"/>
      <c r="AIO27" s="101"/>
      <c r="AIP27" s="101"/>
      <c r="AIQ27" s="101"/>
      <c r="AIR27" s="101"/>
      <c r="AIS27" s="101"/>
      <c r="AIT27" s="101"/>
      <c r="AIU27" s="101"/>
      <c r="AIV27" s="101"/>
      <c r="AIW27" s="101"/>
      <c r="AIX27" s="101"/>
      <c r="AIY27" s="101"/>
      <c r="AIZ27" s="101"/>
      <c r="AJA27" s="101"/>
      <c r="AJB27" s="101"/>
      <c r="AJC27" s="101"/>
      <c r="AJD27" s="101"/>
      <c r="AJE27" s="101"/>
      <c r="AJF27" s="101"/>
      <c r="AJG27" s="101"/>
      <c r="AJH27" s="101"/>
      <c r="AJI27" s="101"/>
      <c r="AJJ27" s="101"/>
      <c r="AJK27" s="101"/>
      <c r="AJL27" s="101"/>
      <c r="AJM27" s="101"/>
      <c r="AJN27" s="101"/>
      <c r="AJO27" s="101"/>
      <c r="AJP27" s="101"/>
      <c r="AJQ27" s="101"/>
      <c r="AJR27" s="101"/>
      <c r="AJS27" s="101"/>
      <c r="AJT27" s="101"/>
      <c r="AJU27" s="101"/>
      <c r="AJV27" s="101"/>
      <c r="AJW27" s="101"/>
      <c r="AJX27" s="101"/>
      <c r="AJY27" s="101"/>
      <c r="AJZ27" s="101"/>
      <c r="AKA27" s="101"/>
      <c r="AKB27" s="101"/>
      <c r="AKC27" s="101"/>
      <c r="AKD27" s="101"/>
      <c r="AKE27" s="101"/>
      <c r="AKF27" s="101"/>
      <c r="AKG27" s="101"/>
      <c r="AKH27" s="101"/>
      <c r="AKI27" s="101"/>
      <c r="AKJ27" s="101"/>
      <c r="AKK27" s="101"/>
      <c r="AKL27" s="101"/>
      <c r="AKM27" s="101"/>
      <c r="AKN27" s="101"/>
      <c r="AKO27" s="101"/>
      <c r="AKP27" s="101"/>
      <c r="AKQ27" s="101"/>
      <c r="AKR27" s="101"/>
      <c r="AKS27" s="101"/>
      <c r="AKT27" s="101"/>
      <c r="AKU27" s="101"/>
      <c r="AKV27" s="101"/>
    </row>
    <row r="28" spans="1:984" s="124" customFormat="1" ht="35" customHeight="1" x14ac:dyDescent="0.35">
      <c r="A28" s="102" t="s">
        <v>120</v>
      </c>
      <c r="B28" s="316" t="s">
        <v>121</v>
      </c>
      <c r="C28" s="316"/>
      <c r="D28" s="316"/>
      <c r="E28" s="316"/>
      <c r="F28" s="316"/>
      <c r="G28" s="316"/>
      <c r="H28" s="316"/>
      <c r="I28" s="72"/>
      <c r="J28" s="31"/>
      <c r="K28" s="31"/>
      <c r="L28" s="31"/>
      <c r="M28" s="31"/>
      <c r="N28" s="31"/>
      <c r="O28" s="31"/>
      <c r="P28" s="31"/>
      <c r="Q28" s="31"/>
      <c r="R28" s="31"/>
      <c r="S28" s="31"/>
      <c r="T28" s="31"/>
      <c r="U28" s="31"/>
      <c r="V28" s="31"/>
      <c r="W28" s="31"/>
      <c r="X28" s="31"/>
      <c r="Y28" s="31"/>
      <c r="Z28" s="31"/>
      <c r="AA28" s="31"/>
      <c r="AB28" s="31"/>
      <c r="AC28" s="169"/>
      <c r="AD28" s="17"/>
      <c r="AE28" s="17"/>
      <c r="AF28" s="17"/>
      <c r="AG28" s="17"/>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K28" s="101"/>
      <c r="IL28" s="101"/>
      <c r="IM28" s="10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N28" s="101"/>
      <c r="LO28" s="101"/>
      <c r="LP28" s="10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c r="OQ28" s="101"/>
      <c r="OR28" s="101"/>
      <c r="OS28" s="101"/>
      <c r="OT28" s="101"/>
      <c r="OU28" s="101"/>
      <c r="OV28" s="101"/>
      <c r="OW28" s="101"/>
      <c r="OX28" s="101"/>
      <c r="OY28" s="101"/>
      <c r="OZ28" s="101"/>
      <c r="PA28" s="101"/>
      <c r="PB28" s="101"/>
      <c r="PC28" s="101"/>
      <c r="PD28" s="101"/>
      <c r="PE28" s="101"/>
      <c r="PF28" s="101"/>
      <c r="PG28" s="101"/>
      <c r="PH28" s="101"/>
      <c r="PI28" s="101"/>
      <c r="PJ28" s="101"/>
      <c r="PK28" s="101"/>
      <c r="PL28" s="101"/>
      <c r="PM28" s="101"/>
      <c r="PN28" s="101"/>
      <c r="PO28" s="101"/>
      <c r="PP28" s="101"/>
      <c r="PQ28" s="101"/>
      <c r="PR28" s="101"/>
      <c r="PS28" s="101"/>
      <c r="PT28" s="101"/>
      <c r="PU28" s="101"/>
      <c r="PV28" s="101"/>
      <c r="PW28" s="101"/>
      <c r="PX28" s="101"/>
      <c r="PY28" s="101"/>
      <c r="PZ28" s="101"/>
      <c r="QA28" s="101"/>
      <c r="QB28" s="101"/>
      <c r="QC28" s="101"/>
      <c r="QD28" s="101"/>
      <c r="QE28" s="101"/>
      <c r="QF28" s="101"/>
      <c r="QG28" s="101"/>
      <c r="QH28" s="101"/>
      <c r="QI28" s="101"/>
      <c r="QJ28" s="101"/>
      <c r="QK28" s="101"/>
      <c r="QL28" s="101"/>
      <c r="QM28" s="101"/>
      <c r="QN28" s="101"/>
      <c r="QO28" s="101"/>
      <c r="QP28" s="101"/>
      <c r="QQ28" s="101"/>
      <c r="QR28" s="101"/>
      <c r="QS28" s="101"/>
      <c r="QT28" s="101"/>
      <c r="QU28" s="101"/>
      <c r="QV28" s="101"/>
      <c r="QW28" s="101"/>
      <c r="QX28" s="101"/>
      <c r="QY28" s="101"/>
      <c r="QZ28" s="101"/>
      <c r="RA28" s="101"/>
      <c r="RB28" s="101"/>
      <c r="RC28" s="101"/>
      <c r="RD28" s="101"/>
      <c r="RE28" s="101"/>
      <c r="RF28" s="101"/>
      <c r="RG28" s="101"/>
      <c r="RH28" s="101"/>
      <c r="RI28" s="101"/>
      <c r="RJ28" s="101"/>
      <c r="RK28" s="101"/>
      <c r="RL28" s="101"/>
      <c r="RM28" s="101"/>
      <c r="RN28" s="101"/>
      <c r="RO28" s="101"/>
      <c r="RP28" s="101"/>
      <c r="RQ28" s="101"/>
      <c r="RR28" s="101"/>
      <c r="RS28" s="101"/>
      <c r="RT28" s="101"/>
      <c r="RU28" s="101"/>
      <c r="RV28" s="101"/>
      <c r="RW28" s="101"/>
      <c r="RX28" s="101"/>
      <c r="RY28" s="101"/>
      <c r="RZ28" s="101"/>
      <c r="SA28" s="101"/>
      <c r="SB28" s="101"/>
      <c r="SC28" s="101"/>
      <c r="SD28" s="101"/>
      <c r="SE28" s="101"/>
      <c r="SF28" s="101"/>
      <c r="SG28" s="101"/>
      <c r="SH28" s="101"/>
      <c r="SI28" s="101"/>
      <c r="SJ28" s="101"/>
      <c r="SK28" s="101"/>
      <c r="SL28" s="101"/>
      <c r="SM28" s="101"/>
      <c r="SN28" s="101"/>
      <c r="SO28" s="101"/>
      <c r="SP28" s="101"/>
      <c r="SQ28" s="101"/>
      <c r="SR28" s="101"/>
      <c r="SS28" s="101"/>
      <c r="ST28" s="101"/>
      <c r="SU28" s="101"/>
      <c r="SV28" s="101"/>
      <c r="SW28" s="101"/>
      <c r="SX28" s="101"/>
      <c r="SY28" s="101"/>
      <c r="SZ28" s="101"/>
      <c r="TA28" s="101"/>
      <c r="TB28" s="101"/>
      <c r="TC28" s="101"/>
      <c r="TD28" s="101"/>
      <c r="TE28" s="101"/>
      <c r="TF28" s="101"/>
      <c r="TG28" s="101"/>
      <c r="TH28" s="101"/>
      <c r="TI28" s="101"/>
      <c r="TJ28" s="101"/>
      <c r="TK28" s="101"/>
      <c r="TL28" s="101"/>
      <c r="TM28" s="101"/>
      <c r="TN28" s="101"/>
      <c r="TO28" s="101"/>
      <c r="TP28" s="101"/>
      <c r="TQ28" s="101"/>
      <c r="TR28" s="101"/>
      <c r="TS28" s="101"/>
      <c r="TT28" s="101"/>
      <c r="TU28" s="101"/>
      <c r="TV28" s="101"/>
      <c r="TW28" s="101"/>
      <c r="TX28" s="101"/>
      <c r="TY28" s="101"/>
      <c r="TZ28" s="101"/>
      <c r="UA28" s="101"/>
      <c r="UB28" s="101"/>
      <c r="UC28" s="101"/>
      <c r="UD28" s="101"/>
      <c r="UE28" s="101"/>
      <c r="UF28" s="101"/>
      <c r="UG28" s="101"/>
      <c r="UH28" s="101"/>
      <c r="UI28" s="101"/>
      <c r="UJ28" s="101"/>
      <c r="UK28" s="101"/>
      <c r="UL28" s="101"/>
      <c r="UM28" s="101"/>
      <c r="UN28" s="101"/>
      <c r="UO28" s="101"/>
      <c r="UP28" s="101"/>
      <c r="UQ28" s="101"/>
      <c r="UR28" s="101"/>
      <c r="US28" s="101"/>
      <c r="UT28" s="101"/>
      <c r="UU28" s="101"/>
      <c r="UV28" s="101"/>
      <c r="UW28" s="101"/>
      <c r="UX28" s="101"/>
      <c r="UY28" s="101"/>
      <c r="UZ28" s="101"/>
      <c r="VA28" s="101"/>
      <c r="VB28" s="101"/>
      <c r="VC28" s="101"/>
      <c r="VD28" s="101"/>
      <c r="VE28" s="101"/>
      <c r="VF28" s="101"/>
      <c r="VG28" s="101"/>
      <c r="VH28" s="101"/>
      <c r="VI28" s="101"/>
      <c r="VJ28" s="101"/>
      <c r="VK28" s="101"/>
      <c r="VL28" s="101"/>
      <c r="VM28" s="101"/>
      <c r="VN28" s="101"/>
      <c r="VO28" s="101"/>
      <c r="VP28" s="101"/>
      <c r="VQ28" s="101"/>
      <c r="VR28" s="101"/>
      <c r="VS28" s="101"/>
      <c r="VT28" s="101"/>
      <c r="VU28" s="101"/>
      <c r="VV28" s="101"/>
      <c r="VW28" s="101"/>
      <c r="VX28" s="101"/>
      <c r="VY28" s="101"/>
      <c r="VZ28" s="101"/>
      <c r="WA28" s="101"/>
      <c r="WB28" s="101"/>
      <c r="WC28" s="101"/>
      <c r="WD28" s="101"/>
      <c r="WE28" s="101"/>
      <c r="WF28" s="101"/>
      <c r="WG28" s="101"/>
      <c r="WH28" s="101"/>
      <c r="WI28" s="101"/>
      <c r="WJ28" s="101"/>
      <c r="WK28" s="101"/>
      <c r="WL28" s="101"/>
      <c r="WM28" s="101"/>
      <c r="WN28" s="101"/>
      <c r="WO28" s="101"/>
      <c r="WP28" s="101"/>
      <c r="WQ28" s="101"/>
      <c r="WR28" s="101"/>
      <c r="WS28" s="101"/>
      <c r="WT28" s="101"/>
      <c r="WU28" s="101"/>
      <c r="WV28" s="101"/>
      <c r="WW28" s="101"/>
      <c r="WX28" s="101"/>
      <c r="WY28" s="101"/>
      <c r="WZ28" s="101"/>
      <c r="XA28" s="101"/>
      <c r="XB28" s="101"/>
      <c r="XC28" s="101"/>
      <c r="XD28" s="101"/>
      <c r="XE28" s="101"/>
      <c r="XF28" s="101"/>
      <c r="XG28" s="101"/>
      <c r="XH28" s="101"/>
      <c r="XI28" s="101"/>
      <c r="XJ28" s="101"/>
      <c r="XK28" s="101"/>
      <c r="XL28" s="101"/>
      <c r="XM28" s="101"/>
      <c r="XN28" s="101"/>
      <c r="XO28" s="101"/>
      <c r="XP28" s="101"/>
      <c r="XQ28" s="101"/>
      <c r="XR28" s="101"/>
      <c r="XS28" s="101"/>
      <c r="XT28" s="101"/>
      <c r="XU28" s="101"/>
      <c r="XV28" s="101"/>
      <c r="XW28" s="101"/>
      <c r="XX28" s="101"/>
      <c r="XY28" s="101"/>
      <c r="XZ28" s="101"/>
      <c r="YA28" s="101"/>
      <c r="YB28" s="101"/>
      <c r="YC28" s="101"/>
      <c r="YD28" s="101"/>
      <c r="YE28" s="101"/>
      <c r="YF28" s="101"/>
      <c r="YG28" s="101"/>
      <c r="YH28" s="101"/>
      <c r="YI28" s="101"/>
      <c r="YJ28" s="101"/>
      <c r="YK28" s="101"/>
      <c r="YL28" s="101"/>
      <c r="YM28" s="101"/>
      <c r="YN28" s="101"/>
      <c r="YO28" s="101"/>
      <c r="YP28" s="101"/>
      <c r="YQ28" s="101"/>
      <c r="YR28" s="101"/>
      <c r="YS28" s="101"/>
      <c r="YT28" s="101"/>
      <c r="YU28" s="101"/>
      <c r="YV28" s="101"/>
      <c r="YW28" s="101"/>
      <c r="YX28" s="101"/>
      <c r="YY28" s="101"/>
      <c r="YZ28" s="101"/>
      <c r="ZA28" s="101"/>
      <c r="ZB28" s="101"/>
      <c r="ZC28" s="101"/>
      <c r="ZD28" s="101"/>
      <c r="ZE28" s="101"/>
      <c r="ZF28" s="101"/>
      <c r="ZG28" s="101"/>
      <c r="ZH28" s="101"/>
      <c r="ZI28" s="101"/>
      <c r="ZJ28" s="101"/>
      <c r="ZK28" s="101"/>
      <c r="ZL28" s="101"/>
      <c r="ZM28" s="101"/>
      <c r="ZN28" s="101"/>
      <c r="ZO28" s="101"/>
      <c r="ZP28" s="101"/>
      <c r="ZQ28" s="101"/>
      <c r="ZR28" s="101"/>
      <c r="ZS28" s="101"/>
      <c r="ZT28" s="101"/>
      <c r="ZU28" s="101"/>
      <c r="ZV28" s="101"/>
      <c r="ZW28" s="101"/>
      <c r="ZX28" s="101"/>
      <c r="ZY28" s="101"/>
      <c r="ZZ28" s="101"/>
      <c r="AAA28" s="101"/>
      <c r="AAB28" s="101"/>
      <c r="AAC28" s="101"/>
      <c r="AAD28" s="101"/>
      <c r="AAE28" s="101"/>
      <c r="AAF28" s="101"/>
      <c r="AAG28" s="101"/>
      <c r="AAH28" s="101"/>
      <c r="AAI28" s="101"/>
      <c r="AAJ28" s="101"/>
      <c r="AAK28" s="101"/>
      <c r="AAL28" s="101"/>
      <c r="AAM28" s="101"/>
      <c r="AAN28" s="101"/>
      <c r="AAO28" s="101"/>
      <c r="AAP28" s="101"/>
      <c r="AAQ28" s="101"/>
      <c r="AAR28" s="101"/>
      <c r="AAS28" s="101"/>
      <c r="AAT28" s="101"/>
      <c r="AAU28" s="101"/>
      <c r="AAV28" s="101"/>
      <c r="AAW28" s="101"/>
      <c r="AAX28" s="101"/>
      <c r="AAY28" s="101"/>
      <c r="AAZ28" s="101"/>
      <c r="ABA28" s="101"/>
      <c r="ABB28" s="101"/>
      <c r="ABC28" s="101"/>
      <c r="ABD28" s="101"/>
      <c r="ABE28" s="101"/>
      <c r="ABF28" s="101"/>
      <c r="ABG28" s="101"/>
      <c r="ABH28" s="101"/>
      <c r="ABI28" s="101"/>
      <c r="ABJ28" s="101"/>
      <c r="ABK28" s="101"/>
      <c r="ABL28" s="101"/>
      <c r="ABM28" s="101"/>
      <c r="ABN28" s="101"/>
      <c r="ABO28" s="101"/>
      <c r="ABP28" s="101"/>
      <c r="ABQ28" s="101"/>
      <c r="ABR28" s="101"/>
      <c r="ABS28" s="101"/>
      <c r="ABT28" s="101"/>
      <c r="ABU28" s="101"/>
      <c r="ABV28" s="101"/>
      <c r="ABW28" s="101"/>
      <c r="ABX28" s="101"/>
      <c r="ABY28" s="101"/>
      <c r="ABZ28" s="101"/>
      <c r="ACA28" s="101"/>
      <c r="ACB28" s="101"/>
      <c r="ACC28" s="101"/>
      <c r="ACD28" s="101"/>
      <c r="ACE28" s="101"/>
      <c r="ACF28" s="101"/>
      <c r="ACG28" s="101"/>
      <c r="ACH28" s="101"/>
      <c r="ACI28" s="101"/>
      <c r="ACJ28" s="101"/>
      <c r="ACK28" s="101"/>
      <c r="ACL28" s="101"/>
      <c r="ACM28" s="101"/>
      <c r="ACN28" s="101"/>
      <c r="ACO28" s="101"/>
      <c r="ACP28" s="101"/>
      <c r="ACQ28" s="101"/>
      <c r="ACR28" s="101"/>
      <c r="ACS28" s="101"/>
      <c r="ACT28" s="101"/>
      <c r="ACU28" s="101"/>
      <c r="ACV28" s="101"/>
      <c r="ACW28" s="101"/>
      <c r="ACX28" s="101"/>
      <c r="ACY28" s="101"/>
      <c r="ACZ28" s="101"/>
      <c r="ADA28" s="101"/>
      <c r="ADB28" s="101"/>
      <c r="ADC28" s="101"/>
      <c r="ADD28" s="101"/>
      <c r="ADE28" s="101"/>
      <c r="ADF28" s="101"/>
      <c r="ADG28" s="101"/>
      <c r="ADH28" s="101"/>
      <c r="ADI28" s="101"/>
      <c r="ADJ28" s="101"/>
      <c r="ADK28" s="101"/>
      <c r="ADL28" s="101"/>
      <c r="ADM28" s="101"/>
      <c r="ADN28" s="101"/>
      <c r="ADO28" s="101"/>
      <c r="ADP28" s="101"/>
      <c r="ADQ28" s="101"/>
      <c r="ADR28" s="101"/>
      <c r="ADS28" s="101"/>
      <c r="ADT28" s="101"/>
      <c r="ADU28" s="101"/>
      <c r="ADV28" s="101"/>
      <c r="ADW28" s="101"/>
      <c r="ADX28" s="101"/>
      <c r="ADY28" s="101"/>
      <c r="ADZ28" s="101"/>
      <c r="AEA28" s="101"/>
      <c r="AEB28" s="101"/>
      <c r="AEC28" s="101"/>
      <c r="AED28" s="101"/>
      <c r="AEE28" s="101"/>
      <c r="AEF28" s="101"/>
      <c r="AEG28" s="101"/>
      <c r="AEH28" s="101"/>
      <c r="AEI28" s="101"/>
      <c r="AEJ28" s="101"/>
      <c r="AEK28" s="101"/>
      <c r="AEL28" s="101"/>
      <c r="AEM28" s="101"/>
      <c r="AEN28" s="101"/>
      <c r="AEO28" s="101"/>
      <c r="AEP28" s="101"/>
      <c r="AEQ28" s="101"/>
      <c r="AER28" s="101"/>
      <c r="AES28" s="101"/>
      <c r="AET28" s="101"/>
      <c r="AEU28" s="101"/>
      <c r="AEV28" s="101"/>
      <c r="AEW28" s="101"/>
      <c r="AEX28" s="101"/>
      <c r="AEY28" s="101"/>
      <c r="AEZ28" s="101"/>
      <c r="AFA28" s="101"/>
      <c r="AFB28" s="101"/>
      <c r="AFC28" s="101"/>
      <c r="AFD28" s="101"/>
      <c r="AFE28" s="101"/>
      <c r="AFF28" s="101"/>
      <c r="AFG28" s="101"/>
      <c r="AFH28" s="101"/>
      <c r="AFI28" s="101"/>
      <c r="AFJ28" s="101"/>
      <c r="AFK28" s="101"/>
      <c r="AFL28" s="101"/>
      <c r="AFM28" s="101"/>
      <c r="AFN28" s="101"/>
      <c r="AFO28" s="101"/>
      <c r="AFP28" s="101"/>
      <c r="AFQ28" s="101"/>
      <c r="AFR28" s="101"/>
      <c r="AFS28" s="101"/>
      <c r="AFT28" s="101"/>
      <c r="AFU28" s="101"/>
      <c r="AFV28" s="101"/>
      <c r="AFW28" s="101"/>
      <c r="AFX28" s="101"/>
      <c r="AFY28" s="101"/>
      <c r="AFZ28" s="101"/>
      <c r="AGA28" s="101"/>
      <c r="AGB28" s="101"/>
      <c r="AGC28" s="101"/>
      <c r="AGD28" s="101"/>
      <c r="AGE28" s="101"/>
      <c r="AGF28" s="101"/>
      <c r="AGG28" s="101"/>
      <c r="AGH28" s="101"/>
      <c r="AGI28" s="101"/>
      <c r="AGJ28" s="101"/>
      <c r="AGK28" s="101"/>
      <c r="AGL28" s="101"/>
      <c r="AGM28" s="101"/>
      <c r="AGN28" s="101"/>
      <c r="AGO28" s="101"/>
      <c r="AGP28" s="101"/>
      <c r="AGQ28" s="101"/>
      <c r="AGR28" s="101"/>
      <c r="AGS28" s="101"/>
      <c r="AGT28" s="101"/>
      <c r="AGU28" s="101"/>
      <c r="AGV28" s="101"/>
      <c r="AGW28" s="101"/>
      <c r="AGX28" s="101"/>
      <c r="AGY28" s="101"/>
      <c r="AGZ28" s="101"/>
      <c r="AHA28" s="101"/>
      <c r="AHB28" s="101"/>
      <c r="AHC28" s="101"/>
      <c r="AHD28" s="101"/>
      <c r="AHE28" s="101"/>
      <c r="AHF28" s="101"/>
      <c r="AHG28" s="101"/>
      <c r="AHH28" s="101"/>
      <c r="AHI28" s="101"/>
      <c r="AHJ28" s="101"/>
      <c r="AHK28" s="101"/>
      <c r="AHL28" s="101"/>
      <c r="AHM28" s="101"/>
      <c r="AHN28" s="101"/>
      <c r="AHO28" s="101"/>
      <c r="AHP28" s="101"/>
      <c r="AHQ28" s="101"/>
      <c r="AHR28" s="101"/>
      <c r="AHS28" s="101"/>
      <c r="AHT28" s="101"/>
      <c r="AHU28" s="101"/>
      <c r="AHV28" s="101"/>
      <c r="AHW28" s="101"/>
      <c r="AHX28" s="101"/>
      <c r="AHY28" s="101"/>
      <c r="AHZ28" s="101"/>
      <c r="AIA28" s="101"/>
      <c r="AIB28" s="101"/>
      <c r="AIC28" s="101"/>
      <c r="AID28" s="101"/>
      <c r="AIE28" s="101"/>
      <c r="AIF28" s="101"/>
      <c r="AIG28" s="101"/>
      <c r="AIH28" s="101"/>
      <c r="AII28" s="101"/>
      <c r="AIJ28" s="101"/>
      <c r="AIK28" s="101"/>
      <c r="AIL28" s="101"/>
      <c r="AIM28" s="101"/>
      <c r="AIN28" s="101"/>
      <c r="AIO28" s="101"/>
      <c r="AIP28" s="101"/>
      <c r="AIQ28" s="101"/>
      <c r="AIR28" s="101"/>
      <c r="AIS28" s="101"/>
      <c r="AIT28" s="101"/>
      <c r="AIU28" s="101"/>
      <c r="AIV28" s="101"/>
      <c r="AIW28" s="101"/>
      <c r="AIX28" s="101"/>
      <c r="AIY28" s="101"/>
      <c r="AIZ28" s="101"/>
      <c r="AJA28" s="101"/>
      <c r="AJB28" s="101"/>
      <c r="AJC28" s="101"/>
      <c r="AJD28" s="101"/>
      <c r="AJE28" s="101"/>
      <c r="AJF28" s="101"/>
      <c r="AJG28" s="101"/>
      <c r="AJH28" s="101"/>
      <c r="AJI28" s="101"/>
      <c r="AJJ28" s="101"/>
      <c r="AJK28" s="101"/>
      <c r="AJL28" s="101"/>
      <c r="AJM28" s="101"/>
      <c r="AJN28" s="101"/>
      <c r="AJO28" s="101"/>
      <c r="AJP28" s="101"/>
      <c r="AJQ28" s="101"/>
      <c r="AJR28" s="101"/>
      <c r="AJS28" s="101"/>
      <c r="AJT28" s="101"/>
      <c r="AJU28" s="101"/>
      <c r="AJV28" s="101"/>
      <c r="AJW28" s="101"/>
      <c r="AJX28" s="101"/>
      <c r="AJY28" s="101"/>
      <c r="AJZ28" s="101"/>
      <c r="AKA28" s="101"/>
      <c r="AKB28" s="101"/>
      <c r="AKC28" s="101"/>
      <c r="AKD28" s="101"/>
      <c r="AKE28" s="101"/>
      <c r="AKF28" s="101"/>
      <c r="AKG28" s="101"/>
      <c r="AKH28" s="101"/>
      <c r="AKI28" s="101"/>
      <c r="AKJ28" s="101"/>
      <c r="AKK28" s="101"/>
      <c r="AKL28" s="101"/>
      <c r="AKM28" s="101"/>
      <c r="AKN28" s="101"/>
      <c r="AKO28" s="101"/>
      <c r="AKP28" s="101"/>
      <c r="AKQ28" s="101"/>
      <c r="AKR28" s="101"/>
      <c r="AKS28" s="101"/>
      <c r="AKT28" s="101"/>
      <c r="AKU28" s="101"/>
      <c r="AKV28" s="101"/>
    </row>
    <row r="29" spans="1:984" s="124" customFormat="1" ht="44.5" customHeight="1" x14ac:dyDescent="0.35">
      <c r="A29" s="103"/>
      <c r="B29" s="322" t="s">
        <v>106</v>
      </c>
      <c r="C29" s="320"/>
      <c r="D29" s="320"/>
      <c r="E29" s="320"/>
      <c r="F29" s="320"/>
      <c r="G29" s="320"/>
      <c r="H29" s="321"/>
      <c r="I29" s="72"/>
      <c r="J29" s="31"/>
      <c r="K29" s="31"/>
      <c r="L29" s="31"/>
      <c r="M29" s="31"/>
      <c r="N29" s="31"/>
      <c r="O29" s="31"/>
      <c r="P29" s="31"/>
      <c r="Q29" s="31"/>
      <c r="R29" s="31"/>
      <c r="S29" s="31"/>
      <c r="T29" s="31"/>
      <c r="U29" s="31"/>
      <c r="V29" s="31"/>
      <c r="W29" s="31"/>
      <c r="X29" s="31"/>
      <c r="Y29" s="31"/>
      <c r="Z29" s="31"/>
      <c r="AA29" s="31"/>
      <c r="AB29" s="31"/>
      <c r="AC29" s="169"/>
      <c r="AD29" s="17"/>
      <c r="AE29" s="17"/>
      <c r="AF29" s="17"/>
      <c r="AG29" s="17"/>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H29" s="101"/>
      <c r="FI29" s="101"/>
      <c r="FJ29" s="10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K29" s="101"/>
      <c r="IL29" s="101"/>
      <c r="IM29" s="101"/>
      <c r="IN29" s="101"/>
      <c r="IO29" s="101"/>
      <c r="IP29" s="101"/>
      <c r="IQ29" s="101"/>
      <c r="IR29" s="101"/>
      <c r="IS29" s="101"/>
      <c r="IT29" s="101"/>
      <c r="IU29" s="101"/>
      <c r="IV29" s="101"/>
      <c r="IW29" s="101"/>
      <c r="IX29" s="101"/>
      <c r="IY29" s="101"/>
      <c r="IZ29" s="101"/>
      <c r="JA29" s="101"/>
      <c r="JB29" s="101"/>
      <c r="JC29" s="101"/>
      <c r="JD29" s="101"/>
      <c r="JE29" s="101"/>
      <c r="JF29" s="101"/>
      <c r="JG29" s="101"/>
      <c r="JH29" s="101"/>
      <c r="JI29" s="101"/>
      <c r="JJ29" s="101"/>
      <c r="JK29" s="101"/>
      <c r="JL29" s="101"/>
      <c r="JM29" s="101"/>
      <c r="JN29" s="101"/>
      <c r="JO29" s="101"/>
      <c r="JP29" s="101"/>
      <c r="JQ29" s="101"/>
      <c r="JR29" s="101"/>
      <c r="JS29" s="101"/>
      <c r="JT29" s="101"/>
      <c r="JU29" s="101"/>
      <c r="JV29" s="101"/>
      <c r="JW29" s="101"/>
      <c r="JX29" s="101"/>
      <c r="JY29" s="101"/>
      <c r="JZ29" s="101"/>
      <c r="KA29" s="101"/>
      <c r="KB29" s="101"/>
      <c r="KC29" s="101"/>
      <c r="KD29" s="101"/>
      <c r="KE29" s="101"/>
      <c r="KF29" s="101"/>
      <c r="KG29" s="101"/>
      <c r="KH29" s="101"/>
      <c r="KI29" s="101"/>
      <c r="KJ29" s="101"/>
      <c r="KK29" s="101"/>
      <c r="KL29" s="101"/>
      <c r="KM29" s="101"/>
      <c r="KN29" s="101"/>
      <c r="KO29" s="101"/>
      <c r="KP29" s="101"/>
      <c r="KQ29" s="101"/>
      <c r="KR29" s="101"/>
      <c r="KS29" s="101"/>
      <c r="KT29" s="101"/>
      <c r="KU29" s="101"/>
      <c r="KV29" s="101"/>
      <c r="KW29" s="101"/>
      <c r="KX29" s="101"/>
      <c r="KY29" s="101"/>
      <c r="KZ29" s="101"/>
      <c r="LA29" s="101"/>
      <c r="LB29" s="101"/>
      <c r="LC29" s="101"/>
      <c r="LD29" s="101"/>
      <c r="LE29" s="101"/>
      <c r="LF29" s="101"/>
      <c r="LG29" s="101"/>
      <c r="LH29" s="101"/>
      <c r="LI29" s="101"/>
      <c r="LJ29" s="101"/>
      <c r="LK29" s="101"/>
      <c r="LL29" s="101"/>
      <c r="LM29" s="101"/>
      <c r="LN29" s="101"/>
      <c r="LO29" s="101"/>
      <c r="LP29" s="101"/>
      <c r="LQ29" s="101"/>
      <c r="LR29" s="101"/>
      <c r="LS29" s="101"/>
      <c r="LT29" s="101"/>
      <c r="LU29" s="101"/>
      <c r="LV29" s="101"/>
      <c r="LW29" s="101"/>
      <c r="LX29" s="101"/>
      <c r="LY29" s="101"/>
      <c r="LZ29" s="101"/>
      <c r="MA29" s="101"/>
      <c r="MB29" s="101"/>
      <c r="MC29" s="101"/>
      <c r="MD29" s="101"/>
      <c r="ME29" s="101"/>
      <c r="MF29" s="101"/>
      <c r="MG29" s="101"/>
      <c r="MH29" s="101"/>
      <c r="MI29" s="101"/>
      <c r="MJ29" s="101"/>
      <c r="MK29" s="101"/>
      <c r="ML29" s="101"/>
      <c r="MM29" s="101"/>
      <c r="MN29" s="101"/>
      <c r="MO29" s="101"/>
      <c r="MP29" s="101"/>
      <c r="MQ29" s="101"/>
      <c r="MR29" s="101"/>
      <c r="MS29" s="101"/>
      <c r="MT29" s="101"/>
      <c r="MU29" s="101"/>
      <c r="MV29" s="101"/>
      <c r="MW29" s="101"/>
      <c r="MX29" s="101"/>
      <c r="MY29" s="101"/>
      <c r="MZ29" s="101"/>
      <c r="NA29" s="101"/>
      <c r="NB29" s="101"/>
      <c r="NC29" s="101"/>
      <c r="ND29" s="101"/>
      <c r="NE29" s="101"/>
      <c r="NF29" s="101"/>
      <c r="NG29" s="101"/>
      <c r="NH29" s="101"/>
      <c r="NI29" s="101"/>
      <c r="NJ29" s="101"/>
      <c r="NK29" s="101"/>
      <c r="NL29" s="101"/>
      <c r="NM29" s="101"/>
      <c r="NN29" s="101"/>
      <c r="NO29" s="101"/>
      <c r="NP29" s="101"/>
      <c r="NQ29" s="101"/>
      <c r="NR29" s="101"/>
      <c r="NS29" s="101"/>
      <c r="NT29" s="101"/>
      <c r="NU29" s="101"/>
      <c r="NV29" s="101"/>
      <c r="NW29" s="101"/>
      <c r="NX29" s="101"/>
      <c r="NY29" s="101"/>
      <c r="NZ29" s="101"/>
      <c r="OA29" s="101"/>
      <c r="OB29" s="101"/>
      <c r="OC29" s="101"/>
      <c r="OD29" s="101"/>
      <c r="OE29" s="101"/>
      <c r="OF29" s="101"/>
      <c r="OG29" s="101"/>
      <c r="OH29" s="101"/>
      <c r="OI29" s="101"/>
      <c r="OJ29" s="101"/>
      <c r="OK29" s="101"/>
      <c r="OL29" s="101"/>
      <c r="OM29" s="101"/>
      <c r="ON29" s="101"/>
      <c r="OO29" s="101"/>
      <c r="OP29" s="101"/>
      <c r="OQ29" s="101"/>
      <c r="OR29" s="101"/>
      <c r="OS29" s="101"/>
      <c r="OT29" s="101"/>
      <c r="OU29" s="101"/>
      <c r="OV29" s="101"/>
      <c r="OW29" s="101"/>
      <c r="OX29" s="101"/>
      <c r="OY29" s="101"/>
      <c r="OZ29" s="101"/>
      <c r="PA29" s="101"/>
      <c r="PB29" s="101"/>
      <c r="PC29" s="101"/>
      <c r="PD29" s="101"/>
      <c r="PE29" s="101"/>
      <c r="PF29" s="101"/>
      <c r="PG29" s="101"/>
      <c r="PH29" s="101"/>
      <c r="PI29" s="101"/>
      <c r="PJ29" s="101"/>
      <c r="PK29" s="101"/>
      <c r="PL29" s="101"/>
      <c r="PM29" s="101"/>
      <c r="PN29" s="101"/>
      <c r="PO29" s="101"/>
      <c r="PP29" s="101"/>
      <c r="PQ29" s="101"/>
      <c r="PR29" s="101"/>
      <c r="PS29" s="101"/>
      <c r="PT29" s="101"/>
      <c r="PU29" s="101"/>
      <c r="PV29" s="101"/>
      <c r="PW29" s="101"/>
      <c r="PX29" s="101"/>
      <c r="PY29" s="101"/>
      <c r="PZ29" s="101"/>
      <c r="QA29" s="101"/>
      <c r="QB29" s="101"/>
      <c r="QC29" s="101"/>
      <c r="QD29" s="101"/>
      <c r="QE29" s="101"/>
      <c r="QF29" s="101"/>
      <c r="QG29" s="101"/>
      <c r="QH29" s="101"/>
      <c r="QI29" s="101"/>
      <c r="QJ29" s="101"/>
      <c r="QK29" s="101"/>
      <c r="QL29" s="101"/>
      <c r="QM29" s="101"/>
      <c r="QN29" s="101"/>
      <c r="QO29" s="101"/>
      <c r="QP29" s="101"/>
      <c r="QQ29" s="101"/>
      <c r="QR29" s="101"/>
      <c r="QS29" s="101"/>
      <c r="QT29" s="101"/>
      <c r="QU29" s="101"/>
      <c r="QV29" s="101"/>
      <c r="QW29" s="101"/>
      <c r="QX29" s="101"/>
      <c r="QY29" s="101"/>
      <c r="QZ29" s="101"/>
      <c r="RA29" s="101"/>
      <c r="RB29" s="101"/>
      <c r="RC29" s="101"/>
      <c r="RD29" s="101"/>
      <c r="RE29" s="101"/>
      <c r="RF29" s="101"/>
      <c r="RG29" s="101"/>
      <c r="RH29" s="101"/>
      <c r="RI29" s="101"/>
      <c r="RJ29" s="101"/>
      <c r="RK29" s="101"/>
      <c r="RL29" s="101"/>
      <c r="RM29" s="101"/>
      <c r="RN29" s="101"/>
      <c r="RO29" s="101"/>
      <c r="RP29" s="101"/>
      <c r="RQ29" s="101"/>
      <c r="RR29" s="101"/>
      <c r="RS29" s="101"/>
      <c r="RT29" s="101"/>
      <c r="RU29" s="101"/>
      <c r="RV29" s="101"/>
      <c r="RW29" s="101"/>
      <c r="RX29" s="101"/>
      <c r="RY29" s="101"/>
      <c r="RZ29" s="101"/>
      <c r="SA29" s="101"/>
      <c r="SB29" s="101"/>
      <c r="SC29" s="101"/>
      <c r="SD29" s="101"/>
      <c r="SE29" s="101"/>
      <c r="SF29" s="101"/>
      <c r="SG29" s="101"/>
      <c r="SH29" s="101"/>
      <c r="SI29" s="101"/>
      <c r="SJ29" s="101"/>
      <c r="SK29" s="101"/>
      <c r="SL29" s="101"/>
      <c r="SM29" s="101"/>
      <c r="SN29" s="101"/>
      <c r="SO29" s="101"/>
      <c r="SP29" s="101"/>
      <c r="SQ29" s="101"/>
      <c r="SR29" s="101"/>
      <c r="SS29" s="101"/>
      <c r="ST29" s="101"/>
      <c r="SU29" s="101"/>
      <c r="SV29" s="101"/>
      <c r="SW29" s="101"/>
      <c r="SX29" s="101"/>
      <c r="SY29" s="101"/>
      <c r="SZ29" s="101"/>
      <c r="TA29" s="101"/>
      <c r="TB29" s="101"/>
      <c r="TC29" s="101"/>
      <c r="TD29" s="101"/>
      <c r="TE29" s="101"/>
      <c r="TF29" s="101"/>
      <c r="TG29" s="101"/>
      <c r="TH29" s="101"/>
      <c r="TI29" s="101"/>
      <c r="TJ29" s="101"/>
      <c r="TK29" s="101"/>
      <c r="TL29" s="101"/>
      <c r="TM29" s="101"/>
      <c r="TN29" s="101"/>
      <c r="TO29" s="101"/>
      <c r="TP29" s="101"/>
      <c r="TQ29" s="101"/>
      <c r="TR29" s="101"/>
      <c r="TS29" s="101"/>
      <c r="TT29" s="101"/>
      <c r="TU29" s="101"/>
      <c r="TV29" s="101"/>
      <c r="TW29" s="101"/>
      <c r="TX29" s="101"/>
      <c r="TY29" s="101"/>
      <c r="TZ29" s="101"/>
      <c r="UA29" s="101"/>
      <c r="UB29" s="101"/>
      <c r="UC29" s="101"/>
      <c r="UD29" s="101"/>
      <c r="UE29" s="101"/>
      <c r="UF29" s="101"/>
      <c r="UG29" s="101"/>
      <c r="UH29" s="101"/>
      <c r="UI29" s="101"/>
      <c r="UJ29" s="101"/>
      <c r="UK29" s="101"/>
      <c r="UL29" s="101"/>
      <c r="UM29" s="101"/>
      <c r="UN29" s="101"/>
      <c r="UO29" s="101"/>
      <c r="UP29" s="101"/>
      <c r="UQ29" s="101"/>
      <c r="UR29" s="101"/>
      <c r="US29" s="101"/>
      <c r="UT29" s="101"/>
      <c r="UU29" s="101"/>
      <c r="UV29" s="101"/>
      <c r="UW29" s="101"/>
      <c r="UX29" s="101"/>
      <c r="UY29" s="101"/>
      <c r="UZ29" s="101"/>
      <c r="VA29" s="101"/>
      <c r="VB29" s="101"/>
      <c r="VC29" s="101"/>
      <c r="VD29" s="101"/>
      <c r="VE29" s="101"/>
      <c r="VF29" s="101"/>
      <c r="VG29" s="101"/>
      <c r="VH29" s="101"/>
      <c r="VI29" s="101"/>
      <c r="VJ29" s="101"/>
      <c r="VK29" s="101"/>
      <c r="VL29" s="101"/>
      <c r="VM29" s="101"/>
      <c r="VN29" s="101"/>
      <c r="VO29" s="101"/>
      <c r="VP29" s="101"/>
      <c r="VQ29" s="101"/>
      <c r="VR29" s="101"/>
      <c r="VS29" s="101"/>
      <c r="VT29" s="101"/>
      <c r="VU29" s="101"/>
      <c r="VV29" s="101"/>
      <c r="VW29" s="101"/>
      <c r="VX29" s="101"/>
      <c r="VY29" s="101"/>
      <c r="VZ29" s="101"/>
      <c r="WA29" s="101"/>
      <c r="WB29" s="101"/>
      <c r="WC29" s="101"/>
      <c r="WD29" s="101"/>
      <c r="WE29" s="101"/>
      <c r="WF29" s="101"/>
      <c r="WG29" s="101"/>
      <c r="WH29" s="101"/>
      <c r="WI29" s="101"/>
      <c r="WJ29" s="101"/>
      <c r="WK29" s="101"/>
      <c r="WL29" s="101"/>
      <c r="WM29" s="101"/>
      <c r="WN29" s="101"/>
      <c r="WO29" s="101"/>
      <c r="WP29" s="101"/>
      <c r="WQ29" s="101"/>
      <c r="WR29" s="101"/>
      <c r="WS29" s="101"/>
      <c r="WT29" s="101"/>
      <c r="WU29" s="101"/>
      <c r="WV29" s="101"/>
      <c r="WW29" s="101"/>
      <c r="WX29" s="101"/>
      <c r="WY29" s="101"/>
      <c r="WZ29" s="101"/>
      <c r="XA29" s="101"/>
      <c r="XB29" s="101"/>
      <c r="XC29" s="101"/>
      <c r="XD29" s="101"/>
      <c r="XE29" s="101"/>
      <c r="XF29" s="101"/>
      <c r="XG29" s="101"/>
      <c r="XH29" s="101"/>
      <c r="XI29" s="101"/>
      <c r="XJ29" s="101"/>
      <c r="XK29" s="101"/>
      <c r="XL29" s="101"/>
      <c r="XM29" s="101"/>
      <c r="XN29" s="101"/>
      <c r="XO29" s="101"/>
      <c r="XP29" s="101"/>
      <c r="XQ29" s="101"/>
      <c r="XR29" s="101"/>
      <c r="XS29" s="101"/>
      <c r="XT29" s="101"/>
      <c r="XU29" s="101"/>
      <c r="XV29" s="101"/>
      <c r="XW29" s="101"/>
      <c r="XX29" s="101"/>
      <c r="XY29" s="101"/>
      <c r="XZ29" s="101"/>
      <c r="YA29" s="101"/>
      <c r="YB29" s="101"/>
      <c r="YC29" s="101"/>
      <c r="YD29" s="101"/>
      <c r="YE29" s="101"/>
      <c r="YF29" s="101"/>
      <c r="YG29" s="101"/>
      <c r="YH29" s="101"/>
      <c r="YI29" s="101"/>
      <c r="YJ29" s="101"/>
      <c r="YK29" s="101"/>
      <c r="YL29" s="101"/>
      <c r="YM29" s="101"/>
      <c r="YN29" s="101"/>
      <c r="YO29" s="101"/>
      <c r="YP29" s="101"/>
      <c r="YQ29" s="101"/>
      <c r="YR29" s="101"/>
      <c r="YS29" s="101"/>
      <c r="YT29" s="101"/>
      <c r="YU29" s="101"/>
      <c r="YV29" s="101"/>
      <c r="YW29" s="101"/>
      <c r="YX29" s="101"/>
      <c r="YY29" s="101"/>
      <c r="YZ29" s="101"/>
      <c r="ZA29" s="101"/>
      <c r="ZB29" s="101"/>
      <c r="ZC29" s="101"/>
      <c r="ZD29" s="101"/>
      <c r="ZE29" s="101"/>
      <c r="ZF29" s="101"/>
      <c r="ZG29" s="101"/>
      <c r="ZH29" s="101"/>
      <c r="ZI29" s="101"/>
      <c r="ZJ29" s="101"/>
      <c r="ZK29" s="101"/>
      <c r="ZL29" s="101"/>
      <c r="ZM29" s="101"/>
      <c r="ZN29" s="101"/>
      <c r="ZO29" s="101"/>
      <c r="ZP29" s="101"/>
      <c r="ZQ29" s="101"/>
      <c r="ZR29" s="101"/>
      <c r="ZS29" s="101"/>
      <c r="ZT29" s="101"/>
      <c r="ZU29" s="101"/>
      <c r="ZV29" s="101"/>
      <c r="ZW29" s="101"/>
      <c r="ZX29" s="101"/>
      <c r="ZY29" s="101"/>
      <c r="ZZ29" s="101"/>
      <c r="AAA29" s="101"/>
      <c r="AAB29" s="101"/>
      <c r="AAC29" s="101"/>
      <c r="AAD29" s="101"/>
      <c r="AAE29" s="101"/>
      <c r="AAF29" s="101"/>
      <c r="AAG29" s="101"/>
      <c r="AAH29" s="101"/>
      <c r="AAI29" s="101"/>
      <c r="AAJ29" s="101"/>
      <c r="AAK29" s="101"/>
      <c r="AAL29" s="101"/>
      <c r="AAM29" s="101"/>
      <c r="AAN29" s="101"/>
      <c r="AAO29" s="101"/>
      <c r="AAP29" s="101"/>
      <c r="AAQ29" s="101"/>
      <c r="AAR29" s="101"/>
      <c r="AAS29" s="101"/>
      <c r="AAT29" s="101"/>
      <c r="AAU29" s="101"/>
      <c r="AAV29" s="101"/>
      <c r="AAW29" s="101"/>
      <c r="AAX29" s="101"/>
      <c r="AAY29" s="101"/>
      <c r="AAZ29" s="101"/>
      <c r="ABA29" s="101"/>
      <c r="ABB29" s="101"/>
      <c r="ABC29" s="101"/>
      <c r="ABD29" s="101"/>
      <c r="ABE29" s="101"/>
      <c r="ABF29" s="101"/>
      <c r="ABG29" s="101"/>
      <c r="ABH29" s="101"/>
      <c r="ABI29" s="101"/>
      <c r="ABJ29" s="101"/>
      <c r="ABK29" s="101"/>
      <c r="ABL29" s="101"/>
      <c r="ABM29" s="101"/>
      <c r="ABN29" s="101"/>
      <c r="ABO29" s="101"/>
      <c r="ABP29" s="101"/>
      <c r="ABQ29" s="101"/>
      <c r="ABR29" s="101"/>
      <c r="ABS29" s="101"/>
      <c r="ABT29" s="101"/>
      <c r="ABU29" s="101"/>
      <c r="ABV29" s="101"/>
      <c r="ABW29" s="101"/>
      <c r="ABX29" s="101"/>
      <c r="ABY29" s="101"/>
      <c r="ABZ29" s="101"/>
      <c r="ACA29" s="101"/>
      <c r="ACB29" s="101"/>
      <c r="ACC29" s="101"/>
      <c r="ACD29" s="101"/>
      <c r="ACE29" s="101"/>
      <c r="ACF29" s="101"/>
      <c r="ACG29" s="101"/>
      <c r="ACH29" s="101"/>
      <c r="ACI29" s="101"/>
      <c r="ACJ29" s="101"/>
      <c r="ACK29" s="101"/>
      <c r="ACL29" s="101"/>
      <c r="ACM29" s="101"/>
      <c r="ACN29" s="101"/>
      <c r="ACO29" s="101"/>
      <c r="ACP29" s="101"/>
      <c r="ACQ29" s="101"/>
      <c r="ACR29" s="101"/>
      <c r="ACS29" s="101"/>
      <c r="ACT29" s="101"/>
      <c r="ACU29" s="101"/>
      <c r="ACV29" s="101"/>
      <c r="ACW29" s="101"/>
      <c r="ACX29" s="101"/>
      <c r="ACY29" s="101"/>
      <c r="ACZ29" s="101"/>
      <c r="ADA29" s="101"/>
      <c r="ADB29" s="101"/>
      <c r="ADC29" s="101"/>
      <c r="ADD29" s="101"/>
      <c r="ADE29" s="101"/>
      <c r="ADF29" s="101"/>
      <c r="ADG29" s="101"/>
      <c r="ADH29" s="101"/>
      <c r="ADI29" s="101"/>
      <c r="ADJ29" s="101"/>
      <c r="ADK29" s="101"/>
      <c r="ADL29" s="101"/>
      <c r="ADM29" s="101"/>
      <c r="ADN29" s="101"/>
      <c r="ADO29" s="101"/>
      <c r="ADP29" s="101"/>
      <c r="ADQ29" s="101"/>
      <c r="ADR29" s="101"/>
      <c r="ADS29" s="101"/>
      <c r="ADT29" s="101"/>
      <c r="ADU29" s="101"/>
      <c r="ADV29" s="101"/>
      <c r="ADW29" s="101"/>
      <c r="ADX29" s="101"/>
      <c r="ADY29" s="101"/>
      <c r="ADZ29" s="101"/>
      <c r="AEA29" s="101"/>
      <c r="AEB29" s="101"/>
      <c r="AEC29" s="101"/>
      <c r="AED29" s="101"/>
      <c r="AEE29" s="101"/>
      <c r="AEF29" s="101"/>
      <c r="AEG29" s="101"/>
      <c r="AEH29" s="101"/>
      <c r="AEI29" s="101"/>
      <c r="AEJ29" s="101"/>
      <c r="AEK29" s="101"/>
      <c r="AEL29" s="101"/>
      <c r="AEM29" s="101"/>
      <c r="AEN29" s="101"/>
      <c r="AEO29" s="101"/>
      <c r="AEP29" s="101"/>
      <c r="AEQ29" s="101"/>
      <c r="AER29" s="101"/>
      <c r="AES29" s="101"/>
      <c r="AET29" s="101"/>
      <c r="AEU29" s="101"/>
      <c r="AEV29" s="101"/>
      <c r="AEW29" s="101"/>
      <c r="AEX29" s="101"/>
      <c r="AEY29" s="101"/>
      <c r="AEZ29" s="101"/>
      <c r="AFA29" s="101"/>
      <c r="AFB29" s="101"/>
      <c r="AFC29" s="101"/>
      <c r="AFD29" s="101"/>
      <c r="AFE29" s="101"/>
      <c r="AFF29" s="101"/>
      <c r="AFG29" s="101"/>
      <c r="AFH29" s="101"/>
      <c r="AFI29" s="101"/>
      <c r="AFJ29" s="101"/>
      <c r="AFK29" s="101"/>
      <c r="AFL29" s="101"/>
      <c r="AFM29" s="101"/>
      <c r="AFN29" s="101"/>
      <c r="AFO29" s="101"/>
      <c r="AFP29" s="101"/>
      <c r="AFQ29" s="101"/>
      <c r="AFR29" s="101"/>
      <c r="AFS29" s="101"/>
      <c r="AFT29" s="101"/>
      <c r="AFU29" s="101"/>
      <c r="AFV29" s="101"/>
      <c r="AFW29" s="101"/>
      <c r="AFX29" s="101"/>
      <c r="AFY29" s="101"/>
      <c r="AFZ29" s="101"/>
      <c r="AGA29" s="101"/>
      <c r="AGB29" s="101"/>
      <c r="AGC29" s="101"/>
      <c r="AGD29" s="101"/>
      <c r="AGE29" s="101"/>
      <c r="AGF29" s="101"/>
      <c r="AGG29" s="101"/>
      <c r="AGH29" s="101"/>
      <c r="AGI29" s="101"/>
      <c r="AGJ29" s="101"/>
      <c r="AGK29" s="101"/>
      <c r="AGL29" s="101"/>
      <c r="AGM29" s="101"/>
      <c r="AGN29" s="101"/>
      <c r="AGO29" s="101"/>
      <c r="AGP29" s="101"/>
      <c r="AGQ29" s="101"/>
      <c r="AGR29" s="101"/>
      <c r="AGS29" s="101"/>
      <c r="AGT29" s="101"/>
      <c r="AGU29" s="101"/>
      <c r="AGV29" s="101"/>
      <c r="AGW29" s="101"/>
      <c r="AGX29" s="101"/>
      <c r="AGY29" s="101"/>
      <c r="AGZ29" s="101"/>
      <c r="AHA29" s="101"/>
      <c r="AHB29" s="101"/>
      <c r="AHC29" s="101"/>
      <c r="AHD29" s="101"/>
      <c r="AHE29" s="101"/>
      <c r="AHF29" s="101"/>
      <c r="AHG29" s="101"/>
      <c r="AHH29" s="101"/>
      <c r="AHI29" s="101"/>
      <c r="AHJ29" s="101"/>
      <c r="AHK29" s="101"/>
      <c r="AHL29" s="101"/>
      <c r="AHM29" s="101"/>
      <c r="AHN29" s="101"/>
      <c r="AHO29" s="101"/>
      <c r="AHP29" s="101"/>
      <c r="AHQ29" s="101"/>
      <c r="AHR29" s="101"/>
      <c r="AHS29" s="101"/>
      <c r="AHT29" s="101"/>
      <c r="AHU29" s="101"/>
      <c r="AHV29" s="101"/>
      <c r="AHW29" s="101"/>
      <c r="AHX29" s="101"/>
      <c r="AHY29" s="101"/>
      <c r="AHZ29" s="101"/>
      <c r="AIA29" s="101"/>
      <c r="AIB29" s="101"/>
      <c r="AIC29" s="101"/>
      <c r="AID29" s="101"/>
      <c r="AIE29" s="101"/>
      <c r="AIF29" s="101"/>
      <c r="AIG29" s="101"/>
      <c r="AIH29" s="101"/>
      <c r="AII29" s="101"/>
      <c r="AIJ29" s="101"/>
      <c r="AIK29" s="101"/>
      <c r="AIL29" s="101"/>
      <c r="AIM29" s="101"/>
      <c r="AIN29" s="101"/>
      <c r="AIO29" s="101"/>
      <c r="AIP29" s="101"/>
      <c r="AIQ29" s="101"/>
      <c r="AIR29" s="101"/>
      <c r="AIS29" s="101"/>
      <c r="AIT29" s="101"/>
      <c r="AIU29" s="101"/>
      <c r="AIV29" s="101"/>
      <c r="AIW29" s="101"/>
      <c r="AIX29" s="101"/>
      <c r="AIY29" s="101"/>
      <c r="AIZ29" s="101"/>
      <c r="AJA29" s="101"/>
      <c r="AJB29" s="101"/>
      <c r="AJC29" s="101"/>
      <c r="AJD29" s="101"/>
      <c r="AJE29" s="101"/>
      <c r="AJF29" s="101"/>
      <c r="AJG29" s="101"/>
      <c r="AJH29" s="101"/>
      <c r="AJI29" s="101"/>
      <c r="AJJ29" s="101"/>
      <c r="AJK29" s="101"/>
      <c r="AJL29" s="101"/>
      <c r="AJM29" s="101"/>
      <c r="AJN29" s="101"/>
      <c r="AJO29" s="101"/>
      <c r="AJP29" s="101"/>
      <c r="AJQ29" s="101"/>
      <c r="AJR29" s="101"/>
      <c r="AJS29" s="101"/>
      <c r="AJT29" s="101"/>
      <c r="AJU29" s="101"/>
      <c r="AJV29" s="101"/>
      <c r="AJW29" s="101"/>
      <c r="AJX29" s="101"/>
      <c r="AJY29" s="101"/>
      <c r="AJZ29" s="101"/>
      <c r="AKA29" s="101"/>
      <c r="AKB29" s="101"/>
      <c r="AKC29" s="101"/>
      <c r="AKD29" s="101"/>
      <c r="AKE29" s="101"/>
      <c r="AKF29" s="101"/>
      <c r="AKG29" s="101"/>
      <c r="AKH29" s="101"/>
      <c r="AKI29" s="101"/>
      <c r="AKJ29" s="101"/>
      <c r="AKK29" s="101"/>
      <c r="AKL29" s="101"/>
      <c r="AKM29" s="101"/>
      <c r="AKN29" s="101"/>
      <c r="AKO29" s="101"/>
      <c r="AKP29" s="101"/>
      <c r="AKQ29" s="101"/>
      <c r="AKR29" s="101"/>
      <c r="AKS29" s="101"/>
      <c r="AKT29" s="101"/>
      <c r="AKU29" s="101"/>
      <c r="AKV29" s="101"/>
    </row>
    <row r="30" spans="1:984" s="124" customFormat="1" ht="34" customHeight="1" x14ac:dyDescent="0.35">
      <c r="A30" s="103"/>
      <c r="B30" s="328" t="s">
        <v>118</v>
      </c>
      <c r="C30" s="328"/>
      <c r="D30" s="328"/>
      <c r="E30" s="328"/>
      <c r="F30" s="328"/>
      <c r="G30" s="328"/>
      <c r="H30" s="328"/>
      <c r="I30" s="72"/>
      <c r="J30" s="31"/>
      <c r="K30" s="31"/>
      <c r="L30" s="31"/>
      <c r="M30" s="31"/>
      <c r="N30" s="31"/>
      <c r="O30" s="31"/>
      <c r="P30" s="31"/>
      <c r="Q30" s="31"/>
      <c r="R30" s="31"/>
      <c r="S30" s="31"/>
      <c r="T30" s="31"/>
      <c r="U30" s="31"/>
      <c r="V30" s="31"/>
      <c r="W30" s="31"/>
      <c r="X30" s="31"/>
      <c r="Y30" s="31"/>
      <c r="Z30" s="31"/>
      <c r="AA30" s="31"/>
      <c r="AB30" s="31"/>
      <c r="AC30" s="169"/>
      <c r="AD30" s="18"/>
      <c r="AE30" s="18"/>
      <c r="AF30" s="18"/>
      <c r="AG30" s="18"/>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H30" s="101"/>
      <c r="FI30" s="101"/>
      <c r="FJ30" s="10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K30" s="101"/>
      <c r="IL30" s="101"/>
      <c r="IM30" s="101"/>
      <c r="IN30" s="101"/>
      <c r="IO30" s="101"/>
      <c r="IP30" s="101"/>
      <c r="IQ30" s="101"/>
      <c r="IR30" s="101"/>
      <c r="IS30" s="101"/>
      <c r="IT30" s="101"/>
      <c r="IU30" s="101"/>
      <c r="IV30" s="101"/>
      <c r="IW30" s="101"/>
      <c r="IX30" s="101"/>
      <c r="IY30" s="101"/>
      <c r="IZ30" s="101"/>
      <c r="JA30" s="101"/>
      <c r="JB30" s="101"/>
      <c r="JC30" s="101"/>
      <c r="JD30" s="101"/>
      <c r="JE30" s="101"/>
      <c r="JF30" s="101"/>
      <c r="JG30" s="101"/>
      <c r="JH30" s="101"/>
      <c r="JI30" s="101"/>
      <c r="JJ30" s="101"/>
      <c r="JK30" s="101"/>
      <c r="JL30" s="101"/>
      <c r="JM30" s="101"/>
      <c r="JN30" s="101"/>
      <c r="JO30" s="101"/>
      <c r="JP30" s="101"/>
      <c r="JQ30" s="101"/>
      <c r="JR30" s="101"/>
      <c r="JS30" s="101"/>
      <c r="JT30" s="101"/>
      <c r="JU30" s="101"/>
      <c r="JV30" s="101"/>
      <c r="JW30" s="101"/>
      <c r="JX30" s="101"/>
      <c r="JY30" s="101"/>
      <c r="JZ30" s="101"/>
      <c r="KA30" s="101"/>
      <c r="KB30" s="101"/>
      <c r="KC30" s="101"/>
      <c r="KD30" s="101"/>
      <c r="KE30" s="101"/>
      <c r="KF30" s="101"/>
      <c r="KG30" s="101"/>
      <c r="KH30" s="101"/>
      <c r="KI30" s="101"/>
      <c r="KJ30" s="101"/>
      <c r="KK30" s="101"/>
      <c r="KL30" s="101"/>
      <c r="KM30" s="101"/>
      <c r="KN30" s="101"/>
      <c r="KO30" s="101"/>
      <c r="KP30" s="101"/>
      <c r="KQ30" s="101"/>
      <c r="KR30" s="101"/>
      <c r="KS30" s="101"/>
      <c r="KT30" s="101"/>
      <c r="KU30" s="101"/>
      <c r="KV30" s="101"/>
      <c r="KW30" s="101"/>
      <c r="KX30" s="101"/>
      <c r="KY30" s="101"/>
      <c r="KZ30" s="101"/>
      <c r="LA30" s="101"/>
      <c r="LB30" s="101"/>
      <c r="LC30" s="101"/>
      <c r="LD30" s="101"/>
      <c r="LE30" s="101"/>
      <c r="LF30" s="101"/>
      <c r="LG30" s="101"/>
      <c r="LH30" s="101"/>
      <c r="LI30" s="101"/>
      <c r="LJ30" s="101"/>
      <c r="LK30" s="101"/>
      <c r="LL30" s="101"/>
      <c r="LM30" s="101"/>
      <c r="LN30" s="101"/>
      <c r="LO30" s="101"/>
      <c r="LP30" s="101"/>
      <c r="LQ30" s="101"/>
      <c r="LR30" s="101"/>
      <c r="LS30" s="101"/>
      <c r="LT30" s="101"/>
      <c r="LU30" s="101"/>
      <c r="LV30" s="101"/>
      <c r="LW30" s="101"/>
      <c r="LX30" s="101"/>
      <c r="LY30" s="101"/>
      <c r="LZ30" s="101"/>
      <c r="MA30" s="101"/>
      <c r="MB30" s="101"/>
      <c r="MC30" s="101"/>
      <c r="MD30" s="101"/>
      <c r="ME30" s="101"/>
      <c r="MF30" s="101"/>
      <c r="MG30" s="101"/>
      <c r="MH30" s="101"/>
      <c r="MI30" s="101"/>
      <c r="MJ30" s="101"/>
      <c r="MK30" s="101"/>
      <c r="ML30" s="101"/>
      <c r="MM30" s="101"/>
      <c r="MN30" s="101"/>
      <c r="MO30" s="101"/>
      <c r="MP30" s="101"/>
      <c r="MQ30" s="101"/>
      <c r="MR30" s="101"/>
      <c r="MS30" s="101"/>
      <c r="MT30" s="101"/>
      <c r="MU30" s="101"/>
      <c r="MV30" s="101"/>
      <c r="MW30" s="101"/>
      <c r="MX30" s="101"/>
      <c r="MY30" s="101"/>
      <c r="MZ30" s="101"/>
      <c r="NA30" s="101"/>
      <c r="NB30" s="101"/>
      <c r="NC30" s="101"/>
      <c r="ND30" s="101"/>
      <c r="NE30" s="101"/>
      <c r="NF30" s="101"/>
      <c r="NG30" s="101"/>
      <c r="NH30" s="101"/>
      <c r="NI30" s="101"/>
      <c r="NJ30" s="101"/>
      <c r="NK30" s="101"/>
      <c r="NL30" s="101"/>
      <c r="NM30" s="101"/>
      <c r="NN30" s="101"/>
      <c r="NO30" s="101"/>
      <c r="NP30" s="101"/>
      <c r="NQ30" s="101"/>
      <c r="NR30" s="101"/>
      <c r="NS30" s="101"/>
      <c r="NT30" s="101"/>
      <c r="NU30" s="101"/>
      <c r="NV30" s="101"/>
      <c r="NW30" s="101"/>
      <c r="NX30" s="101"/>
      <c r="NY30" s="101"/>
      <c r="NZ30" s="101"/>
      <c r="OA30" s="101"/>
      <c r="OB30" s="101"/>
      <c r="OC30" s="101"/>
      <c r="OD30" s="101"/>
      <c r="OE30" s="101"/>
      <c r="OF30" s="101"/>
      <c r="OG30" s="101"/>
      <c r="OH30" s="101"/>
      <c r="OI30" s="101"/>
      <c r="OJ30" s="101"/>
      <c r="OK30" s="101"/>
      <c r="OL30" s="101"/>
      <c r="OM30" s="101"/>
      <c r="ON30" s="101"/>
      <c r="OO30" s="101"/>
      <c r="OP30" s="101"/>
      <c r="OQ30" s="101"/>
      <c r="OR30" s="101"/>
      <c r="OS30" s="101"/>
      <c r="OT30" s="101"/>
      <c r="OU30" s="101"/>
      <c r="OV30" s="101"/>
      <c r="OW30" s="101"/>
      <c r="OX30" s="101"/>
      <c r="OY30" s="101"/>
      <c r="OZ30" s="101"/>
      <c r="PA30" s="101"/>
      <c r="PB30" s="101"/>
      <c r="PC30" s="101"/>
      <c r="PD30" s="101"/>
      <c r="PE30" s="101"/>
      <c r="PF30" s="101"/>
      <c r="PG30" s="101"/>
      <c r="PH30" s="101"/>
      <c r="PI30" s="101"/>
      <c r="PJ30" s="101"/>
      <c r="PK30" s="101"/>
      <c r="PL30" s="101"/>
      <c r="PM30" s="101"/>
      <c r="PN30" s="101"/>
      <c r="PO30" s="101"/>
      <c r="PP30" s="101"/>
      <c r="PQ30" s="101"/>
      <c r="PR30" s="101"/>
      <c r="PS30" s="101"/>
      <c r="PT30" s="101"/>
      <c r="PU30" s="101"/>
      <c r="PV30" s="101"/>
      <c r="PW30" s="101"/>
      <c r="PX30" s="101"/>
      <c r="PY30" s="101"/>
      <c r="PZ30" s="101"/>
      <c r="QA30" s="101"/>
      <c r="QB30" s="101"/>
      <c r="QC30" s="101"/>
      <c r="QD30" s="101"/>
      <c r="QE30" s="101"/>
      <c r="QF30" s="101"/>
      <c r="QG30" s="101"/>
      <c r="QH30" s="101"/>
      <c r="QI30" s="101"/>
      <c r="QJ30" s="101"/>
      <c r="QK30" s="101"/>
      <c r="QL30" s="101"/>
      <c r="QM30" s="101"/>
      <c r="QN30" s="101"/>
      <c r="QO30" s="101"/>
      <c r="QP30" s="101"/>
      <c r="QQ30" s="101"/>
      <c r="QR30" s="101"/>
      <c r="QS30" s="101"/>
      <c r="QT30" s="101"/>
      <c r="QU30" s="101"/>
      <c r="QV30" s="101"/>
      <c r="QW30" s="101"/>
      <c r="QX30" s="101"/>
      <c r="QY30" s="101"/>
      <c r="QZ30" s="101"/>
      <c r="RA30" s="101"/>
      <c r="RB30" s="101"/>
      <c r="RC30" s="101"/>
      <c r="RD30" s="101"/>
      <c r="RE30" s="101"/>
      <c r="RF30" s="101"/>
      <c r="RG30" s="101"/>
      <c r="RH30" s="101"/>
      <c r="RI30" s="101"/>
      <c r="RJ30" s="101"/>
      <c r="RK30" s="101"/>
      <c r="RL30" s="101"/>
      <c r="RM30" s="101"/>
      <c r="RN30" s="101"/>
      <c r="RO30" s="101"/>
      <c r="RP30" s="101"/>
      <c r="RQ30" s="101"/>
      <c r="RR30" s="101"/>
      <c r="RS30" s="101"/>
      <c r="RT30" s="101"/>
      <c r="RU30" s="101"/>
      <c r="RV30" s="101"/>
      <c r="RW30" s="101"/>
      <c r="RX30" s="101"/>
      <c r="RY30" s="101"/>
      <c r="RZ30" s="101"/>
      <c r="SA30" s="101"/>
      <c r="SB30" s="101"/>
      <c r="SC30" s="101"/>
      <c r="SD30" s="101"/>
      <c r="SE30" s="101"/>
      <c r="SF30" s="101"/>
      <c r="SG30" s="101"/>
      <c r="SH30" s="101"/>
      <c r="SI30" s="101"/>
      <c r="SJ30" s="101"/>
      <c r="SK30" s="101"/>
      <c r="SL30" s="101"/>
      <c r="SM30" s="101"/>
      <c r="SN30" s="101"/>
      <c r="SO30" s="101"/>
      <c r="SP30" s="101"/>
      <c r="SQ30" s="101"/>
      <c r="SR30" s="101"/>
      <c r="SS30" s="101"/>
      <c r="ST30" s="101"/>
      <c r="SU30" s="101"/>
      <c r="SV30" s="101"/>
      <c r="SW30" s="101"/>
      <c r="SX30" s="101"/>
      <c r="SY30" s="101"/>
      <c r="SZ30" s="101"/>
      <c r="TA30" s="101"/>
      <c r="TB30" s="101"/>
      <c r="TC30" s="101"/>
      <c r="TD30" s="101"/>
      <c r="TE30" s="101"/>
      <c r="TF30" s="101"/>
      <c r="TG30" s="101"/>
      <c r="TH30" s="101"/>
      <c r="TI30" s="101"/>
      <c r="TJ30" s="101"/>
      <c r="TK30" s="101"/>
      <c r="TL30" s="101"/>
      <c r="TM30" s="101"/>
      <c r="TN30" s="101"/>
      <c r="TO30" s="101"/>
      <c r="TP30" s="101"/>
      <c r="TQ30" s="101"/>
      <c r="TR30" s="101"/>
      <c r="TS30" s="101"/>
      <c r="TT30" s="101"/>
      <c r="TU30" s="101"/>
      <c r="TV30" s="101"/>
      <c r="TW30" s="101"/>
      <c r="TX30" s="101"/>
      <c r="TY30" s="101"/>
      <c r="TZ30" s="101"/>
      <c r="UA30" s="101"/>
      <c r="UB30" s="101"/>
      <c r="UC30" s="101"/>
      <c r="UD30" s="101"/>
      <c r="UE30" s="101"/>
      <c r="UF30" s="101"/>
      <c r="UG30" s="101"/>
      <c r="UH30" s="101"/>
      <c r="UI30" s="101"/>
      <c r="UJ30" s="101"/>
      <c r="UK30" s="101"/>
      <c r="UL30" s="101"/>
      <c r="UM30" s="101"/>
      <c r="UN30" s="101"/>
      <c r="UO30" s="101"/>
      <c r="UP30" s="101"/>
      <c r="UQ30" s="101"/>
      <c r="UR30" s="101"/>
      <c r="US30" s="101"/>
      <c r="UT30" s="101"/>
      <c r="UU30" s="101"/>
      <c r="UV30" s="101"/>
      <c r="UW30" s="101"/>
      <c r="UX30" s="101"/>
      <c r="UY30" s="101"/>
      <c r="UZ30" s="101"/>
      <c r="VA30" s="101"/>
      <c r="VB30" s="101"/>
      <c r="VC30" s="101"/>
      <c r="VD30" s="101"/>
      <c r="VE30" s="101"/>
      <c r="VF30" s="101"/>
      <c r="VG30" s="101"/>
      <c r="VH30" s="101"/>
      <c r="VI30" s="101"/>
      <c r="VJ30" s="101"/>
      <c r="VK30" s="101"/>
      <c r="VL30" s="101"/>
      <c r="VM30" s="101"/>
      <c r="VN30" s="101"/>
      <c r="VO30" s="101"/>
      <c r="VP30" s="101"/>
      <c r="VQ30" s="101"/>
      <c r="VR30" s="101"/>
      <c r="VS30" s="101"/>
      <c r="VT30" s="101"/>
      <c r="VU30" s="101"/>
      <c r="VV30" s="101"/>
      <c r="VW30" s="101"/>
      <c r="VX30" s="101"/>
      <c r="VY30" s="101"/>
      <c r="VZ30" s="101"/>
      <c r="WA30" s="101"/>
      <c r="WB30" s="101"/>
      <c r="WC30" s="101"/>
      <c r="WD30" s="101"/>
      <c r="WE30" s="101"/>
      <c r="WF30" s="101"/>
      <c r="WG30" s="101"/>
      <c r="WH30" s="101"/>
      <c r="WI30" s="101"/>
      <c r="WJ30" s="101"/>
      <c r="WK30" s="101"/>
      <c r="WL30" s="101"/>
      <c r="WM30" s="101"/>
      <c r="WN30" s="101"/>
      <c r="WO30" s="101"/>
      <c r="WP30" s="101"/>
      <c r="WQ30" s="101"/>
      <c r="WR30" s="101"/>
      <c r="WS30" s="101"/>
      <c r="WT30" s="101"/>
      <c r="WU30" s="101"/>
      <c r="WV30" s="101"/>
      <c r="WW30" s="101"/>
      <c r="WX30" s="101"/>
      <c r="WY30" s="101"/>
      <c r="WZ30" s="101"/>
      <c r="XA30" s="101"/>
      <c r="XB30" s="101"/>
      <c r="XC30" s="101"/>
      <c r="XD30" s="101"/>
      <c r="XE30" s="101"/>
      <c r="XF30" s="101"/>
      <c r="XG30" s="101"/>
      <c r="XH30" s="101"/>
      <c r="XI30" s="101"/>
      <c r="XJ30" s="101"/>
      <c r="XK30" s="101"/>
      <c r="XL30" s="101"/>
      <c r="XM30" s="101"/>
      <c r="XN30" s="101"/>
      <c r="XO30" s="101"/>
      <c r="XP30" s="101"/>
      <c r="XQ30" s="101"/>
      <c r="XR30" s="101"/>
      <c r="XS30" s="101"/>
      <c r="XT30" s="101"/>
      <c r="XU30" s="101"/>
      <c r="XV30" s="101"/>
      <c r="XW30" s="101"/>
      <c r="XX30" s="101"/>
      <c r="XY30" s="101"/>
      <c r="XZ30" s="101"/>
      <c r="YA30" s="101"/>
      <c r="YB30" s="101"/>
      <c r="YC30" s="101"/>
      <c r="YD30" s="101"/>
      <c r="YE30" s="101"/>
      <c r="YF30" s="101"/>
      <c r="YG30" s="101"/>
      <c r="YH30" s="101"/>
      <c r="YI30" s="101"/>
      <c r="YJ30" s="101"/>
      <c r="YK30" s="101"/>
      <c r="YL30" s="101"/>
      <c r="YM30" s="101"/>
      <c r="YN30" s="101"/>
      <c r="YO30" s="101"/>
      <c r="YP30" s="101"/>
      <c r="YQ30" s="101"/>
      <c r="YR30" s="101"/>
      <c r="YS30" s="101"/>
      <c r="YT30" s="101"/>
      <c r="YU30" s="101"/>
      <c r="YV30" s="101"/>
      <c r="YW30" s="101"/>
      <c r="YX30" s="101"/>
      <c r="YY30" s="101"/>
      <c r="YZ30" s="101"/>
      <c r="ZA30" s="101"/>
      <c r="ZB30" s="101"/>
      <c r="ZC30" s="101"/>
      <c r="ZD30" s="101"/>
      <c r="ZE30" s="101"/>
      <c r="ZF30" s="101"/>
      <c r="ZG30" s="101"/>
      <c r="ZH30" s="101"/>
      <c r="ZI30" s="101"/>
      <c r="ZJ30" s="101"/>
      <c r="ZK30" s="101"/>
      <c r="ZL30" s="101"/>
      <c r="ZM30" s="101"/>
      <c r="ZN30" s="101"/>
      <c r="ZO30" s="101"/>
      <c r="ZP30" s="101"/>
      <c r="ZQ30" s="101"/>
      <c r="ZR30" s="101"/>
      <c r="ZS30" s="101"/>
      <c r="ZT30" s="101"/>
      <c r="ZU30" s="101"/>
      <c r="ZV30" s="101"/>
      <c r="ZW30" s="101"/>
      <c r="ZX30" s="101"/>
      <c r="ZY30" s="101"/>
      <c r="ZZ30" s="101"/>
      <c r="AAA30" s="101"/>
      <c r="AAB30" s="101"/>
      <c r="AAC30" s="101"/>
      <c r="AAD30" s="101"/>
      <c r="AAE30" s="101"/>
      <c r="AAF30" s="101"/>
      <c r="AAG30" s="101"/>
      <c r="AAH30" s="101"/>
      <c r="AAI30" s="101"/>
      <c r="AAJ30" s="101"/>
      <c r="AAK30" s="101"/>
      <c r="AAL30" s="101"/>
      <c r="AAM30" s="101"/>
      <c r="AAN30" s="101"/>
      <c r="AAO30" s="101"/>
      <c r="AAP30" s="101"/>
      <c r="AAQ30" s="101"/>
      <c r="AAR30" s="101"/>
      <c r="AAS30" s="101"/>
      <c r="AAT30" s="101"/>
      <c r="AAU30" s="101"/>
      <c r="AAV30" s="101"/>
      <c r="AAW30" s="101"/>
      <c r="AAX30" s="101"/>
      <c r="AAY30" s="101"/>
      <c r="AAZ30" s="101"/>
      <c r="ABA30" s="101"/>
      <c r="ABB30" s="101"/>
      <c r="ABC30" s="101"/>
      <c r="ABD30" s="101"/>
      <c r="ABE30" s="101"/>
      <c r="ABF30" s="101"/>
      <c r="ABG30" s="101"/>
      <c r="ABH30" s="101"/>
      <c r="ABI30" s="101"/>
      <c r="ABJ30" s="101"/>
      <c r="ABK30" s="101"/>
      <c r="ABL30" s="101"/>
      <c r="ABM30" s="101"/>
      <c r="ABN30" s="101"/>
      <c r="ABO30" s="101"/>
      <c r="ABP30" s="101"/>
      <c r="ABQ30" s="101"/>
      <c r="ABR30" s="101"/>
      <c r="ABS30" s="101"/>
      <c r="ABT30" s="101"/>
      <c r="ABU30" s="101"/>
      <c r="ABV30" s="101"/>
      <c r="ABW30" s="101"/>
      <c r="ABX30" s="101"/>
      <c r="ABY30" s="101"/>
      <c r="ABZ30" s="101"/>
      <c r="ACA30" s="101"/>
      <c r="ACB30" s="101"/>
      <c r="ACC30" s="101"/>
      <c r="ACD30" s="101"/>
      <c r="ACE30" s="101"/>
      <c r="ACF30" s="101"/>
      <c r="ACG30" s="101"/>
      <c r="ACH30" s="101"/>
      <c r="ACI30" s="101"/>
      <c r="ACJ30" s="101"/>
      <c r="ACK30" s="101"/>
      <c r="ACL30" s="101"/>
      <c r="ACM30" s="101"/>
      <c r="ACN30" s="101"/>
      <c r="ACO30" s="101"/>
      <c r="ACP30" s="101"/>
      <c r="ACQ30" s="101"/>
      <c r="ACR30" s="101"/>
      <c r="ACS30" s="101"/>
      <c r="ACT30" s="101"/>
      <c r="ACU30" s="101"/>
      <c r="ACV30" s="101"/>
      <c r="ACW30" s="101"/>
      <c r="ACX30" s="101"/>
      <c r="ACY30" s="101"/>
      <c r="ACZ30" s="101"/>
      <c r="ADA30" s="101"/>
      <c r="ADB30" s="101"/>
      <c r="ADC30" s="101"/>
      <c r="ADD30" s="101"/>
      <c r="ADE30" s="101"/>
      <c r="ADF30" s="101"/>
      <c r="ADG30" s="101"/>
      <c r="ADH30" s="101"/>
      <c r="ADI30" s="101"/>
      <c r="ADJ30" s="101"/>
      <c r="ADK30" s="101"/>
      <c r="ADL30" s="101"/>
      <c r="ADM30" s="101"/>
      <c r="ADN30" s="101"/>
      <c r="ADO30" s="101"/>
      <c r="ADP30" s="101"/>
      <c r="ADQ30" s="101"/>
      <c r="ADR30" s="101"/>
      <c r="ADS30" s="101"/>
      <c r="ADT30" s="101"/>
      <c r="ADU30" s="101"/>
      <c r="ADV30" s="101"/>
      <c r="ADW30" s="101"/>
      <c r="ADX30" s="101"/>
      <c r="ADY30" s="101"/>
      <c r="ADZ30" s="101"/>
      <c r="AEA30" s="101"/>
      <c r="AEB30" s="101"/>
      <c r="AEC30" s="101"/>
      <c r="AED30" s="101"/>
      <c r="AEE30" s="101"/>
      <c r="AEF30" s="101"/>
      <c r="AEG30" s="101"/>
      <c r="AEH30" s="101"/>
      <c r="AEI30" s="101"/>
      <c r="AEJ30" s="101"/>
      <c r="AEK30" s="101"/>
      <c r="AEL30" s="101"/>
      <c r="AEM30" s="101"/>
      <c r="AEN30" s="101"/>
      <c r="AEO30" s="101"/>
      <c r="AEP30" s="101"/>
      <c r="AEQ30" s="101"/>
      <c r="AER30" s="101"/>
      <c r="AES30" s="101"/>
      <c r="AET30" s="101"/>
      <c r="AEU30" s="101"/>
      <c r="AEV30" s="101"/>
      <c r="AEW30" s="101"/>
      <c r="AEX30" s="101"/>
      <c r="AEY30" s="101"/>
      <c r="AEZ30" s="101"/>
      <c r="AFA30" s="101"/>
      <c r="AFB30" s="101"/>
      <c r="AFC30" s="101"/>
      <c r="AFD30" s="101"/>
      <c r="AFE30" s="101"/>
      <c r="AFF30" s="101"/>
      <c r="AFG30" s="101"/>
      <c r="AFH30" s="101"/>
      <c r="AFI30" s="101"/>
      <c r="AFJ30" s="101"/>
      <c r="AFK30" s="101"/>
      <c r="AFL30" s="101"/>
      <c r="AFM30" s="101"/>
      <c r="AFN30" s="101"/>
      <c r="AFO30" s="101"/>
      <c r="AFP30" s="101"/>
      <c r="AFQ30" s="101"/>
      <c r="AFR30" s="101"/>
      <c r="AFS30" s="101"/>
      <c r="AFT30" s="101"/>
      <c r="AFU30" s="101"/>
      <c r="AFV30" s="101"/>
      <c r="AFW30" s="101"/>
      <c r="AFX30" s="101"/>
      <c r="AFY30" s="101"/>
      <c r="AFZ30" s="101"/>
      <c r="AGA30" s="101"/>
      <c r="AGB30" s="101"/>
      <c r="AGC30" s="101"/>
      <c r="AGD30" s="101"/>
      <c r="AGE30" s="101"/>
      <c r="AGF30" s="101"/>
      <c r="AGG30" s="101"/>
      <c r="AGH30" s="101"/>
      <c r="AGI30" s="101"/>
      <c r="AGJ30" s="101"/>
      <c r="AGK30" s="101"/>
      <c r="AGL30" s="101"/>
      <c r="AGM30" s="101"/>
      <c r="AGN30" s="101"/>
      <c r="AGO30" s="101"/>
      <c r="AGP30" s="101"/>
      <c r="AGQ30" s="101"/>
      <c r="AGR30" s="101"/>
      <c r="AGS30" s="101"/>
      <c r="AGT30" s="101"/>
      <c r="AGU30" s="101"/>
      <c r="AGV30" s="101"/>
      <c r="AGW30" s="101"/>
      <c r="AGX30" s="101"/>
      <c r="AGY30" s="101"/>
      <c r="AGZ30" s="101"/>
      <c r="AHA30" s="101"/>
      <c r="AHB30" s="101"/>
      <c r="AHC30" s="101"/>
      <c r="AHD30" s="101"/>
      <c r="AHE30" s="101"/>
      <c r="AHF30" s="101"/>
      <c r="AHG30" s="101"/>
      <c r="AHH30" s="101"/>
      <c r="AHI30" s="101"/>
      <c r="AHJ30" s="101"/>
      <c r="AHK30" s="101"/>
      <c r="AHL30" s="101"/>
      <c r="AHM30" s="101"/>
      <c r="AHN30" s="101"/>
      <c r="AHO30" s="101"/>
      <c r="AHP30" s="101"/>
      <c r="AHQ30" s="101"/>
      <c r="AHR30" s="101"/>
      <c r="AHS30" s="101"/>
      <c r="AHT30" s="101"/>
      <c r="AHU30" s="101"/>
      <c r="AHV30" s="101"/>
      <c r="AHW30" s="101"/>
      <c r="AHX30" s="101"/>
      <c r="AHY30" s="101"/>
      <c r="AHZ30" s="101"/>
      <c r="AIA30" s="101"/>
      <c r="AIB30" s="101"/>
      <c r="AIC30" s="101"/>
      <c r="AID30" s="101"/>
      <c r="AIE30" s="101"/>
      <c r="AIF30" s="101"/>
      <c r="AIG30" s="101"/>
      <c r="AIH30" s="101"/>
      <c r="AII30" s="101"/>
      <c r="AIJ30" s="101"/>
      <c r="AIK30" s="101"/>
      <c r="AIL30" s="101"/>
      <c r="AIM30" s="101"/>
      <c r="AIN30" s="101"/>
      <c r="AIO30" s="101"/>
      <c r="AIP30" s="101"/>
      <c r="AIQ30" s="101"/>
      <c r="AIR30" s="101"/>
      <c r="AIS30" s="101"/>
      <c r="AIT30" s="101"/>
      <c r="AIU30" s="101"/>
      <c r="AIV30" s="101"/>
      <c r="AIW30" s="101"/>
      <c r="AIX30" s="101"/>
      <c r="AIY30" s="101"/>
      <c r="AIZ30" s="101"/>
      <c r="AJA30" s="101"/>
      <c r="AJB30" s="101"/>
      <c r="AJC30" s="101"/>
      <c r="AJD30" s="101"/>
      <c r="AJE30" s="101"/>
      <c r="AJF30" s="101"/>
      <c r="AJG30" s="101"/>
      <c r="AJH30" s="101"/>
      <c r="AJI30" s="101"/>
      <c r="AJJ30" s="101"/>
      <c r="AJK30" s="101"/>
      <c r="AJL30" s="101"/>
      <c r="AJM30" s="101"/>
      <c r="AJN30" s="101"/>
      <c r="AJO30" s="101"/>
      <c r="AJP30" s="101"/>
      <c r="AJQ30" s="101"/>
      <c r="AJR30" s="101"/>
      <c r="AJS30" s="101"/>
      <c r="AJT30" s="101"/>
      <c r="AJU30" s="101"/>
      <c r="AJV30" s="101"/>
      <c r="AJW30" s="101"/>
      <c r="AJX30" s="101"/>
      <c r="AJY30" s="101"/>
      <c r="AJZ30" s="101"/>
      <c r="AKA30" s="101"/>
      <c r="AKB30" s="101"/>
      <c r="AKC30" s="101"/>
      <c r="AKD30" s="101"/>
      <c r="AKE30" s="101"/>
      <c r="AKF30" s="101"/>
      <c r="AKG30" s="101"/>
      <c r="AKH30" s="101"/>
      <c r="AKI30" s="101"/>
      <c r="AKJ30" s="101"/>
      <c r="AKK30" s="101"/>
      <c r="AKL30" s="101"/>
      <c r="AKM30" s="101"/>
      <c r="AKN30" s="101"/>
      <c r="AKO30" s="101"/>
      <c r="AKP30" s="101"/>
      <c r="AKQ30" s="101"/>
      <c r="AKR30" s="101"/>
      <c r="AKS30" s="101"/>
      <c r="AKT30" s="101"/>
      <c r="AKU30" s="101"/>
      <c r="AKV30" s="101"/>
    </row>
    <row r="31" spans="1:984" s="114" customFormat="1" ht="104.5" customHeight="1" x14ac:dyDescent="0.35">
      <c r="A31" s="104" t="s">
        <v>126</v>
      </c>
      <c r="B31" s="316" t="s">
        <v>131</v>
      </c>
      <c r="C31" s="316"/>
      <c r="D31" s="316"/>
      <c r="E31" s="316"/>
      <c r="F31" s="316"/>
      <c r="G31" s="316"/>
      <c r="H31" s="316"/>
      <c r="I31" s="72"/>
      <c r="J31" s="31"/>
      <c r="K31" s="31"/>
      <c r="L31" s="31"/>
      <c r="M31" s="31"/>
      <c r="N31" s="31"/>
      <c r="O31" s="31"/>
      <c r="P31" s="31"/>
      <c r="Q31" s="31"/>
      <c r="R31" s="31"/>
      <c r="S31" s="31"/>
      <c r="T31" s="31"/>
      <c r="U31" s="31"/>
      <c r="V31" s="31"/>
      <c r="W31" s="31"/>
      <c r="X31" s="31"/>
      <c r="Y31" s="31"/>
      <c r="Z31" s="31"/>
      <c r="AA31" s="31"/>
      <c r="AB31" s="31"/>
      <c r="AC31" s="169"/>
      <c r="AD31" s="18"/>
      <c r="AE31" s="18"/>
      <c r="AF31" s="18"/>
      <c r="AG31" s="18"/>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c r="IK31" s="31"/>
      <c r="IL31" s="31"/>
      <c r="IM31" s="31"/>
      <c r="IN31" s="31"/>
      <c r="IO31" s="31"/>
      <c r="IP31" s="31"/>
      <c r="IQ31" s="31"/>
      <c r="IR31" s="31"/>
      <c r="IS31" s="31"/>
      <c r="IT31" s="31"/>
      <c r="IU31" s="31"/>
      <c r="IV31" s="31"/>
      <c r="IW31" s="31"/>
      <c r="IX31" s="31"/>
      <c r="IY31" s="31"/>
      <c r="IZ31" s="31"/>
      <c r="JA31" s="31"/>
      <c r="JB31" s="31"/>
      <c r="JC31" s="31"/>
      <c r="JD31" s="31"/>
      <c r="JE31" s="31"/>
      <c r="JF31" s="31"/>
      <c r="JG31" s="31"/>
      <c r="JH31" s="31"/>
      <c r="JI31" s="31"/>
      <c r="JJ31" s="31"/>
      <c r="JK31" s="31"/>
      <c r="JL31" s="31"/>
      <c r="JM31" s="31"/>
      <c r="JN31" s="31"/>
      <c r="JO31" s="31"/>
      <c r="JP31" s="31"/>
      <c r="JQ31" s="31"/>
      <c r="JR31" s="31"/>
      <c r="JS31" s="31"/>
      <c r="JT31" s="31"/>
      <c r="JU31" s="31"/>
      <c r="JV31" s="31"/>
      <c r="JW31" s="31"/>
      <c r="JX31" s="31"/>
      <c r="JY31" s="31"/>
      <c r="JZ31" s="31"/>
      <c r="KA31" s="31"/>
      <c r="KB31" s="31"/>
      <c r="KC31" s="31"/>
      <c r="KD31" s="31"/>
      <c r="KE31" s="31"/>
      <c r="KF31" s="31"/>
      <c r="KG31" s="31"/>
      <c r="KH31" s="31"/>
      <c r="KI31" s="31"/>
      <c r="KJ31" s="31"/>
      <c r="KK31" s="31"/>
      <c r="KL31" s="31"/>
      <c r="KM31" s="31"/>
      <c r="KN31" s="31"/>
      <c r="KO31" s="31"/>
      <c r="KP31" s="31"/>
      <c r="KQ31" s="31"/>
      <c r="KR31" s="31"/>
      <c r="KS31" s="31"/>
      <c r="KT31" s="31"/>
      <c r="KU31" s="31"/>
      <c r="KV31" s="31"/>
      <c r="KW31" s="31"/>
      <c r="KX31" s="31"/>
      <c r="KY31" s="31"/>
      <c r="KZ31" s="31"/>
      <c r="LA31" s="31"/>
      <c r="LB31" s="31"/>
      <c r="LC31" s="31"/>
      <c r="LD31" s="31"/>
      <c r="LE31" s="31"/>
      <c r="LF31" s="31"/>
      <c r="LG31" s="31"/>
      <c r="LH31" s="31"/>
      <c r="LI31" s="31"/>
      <c r="LJ31" s="31"/>
      <c r="LK31" s="31"/>
      <c r="LL31" s="31"/>
      <c r="LM31" s="31"/>
      <c r="LN31" s="31"/>
      <c r="LO31" s="31"/>
      <c r="LP31" s="31"/>
      <c r="LQ31" s="31"/>
      <c r="LR31" s="31"/>
      <c r="LS31" s="31"/>
      <c r="LT31" s="31"/>
      <c r="LU31" s="31"/>
      <c r="LV31" s="31"/>
      <c r="LW31" s="31"/>
      <c r="LX31" s="31"/>
      <c r="LY31" s="31"/>
      <c r="LZ31" s="31"/>
      <c r="MA31" s="31"/>
      <c r="MB31" s="31"/>
      <c r="MC31" s="31"/>
      <c r="MD31" s="31"/>
      <c r="ME31" s="31"/>
      <c r="MF31" s="31"/>
      <c r="MG31" s="31"/>
      <c r="MH31" s="31"/>
      <c r="MI31" s="31"/>
      <c r="MJ31" s="31"/>
      <c r="MK31" s="31"/>
      <c r="ML31" s="31"/>
      <c r="MM31" s="31"/>
      <c r="MN31" s="31"/>
      <c r="MO31" s="31"/>
      <c r="MP31" s="31"/>
      <c r="MQ31" s="31"/>
      <c r="MR31" s="31"/>
      <c r="MS31" s="31"/>
      <c r="MT31" s="31"/>
      <c r="MU31" s="31"/>
      <c r="MV31" s="31"/>
      <c r="MW31" s="31"/>
      <c r="MX31" s="31"/>
      <c r="MY31" s="31"/>
      <c r="MZ31" s="31"/>
      <c r="NA31" s="31"/>
      <c r="NB31" s="31"/>
      <c r="NC31" s="31"/>
      <c r="ND31" s="31"/>
      <c r="NE31" s="31"/>
      <c r="NF31" s="31"/>
      <c r="NG31" s="31"/>
      <c r="NH31" s="31"/>
      <c r="NI31" s="31"/>
      <c r="NJ31" s="31"/>
      <c r="NK31" s="31"/>
      <c r="NL31" s="31"/>
      <c r="NM31" s="31"/>
      <c r="NN31" s="31"/>
      <c r="NO31" s="31"/>
      <c r="NP31" s="31"/>
      <c r="NQ31" s="31"/>
      <c r="NR31" s="31"/>
      <c r="NS31" s="31"/>
      <c r="NT31" s="31"/>
      <c r="NU31" s="31"/>
      <c r="NV31" s="31"/>
      <c r="NW31" s="31"/>
      <c r="NX31" s="31"/>
      <c r="NY31" s="31"/>
      <c r="NZ31" s="31"/>
      <c r="OA31" s="31"/>
      <c r="OB31" s="31"/>
      <c r="OC31" s="31"/>
      <c r="OD31" s="31"/>
      <c r="OE31" s="31"/>
      <c r="OF31" s="31"/>
      <c r="OG31" s="31"/>
      <c r="OH31" s="31"/>
      <c r="OI31" s="31"/>
      <c r="OJ31" s="31"/>
      <c r="OK31" s="31"/>
      <c r="OL31" s="31"/>
      <c r="OM31" s="31"/>
      <c r="ON31" s="31"/>
      <c r="OO31" s="31"/>
      <c r="OP31" s="31"/>
      <c r="OQ31" s="31"/>
      <c r="OR31" s="31"/>
      <c r="OS31" s="31"/>
      <c r="OT31" s="31"/>
      <c r="OU31" s="31"/>
      <c r="OV31" s="31"/>
      <c r="OW31" s="31"/>
      <c r="OX31" s="31"/>
      <c r="OY31" s="31"/>
      <c r="OZ31" s="31"/>
      <c r="PA31" s="31"/>
      <c r="PB31" s="31"/>
      <c r="PC31" s="31"/>
      <c r="PD31" s="31"/>
      <c r="PE31" s="31"/>
      <c r="PF31" s="31"/>
      <c r="PG31" s="31"/>
      <c r="PH31" s="31"/>
      <c r="PI31" s="31"/>
      <c r="PJ31" s="31"/>
      <c r="PK31" s="31"/>
      <c r="PL31" s="31"/>
      <c r="PM31" s="31"/>
      <c r="PN31" s="31"/>
      <c r="PO31" s="31"/>
      <c r="PP31" s="31"/>
      <c r="PQ31" s="31"/>
      <c r="PR31" s="31"/>
      <c r="PS31" s="31"/>
      <c r="PT31" s="31"/>
      <c r="PU31" s="31"/>
      <c r="PV31" s="31"/>
      <c r="PW31" s="31"/>
      <c r="PX31" s="31"/>
      <c r="PY31" s="31"/>
      <c r="PZ31" s="31"/>
      <c r="QA31" s="31"/>
      <c r="QB31" s="31"/>
      <c r="QC31" s="31"/>
      <c r="QD31" s="31"/>
      <c r="QE31" s="31"/>
      <c r="QF31" s="31"/>
      <c r="QG31" s="31"/>
      <c r="QH31" s="31"/>
      <c r="QI31" s="31"/>
      <c r="QJ31" s="31"/>
      <c r="QK31" s="31"/>
      <c r="QL31" s="31"/>
      <c r="QM31" s="31"/>
      <c r="QN31" s="31"/>
      <c r="QO31" s="31"/>
      <c r="QP31" s="31"/>
      <c r="QQ31" s="31"/>
      <c r="QR31" s="31"/>
      <c r="QS31" s="31"/>
      <c r="QT31" s="31"/>
      <c r="QU31" s="31"/>
      <c r="QV31" s="31"/>
      <c r="QW31" s="31"/>
      <c r="QX31" s="31"/>
      <c r="QY31" s="31"/>
      <c r="QZ31" s="31"/>
      <c r="RA31" s="31"/>
      <c r="RB31" s="31"/>
      <c r="RC31" s="31"/>
      <c r="RD31" s="31"/>
      <c r="RE31" s="31"/>
      <c r="RF31" s="31"/>
      <c r="RG31" s="31"/>
      <c r="RH31" s="31"/>
      <c r="RI31" s="31"/>
      <c r="RJ31" s="31"/>
      <c r="RK31" s="31"/>
      <c r="RL31" s="31"/>
      <c r="RM31" s="31"/>
      <c r="RN31" s="31"/>
      <c r="RO31" s="31"/>
      <c r="RP31" s="31"/>
      <c r="RQ31" s="31"/>
      <c r="RR31" s="31"/>
      <c r="RS31" s="31"/>
      <c r="RT31" s="31"/>
      <c r="RU31" s="31"/>
      <c r="RV31" s="31"/>
      <c r="RW31" s="31"/>
      <c r="RX31" s="31"/>
      <c r="RY31" s="31"/>
      <c r="RZ31" s="31"/>
      <c r="SA31" s="31"/>
      <c r="SB31" s="31"/>
      <c r="SC31" s="31"/>
      <c r="SD31" s="31"/>
      <c r="SE31" s="31"/>
      <c r="SF31" s="31"/>
      <c r="SG31" s="31"/>
      <c r="SH31" s="31"/>
      <c r="SI31" s="31"/>
      <c r="SJ31" s="31"/>
      <c r="SK31" s="31"/>
      <c r="SL31" s="31"/>
      <c r="SM31" s="31"/>
      <c r="SN31" s="31"/>
      <c r="SO31" s="31"/>
      <c r="SP31" s="31"/>
      <c r="SQ31" s="31"/>
      <c r="SR31" s="31"/>
      <c r="SS31" s="31"/>
      <c r="ST31" s="31"/>
      <c r="SU31" s="31"/>
      <c r="SV31" s="31"/>
      <c r="SW31" s="31"/>
      <c r="SX31" s="31"/>
      <c r="SY31" s="31"/>
      <c r="SZ31" s="31"/>
      <c r="TA31" s="31"/>
      <c r="TB31" s="31"/>
      <c r="TC31" s="31"/>
      <c r="TD31" s="31"/>
      <c r="TE31" s="31"/>
      <c r="TF31" s="31"/>
      <c r="TG31" s="31"/>
      <c r="TH31" s="31"/>
      <c r="TI31" s="31"/>
      <c r="TJ31" s="31"/>
      <c r="TK31" s="31"/>
      <c r="TL31" s="31"/>
      <c r="TM31" s="31"/>
      <c r="TN31" s="31"/>
      <c r="TO31" s="31"/>
      <c r="TP31" s="31"/>
      <c r="TQ31" s="31"/>
      <c r="TR31" s="31"/>
      <c r="TS31" s="31"/>
      <c r="TT31" s="31"/>
      <c r="TU31" s="31"/>
      <c r="TV31" s="31"/>
      <c r="TW31" s="31"/>
      <c r="TX31" s="31"/>
      <c r="TY31" s="31"/>
      <c r="TZ31" s="31"/>
      <c r="UA31" s="31"/>
      <c r="UB31" s="31"/>
      <c r="UC31" s="31"/>
      <c r="UD31" s="31"/>
      <c r="UE31" s="31"/>
      <c r="UF31" s="31"/>
      <c r="UG31" s="31"/>
      <c r="UH31" s="31"/>
      <c r="UI31" s="31"/>
      <c r="UJ31" s="31"/>
      <c r="UK31" s="31"/>
      <c r="UL31" s="31"/>
      <c r="UM31" s="31"/>
      <c r="UN31" s="31"/>
      <c r="UO31" s="31"/>
      <c r="UP31" s="31"/>
      <c r="UQ31" s="31"/>
      <c r="UR31" s="31"/>
      <c r="US31" s="31"/>
      <c r="UT31" s="31"/>
      <c r="UU31" s="31"/>
      <c r="UV31" s="31"/>
      <c r="UW31" s="31"/>
      <c r="UX31" s="31"/>
      <c r="UY31" s="31"/>
      <c r="UZ31" s="31"/>
      <c r="VA31" s="31"/>
      <c r="VB31" s="31"/>
      <c r="VC31" s="31"/>
      <c r="VD31" s="31"/>
      <c r="VE31" s="31"/>
      <c r="VF31" s="31"/>
      <c r="VG31" s="31"/>
      <c r="VH31" s="31"/>
      <c r="VI31" s="31"/>
      <c r="VJ31" s="31"/>
      <c r="VK31" s="31"/>
      <c r="VL31" s="31"/>
      <c r="VM31" s="31"/>
      <c r="VN31" s="31"/>
      <c r="VO31" s="31"/>
      <c r="VP31" s="31"/>
      <c r="VQ31" s="31"/>
      <c r="VR31" s="31"/>
      <c r="VS31" s="31"/>
      <c r="VT31" s="31"/>
      <c r="VU31" s="31"/>
      <c r="VV31" s="31"/>
      <c r="VW31" s="31"/>
      <c r="VX31" s="31"/>
      <c r="VY31" s="31"/>
      <c r="VZ31" s="31"/>
      <c r="WA31" s="31"/>
      <c r="WB31" s="31"/>
      <c r="WC31" s="31"/>
      <c r="WD31" s="31"/>
      <c r="WE31" s="31"/>
      <c r="WF31" s="31"/>
      <c r="WG31" s="31"/>
      <c r="WH31" s="31"/>
      <c r="WI31" s="31"/>
      <c r="WJ31" s="31"/>
      <c r="WK31" s="31"/>
      <c r="WL31" s="31"/>
      <c r="WM31" s="31"/>
      <c r="WN31" s="31"/>
      <c r="WO31" s="31"/>
      <c r="WP31" s="31"/>
      <c r="WQ31" s="31"/>
      <c r="WR31" s="31"/>
      <c r="WS31" s="31"/>
      <c r="WT31" s="31"/>
      <c r="WU31" s="31"/>
      <c r="WV31" s="31"/>
      <c r="WW31" s="31"/>
      <c r="WX31" s="31"/>
      <c r="WY31" s="31"/>
      <c r="WZ31" s="31"/>
      <c r="XA31" s="31"/>
      <c r="XB31" s="31"/>
      <c r="XC31" s="31"/>
      <c r="XD31" s="31"/>
      <c r="XE31" s="31"/>
      <c r="XF31" s="31"/>
      <c r="XG31" s="31"/>
      <c r="XH31" s="31"/>
      <c r="XI31" s="31"/>
      <c r="XJ31" s="31"/>
      <c r="XK31" s="31"/>
      <c r="XL31" s="31"/>
      <c r="XM31" s="31"/>
      <c r="XN31" s="31"/>
      <c r="XO31" s="31"/>
      <c r="XP31" s="31"/>
      <c r="XQ31" s="31"/>
      <c r="XR31" s="31"/>
      <c r="XS31" s="31"/>
      <c r="XT31" s="31"/>
      <c r="XU31" s="31"/>
      <c r="XV31" s="31"/>
      <c r="XW31" s="31"/>
      <c r="XX31" s="31"/>
      <c r="XY31" s="31"/>
      <c r="XZ31" s="31"/>
      <c r="YA31" s="31"/>
      <c r="YB31" s="31"/>
      <c r="YC31" s="31"/>
      <c r="YD31" s="31"/>
      <c r="YE31" s="31"/>
      <c r="YF31" s="31"/>
      <c r="YG31" s="31"/>
      <c r="YH31" s="31"/>
      <c r="YI31" s="31"/>
      <c r="YJ31" s="31"/>
      <c r="YK31" s="31"/>
      <c r="YL31" s="31"/>
      <c r="YM31" s="31"/>
      <c r="YN31" s="31"/>
      <c r="YO31" s="31"/>
      <c r="YP31" s="31"/>
      <c r="YQ31" s="31"/>
      <c r="YR31" s="31"/>
      <c r="YS31" s="31"/>
      <c r="YT31" s="31"/>
      <c r="YU31" s="31"/>
      <c r="YV31" s="31"/>
      <c r="YW31" s="31"/>
      <c r="YX31" s="31"/>
      <c r="YY31" s="31"/>
      <c r="YZ31" s="31"/>
      <c r="ZA31" s="31"/>
      <c r="ZB31" s="31"/>
      <c r="ZC31" s="31"/>
      <c r="ZD31" s="31"/>
      <c r="ZE31" s="31"/>
      <c r="ZF31" s="31"/>
      <c r="ZG31" s="31"/>
      <c r="ZH31" s="31"/>
      <c r="ZI31" s="31"/>
      <c r="ZJ31" s="31"/>
      <c r="ZK31" s="31"/>
      <c r="ZL31" s="31"/>
      <c r="ZM31" s="31"/>
      <c r="ZN31" s="31"/>
      <c r="ZO31" s="31"/>
      <c r="ZP31" s="31"/>
      <c r="ZQ31" s="31"/>
      <c r="ZR31" s="31"/>
      <c r="ZS31" s="31"/>
      <c r="ZT31" s="31"/>
      <c r="ZU31" s="31"/>
      <c r="ZV31" s="31"/>
      <c r="ZW31" s="31"/>
      <c r="ZX31" s="31"/>
      <c r="ZY31" s="31"/>
      <c r="ZZ31" s="31"/>
      <c r="AAA31" s="31"/>
      <c r="AAB31" s="31"/>
      <c r="AAC31" s="31"/>
      <c r="AAD31" s="31"/>
      <c r="AAE31" s="31"/>
      <c r="AAF31" s="31"/>
      <c r="AAG31" s="31"/>
      <c r="AAH31" s="31"/>
      <c r="AAI31" s="31"/>
      <c r="AAJ31" s="31"/>
      <c r="AAK31" s="31"/>
      <c r="AAL31" s="31"/>
      <c r="AAM31" s="31"/>
      <c r="AAN31" s="31"/>
      <c r="AAO31" s="31"/>
      <c r="AAP31" s="31"/>
      <c r="AAQ31" s="31"/>
      <c r="AAR31" s="31"/>
      <c r="AAS31" s="31"/>
      <c r="AAT31" s="31"/>
      <c r="AAU31" s="31"/>
      <c r="AAV31" s="31"/>
      <c r="AAW31" s="31"/>
      <c r="AAX31" s="31"/>
      <c r="AAY31" s="31"/>
      <c r="AAZ31" s="31"/>
      <c r="ABA31" s="31"/>
      <c r="ABB31" s="31"/>
      <c r="ABC31" s="31"/>
      <c r="ABD31" s="31"/>
      <c r="ABE31" s="31"/>
      <c r="ABF31" s="31"/>
      <c r="ABG31" s="31"/>
      <c r="ABH31" s="31"/>
      <c r="ABI31" s="31"/>
      <c r="ABJ31" s="31"/>
      <c r="ABK31" s="31"/>
      <c r="ABL31" s="31"/>
      <c r="ABM31" s="31"/>
      <c r="ABN31" s="31"/>
      <c r="ABO31" s="31"/>
      <c r="ABP31" s="31"/>
      <c r="ABQ31" s="31"/>
      <c r="ABR31" s="31"/>
      <c r="ABS31" s="31"/>
      <c r="ABT31" s="31"/>
      <c r="ABU31" s="31"/>
      <c r="ABV31" s="31"/>
      <c r="ABW31" s="31"/>
      <c r="ABX31" s="31"/>
      <c r="ABY31" s="31"/>
      <c r="ABZ31" s="31"/>
      <c r="ACA31" s="31"/>
      <c r="ACB31" s="31"/>
      <c r="ACC31" s="31"/>
      <c r="ACD31" s="31"/>
      <c r="ACE31" s="31"/>
      <c r="ACF31" s="31"/>
      <c r="ACG31" s="31"/>
      <c r="ACH31" s="31"/>
      <c r="ACI31" s="31"/>
      <c r="ACJ31" s="31"/>
      <c r="ACK31" s="31"/>
      <c r="ACL31" s="31"/>
      <c r="ACM31" s="31"/>
      <c r="ACN31" s="31"/>
      <c r="ACO31" s="31"/>
      <c r="ACP31" s="31"/>
      <c r="ACQ31" s="31"/>
      <c r="ACR31" s="31"/>
      <c r="ACS31" s="31"/>
      <c r="ACT31" s="31"/>
      <c r="ACU31" s="31"/>
      <c r="ACV31" s="31"/>
      <c r="ACW31" s="31"/>
      <c r="ACX31" s="31"/>
      <c r="ACY31" s="31"/>
      <c r="ACZ31" s="31"/>
      <c r="ADA31" s="31"/>
      <c r="ADB31" s="31"/>
      <c r="ADC31" s="31"/>
      <c r="ADD31" s="31"/>
      <c r="ADE31" s="31"/>
      <c r="ADF31" s="31"/>
      <c r="ADG31" s="31"/>
      <c r="ADH31" s="31"/>
      <c r="ADI31" s="31"/>
      <c r="ADJ31" s="31"/>
      <c r="ADK31" s="31"/>
      <c r="ADL31" s="31"/>
      <c r="ADM31" s="31"/>
      <c r="ADN31" s="31"/>
      <c r="ADO31" s="31"/>
      <c r="ADP31" s="31"/>
      <c r="ADQ31" s="31"/>
      <c r="ADR31" s="31"/>
      <c r="ADS31" s="31"/>
      <c r="ADT31" s="31"/>
      <c r="ADU31" s="31"/>
      <c r="ADV31" s="31"/>
      <c r="ADW31" s="31"/>
      <c r="ADX31" s="31"/>
      <c r="ADY31" s="31"/>
      <c r="ADZ31" s="31"/>
      <c r="AEA31" s="31"/>
      <c r="AEB31" s="31"/>
      <c r="AEC31" s="31"/>
      <c r="AED31" s="31"/>
      <c r="AEE31" s="31"/>
      <c r="AEF31" s="31"/>
      <c r="AEG31" s="31"/>
      <c r="AEH31" s="31"/>
      <c r="AEI31" s="31"/>
      <c r="AEJ31" s="31"/>
      <c r="AEK31" s="31"/>
      <c r="AEL31" s="31"/>
      <c r="AEM31" s="31"/>
      <c r="AEN31" s="31"/>
      <c r="AEO31" s="31"/>
      <c r="AEP31" s="31"/>
      <c r="AEQ31" s="31"/>
      <c r="AER31" s="31"/>
      <c r="AES31" s="31"/>
      <c r="AET31" s="31"/>
      <c r="AEU31" s="31"/>
      <c r="AEV31" s="31"/>
      <c r="AEW31" s="31"/>
      <c r="AEX31" s="31"/>
      <c r="AEY31" s="31"/>
      <c r="AEZ31" s="31"/>
      <c r="AFA31" s="31"/>
      <c r="AFB31" s="31"/>
      <c r="AFC31" s="31"/>
      <c r="AFD31" s="31"/>
      <c r="AFE31" s="31"/>
      <c r="AFF31" s="31"/>
      <c r="AFG31" s="31"/>
      <c r="AFH31" s="31"/>
      <c r="AFI31" s="31"/>
      <c r="AFJ31" s="31"/>
      <c r="AFK31" s="31"/>
      <c r="AFL31" s="31"/>
      <c r="AFM31" s="31"/>
      <c r="AFN31" s="31"/>
      <c r="AFO31" s="31"/>
      <c r="AFP31" s="31"/>
      <c r="AFQ31" s="31"/>
      <c r="AFR31" s="31"/>
      <c r="AFS31" s="31"/>
      <c r="AFT31" s="31"/>
      <c r="AFU31" s="31"/>
      <c r="AFV31" s="31"/>
      <c r="AFW31" s="31"/>
      <c r="AFX31" s="31"/>
      <c r="AFY31" s="31"/>
      <c r="AFZ31" s="31"/>
      <c r="AGA31" s="31"/>
      <c r="AGB31" s="31"/>
      <c r="AGC31" s="31"/>
      <c r="AGD31" s="31"/>
      <c r="AGE31" s="31"/>
      <c r="AGF31" s="31"/>
      <c r="AGG31" s="31"/>
      <c r="AGH31" s="31"/>
      <c r="AGI31" s="31"/>
      <c r="AGJ31" s="31"/>
      <c r="AGK31" s="31"/>
      <c r="AGL31" s="31"/>
      <c r="AGM31" s="31"/>
      <c r="AGN31" s="31"/>
      <c r="AGO31" s="31"/>
      <c r="AGP31" s="31"/>
      <c r="AGQ31" s="31"/>
      <c r="AGR31" s="31"/>
      <c r="AGS31" s="31"/>
      <c r="AGT31" s="31"/>
      <c r="AGU31" s="31"/>
      <c r="AGV31" s="31"/>
      <c r="AGW31" s="31"/>
      <c r="AGX31" s="31"/>
      <c r="AGY31" s="31"/>
      <c r="AGZ31" s="31"/>
      <c r="AHA31" s="31"/>
      <c r="AHB31" s="31"/>
      <c r="AHC31" s="31"/>
      <c r="AHD31" s="31"/>
      <c r="AHE31" s="31"/>
      <c r="AHF31" s="31"/>
      <c r="AHG31" s="31"/>
      <c r="AHH31" s="31"/>
      <c r="AHI31" s="31"/>
      <c r="AHJ31" s="31"/>
      <c r="AHK31" s="31"/>
      <c r="AHL31" s="31"/>
      <c r="AHM31" s="31"/>
      <c r="AHN31" s="31"/>
      <c r="AHO31" s="31"/>
      <c r="AHP31" s="31"/>
      <c r="AHQ31" s="31"/>
      <c r="AHR31" s="31"/>
      <c r="AHS31" s="31"/>
      <c r="AHT31" s="31"/>
      <c r="AHU31" s="31"/>
      <c r="AHV31" s="31"/>
      <c r="AHW31" s="31"/>
      <c r="AHX31" s="31"/>
      <c r="AHY31" s="31"/>
      <c r="AHZ31" s="31"/>
      <c r="AIA31" s="31"/>
      <c r="AIB31" s="31"/>
      <c r="AIC31" s="31"/>
      <c r="AID31" s="31"/>
      <c r="AIE31" s="31"/>
      <c r="AIF31" s="31"/>
      <c r="AIG31" s="31"/>
      <c r="AIH31" s="31"/>
      <c r="AII31" s="31"/>
      <c r="AIJ31" s="31"/>
      <c r="AIK31" s="31"/>
      <c r="AIL31" s="31"/>
      <c r="AIM31" s="31"/>
      <c r="AIN31" s="31"/>
      <c r="AIO31" s="31"/>
      <c r="AIP31" s="31"/>
      <c r="AIQ31" s="31"/>
      <c r="AIR31" s="31"/>
      <c r="AIS31" s="31"/>
      <c r="AIT31" s="31"/>
      <c r="AIU31" s="31"/>
      <c r="AIV31" s="31"/>
      <c r="AIW31" s="31"/>
      <c r="AIX31" s="31"/>
      <c r="AIY31" s="31"/>
      <c r="AIZ31" s="31"/>
      <c r="AJA31" s="31"/>
      <c r="AJB31" s="31"/>
      <c r="AJC31" s="31"/>
      <c r="AJD31" s="31"/>
      <c r="AJE31" s="31"/>
      <c r="AJF31" s="31"/>
      <c r="AJG31" s="31"/>
      <c r="AJH31" s="31"/>
      <c r="AJI31" s="31"/>
      <c r="AJJ31" s="31"/>
      <c r="AJK31" s="31"/>
      <c r="AJL31" s="31"/>
      <c r="AJM31" s="31"/>
      <c r="AJN31" s="31"/>
      <c r="AJO31" s="31"/>
      <c r="AJP31" s="31"/>
      <c r="AJQ31" s="31"/>
      <c r="AJR31" s="31"/>
      <c r="AJS31" s="31"/>
      <c r="AJT31" s="31"/>
      <c r="AJU31" s="31"/>
      <c r="AJV31" s="31"/>
      <c r="AJW31" s="31"/>
      <c r="AJX31" s="31"/>
      <c r="AJY31" s="31"/>
      <c r="AJZ31" s="31"/>
      <c r="AKA31" s="31"/>
      <c r="AKB31" s="31"/>
      <c r="AKC31" s="31"/>
      <c r="AKD31" s="31"/>
      <c r="AKE31" s="31"/>
      <c r="AKF31" s="31"/>
      <c r="AKG31" s="31"/>
      <c r="AKH31" s="31"/>
      <c r="AKI31" s="31"/>
      <c r="AKJ31" s="31"/>
      <c r="AKK31" s="31"/>
      <c r="AKL31" s="31"/>
      <c r="AKM31" s="31"/>
      <c r="AKN31" s="31"/>
      <c r="AKO31" s="31"/>
      <c r="AKP31" s="31"/>
      <c r="AKQ31" s="31"/>
      <c r="AKR31" s="31"/>
      <c r="AKS31" s="31"/>
      <c r="AKT31" s="31"/>
      <c r="AKU31" s="31"/>
      <c r="AKV31" s="31"/>
    </row>
    <row r="32" spans="1:984" s="114" customFormat="1" ht="60.5" customHeight="1" x14ac:dyDescent="0.35">
      <c r="A32" s="105" t="s">
        <v>53</v>
      </c>
      <c r="B32" s="329" t="s">
        <v>119</v>
      </c>
      <c r="C32" s="330"/>
      <c r="D32" s="330"/>
      <c r="E32" s="330"/>
      <c r="F32" s="330"/>
      <c r="G32" s="330"/>
      <c r="H32" s="331"/>
      <c r="I32" s="72"/>
      <c r="J32" s="31"/>
      <c r="K32" s="31"/>
      <c r="L32" s="31"/>
      <c r="M32" s="31"/>
      <c r="N32" s="31"/>
      <c r="O32" s="31"/>
      <c r="P32" s="31"/>
      <c r="Q32" s="31"/>
      <c r="R32" s="31"/>
      <c r="S32" s="31"/>
      <c r="T32" s="31"/>
      <c r="U32" s="31"/>
      <c r="V32" s="31"/>
      <c r="W32" s="31"/>
      <c r="X32" s="31"/>
      <c r="Y32" s="31"/>
      <c r="Z32" s="31"/>
      <c r="AA32" s="31"/>
      <c r="AB32" s="31"/>
      <c r="AC32" s="167"/>
      <c r="AD32" s="18"/>
      <c r="AE32" s="18"/>
      <c r="AF32" s="18"/>
      <c r="AG32" s="18"/>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ZA32" s="31"/>
      <c r="ZB32" s="31"/>
      <c r="ZC32" s="31"/>
      <c r="ZD32" s="31"/>
      <c r="ZE32" s="31"/>
      <c r="ZF32" s="31"/>
      <c r="ZG32" s="31"/>
      <c r="ZH32" s="31"/>
      <c r="ZI32" s="31"/>
      <c r="ZJ32" s="31"/>
      <c r="ZK32" s="31"/>
      <c r="ZL32" s="31"/>
      <c r="ZM32" s="31"/>
      <c r="ZN32" s="31"/>
      <c r="ZO32" s="31"/>
      <c r="ZP32" s="31"/>
      <c r="ZQ32" s="31"/>
      <c r="ZR32" s="31"/>
      <c r="ZS32" s="31"/>
      <c r="ZT32" s="31"/>
      <c r="ZU32" s="31"/>
      <c r="ZV32" s="31"/>
      <c r="ZW32" s="31"/>
      <c r="ZX32" s="31"/>
      <c r="ZY32" s="31"/>
      <c r="ZZ32" s="31"/>
      <c r="AAA32" s="31"/>
      <c r="AAB32" s="31"/>
      <c r="AAC32" s="31"/>
      <c r="AAD32" s="31"/>
      <c r="AAE32" s="31"/>
      <c r="AAF32" s="31"/>
      <c r="AAG32" s="31"/>
      <c r="AAH32" s="31"/>
      <c r="AAI32" s="31"/>
      <c r="AAJ32" s="31"/>
      <c r="AAK32" s="31"/>
      <c r="AAL32" s="31"/>
      <c r="AAM32" s="31"/>
      <c r="AAN32" s="31"/>
      <c r="AAO32" s="31"/>
      <c r="AAP32" s="31"/>
      <c r="AAQ32" s="31"/>
      <c r="AAR32" s="31"/>
      <c r="AAS32" s="31"/>
      <c r="AAT32" s="31"/>
      <c r="AAU32" s="31"/>
      <c r="AAV32" s="31"/>
      <c r="AAW32" s="31"/>
      <c r="AAX32" s="31"/>
      <c r="AAY32" s="31"/>
      <c r="AAZ32" s="31"/>
      <c r="ABA32" s="31"/>
      <c r="ABB32" s="31"/>
      <c r="ABC32" s="31"/>
      <c r="ABD32" s="31"/>
      <c r="ABE32" s="31"/>
      <c r="ABF32" s="31"/>
      <c r="ABG32" s="31"/>
      <c r="ABH32" s="31"/>
      <c r="ABI32" s="31"/>
      <c r="ABJ32" s="31"/>
      <c r="ABK32" s="31"/>
      <c r="ABL32" s="31"/>
      <c r="ABM32" s="31"/>
      <c r="ABN32" s="31"/>
      <c r="ABO32" s="31"/>
      <c r="ABP32" s="31"/>
      <c r="ABQ32" s="31"/>
      <c r="ABR32" s="31"/>
      <c r="ABS32" s="31"/>
      <c r="ABT32" s="31"/>
      <c r="ABU32" s="31"/>
      <c r="ABV32" s="31"/>
      <c r="ABW32" s="31"/>
      <c r="ABX32" s="31"/>
      <c r="ABY32" s="31"/>
      <c r="ABZ32" s="31"/>
      <c r="ACA32" s="31"/>
      <c r="ACB32" s="31"/>
      <c r="ACC32" s="31"/>
      <c r="ACD32" s="31"/>
      <c r="ACE32" s="31"/>
      <c r="ACF32" s="31"/>
      <c r="ACG32" s="31"/>
      <c r="ACH32" s="31"/>
      <c r="ACI32" s="31"/>
      <c r="ACJ32" s="31"/>
      <c r="ACK32" s="31"/>
      <c r="ACL32" s="31"/>
      <c r="ACM32" s="31"/>
      <c r="ACN32" s="31"/>
      <c r="ACO32" s="31"/>
      <c r="ACP32" s="31"/>
      <c r="ACQ32" s="31"/>
      <c r="ACR32" s="31"/>
      <c r="ACS32" s="31"/>
      <c r="ACT32" s="31"/>
      <c r="ACU32" s="31"/>
      <c r="ACV32" s="31"/>
      <c r="ACW32" s="31"/>
      <c r="ACX32" s="31"/>
      <c r="ACY32" s="31"/>
      <c r="ACZ32" s="31"/>
      <c r="ADA32" s="31"/>
      <c r="ADB32" s="31"/>
      <c r="ADC32" s="31"/>
      <c r="ADD32" s="31"/>
      <c r="ADE32" s="31"/>
      <c r="ADF32" s="31"/>
      <c r="ADG32" s="31"/>
      <c r="ADH32" s="31"/>
      <c r="ADI32" s="31"/>
      <c r="ADJ32" s="31"/>
      <c r="ADK32" s="31"/>
      <c r="ADL32" s="31"/>
      <c r="ADM32" s="31"/>
      <c r="ADN32" s="31"/>
      <c r="ADO32" s="31"/>
      <c r="ADP32" s="31"/>
      <c r="ADQ32" s="31"/>
      <c r="ADR32" s="31"/>
      <c r="ADS32" s="31"/>
      <c r="ADT32" s="31"/>
      <c r="ADU32" s="31"/>
      <c r="ADV32" s="31"/>
      <c r="ADW32" s="31"/>
      <c r="ADX32" s="31"/>
      <c r="ADY32" s="31"/>
      <c r="ADZ32" s="31"/>
      <c r="AEA32" s="31"/>
      <c r="AEB32" s="31"/>
      <c r="AEC32" s="31"/>
      <c r="AED32" s="31"/>
      <c r="AEE32" s="31"/>
      <c r="AEF32" s="31"/>
      <c r="AEG32" s="31"/>
      <c r="AEH32" s="31"/>
      <c r="AEI32" s="31"/>
      <c r="AEJ32" s="31"/>
      <c r="AEK32" s="31"/>
      <c r="AEL32" s="31"/>
      <c r="AEM32" s="31"/>
      <c r="AEN32" s="31"/>
      <c r="AEO32" s="31"/>
      <c r="AEP32" s="31"/>
      <c r="AEQ32" s="31"/>
      <c r="AER32" s="31"/>
      <c r="AES32" s="31"/>
      <c r="AET32" s="31"/>
      <c r="AEU32" s="31"/>
      <c r="AEV32" s="31"/>
      <c r="AEW32" s="31"/>
      <c r="AEX32" s="31"/>
      <c r="AEY32" s="31"/>
      <c r="AEZ32" s="31"/>
      <c r="AFA32" s="31"/>
      <c r="AFB32" s="31"/>
      <c r="AFC32" s="31"/>
      <c r="AFD32" s="31"/>
      <c r="AFE32" s="31"/>
      <c r="AFF32" s="31"/>
      <c r="AFG32" s="31"/>
      <c r="AFH32" s="31"/>
      <c r="AFI32" s="31"/>
      <c r="AFJ32" s="31"/>
      <c r="AFK32" s="31"/>
      <c r="AFL32" s="31"/>
      <c r="AFM32" s="31"/>
      <c r="AFN32" s="31"/>
      <c r="AFO32" s="31"/>
      <c r="AFP32" s="31"/>
      <c r="AFQ32" s="31"/>
      <c r="AFR32" s="31"/>
      <c r="AFS32" s="31"/>
      <c r="AFT32" s="31"/>
      <c r="AFU32" s="31"/>
      <c r="AFV32" s="31"/>
      <c r="AFW32" s="31"/>
      <c r="AFX32" s="31"/>
      <c r="AFY32" s="31"/>
      <c r="AFZ32" s="31"/>
      <c r="AGA32" s="31"/>
      <c r="AGB32" s="31"/>
      <c r="AGC32" s="31"/>
      <c r="AGD32" s="31"/>
      <c r="AGE32" s="31"/>
      <c r="AGF32" s="31"/>
      <c r="AGG32" s="31"/>
      <c r="AGH32" s="31"/>
      <c r="AGI32" s="31"/>
      <c r="AGJ32" s="31"/>
      <c r="AGK32" s="31"/>
      <c r="AGL32" s="31"/>
      <c r="AGM32" s="31"/>
      <c r="AGN32" s="31"/>
      <c r="AGO32" s="31"/>
      <c r="AGP32" s="31"/>
      <c r="AGQ32" s="31"/>
      <c r="AGR32" s="31"/>
      <c r="AGS32" s="31"/>
      <c r="AGT32" s="31"/>
      <c r="AGU32" s="31"/>
      <c r="AGV32" s="31"/>
      <c r="AGW32" s="31"/>
      <c r="AGX32" s="31"/>
      <c r="AGY32" s="31"/>
      <c r="AGZ32" s="31"/>
      <c r="AHA32" s="31"/>
      <c r="AHB32" s="31"/>
      <c r="AHC32" s="31"/>
      <c r="AHD32" s="31"/>
      <c r="AHE32" s="31"/>
      <c r="AHF32" s="31"/>
      <c r="AHG32" s="31"/>
      <c r="AHH32" s="31"/>
      <c r="AHI32" s="31"/>
      <c r="AHJ32" s="31"/>
      <c r="AHK32" s="31"/>
      <c r="AHL32" s="31"/>
      <c r="AHM32" s="31"/>
      <c r="AHN32" s="31"/>
      <c r="AHO32" s="31"/>
      <c r="AHP32" s="31"/>
      <c r="AHQ32" s="31"/>
      <c r="AHR32" s="31"/>
      <c r="AHS32" s="31"/>
      <c r="AHT32" s="31"/>
      <c r="AHU32" s="31"/>
      <c r="AHV32" s="31"/>
      <c r="AHW32" s="31"/>
      <c r="AHX32" s="31"/>
      <c r="AHY32" s="31"/>
      <c r="AHZ32" s="31"/>
      <c r="AIA32" s="31"/>
      <c r="AIB32" s="31"/>
      <c r="AIC32" s="31"/>
      <c r="AID32" s="31"/>
      <c r="AIE32" s="31"/>
      <c r="AIF32" s="31"/>
      <c r="AIG32" s="31"/>
      <c r="AIH32" s="31"/>
      <c r="AII32" s="31"/>
      <c r="AIJ32" s="31"/>
      <c r="AIK32" s="31"/>
      <c r="AIL32" s="31"/>
      <c r="AIM32" s="31"/>
      <c r="AIN32" s="31"/>
      <c r="AIO32" s="31"/>
      <c r="AIP32" s="31"/>
      <c r="AIQ32" s="31"/>
      <c r="AIR32" s="31"/>
      <c r="AIS32" s="31"/>
      <c r="AIT32" s="31"/>
      <c r="AIU32" s="31"/>
      <c r="AIV32" s="31"/>
      <c r="AIW32" s="31"/>
      <c r="AIX32" s="31"/>
      <c r="AIY32" s="31"/>
      <c r="AIZ32" s="31"/>
      <c r="AJA32" s="31"/>
      <c r="AJB32" s="31"/>
      <c r="AJC32" s="31"/>
      <c r="AJD32" s="31"/>
      <c r="AJE32" s="31"/>
      <c r="AJF32" s="31"/>
      <c r="AJG32" s="31"/>
      <c r="AJH32" s="31"/>
      <c r="AJI32" s="31"/>
      <c r="AJJ32" s="31"/>
      <c r="AJK32" s="31"/>
      <c r="AJL32" s="31"/>
      <c r="AJM32" s="31"/>
      <c r="AJN32" s="31"/>
      <c r="AJO32" s="31"/>
      <c r="AJP32" s="31"/>
      <c r="AJQ32" s="31"/>
      <c r="AJR32" s="31"/>
      <c r="AJS32" s="31"/>
      <c r="AJT32" s="31"/>
      <c r="AJU32" s="31"/>
      <c r="AJV32" s="31"/>
      <c r="AJW32" s="31"/>
      <c r="AJX32" s="31"/>
      <c r="AJY32" s="31"/>
      <c r="AJZ32" s="31"/>
      <c r="AKA32" s="31"/>
      <c r="AKB32" s="31"/>
      <c r="AKC32" s="31"/>
      <c r="AKD32" s="31"/>
      <c r="AKE32" s="31"/>
      <c r="AKF32" s="31"/>
      <c r="AKG32" s="31"/>
      <c r="AKH32" s="31"/>
      <c r="AKI32" s="31"/>
      <c r="AKJ32" s="31"/>
      <c r="AKK32" s="31"/>
      <c r="AKL32" s="31"/>
      <c r="AKM32" s="31"/>
      <c r="AKN32" s="31"/>
      <c r="AKO32" s="31"/>
      <c r="AKP32" s="31"/>
      <c r="AKQ32" s="31"/>
      <c r="AKR32" s="31"/>
      <c r="AKS32" s="31"/>
      <c r="AKT32" s="31"/>
      <c r="AKU32" s="31"/>
      <c r="AKV32" s="31"/>
    </row>
    <row r="33" spans="1:984" s="114" customFormat="1" ht="36.5" customHeight="1" x14ac:dyDescent="0.35">
      <c r="A33" s="105"/>
      <c r="B33" s="313" t="s">
        <v>107</v>
      </c>
      <c r="C33" s="314"/>
      <c r="D33" s="314"/>
      <c r="E33" s="314"/>
      <c r="F33" s="314"/>
      <c r="G33" s="314"/>
      <c r="H33" s="315"/>
      <c r="I33" s="72"/>
      <c r="J33" s="31"/>
      <c r="K33" s="31"/>
      <c r="L33" s="31"/>
      <c r="M33" s="31"/>
      <c r="N33" s="31"/>
      <c r="O33" s="31"/>
      <c r="P33" s="31"/>
      <c r="Q33" s="31"/>
      <c r="R33" s="31"/>
      <c r="S33" s="31"/>
      <c r="T33" s="31"/>
      <c r="U33" s="31"/>
      <c r="V33" s="31"/>
      <c r="W33" s="31"/>
      <c r="X33" s="31"/>
      <c r="Y33" s="31"/>
      <c r="Z33" s="31"/>
      <c r="AA33" s="31"/>
      <c r="AB33" s="31"/>
      <c r="AC33" s="167"/>
      <c r="AD33" s="18"/>
      <c r="AE33" s="18"/>
      <c r="AF33" s="18"/>
      <c r="AG33" s="18"/>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ZA33" s="31"/>
      <c r="ZB33" s="31"/>
      <c r="ZC33" s="31"/>
      <c r="ZD33" s="31"/>
      <c r="ZE33" s="31"/>
      <c r="ZF33" s="31"/>
      <c r="ZG33" s="31"/>
      <c r="ZH33" s="31"/>
      <c r="ZI33" s="31"/>
      <c r="ZJ33" s="31"/>
      <c r="ZK33" s="31"/>
      <c r="ZL33" s="31"/>
      <c r="ZM33" s="31"/>
      <c r="ZN33" s="31"/>
      <c r="ZO33" s="31"/>
      <c r="ZP33" s="31"/>
      <c r="ZQ33" s="31"/>
      <c r="ZR33" s="31"/>
      <c r="ZS33" s="31"/>
      <c r="ZT33" s="31"/>
      <c r="ZU33" s="31"/>
      <c r="ZV33" s="31"/>
      <c r="ZW33" s="31"/>
      <c r="ZX33" s="31"/>
      <c r="ZY33" s="31"/>
      <c r="ZZ33" s="31"/>
      <c r="AAA33" s="31"/>
      <c r="AAB33" s="31"/>
      <c r="AAC33" s="31"/>
      <c r="AAD33" s="31"/>
      <c r="AAE33" s="31"/>
      <c r="AAF33" s="31"/>
      <c r="AAG33" s="31"/>
      <c r="AAH33" s="31"/>
      <c r="AAI33" s="31"/>
      <c r="AAJ33" s="31"/>
      <c r="AAK33" s="31"/>
      <c r="AAL33" s="31"/>
      <c r="AAM33" s="31"/>
      <c r="AAN33" s="31"/>
      <c r="AAO33" s="31"/>
      <c r="AAP33" s="31"/>
      <c r="AAQ33" s="31"/>
      <c r="AAR33" s="31"/>
      <c r="AAS33" s="31"/>
      <c r="AAT33" s="31"/>
      <c r="AAU33" s="31"/>
      <c r="AAV33" s="31"/>
      <c r="AAW33" s="31"/>
      <c r="AAX33" s="31"/>
      <c r="AAY33" s="31"/>
      <c r="AAZ33" s="31"/>
      <c r="ABA33" s="31"/>
      <c r="ABB33" s="31"/>
      <c r="ABC33" s="31"/>
      <c r="ABD33" s="31"/>
      <c r="ABE33" s="31"/>
      <c r="ABF33" s="31"/>
      <c r="ABG33" s="31"/>
      <c r="ABH33" s="31"/>
      <c r="ABI33" s="31"/>
      <c r="ABJ33" s="31"/>
      <c r="ABK33" s="31"/>
      <c r="ABL33" s="31"/>
      <c r="ABM33" s="31"/>
      <c r="ABN33" s="31"/>
      <c r="ABO33" s="31"/>
      <c r="ABP33" s="31"/>
      <c r="ABQ33" s="31"/>
      <c r="ABR33" s="31"/>
      <c r="ABS33" s="31"/>
      <c r="ABT33" s="31"/>
      <c r="ABU33" s="31"/>
      <c r="ABV33" s="31"/>
      <c r="ABW33" s="31"/>
      <c r="ABX33" s="31"/>
      <c r="ABY33" s="31"/>
      <c r="ABZ33" s="31"/>
      <c r="ACA33" s="31"/>
      <c r="ACB33" s="31"/>
      <c r="ACC33" s="31"/>
      <c r="ACD33" s="31"/>
      <c r="ACE33" s="31"/>
      <c r="ACF33" s="31"/>
      <c r="ACG33" s="31"/>
      <c r="ACH33" s="31"/>
      <c r="ACI33" s="31"/>
      <c r="ACJ33" s="31"/>
      <c r="ACK33" s="31"/>
      <c r="ACL33" s="31"/>
      <c r="ACM33" s="31"/>
      <c r="ACN33" s="31"/>
      <c r="ACO33" s="31"/>
      <c r="ACP33" s="31"/>
      <c r="ACQ33" s="31"/>
      <c r="ACR33" s="31"/>
      <c r="ACS33" s="31"/>
      <c r="ACT33" s="31"/>
      <c r="ACU33" s="31"/>
      <c r="ACV33" s="31"/>
      <c r="ACW33" s="31"/>
      <c r="ACX33" s="31"/>
      <c r="ACY33" s="31"/>
      <c r="ACZ33" s="31"/>
      <c r="ADA33" s="31"/>
      <c r="ADB33" s="31"/>
      <c r="ADC33" s="31"/>
      <c r="ADD33" s="31"/>
      <c r="ADE33" s="31"/>
      <c r="ADF33" s="31"/>
      <c r="ADG33" s="31"/>
      <c r="ADH33" s="31"/>
      <c r="ADI33" s="31"/>
      <c r="ADJ33" s="31"/>
      <c r="ADK33" s="31"/>
      <c r="ADL33" s="31"/>
      <c r="ADM33" s="31"/>
      <c r="ADN33" s="31"/>
      <c r="ADO33" s="31"/>
      <c r="ADP33" s="31"/>
      <c r="ADQ33" s="31"/>
      <c r="ADR33" s="31"/>
      <c r="ADS33" s="31"/>
      <c r="ADT33" s="31"/>
      <c r="ADU33" s="31"/>
      <c r="ADV33" s="31"/>
      <c r="ADW33" s="31"/>
      <c r="ADX33" s="31"/>
      <c r="ADY33" s="31"/>
      <c r="ADZ33" s="31"/>
      <c r="AEA33" s="31"/>
      <c r="AEB33" s="31"/>
      <c r="AEC33" s="31"/>
      <c r="AED33" s="31"/>
      <c r="AEE33" s="31"/>
      <c r="AEF33" s="31"/>
      <c r="AEG33" s="31"/>
      <c r="AEH33" s="31"/>
      <c r="AEI33" s="31"/>
      <c r="AEJ33" s="31"/>
      <c r="AEK33" s="31"/>
      <c r="AEL33" s="31"/>
      <c r="AEM33" s="31"/>
      <c r="AEN33" s="31"/>
      <c r="AEO33" s="31"/>
      <c r="AEP33" s="31"/>
      <c r="AEQ33" s="31"/>
      <c r="AER33" s="31"/>
      <c r="AES33" s="31"/>
      <c r="AET33" s="31"/>
      <c r="AEU33" s="31"/>
      <c r="AEV33" s="31"/>
      <c r="AEW33" s="31"/>
      <c r="AEX33" s="31"/>
      <c r="AEY33" s="31"/>
      <c r="AEZ33" s="31"/>
      <c r="AFA33" s="31"/>
      <c r="AFB33" s="31"/>
      <c r="AFC33" s="31"/>
      <c r="AFD33" s="31"/>
      <c r="AFE33" s="31"/>
      <c r="AFF33" s="31"/>
      <c r="AFG33" s="31"/>
      <c r="AFH33" s="31"/>
      <c r="AFI33" s="31"/>
      <c r="AFJ33" s="31"/>
      <c r="AFK33" s="31"/>
      <c r="AFL33" s="31"/>
      <c r="AFM33" s="31"/>
      <c r="AFN33" s="31"/>
      <c r="AFO33" s="31"/>
      <c r="AFP33" s="31"/>
      <c r="AFQ33" s="31"/>
      <c r="AFR33" s="31"/>
      <c r="AFS33" s="31"/>
      <c r="AFT33" s="31"/>
      <c r="AFU33" s="31"/>
      <c r="AFV33" s="31"/>
      <c r="AFW33" s="31"/>
      <c r="AFX33" s="31"/>
      <c r="AFY33" s="31"/>
      <c r="AFZ33" s="31"/>
      <c r="AGA33" s="31"/>
      <c r="AGB33" s="31"/>
      <c r="AGC33" s="31"/>
      <c r="AGD33" s="31"/>
      <c r="AGE33" s="31"/>
      <c r="AGF33" s="31"/>
      <c r="AGG33" s="31"/>
      <c r="AGH33" s="31"/>
      <c r="AGI33" s="31"/>
      <c r="AGJ33" s="31"/>
      <c r="AGK33" s="31"/>
      <c r="AGL33" s="31"/>
      <c r="AGM33" s="31"/>
      <c r="AGN33" s="31"/>
      <c r="AGO33" s="31"/>
      <c r="AGP33" s="31"/>
      <c r="AGQ33" s="31"/>
      <c r="AGR33" s="31"/>
      <c r="AGS33" s="31"/>
      <c r="AGT33" s="31"/>
      <c r="AGU33" s="31"/>
      <c r="AGV33" s="31"/>
      <c r="AGW33" s="31"/>
      <c r="AGX33" s="31"/>
      <c r="AGY33" s="31"/>
      <c r="AGZ33" s="31"/>
      <c r="AHA33" s="31"/>
      <c r="AHB33" s="31"/>
      <c r="AHC33" s="31"/>
      <c r="AHD33" s="31"/>
      <c r="AHE33" s="31"/>
      <c r="AHF33" s="31"/>
      <c r="AHG33" s="31"/>
      <c r="AHH33" s="31"/>
      <c r="AHI33" s="31"/>
      <c r="AHJ33" s="31"/>
      <c r="AHK33" s="31"/>
      <c r="AHL33" s="31"/>
      <c r="AHM33" s="31"/>
      <c r="AHN33" s="31"/>
      <c r="AHO33" s="31"/>
      <c r="AHP33" s="31"/>
      <c r="AHQ33" s="31"/>
      <c r="AHR33" s="31"/>
      <c r="AHS33" s="31"/>
      <c r="AHT33" s="31"/>
      <c r="AHU33" s="31"/>
      <c r="AHV33" s="31"/>
      <c r="AHW33" s="31"/>
      <c r="AHX33" s="31"/>
      <c r="AHY33" s="31"/>
      <c r="AHZ33" s="31"/>
      <c r="AIA33" s="31"/>
      <c r="AIB33" s="31"/>
      <c r="AIC33" s="31"/>
      <c r="AID33" s="31"/>
      <c r="AIE33" s="31"/>
      <c r="AIF33" s="31"/>
      <c r="AIG33" s="31"/>
      <c r="AIH33" s="31"/>
      <c r="AII33" s="31"/>
      <c r="AIJ33" s="31"/>
      <c r="AIK33" s="31"/>
      <c r="AIL33" s="31"/>
      <c r="AIM33" s="31"/>
      <c r="AIN33" s="31"/>
      <c r="AIO33" s="31"/>
      <c r="AIP33" s="31"/>
      <c r="AIQ33" s="31"/>
      <c r="AIR33" s="31"/>
      <c r="AIS33" s="31"/>
      <c r="AIT33" s="31"/>
      <c r="AIU33" s="31"/>
      <c r="AIV33" s="31"/>
      <c r="AIW33" s="31"/>
      <c r="AIX33" s="31"/>
      <c r="AIY33" s="31"/>
      <c r="AIZ33" s="31"/>
      <c r="AJA33" s="31"/>
      <c r="AJB33" s="31"/>
      <c r="AJC33" s="31"/>
      <c r="AJD33" s="31"/>
      <c r="AJE33" s="31"/>
      <c r="AJF33" s="31"/>
      <c r="AJG33" s="31"/>
      <c r="AJH33" s="31"/>
      <c r="AJI33" s="31"/>
      <c r="AJJ33" s="31"/>
      <c r="AJK33" s="31"/>
      <c r="AJL33" s="31"/>
      <c r="AJM33" s="31"/>
      <c r="AJN33" s="31"/>
      <c r="AJO33" s="31"/>
      <c r="AJP33" s="31"/>
      <c r="AJQ33" s="31"/>
      <c r="AJR33" s="31"/>
      <c r="AJS33" s="31"/>
      <c r="AJT33" s="31"/>
      <c r="AJU33" s="31"/>
      <c r="AJV33" s="31"/>
      <c r="AJW33" s="31"/>
      <c r="AJX33" s="31"/>
      <c r="AJY33" s="31"/>
      <c r="AJZ33" s="31"/>
      <c r="AKA33" s="31"/>
      <c r="AKB33" s="31"/>
      <c r="AKC33" s="31"/>
      <c r="AKD33" s="31"/>
      <c r="AKE33" s="31"/>
      <c r="AKF33" s="31"/>
      <c r="AKG33" s="31"/>
      <c r="AKH33" s="31"/>
      <c r="AKI33" s="31"/>
      <c r="AKJ33" s="31"/>
      <c r="AKK33" s="31"/>
      <c r="AKL33" s="31"/>
      <c r="AKM33" s="31"/>
      <c r="AKN33" s="31"/>
      <c r="AKO33" s="31"/>
      <c r="AKP33" s="31"/>
      <c r="AKQ33" s="31"/>
      <c r="AKR33" s="31"/>
      <c r="AKS33" s="31"/>
      <c r="AKT33" s="31"/>
      <c r="AKU33" s="31"/>
      <c r="AKV33" s="31"/>
    </row>
    <row r="34" spans="1:984" s="123" customFormat="1" ht="48" customHeight="1" x14ac:dyDescent="0.35">
      <c r="A34" s="283" t="s">
        <v>144</v>
      </c>
      <c r="B34" s="310" t="s">
        <v>158</v>
      </c>
      <c r="C34" s="311"/>
      <c r="D34" s="311"/>
      <c r="E34" s="311"/>
      <c r="F34" s="311"/>
      <c r="G34" s="311"/>
      <c r="H34" s="312"/>
      <c r="I34" s="72"/>
      <c r="J34" s="31"/>
      <c r="K34" s="31"/>
      <c r="L34" s="31"/>
      <c r="M34" s="31"/>
      <c r="N34" s="31"/>
      <c r="O34" s="31"/>
      <c r="P34" s="31"/>
      <c r="Q34" s="31"/>
      <c r="R34" s="31"/>
      <c r="S34" s="31"/>
      <c r="T34" s="31"/>
      <c r="U34" s="31"/>
      <c r="V34" s="31"/>
      <c r="W34" s="31"/>
      <c r="X34" s="31"/>
      <c r="Y34" s="31"/>
      <c r="Z34" s="31"/>
      <c r="AA34" s="31"/>
      <c r="AB34" s="31"/>
      <c r="AC34" s="167"/>
      <c r="AD34" s="18"/>
      <c r="AE34" s="18"/>
      <c r="AF34" s="18"/>
      <c r="AG34" s="18"/>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c r="NJ34" s="31"/>
      <c r="NK34" s="31"/>
      <c r="NL34" s="31"/>
      <c r="NM34" s="31"/>
      <c r="NN34" s="31"/>
      <c r="NO34" s="31"/>
      <c r="NP34" s="31"/>
      <c r="NQ34" s="31"/>
      <c r="NR34" s="31"/>
      <c r="NS34" s="31"/>
      <c r="NT34" s="31"/>
      <c r="NU34" s="31"/>
      <c r="NV34" s="31"/>
      <c r="NW34" s="31"/>
      <c r="NX34" s="31"/>
      <c r="NY34" s="31"/>
      <c r="NZ34" s="31"/>
      <c r="OA34" s="31"/>
      <c r="OB34" s="31"/>
      <c r="OC34" s="31"/>
      <c r="OD34" s="31"/>
      <c r="OE34" s="31"/>
      <c r="OF34" s="31"/>
      <c r="OG34" s="31"/>
      <c r="OH34" s="31"/>
      <c r="OI34" s="31"/>
      <c r="OJ34" s="31"/>
      <c r="OK34" s="31"/>
      <c r="OL34" s="31"/>
      <c r="OM34" s="31"/>
      <c r="ON34" s="31"/>
      <c r="OO34" s="31"/>
      <c r="OP34" s="31"/>
      <c r="OQ34" s="31"/>
      <c r="OR34" s="31"/>
      <c r="OS34" s="31"/>
      <c r="OT34" s="31"/>
      <c r="OU34" s="31"/>
      <c r="OV34" s="31"/>
      <c r="OW34" s="31"/>
      <c r="OX34" s="31"/>
      <c r="OY34" s="31"/>
      <c r="OZ34" s="31"/>
      <c r="PA34" s="31"/>
      <c r="PB34" s="31"/>
      <c r="PC34" s="31"/>
      <c r="PD34" s="31"/>
      <c r="PE34" s="31"/>
      <c r="PF34" s="31"/>
      <c r="PG34" s="31"/>
      <c r="PH34" s="31"/>
      <c r="PI34" s="31"/>
      <c r="PJ34" s="31"/>
      <c r="PK34" s="31"/>
      <c r="PL34" s="31"/>
      <c r="PM34" s="31"/>
      <c r="PN34" s="31"/>
      <c r="PO34" s="31"/>
      <c r="PP34" s="31"/>
      <c r="PQ34" s="31"/>
      <c r="PR34" s="31"/>
      <c r="PS34" s="31"/>
      <c r="PT34" s="31"/>
      <c r="PU34" s="31"/>
      <c r="PV34" s="31"/>
      <c r="PW34" s="31"/>
      <c r="PX34" s="31"/>
      <c r="PY34" s="31"/>
      <c r="PZ34" s="31"/>
      <c r="QA34" s="31"/>
      <c r="QB34" s="31"/>
      <c r="QC34" s="31"/>
      <c r="QD34" s="31"/>
      <c r="QE34" s="31"/>
      <c r="QF34" s="31"/>
      <c r="QG34" s="31"/>
      <c r="QH34" s="31"/>
      <c r="QI34" s="31"/>
      <c r="QJ34" s="31"/>
      <c r="QK34" s="31"/>
      <c r="QL34" s="31"/>
      <c r="QM34" s="31"/>
      <c r="QN34" s="31"/>
      <c r="QO34" s="31"/>
      <c r="QP34" s="31"/>
      <c r="QQ34" s="31"/>
      <c r="QR34" s="31"/>
      <c r="QS34" s="31"/>
      <c r="QT34" s="31"/>
      <c r="QU34" s="31"/>
      <c r="QV34" s="31"/>
      <c r="QW34" s="31"/>
      <c r="QX34" s="31"/>
      <c r="QY34" s="31"/>
      <c r="QZ34" s="31"/>
      <c r="RA34" s="31"/>
      <c r="RB34" s="31"/>
      <c r="RC34" s="31"/>
      <c r="RD34" s="31"/>
      <c r="RE34" s="31"/>
      <c r="RF34" s="31"/>
      <c r="RG34" s="31"/>
      <c r="RH34" s="31"/>
      <c r="RI34" s="31"/>
      <c r="RJ34" s="31"/>
      <c r="RK34" s="31"/>
      <c r="RL34" s="31"/>
      <c r="RM34" s="31"/>
      <c r="RN34" s="31"/>
      <c r="RO34" s="31"/>
      <c r="RP34" s="31"/>
      <c r="RQ34" s="31"/>
      <c r="RR34" s="31"/>
      <c r="RS34" s="31"/>
      <c r="RT34" s="31"/>
      <c r="RU34" s="31"/>
      <c r="RV34" s="31"/>
      <c r="RW34" s="31"/>
      <c r="RX34" s="31"/>
      <c r="RY34" s="31"/>
      <c r="RZ34" s="31"/>
      <c r="SA34" s="31"/>
      <c r="SB34" s="31"/>
      <c r="SC34" s="31"/>
      <c r="SD34" s="31"/>
      <c r="SE34" s="31"/>
      <c r="SF34" s="31"/>
      <c r="SG34" s="31"/>
      <c r="SH34" s="31"/>
      <c r="SI34" s="31"/>
      <c r="SJ34" s="31"/>
      <c r="SK34" s="31"/>
      <c r="SL34" s="31"/>
      <c r="SM34" s="31"/>
      <c r="SN34" s="31"/>
      <c r="SO34" s="31"/>
      <c r="SP34" s="31"/>
      <c r="SQ34" s="31"/>
      <c r="SR34" s="31"/>
      <c r="SS34" s="31"/>
      <c r="ST34" s="31"/>
      <c r="SU34" s="31"/>
      <c r="SV34" s="31"/>
      <c r="SW34" s="31"/>
      <c r="SX34" s="31"/>
      <c r="SY34" s="31"/>
      <c r="SZ34" s="31"/>
      <c r="TA34" s="31"/>
      <c r="TB34" s="31"/>
      <c r="TC34" s="31"/>
      <c r="TD34" s="31"/>
      <c r="TE34" s="31"/>
      <c r="TF34" s="31"/>
      <c r="TG34" s="31"/>
      <c r="TH34" s="31"/>
      <c r="TI34" s="31"/>
      <c r="TJ34" s="31"/>
      <c r="TK34" s="31"/>
      <c r="TL34" s="31"/>
      <c r="TM34" s="31"/>
      <c r="TN34" s="31"/>
      <c r="TO34" s="31"/>
      <c r="TP34" s="31"/>
      <c r="TQ34" s="31"/>
      <c r="TR34" s="31"/>
      <c r="TS34" s="31"/>
      <c r="TT34" s="31"/>
      <c r="TU34" s="31"/>
      <c r="TV34" s="31"/>
      <c r="TW34" s="31"/>
      <c r="TX34" s="31"/>
      <c r="TY34" s="31"/>
      <c r="TZ34" s="31"/>
      <c r="UA34" s="31"/>
      <c r="UB34" s="31"/>
      <c r="UC34" s="31"/>
      <c r="UD34" s="31"/>
      <c r="UE34" s="31"/>
      <c r="UF34" s="31"/>
      <c r="UG34" s="31"/>
      <c r="UH34" s="31"/>
      <c r="UI34" s="31"/>
      <c r="UJ34" s="31"/>
      <c r="UK34" s="31"/>
      <c r="UL34" s="31"/>
      <c r="UM34" s="31"/>
      <c r="UN34" s="31"/>
      <c r="UO34" s="31"/>
      <c r="UP34" s="31"/>
      <c r="UQ34" s="31"/>
      <c r="UR34" s="31"/>
      <c r="US34" s="31"/>
      <c r="UT34" s="31"/>
      <c r="UU34" s="31"/>
      <c r="UV34" s="31"/>
      <c r="UW34" s="31"/>
      <c r="UX34" s="31"/>
      <c r="UY34" s="31"/>
      <c r="UZ34" s="31"/>
      <c r="VA34" s="31"/>
      <c r="VB34" s="31"/>
      <c r="VC34" s="31"/>
      <c r="VD34" s="31"/>
      <c r="VE34" s="31"/>
      <c r="VF34" s="31"/>
      <c r="VG34" s="31"/>
      <c r="VH34" s="31"/>
      <c r="VI34" s="31"/>
      <c r="VJ34" s="31"/>
      <c r="VK34" s="31"/>
      <c r="VL34" s="31"/>
      <c r="VM34" s="31"/>
      <c r="VN34" s="31"/>
      <c r="VO34" s="31"/>
      <c r="VP34" s="31"/>
      <c r="VQ34" s="31"/>
      <c r="VR34" s="31"/>
      <c r="VS34" s="31"/>
      <c r="VT34" s="31"/>
      <c r="VU34" s="31"/>
      <c r="VV34" s="31"/>
      <c r="VW34" s="31"/>
      <c r="VX34" s="31"/>
      <c r="VY34" s="31"/>
      <c r="VZ34" s="31"/>
      <c r="WA34" s="31"/>
      <c r="WB34" s="31"/>
      <c r="WC34" s="31"/>
      <c r="WD34" s="31"/>
      <c r="WE34" s="31"/>
      <c r="WF34" s="31"/>
      <c r="WG34" s="31"/>
      <c r="WH34" s="31"/>
      <c r="WI34" s="31"/>
      <c r="WJ34" s="31"/>
      <c r="WK34" s="31"/>
      <c r="WL34" s="31"/>
      <c r="WM34" s="31"/>
      <c r="WN34" s="31"/>
      <c r="WO34" s="31"/>
      <c r="WP34" s="31"/>
      <c r="WQ34" s="31"/>
      <c r="WR34" s="31"/>
      <c r="WS34" s="31"/>
      <c r="WT34" s="31"/>
      <c r="WU34" s="31"/>
      <c r="WV34" s="31"/>
      <c r="WW34" s="31"/>
      <c r="WX34" s="31"/>
      <c r="WY34" s="31"/>
      <c r="WZ34" s="31"/>
      <c r="XA34" s="31"/>
      <c r="XB34" s="31"/>
      <c r="XC34" s="31"/>
      <c r="XD34" s="31"/>
      <c r="XE34" s="31"/>
      <c r="XF34" s="31"/>
      <c r="XG34" s="31"/>
      <c r="XH34" s="31"/>
      <c r="XI34" s="31"/>
      <c r="XJ34" s="31"/>
      <c r="XK34" s="31"/>
      <c r="XL34" s="31"/>
      <c r="XM34" s="31"/>
      <c r="XN34" s="31"/>
      <c r="XO34" s="31"/>
      <c r="XP34" s="31"/>
      <c r="XQ34" s="31"/>
      <c r="XR34" s="31"/>
      <c r="XS34" s="31"/>
      <c r="XT34" s="31"/>
      <c r="XU34" s="31"/>
      <c r="XV34" s="31"/>
      <c r="XW34" s="31"/>
      <c r="XX34" s="31"/>
      <c r="XY34" s="31"/>
      <c r="XZ34" s="31"/>
      <c r="YA34" s="31"/>
      <c r="YB34" s="31"/>
      <c r="YC34" s="31"/>
      <c r="YD34" s="31"/>
      <c r="YE34" s="31"/>
      <c r="YF34" s="31"/>
      <c r="YG34" s="31"/>
      <c r="YH34" s="31"/>
      <c r="YI34" s="31"/>
      <c r="YJ34" s="31"/>
      <c r="YK34" s="31"/>
      <c r="YL34" s="31"/>
      <c r="YM34" s="31"/>
      <c r="YN34" s="31"/>
      <c r="YO34" s="31"/>
      <c r="YP34" s="31"/>
      <c r="YQ34" s="31"/>
      <c r="YR34" s="31"/>
      <c r="YS34" s="31"/>
      <c r="YT34" s="31"/>
      <c r="YU34" s="31"/>
      <c r="YV34" s="31"/>
      <c r="YW34" s="31"/>
      <c r="YX34" s="31"/>
      <c r="YY34" s="31"/>
      <c r="YZ34" s="31"/>
      <c r="ZA34" s="31"/>
      <c r="ZB34" s="31"/>
      <c r="ZC34" s="31"/>
      <c r="ZD34" s="31"/>
      <c r="ZE34" s="31"/>
      <c r="ZF34" s="31"/>
      <c r="ZG34" s="31"/>
      <c r="ZH34" s="31"/>
      <c r="ZI34" s="31"/>
      <c r="ZJ34" s="31"/>
      <c r="ZK34" s="31"/>
      <c r="ZL34" s="31"/>
      <c r="ZM34" s="31"/>
      <c r="ZN34" s="31"/>
      <c r="ZO34" s="31"/>
      <c r="ZP34" s="31"/>
      <c r="ZQ34" s="31"/>
      <c r="ZR34" s="31"/>
      <c r="ZS34" s="31"/>
      <c r="ZT34" s="31"/>
      <c r="ZU34" s="31"/>
      <c r="ZV34" s="31"/>
      <c r="ZW34" s="31"/>
      <c r="ZX34" s="31"/>
      <c r="ZY34" s="31"/>
      <c r="ZZ34" s="31"/>
      <c r="AAA34" s="31"/>
      <c r="AAB34" s="31"/>
      <c r="AAC34" s="31"/>
      <c r="AAD34" s="31"/>
      <c r="AAE34" s="31"/>
      <c r="AAF34" s="31"/>
      <c r="AAG34" s="31"/>
      <c r="AAH34" s="31"/>
      <c r="AAI34" s="31"/>
      <c r="AAJ34" s="31"/>
      <c r="AAK34" s="31"/>
      <c r="AAL34" s="31"/>
      <c r="AAM34" s="31"/>
      <c r="AAN34" s="31"/>
      <c r="AAO34" s="31"/>
      <c r="AAP34" s="31"/>
      <c r="AAQ34" s="31"/>
      <c r="AAR34" s="31"/>
      <c r="AAS34" s="31"/>
      <c r="AAT34" s="31"/>
      <c r="AAU34" s="31"/>
      <c r="AAV34" s="31"/>
      <c r="AAW34" s="31"/>
      <c r="AAX34" s="31"/>
      <c r="AAY34" s="31"/>
      <c r="AAZ34" s="31"/>
      <c r="ABA34" s="31"/>
      <c r="ABB34" s="31"/>
      <c r="ABC34" s="31"/>
      <c r="ABD34" s="31"/>
      <c r="ABE34" s="31"/>
      <c r="ABF34" s="31"/>
      <c r="ABG34" s="31"/>
      <c r="ABH34" s="31"/>
      <c r="ABI34" s="31"/>
      <c r="ABJ34" s="31"/>
      <c r="ABK34" s="31"/>
      <c r="ABL34" s="31"/>
      <c r="ABM34" s="31"/>
      <c r="ABN34" s="31"/>
      <c r="ABO34" s="31"/>
      <c r="ABP34" s="31"/>
      <c r="ABQ34" s="31"/>
      <c r="ABR34" s="31"/>
      <c r="ABS34" s="31"/>
      <c r="ABT34" s="31"/>
      <c r="ABU34" s="31"/>
      <c r="ABV34" s="31"/>
      <c r="ABW34" s="31"/>
      <c r="ABX34" s="31"/>
      <c r="ABY34" s="31"/>
      <c r="ABZ34" s="31"/>
      <c r="ACA34" s="31"/>
      <c r="ACB34" s="31"/>
      <c r="ACC34" s="31"/>
      <c r="ACD34" s="31"/>
      <c r="ACE34" s="31"/>
      <c r="ACF34" s="31"/>
      <c r="ACG34" s="31"/>
      <c r="ACH34" s="31"/>
      <c r="ACI34" s="31"/>
      <c r="ACJ34" s="31"/>
      <c r="ACK34" s="31"/>
      <c r="ACL34" s="31"/>
      <c r="ACM34" s="31"/>
      <c r="ACN34" s="31"/>
      <c r="ACO34" s="31"/>
      <c r="ACP34" s="31"/>
      <c r="ACQ34" s="31"/>
      <c r="ACR34" s="31"/>
      <c r="ACS34" s="31"/>
      <c r="ACT34" s="31"/>
      <c r="ACU34" s="31"/>
      <c r="ACV34" s="31"/>
      <c r="ACW34" s="31"/>
      <c r="ACX34" s="31"/>
      <c r="ACY34" s="31"/>
      <c r="ACZ34" s="31"/>
      <c r="ADA34" s="31"/>
      <c r="ADB34" s="31"/>
      <c r="ADC34" s="31"/>
      <c r="ADD34" s="31"/>
      <c r="ADE34" s="31"/>
      <c r="ADF34" s="31"/>
      <c r="ADG34" s="31"/>
      <c r="ADH34" s="31"/>
      <c r="ADI34" s="31"/>
      <c r="ADJ34" s="31"/>
      <c r="ADK34" s="31"/>
      <c r="ADL34" s="31"/>
      <c r="ADM34" s="31"/>
      <c r="ADN34" s="31"/>
      <c r="ADO34" s="31"/>
      <c r="ADP34" s="31"/>
      <c r="ADQ34" s="31"/>
      <c r="ADR34" s="31"/>
      <c r="ADS34" s="31"/>
      <c r="ADT34" s="31"/>
      <c r="ADU34" s="31"/>
      <c r="ADV34" s="31"/>
      <c r="ADW34" s="31"/>
      <c r="ADX34" s="31"/>
      <c r="ADY34" s="31"/>
      <c r="ADZ34" s="31"/>
      <c r="AEA34" s="31"/>
      <c r="AEB34" s="31"/>
      <c r="AEC34" s="31"/>
      <c r="AED34" s="31"/>
      <c r="AEE34" s="31"/>
      <c r="AEF34" s="31"/>
      <c r="AEG34" s="31"/>
      <c r="AEH34" s="31"/>
      <c r="AEI34" s="31"/>
      <c r="AEJ34" s="31"/>
      <c r="AEK34" s="31"/>
      <c r="AEL34" s="31"/>
      <c r="AEM34" s="31"/>
      <c r="AEN34" s="31"/>
      <c r="AEO34" s="31"/>
      <c r="AEP34" s="31"/>
      <c r="AEQ34" s="31"/>
      <c r="AER34" s="31"/>
      <c r="AES34" s="31"/>
      <c r="AET34" s="31"/>
      <c r="AEU34" s="31"/>
      <c r="AEV34" s="31"/>
      <c r="AEW34" s="31"/>
      <c r="AEX34" s="31"/>
      <c r="AEY34" s="31"/>
      <c r="AEZ34" s="31"/>
      <c r="AFA34" s="31"/>
      <c r="AFB34" s="31"/>
      <c r="AFC34" s="31"/>
      <c r="AFD34" s="31"/>
      <c r="AFE34" s="31"/>
      <c r="AFF34" s="31"/>
      <c r="AFG34" s="31"/>
      <c r="AFH34" s="31"/>
      <c r="AFI34" s="31"/>
      <c r="AFJ34" s="31"/>
      <c r="AFK34" s="31"/>
      <c r="AFL34" s="31"/>
      <c r="AFM34" s="31"/>
      <c r="AFN34" s="31"/>
      <c r="AFO34" s="31"/>
      <c r="AFP34" s="31"/>
      <c r="AFQ34" s="31"/>
      <c r="AFR34" s="31"/>
      <c r="AFS34" s="31"/>
      <c r="AFT34" s="31"/>
      <c r="AFU34" s="31"/>
      <c r="AFV34" s="31"/>
      <c r="AFW34" s="31"/>
      <c r="AFX34" s="31"/>
      <c r="AFY34" s="31"/>
      <c r="AFZ34" s="31"/>
      <c r="AGA34" s="31"/>
      <c r="AGB34" s="31"/>
      <c r="AGC34" s="31"/>
      <c r="AGD34" s="31"/>
      <c r="AGE34" s="31"/>
      <c r="AGF34" s="31"/>
      <c r="AGG34" s="31"/>
      <c r="AGH34" s="31"/>
      <c r="AGI34" s="31"/>
      <c r="AGJ34" s="31"/>
      <c r="AGK34" s="31"/>
      <c r="AGL34" s="31"/>
      <c r="AGM34" s="31"/>
      <c r="AGN34" s="31"/>
      <c r="AGO34" s="31"/>
      <c r="AGP34" s="31"/>
      <c r="AGQ34" s="31"/>
      <c r="AGR34" s="31"/>
      <c r="AGS34" s="31"/>
      <c r="AGT34" s="31"/>
      <c r="AGU34" s="31"/>
      <c r="AGV34" s="31"/>
      <c r="AGW34" s="31"/>
      <c r="AGX34" s="31"/>
      <c r="AGY34" s="31"/>
      <c r="AGZ34" s="31"/>
      <c r="AHA34" s="31"/>
      <c r="AHB34" s="31"/>
      <c r="AHC34" s="31"/>
      <c r="AHD34" s="31"/>
      <c r="AHE34" s="31"/>
      <c r="AHF34" s="31"/>
      <c r="AHG34" s="31"/>
      <c r="AHH34" s="31"/>
      <c r="AHI34" s="31"/>
      <c r="AHJ34" s="31"/>
      <c r="AHK34" s="31"/>
      <c r="AHL34" s="31"/>
      <c r="AHM34" s="31"/>
      <c r="AHN34" s="31"/>
      <c r="AHO34" s="31"/>
      <c r="AHP34" s="31"/>
      <c r="AHQ34" s="31"/>
      <c r="AHR34" s="31"/>
      <c r="AHS34" s="31"/>
      <c r="AHT34" s="31"/>
      <c r="AHU34" s="31"/>
      <c r="AHV34" s="31"/>
      <c r="AHW34" s="31"/>
      <c r="AHX34" s="31"/>
      <c r="AHY34" s="31"/>
      <c r="AHZ34" s="31"/>
      <c r="AIA34" s="31"/>
      <c r="AIB34" s="31"/>
      <c r="AIC34" s="31"/>
      <c r="AID34" s="31"/>
      <c r="AIE34" s="31"/>
      <c r="AIF34" s="31"/>
      <c r="AIG34" s="31"/>
      <c r="AIH34" s="31"/>
      <c r="AII34" s="31"/>
      <c r="AIJ34" s="31"/>
      <c r="AIK34" s="31"/>
      <c r="AIL34" s="31"/>
      <c r="AIM34" s="31"/>
      <c r="AIN34" s="31"/>
      <c r="AIO34" s="31"/>
      <c r="AIP34" s="31"/>
      <c r="AIQ34" s="31"/>
      <c r="AIR34" s="31"/>
      <c r="AIS34" s="31"/>
      <c r="AIT34" s="31"/>
      <c r="AIU34" s="31"/>
      <c r="AIV34" s="31"/>
      <c r="AIW34" s="31"/>
      <c r="AIX34" s="31"/>
      <c r="AIY34" s="31"/>
      <c r="AIZ34" s="31"/>
      <c r="AJA34" s="31"/>
      <c r="AJB34" s="31"/>
      <c r="AJC34" s="31"/>
      <c r="AJD34" s="31"/>
      <c r="AJE34" s="31"/>
      <c r="AJF34" s="31"/>
      <c r="AJG34" s="31"/>
      <c r="AJH34" s="31"/>
      <c r="AJI34" s="31"/>
      <c r="AJJ34" s="31"/>
      <c r="AJK34" s="31"/>
      <c r="AJL34" s="31"/>
      <c r="AJM34" s="31"/>
      <c r="AJN34" s="31"/>
      <c r="AJO34" s="31"/>
      <c r="AJP34" s="31"/>
      <c r="AJQ34" s="31"/>
      <c r="AJR34" s="31"/>
      <c r="AJS34" s="31"/>
      <c r="AJT34" s="31"/>
      <c r="AJU34" s="31"/>
      <c r="AJV34" s="31"/>
      <c r="AJW34" s="31"/>
      <c r="AJX34" s="31"/>
      <c r="AJY34" s="31"/>
      <c r="AJZ34" s="31"/>
      <c r="AKA34" s="31"/>
      <c r="AKB34" s="31"/>
      <c r="AKC34" s="31"/>
      <c r="AKD34" s="31"/>
      <c r="AKE34" s="31"/>
      <c r="AKF34" s="31"/>
      <c r="AKG34" s="31"/>
      <c r="AKH34" s="31"/>
      <c r="AKI34" s="31"/>
      <c r="AKJ34" s="31"/>
      <c r="AKK34" s="31"/>
      <c r="AKL34" s="31"/>
      <c r="AKM34" s="31"/>
      <c r="AKN34" s="31"/>
      <c r="AKO34" s="31"/>
      <c r="AKP34" s="31"/>
      <c r="AKQ34" s="31"/>
      <c r="AKR34" s="31"/>
      <c r="AKS34" s="31"/>
      <c r="AKT34" s="31"/>
      <c r="AKU34" s="31"/>
      <c r="AKV34" s="31"/>
    </row>
    <row r="35" spans="1:984" s="112" customFormat="1" ht="14.5" customHeight="1" x14ac:dyDescent="0.35">
      <c r="A35" s="106"/>
      <c r="B35" s="31"/>
      <c r="C35" s="31"/>
      <c r="D35" s="31"/>
      <c r="E35" s="31"/>
      <c r="F35" s="31"/>
      <c r="G35" s="108"/>
      <c r="H35" s="108"/>
      <c r="I35" s="72"/>
      <c r="J35" s="31"/>
      <c r="K35" s="31"/>
      <c r="L35" s="31"/>
      <c r="M35" s="31"/>
      <c r="N35" s="31"/>
      <c r="O35" s="31"/>
      <c r="P35" s="31"/>
      <c r="Q35" s="31"/>
      <c r="R35" s="31"/>
      <c r="S35" s="31"/>
      <c r="T35" s="31"/>
      <c r="U35" s="31"/>
      <c r="V35" s="31"/>
      <c r="W35" s="31"/>
      <c r="X35" s="31"/>
      <c r="Y35" s="31"/>
      <c r="Z35" s="31"/>
      <c r="AA35" s="31"/>
      <c r="AB35" s="31"/>
      <c r="AC35" s="167"/>
      <c r="AD35" s="17"/>
      <c r="AE35" s="17"/>
      <c r="AF35" s="17"/>
      <c r="AG35" s="17"/>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c r="NJ35" s="31"/>
      <c r="NK35" s="31"/>
      <c r="NL35" s="31"/>
      <c r="NM35" s="31"/>
      <c r="NN35" s="31"/>
      <c r="NO35" s="31"/>
      <c r="NP35" s="31"/>
      <c r="NQ35" s="31"/>
      <c r="NR35" s="31"/>
      <c r="NS35" s="31"/>
      <c r="NT35" s="31"/>
      <c r="NU35" s="31"/>
      <c r="NV35" s="31"/>
      <c r="NW35" s="31"/>
      <c r="NX35" s="31"/>
      <c r="NY35" s="31"/>
      <c r="NZ35" s="31"/>
      <c r="OA35" s="31"/>
      <c r="OB35" s="31"/>
      <c r="OC35" s="31"/>
      <c r="OD35" s="31"/>
      <c r="OE35" s="31"/>
      <c r="OF35" s="31"/>
      <c r="OG35" s="31"/>
      <c r="OH35" s="31"/>
      <c r="OI35" s="31"/>
      <c r="OJ35" s="31"/>
      <c r="OK35" s="31"/>
      <c r="OL35" s="31"/>
      <c r="OM35" s="31"/>
      <c r="ON35" s="31"/>
      <c r="OO35" s="31"/>
      <c r="OP35" s="31"/>
      <c r="OQ35" s="31"/>
      <c r="OR35" s="31"/>
      <c r="OS35" s="31"/>
      <c r="OT35" s="31"/>
      <c r="OU35" s="31"/>
      <c r="OV35" s="31"/>
      <c r="OW35" s="31"/>
      <c r="OX35" s="31"/>
      <c r="OY35" s="31"/>
      <c r="OZ35" s="31"/>
      <c r="PA35" s="31"/>
      <c r="PB35" s="31"/>
      <c r="PC35" s="31"/>
      <c r="PD35" s="31"/>
      <c r="PE35" s="31"/>
      <c r="PF35" s="31"/>
      <c r="PG35" s="31"/>
      <c r="PH35" s="31"/>
      <c r="PI35" s="31"/>
      <c r="PJ35" s="31"/>
      <c r="PK35" s="31"/>
      <c r="PL35" s="31"/>
      <c r="PM35" s="31"/>
      <c r="PN35" s="31"/>
      <c r="PO35" s="31"/>
      <c r="PP35" s="31"/>
      <c r="PQ35" s="31"/>
      <c r="PR35" s="31"/>
      <c r="PS35" s="31"/>
      <c r="PT35" s="31"/>
      <c r="PU35" s="31"/>
      <c r="PV35" s="31"/>
      <c r="PW35" s="31"/>
      <c r="PX35" s="31"/>
      <c r="PY35" s="31"/>
      <c r="PZ35" s="31"/>
      <c r="QA35" s="31"/>
      <c r="QB35" s="31"/>
      <c r="QC35" s="31"/>
      <c r="QD35" s="31"/>
      <c r="QE35" s="31"/>
      <c r="QF35" s="31"/>
      <c r="QG35" s="31"/>
      <c r="QH35" s="31"/>
      <c r="QI35" s="31"/>
      <c r="QJ35" s="31"/>
      <c r="QK35" s="31"/>
      <c r="QL35" s="31"/>
      <c r="QM35" s="31"/>
      <c r="QN35" s="31"/>
      <c r="QO35" s="31"/>
      <c r="QP35" s="31"/>
      <c r="QQ35" s="31"/>
      <c r="QR35" s="31"/>
      <c r="QS35" s="31"/>
      <c r="QT35" s="31"/>
      <c r="QU35" s="31"/>
      <c r="QV35" s="31"/>
      <c r="QW35" s="31"/>
      <c r="QX35" s="31"/>
      <c r="QY35" s="31"/>
      <c r="QZ35" s="31"/>
      <c r="RA35" s="31"/>
      <c r="RB35" s="31"/>
      <c r="RC35" s="31"/>
      <c r="RD35" s="31"/>
      <c r="RE35" s="31"/>
      <c r="RF35" s="31"/>
      <c r="RG35" s="31"/>
      <c r="RH35" s="31"/>
      <c r="RI35" s="31"/>
      <c r="RJ35" s="31"/>
      <c r="RK35" s="31"/>
      <c r="RL35" s="31"/>
      <c r="RM35" s="31"/>
      <c r="RN35" s="31"/>
      <c r="RO35" s="31"/>
      <c r="RP35" s="31"/>
      <c r="RQ35" s="31"/>
      <c r="RR35" s="31"/>
      <c r="RS35" s="31"/>
      <c r="RT35" s="31"/>
      <c r="RU35" s="31"/>
      <c r="RV35" s="31"/>
      <c r="RW35" s="31"/>
      <c r="RX35" s="31"/>
      <c r="RY35" s="31"/>
      <c r="RZ35" s="31"/>
      <c r="SA35" s="31"/>
      <c r="SB35" s="31"/>
      <c r="SC35" s="31"/>
      <c r="SD35" s="31"/>
      <c r="SE35" s="31"/>
      <c r="SF35" s="31"/>
      <c r="SG35" s="31"/>
      <c r="SH35" s="31"/>
      <c r="SI35" s="31"/>
      <c r="SJ35" s="31"/>
      <c r="SK35" s="31"/>
      <c r="SL35" s="31"/>
      <c r="SM35" s="31"/>
      <c r="SN35" s="31"/>
      <c r="SO35" s="31"/>
      <c r="SP35" s="31"/>
      <c r="SQ35" s="31"/>
      <c r="SR35" s="31"/>
      <c r="SS35" s="31"/>
      <c r="ST35" s="31"/>
      <c r="SU35" s="31"/>
      <c r="SV35" s="31"/>
      <c r="SW35" s="31"/>
      <c r="SX35" s="31"/>
      <c r="SY35" s="31"/>
      <c r="SZ35" s="31"/>
      <c r="TA35" s="31"/>
      <c r="TB35" s="31"/>
      <c r="TC35" s="31"/>
      <c r="TD35" s="31"/>
      <c r="TE35" s="31"/>
      <c r="TF35" s="31"/>
      <c r="TG35" s="31"/>
      <c r="TH35" s="31"/>
      <c r="TI35" s="31"/>
      <c r="TJ35" s="31"/>
      <c r="TK35" s="31"/>
      <c r="TL35" s="31"/>
      <c r="TM35" s="31"/>
      <c r="TN35" s="31"/>
      <c r="TO35" s="31"/>
      <c r="TP35" s="31"/>
      <c r="TQ35" s="31"/>
      <c r="TR35" s="31"/>
      <c r="TS35" s="31"/>
      <c r="TT35" s="31"/>
      <c r="TU35" s="31"/>
      <c r="TV35" s="31"/>
      <c r="TW35" s="31"/>
      <c r="TX35" s="31"/>
      <c r="TY35" s="31"/>
      <c r="TZ35" s="31"/>
      <c r="UA35" s="31"/>
      <c r="UB35" s="31"/>
      <c r="UC35" s="31"/>
      <c r="UD35" s="31"/>
      <c r="UE35" s="31"/>
      <c r="UF35" s="31"/>
      <c r="UG35" s="31"/>
      <c r="UH35" s="31"/>
      <c r="UI35" s="31"/>
      <c r="UJ35" s="31"/>
      <c r="UK35" s="31"/>
      <c r="UL35" s="31"/>
      <c r="UM35" s="31"/>
      <c r="UN35" s="31"/>
      <c r="UO35" s="31"/>
      <c r="UP35" s="31"/>
      <c r="UQ35" s="31"/>
      <c r="UR35" s="31"/>
      <c r="US35" s="31"/>
      <c r="UT35" s="31"/>
      <c r="UU35" s="31"/>
      <c r="UV35" s="31"/>
      <c r="UW35" s="31"/>
      <c r="UX35" s="31"/>
      <c r="UY35" s="31"/>
      <c r="UZ35" s="31"/>
      <c r="VA35" s="31"/>
      <c r="VB35" s="31"/>
      <c r="VC35" s="31"/>
      <c r="VD35" s="31"/>
      <c r="VE35" s="31"/>
      <c r="VF35" s="31"/>
      <c r="VG35" s="31"/>
      <c r="VH35" s="31"/>
      <c r="VI35" s="31"/>
      <c r="VJ35" s="31"/>
      <c r="VK35" s="31"/>
      <c r="VL35" s="31"/>
      <c r="VM35" s="31"/>
      <c r="VN35" s="31"/>
      <c r="VO35" s="31"/>
      <c r="VP35" s="31"/>
      <c r="VQ35" s="31"/>
      <c r="VR35" s="31"/>
      <c r="VS35" s="31"/>
      <c r="VT35" s="31"/>
      <c r="VU35" s="31"/>
      <c r="VV35" s="31"/>
      <c r="VW35" s="31"/>
      <c r="VX35" s="31"/>
      <c r="VY35" s="31"/>
      <c r="VZ35" s="31"/>
      <c r="WA35" s="31"/>
      <c r="WB35" s="31"/>
      <c r="WC35" s="31"/>
      <c r="WD35" s="31"/>
      <c r="WE35" s="31"/>
      <c r="WF35" s="31"/>
      <c r="WG35" s="31"/>
      <c r="WH35" s="31"/>
      <c r="WI35" s="31"/>
      <c r="WJ35" s="31"/>
      <c r="WK35" s="31"/>
      <c r="WL35" s="31"/>
      <c r="WM35" s="31"/>
      <c r="WN35" s="31"/>
      <c r="WO35" s="31"/>
      <c r="WP35" s="31"/>
      <c r="WQ35" s="31"/>
      <c r="WR35" s="31"/>
      <c r="WS35" s="31"/>
      <c r="WT35" s="31"/>
      <c r="WU35" s="31"/>
      <c r="WV35" s="31"/>
      <c r="WW35" s="31"/>
      <c r="WX35" s="31"/>
      <c r="WY35" s="31"/>
      <c r="WZ35" s="31"/>
      <c r="XA35" s="31"/>
      <c r="XB35" s="31"/>
      <c r="XC35" s="31"/>
      <c r="XD35" s="31"/>
      <c r="XE35" s="31"/>
      <c r="XF35" s="31"/>
      <c r="XG35" s="31"/>
      <c r="XH35" s="31"/>
      <c r="XI35" s="31"/>
      <c r="XJ35" s="31"/>
      <c r="XK35" s="31"/>
      <c r="XL35" s="31"/>
      <c r="XM35" s="31"/>
      <c r="XN35" s="31"/>
      <c r="XO35" s="31"/>
      <c r="XP35" s="31"/>
      <c r="XQ35" s="31"/>
      <c r="XR35" s="31"/>
      <c r="XS35" s="31"/>
      <c r="XT35" s="31"/>
      <c r="XU35" s="31"/>
      <c r="XV35" s="31"/>
      <c r="XW35" s="31"/>
      <c r="XX35" s="31"/>
      <c r="XY35" s="31"/>
      <c r="XZ35" s="31"/>
      <c r="YA35" s="31"/>
      <c r="YB35" s="31"/>
      <c r="YC35" s="31"/>
      <c r="YD35" s="31"/>
      <c r="YE35" s="31"/>
      <c r="YF35" s="31"/>
      <c r="YG35" s="31"/>
      <c r="YH35" s="31"/>
      <c r="YI35" s="31"/>
      <c r="YJ35" s="31"/>
      <c r="YK35" s="31"/>
      <c r="YL35" s="31"/>
      <c r="YM35" s="31"/>
      <c r="YN35" s="31"/>
      <c r="YO35" s="31"/>
      <c r="YP35" s="31"/>
      <c r="YQ35" s="31"/>
      <c r="YR35" s="31"/>
      <c r="YS35" s="31"/>
      <c r="YT35" s="31"/>
      <c r="YU35" s="31"/>
      <c r="YV35" s="31"/>
      <c r="YW35" s="31"/>
      <c r="YX35" s="31"/>
      <c r="YY35" s="31"/>
      <c r="YZ35" s="31"/>
      <c r="ZA35" s="31"/>
      <c r="ZB35" s="31"/>
      <c r="ZC35" s="31"/>
      <c r="ZD35" s="31"/>
      <c r="ZE35" s="31"/>
      <c r="ZF35" s="31"/>
      <c r="ZG35" s="31"/>
      <c r="ZH35" s="31"/>
      <c r="ZI35" s="31"/>
      <c r="ZJ35" s="31"/>
      <c r="ZK35" s="31"/>
      <c r="ZL35" s="31"/>
      <c r="ZM35" s="31"/>
      <c r="ZN35" s="31"/>
      <c r="ZO35" s="31"/>
      <c r="ZP35" s="31"/>
      <c r="ZQ35" s="31"/>
      <c r="ZR35" s="31"/>
      <c r="ZS35" s="31"/>
      <c r="ZT35" s="31"/>
      <c r="ZU35" s="31"/>
      <c r="ZV35" s="31"/>
      <c r="ZW35" s="31"/>
      <c r="ZX35" s="31"/>
      <c r="ZY35" s="31"/>
      <c r="ZZ35" s="31"/>
      <c r="AAA35" s="31"/>
      <c r="AAB35" s="31"/>
      <c r="AAC35" s="31"/>
      <c r="AAD35" s="31"/>
      <c r="AAE35" s="31"/>
      <c r="AAF35" s="31"/>
      <c r="AAG35" s="31"/>
      <c r="AAH35" s="31"/>
      <c r="AAI35" s="31"/>
      <c r="AAJ35" s="31"/>
      <c r="AAK35" s="31"/>
      <c r="AAL35" s="31"/>
      <c r="AAM35" s="31"/>
      <c r="AAN35" s="31"/>
      <c r="AAO35" s="31"/>
      <c r="AAP35" s="31"/>
      <c r="AAQ35" s="31"/>
      <c r="AAR35" s="31"/>
      <c r="AAS35" s="31"/>
      <c r="AAT35" s="31"/>
      <c r="AAU35" s="31"/>
      <c r="AAV35" s="31"/>
      <c r="AAW35" s="31"/>
      <c r="AAX35" s="31"/>
      <c r="AAY35" s="31"/>
      <c r="AAZ35" s="31"/>
      <c r="ABA35" s="31"/>
      <c r="ABB35" s="31"/>
      <c r="ABC35" s="31"/>
      <c r="ABD35" s="31"/>
      <c r="ABE35" s="31"/>
      <c r="ABF35" s="31"/>
      <c r="ABG35" s="31"/>
      <c r="ABH35" s="31"/>
      <c r="ABI35" s="31"/>
      <c r="ABJ35" s="31"/>
      <c r="ABK35" s="31"/>
      <c r="ABL35" s="31"/>
      <c r="ABM35" s="31"/>
      <c r="ABN35" s="31"/>
      <c r="ABO35" s="31"/>
      <c r="ABP35" s="31"/>
      <c r="ABQ35" s="31"/>
      <c r="ABR35" s="31"/>
      <c r="ABS35" s="31"/>
      <c r="ABT35" s="31"/>
      <c r="ABU35" s="31"/>
      <c r="ABV35" s="31"/>
      <c r="ABW35" s="31"/>
      <c r="ABX35" s="31"/>
      <c r="ABY35" s="31"/>
      <c r="ABZ35" s="31"/>
      <c r="ACA35" s="31"/>
      <c r="ACB35" s="31"/>
      <c r="ACC35" s="31"/>
      <c r="ACD35" s="31"/>
      <c r="ACE35" s="31"/>
      <c r="ACF35" s="31"/>
      <c r="ACG35" s="31"/>
      <c r="ACH35" s="31"/>
      <c r="ACI35" s="31"/>
      <c r="ACJ35" s="31"/>
      <c r="ACK35" s="31"/>
      <c r="ACL35" s="31"/>
      <c r="ACM35" s="31"/>
      <c r="ACN35" s="31"/>
      <c r="ACO35" s="31"/>
      <c r="ACP35" s="31"/>
      <c r="ACQ35" s="31"/>
      <c r="ACR35" s="31"/>
      <c r="ACS35" s="31"/>
      <c r="ACT35" s="31"/>
      <c r="ACU35" s="31"/>
      <c r="ACV35" s="31"/>
      <c r="ACW35" s="31"/>
      <c r="ACX35" s="31"/>
      <c r="ACY35" s="31"/>
      <c r="ACZ35" s="31"/>
      <c r="ADA35" s="31"/>
      <c r="ADB35" s="31"/>
      <c r="ADC35" s="31"/>
      <c r="ADD35" s="31"/>
      <c r="ADE35" s="31"/>
      <c r="ADF35" s="31"/>
      <c r="ADG35" s="31"/>
      <c r="ADH35" s="31"/>
      <c r="ADI35" s="31"/>
      <c r="ADJ35" s="31"/>
      <c r="ADK35" s="31"/>
      <c r="ADL35" s="31"/>
      <c r="ADM35" s="31"/>
      <c r="ADN35" s="31"/>
      <c r="ADO35" s="31"/>
      <c r="ADP35" s="31"/>
      <c r="ADQ35" s="31"/>
      <c r="ADR35" s="31"/>
      <c r="ADS35" s="31"/>
      <c r="ADT35" s="31"/>
      <c r="ADU35" s="31"/>
      <c r="ADV35" s="31"/>
      <c r="ADW35" s="31"/>
      <c r="ADX35" s="31"/>
      <c r="ADY35" s="31"/>
      <c r="ADZ35" s="31"/>
      <c r="AEA35" s="31"/>
      <c r="AEB35" s="31"/>
      <c r="AEC35" s="31"/>
      <c r="AED35" s="31"/>
      <c r="AEE35" s="31"/>
      <c r="AEF35" s="31"/>
      <c r="AEG35" s="31"/>
      <c r="AEH35" s="31"/>
      <c r="AEI35" s="31"/>
      <c r="AEJ35" s="31"/>
      <c r="AEK35" s="31"/>
      <c r="AEL35" s="31"/>
      <c r="AEM35" s="31"/>
      <c r="AEN35" s="31"/>
      <c r="AEO35" s="31"/>
      <c r="AEP35" s="31"/>
      <c r="AEQ35" s="31"/>
      <c r="AER35" s="31"/>
      <c r="AES35" s="31"/>
      <c r="AET35" s="31"/>
      <c r="AEU35" s="31"/>
      <c r="AEV35" s="31"/>
      <c r="AEW35" s="31"/>
      <c r="AEX35" s="31"/>
      <c r="AEY35" s="31"/>
      <c r="AEZ35" s="31"/>
      <c r="AFA35" s="31"/>
      <c r="AFB35" s="31"/>
      <c r="AFC35" s="31"/>
      <c r="AFD35" s="31"/>
      <c r="AFE35" s="31"/>
      <c r="AFF35" s="31"/>
      <c r="AFG35" s="31"/>
      <c r="AFH35" s="31"/>
      <c r="AFI35" s="31"/>
      <c r="AFJ35" s="31"/>
      <c r="AFK35" s="31"/>
      <c r="AFL35" s="31"/>
      <c r="AFM35" s="31"/>
      <c r="AFN35" s="31"/>
      <c r="AFO35" s="31"/>
      <c r="AFP35" s="31"/>
      <c r="AFQ35" s="31"/>
      <c r="AFR35" s="31"/>
      <c r="AFS35" s="31"/>
      <c r="AFT35" s="31"/>
      <c r="AFU35" s="31"/>
      <c r="AFV35" s="31"/>
      <c r="AFW35" s="31"/>
      <c r="AFX35" s="31"/>
      <c r="AFY35" s="31"/>
      <c r="AFZ35" s="31"/>
      <c r="AGA35" s="31"/>
      <c r="AGB35" s="31"/>
      <c r="AGC35" s="31"/>
      <c r="AGD35" s="31"/>
      <c r="AGE35" s="31"/>
      <c r="AGF35" s="31"/>
      <c r="AGG35" s="31"/>
      <c r="AGH35" s="31"/>
      <c r="AGI35" s="31"/>
      <c r="AGJ35" s="31"/>
      <c r="AGK35" s="31"/>
      <c r="AGL35" s="31"/>
      <c r="AGM35" s="31"/>
      <c r="AGN35" s="31"/>
      <c r="AGO35" s="31"/>
      <c r="AGP35" s="31"/>
      <c r="AGQ35" s="31"/>
      <c r="AGR35" s="31"/>
      <c r="AGS35" s="31"/>
      <c r="AGT35" s="31"/>
      <c r="AGU35" s="31"/>
      <c r="AGV35" s="31"/>
      <c r="AGW35" s="31"/>
      <c r="AGX35" s="31"/>
      <c r="AGY35" s="31"/>
      <c r="AGZ35" s="31"/>
      <c r="AHA35" s="31"/>
      <c r="AHB35" s="31"/>
      <c r="AHC35" s="31"/>
      <c r="AHD35" s="31"/>
      <c r="AHE35" s="31"/>
      <c r="AHF35" s="31"/>
      <c r="AHG35" s="31"/>
      <c r="AHH35" s="31"/>
      <c r="AHI35" s="31"/>
      <c r="AHJ35" s="31"/>
      <c r="AHK35" s="31"/>
      <c r="AHL35" s="31"/>
      <c r="AHM35" s="31"/>
      <c r="AHN35" s="31"/>
      <c r="AHO35" s="31"/>
      <c r="AHP35" s="31"/>
      <c r="AHQ35" s="31"/>
      <c r="AHR35" s="31"/>
      <c r="AHS35" s="31"/>
      <c r="AHT35" s="31"/>
      <c r="AHU35" s="31"/>
      <c r="AHV35" s="31"/>
      <c r="AHW35" s="31"/>
      <c r="AHX35" s="31"/>
      <c r="AHY35" s="31"/>
      <c r="AHZ35" s="31"/>
      <c r="AIA35" s="31"/>
      <c r="AIB35" s="31"/>
      <c r="AIC35" s="31"/>
      <c r="AID35" s="31"/>
      <c r="AIE35" s="31"/>
      <c r="AIF35" s="31"/>
      <c r="AIG35" s="31"/>
      <c r="AIH35" s="31"/>
      <c r="AII35" s="31"/>
      <c r="AIJ35" s="31"/>
      <c r="AIK35" s="31"/>
      <c r="AIL35" s="31"/>
      <c r="AIM35" s="31"/>
      <c r="AIN35" s="31"/>
      <c r="AIO35" s="31"/>
      <c r="AIP35" s="31"/>
      <c r="AIQ35" s="31"/>
      <c r="AIR35" s="31"/>
      <c r="AIS35" s="31"/>
      <c r="AIT35" s="31"/>
      <c r="AIU35" s="31"/>
      <c r="AIV35" s="31"/>
      <c r="AIW35" s="31"/>
      <c r="AIX35" s="31"/>
      <c r="AIY35" s="31"/>
      <c r="AIZ35" s="31"/>
      <c r="AJA35" s="31"/>
      <c r="AJB35" s="31"/>
      <c r="AJC35" s="31"/>
      <c r="AJD35" s="31"/>
      <c r="AJE35" s="31"/>
      <c r="AJF35" s="31"/>
      <c r="AJG35" s="31"/>
      <c r="AJH35" s="31"/>
      <c r="AJI35" s="31"/>
      <c r="AJJ35" s="31"/>
      <c r="AJK35" s="31"/>
      <c r="AJL35" s="31"/>
      <c r="AJM35" s="31"/>
      <c r="AJN35" s="31"/>
      <c r="AJO35" s="31"/>
      <c r="AJP35" s="31"/>
      <c r="AJQ35" s="31"/>
      <c r="AJR35" s="31"/>
      <c r="AJS35" s="31"/>
      <c r="AJT35" s="31"/>
      <c r="AJU35" s="31"/>
      <c r="AJV35" s="31"/>
      <c r="AJW35" s="31"/>
      <c r="AJX35" s="31"/>
      <c r="AJY35" s="31"/>
      <c r="AJZ35" s="31"/>
      <c r="AKA35" s="31"/>
      <c r="AKB35" s="31"/>
      <c r="AKC35" s="31"/>
      <c r="AKD35" s="31"/>
      <c r="AKE35" s="31"/>
      <c r="AKF35" s="31"/>
      <c r="AKG35" s="31"/>
      <c r="AKH35" s="31"/>
      <c r="AKI35" s="31"/>
      <c r="AKJ35" s="31"/>
      <c r="AKK35" s="31"/>
      <c r="AKL35" s="31"/>
      <c r="AKM35" s="31"/>
      <c r="AKN35" s="31"/>
      <c r="AKO35" s="31"/>
      <c r="AKP35" s="31"/>
      <c r="AKQ35" s="31"/>
      <c r="AKR35" s="31"/>
      <c r="AKS35" s="31"/>
      <c r="AKT35" s="31"/>
      <c r="AKU35" s="31"/>
      <c r="AKV35" s="31"/>
    </row>
    <row r="36" spans="1:984" s="112" customFormat="1" x14ac:dyDescent="0.35">
      <c r="A36" s="106"/>
      <c r="B36" s="31"/>
      <c r="C36" s="31"/>
      <c r="D36" s="31"/>
      <c r="E36" s="31"/>
      <c r="F36" s="31"/>
      <c r="G36" s="108"/>
      <c r="H36" s="108"/>
      <c r="I36" s="72"/>
      <c r="J36" s="31"/>
      <c r="K36" s="31"/>
      <c r="L36" s="31"/>
      <c r="M36" s="31"/>
      <c r="N36" s="31"/>
      <c r="O36" s="31"/>
      <c r="P36" s="31"/>
      <c r="Q36" s="31"/>
      <c r="R36" s="31"/>
      <c r="S36" s="31"/>
      <c r="T36" s="31"/>
      <c r="U36" s="31"/>
      <c r="V36" s="31"/>
      <c r="W36" s="31"/>
      <c r="X36" s="31"/>
      <c r="Y36" s="31"/>
      <c r="Z36" s="31"/>
      <c r="AA36" s="31"/>
      <c r="AB36" s="31"/>
      <c r="AC36" s="167"/>
      <c r="AD36" s="17"/>
      <c r="AE36" s="17"/>
      <c r="AF36" s="17"/>
      <c r="AG36" s="17"/>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c r="IK36" s="31"/>
      <c r="IL36" s="31"/>
      <c r="IM36" s="31"/>
      <c r="IN36" s="31"/>
      <c r="IO36" s="31"/>
      <c r="IP36" s="31"/>
      <c r="IQ36" s="31"/>
      <c r="IR36" s="31"/>
      <c r="IS36" s="31"/>
      <c r="IT36" s="31"/>
      <c r="IU36" s="31"/>
      <c r="IV36" s="31"/>
      <c r="IW36" s="31"/>
      <c r="IX36" s="31"/>
      <c r="IY36" s="31"/>
      <c r="IZ36" s="31"/>
      <c r="JA36" s="31"/>
      <c r="JB36" s="31"/>
      <c r="JC36" s="31"/>
      <c r="JD36" s="31"/>
      <c r="JE36" s="31"/>
      <c r="JF36" s="31"/>
      <c r="JG36" s="31"/>
      <c r="JH36" s="31"/>
      <c r="JI36" s="31"/>
      <c r="JJ36" s="31"/>
      <c r="JK36" s="31"/>
      <c r="JL36" s="31"/>
      <c r="JM36" s="31"/>
      <c r="JN36" s="31"/>
      <c r="JO36" s="31"/>
      <c r="JP36" s="31"/>
      <c r="JQ36" s="31"/>
      <c r="JR36" s="31"/>
      <c r="JS36" s="31"/>
      <c r="JT36" s="31"/>
      <c r="JU36" s="31"/>
      <c r="JV36" s="31"/>
      <c r="JW36" s="31"/>
      <c r="JX36" s="31"/>
      <c r="JY36" s="31"/>
      <c r="JZ36" s="31"/>
      <c r="KA36" s="31"/>
      <c r="KB36" s="31"/>
      <c r="KC36" s="31"/>
      <c r="KD36" s="31"/>
      <c r="KE36" s="31"/>
      <c r="KF36" s="31"/>
      <c r="KG36" s="31"/>
      <c r="KH36" s="31"/>
      <c r="KI36" s="31"/>
      <c r="KJ36" s="31"/>
      <c r="KK36" s="31"/>
      <c r="KL36" s="31"/>
      <c r="KM36" s="31"/>
      <c r="KN36" s="31"/>
      <c r="KO36" s="31"/>
      <c r="KP36" s="31"/>
      <c r="KQ36" s="31"/>
      <c r="KR36" s="31"/>
      <c r="KS36" s="31"/>
      <c r="KT36" s="31"/>
      <c r="KU36" s="31"/>
      <c r="KV36" s="31"/>
      <c r="KW36" s="31"/>
      <c r="KX36" s="31"/>
      <c r="KY36" s="31"/>
      <c r="KZ36" s="31"/>
      <c r="LA36" s="31"/>
      <c r="LB36" s="31"/>
      <c r="LC36" s="31"/>
      <c r="LD36" s="31"/>
      <c r="LE36" s="31"/>
      <c r="LF36" s="31"/>
      <c r="LG36" s="31"/>
      <c r="LH36" s="31"/>
      <c r="LI36" s="31"/>
      <c r="LJ36" s="31"/>
      <c r="LK36" s="31"/>
      <c r="LL36" s="31"/>
      <c r="LM36" s="31"/>
      <c r="LN36" s="31"/>
      <c r="LO36" s="31"/>
      <c r="LP36" s="31"/>
      <c r="LQ36" s="31"/>
      <c r="LR36" s="31"/>
      <c r="LS36" s="31"/>
      <c r="LT36" s="31"/>
      <c r="LU36" s="31"/>
      <c r="LV36" s="31"/>
      <c r="LW36" s="31"/>
      <c r="LX36" s="31"/>
      <c r="LY36" s="31"/>
      <c r="LZ36" s="31"/>
      <c r="MA36" s="31"/>
      <c r="MB36" s="31"/>
      <c r="MC36" s="31"/>
      <c r="MD36" s="31"/>
      <c r="ME36" s="31"/>
      <c r="MF36" s="31"/>
      <c r="MG36" s="31"/>
      <c r="MH36" s="31"/>
      <c r="MI36" s="31"/>
      <c r="MJ36" s="31"/>
      <c r="MK36" s="31"/>
      <c r="ML36" s="31"/>
      <c r="MM36" s="31"/>
      <c r="MN36" s="31"/>
      <c r="MO36" s="31"/>
      <c r="MP36" s="31"/>
      <c r="MQ36" s="31"/>
      <c r="MR36" s="31"/>
      <c r="MS36" s="31"/>
      <c r="MT36" s="31"/>
      <c r="MU36" s="31"/>
      <c r="MV36" s="31"/>
      <c r="MW36" s="31"/>
      <c r="MX36" s="31"/>
      <c r="MY36" s="31"/>
      <c r="MZ36" s="31"/>
      <c r="NA36" s="31"/>
      <c r="NB36" s="31"/>
      <c r="NC36" s="31"/>
      <c r="ND36" s="31"/>
      <c r="NE36" s="31"/>
      <c r="NF36" s="31"/>
      <c r="NG36" s="31"/>
      <c r="NH36" s="31"/>
      <c r="NI36" s="31"/>
      <c r="NJ36" s="31"/>
      <c r="NK36" s="31"/>
      <c r="NL36" s="31"/>
      <c r="NM36" s="31"/>
      <c r="NN36" s="31"/>
      <c r="NO36" s="31"/>
      <c r="NP36" s="31"/>
      <c r="NQ36" s="31"/>
      <c r="NR36" s="31"/>
      <c r="NS36" s="31"/>
      <c r="NT36" s="31"/>
      <c r="NU36" s="31"/>
      <c r="NV36" s="31"/>
      <c r="NW36" s="31"/>
      <c r="NX36" s="31"/>
      <c r="NY36" s="31"/>
      <c r="NZ36" s="31"/>
      <c r="OA36" s="31"/>
      <c r="OB36" s="31"/>
      <c r="OC36" s="31"/>
      <c r="OD36" s="31"/>
      <c r="OE36" s="31"/>
      <c r="OF36" s="31"/>
      <c r="OG36" s="31"/>
      <c r="OH36" s="31"/>
      <c r="OI36" s="31"/>
      <c r="OJ36" s="31"/>
      <c r="OK36" s="31"/>
      <c r="OL36" s="31"/>
      <c r="OM36" s="31"/>
      <c r="ON36" s="31"/>
      <c r="OO36" s="31"/>
      <c r="OP36" s="31"/>
      <c r="OQ36" s="31"/>
      <c r="OR36" s="31"/>
      <c r="OS36" s="31"/>
      <c r="OT36" s="31"/>
      <c r="OU36" s="31"/>
      <c r="OV36" s="31"/>
      <c r="OW36" s="31"/>
      <c r="OX36" s="31"/>
      <c r="OY36" s="31"/>
      <c r="OZ36" s="31"/>
      <c r="PA36" s="31"/>
      <c r="PB36" s="31"/>
      <c r="PC36" s="31"/>
      <c r="PD36" s="31"/>
      <c r="PE36" s="31"/>
      <c r="PF36" s="31"/>
      <c r="PG36" s="31"/>
      <c r="PH36" s="31"/>
      <c r="PI36" s="31"/>
      <c r="PJ36" s="31"/>
      <c r="PK36" s="31"/>
      <c r="PL36" s="31"/>
      <c r="PM36" s="31"/>
      <c r="PN36" s="31"/>
      <c r="PO36" s="31"/>
      <c r="PP36" s="31"/>
      <c r="PQ36" s="31"/>
      <c r="PR36" s="31"/>
      <c r="PS36" s="31"/>
      <c r="PT36" s="31"/>
      <c r="PU36" s="31"/>
      <c r="PV36" s="31"/>
      <c r="PW36" s="31"/>
      <c r="PX36" s="31"/>
      <c r="PY36" s="31"/>
      <c r="PZ36" s="31"/>
      <c r="QA36" s="31"/>
      <c r="QB36" s="31"/>
      <c r="QC36" s="31"/>
      <c r="QD36" s="31"/>
      <c r="QE36" s="31"/>
      <c r="QF36" s="31"/>
      <c r="QG36" s="31"/>
      <c r="QH36" s="31"/>
      <c r="QI36" s="31"/>
      <c r="QJ36" s="31"/>
      <c r="QK36" s="31"/>
      <c r="QL36" s="31"/>
      <c r="QM36" s="31"/>
      <c r="QN36" s="31"/>
      <c r="QO36" s="31"/>
      <c r="QP36" s="31"/>
      <c r="QQ36" s="31"/>
      <c r="QR36" s="31"/>
      <c r="QS36" s="31"/>
      <c r="QT36" s="31"/>
      <c r="QU36" s="31"/>
      <c r="QV36" s="31"/>
      <c r="QW36" s="31"/>
      <c r="QX36" s="31"/>
      <c r="QY36" s="31"/>
      <c r="QZ36" s="31"/>
      <c r="RA36" s="31"/>
      <c r="RB36" s="31"/>
      <c r="RC36" s="31"/>
      <c r="RD36" s="31"/>
      <c r="RE36" s="31"/>
      <c r="RF36" s="31"/>
      <c r="RG36" s="31"/>
      <c r="RH36" s="31"/>
      <c r="RI36" s="31"/>
      <c r="RJ36" s="31"/>
      <c r="RK36" s="31"/>
      <c r="RL36" s="31"/>
      <c r="RM36" s="31"/>
      <c r="RN36" s="31"/>
      <c r="RO36" s="31"/>
      <c r="RP36" s="31"/>
      <c r="RQ36" s="31"/>
      <c r="RR36" s="31"/>
      <c r="RS36" s="31"/>
      <c r="RT36" s="31"/>
      <c r="RU36" s="31"/>
      <c r="RV36" s="31"/>
      <c r="RW36" s="31"/>
      <c r="RX36" s="31"/>
      <c r="RY36" s="31"/>
      <c r="RZ36" s="31"/>
      <c r="SA36" s="31"/>
      <c r="SB36" s="31"/>
      <c r="SC36" s="31"/>
      <c r="SD36" s="31"/>
      <c r="SE36" s="31"/>
      <c r="SF36" s="31"/>
      <c r="SG36" s="31"/>
      <c r="SH36" s="31"/>
      <c r="SI36" s="31"/>
      <c r="SJ36" s="31"/>
      <c r="SK36" s="31"/>
      <c r="SL36" s="31"/>
      <c r="SM36" s="31"/>
      <c r="SN36" s="31"/>
      <c r="SO36" s="31"/>
      <c r="SP36" s="31"/>
      <c r="SQ36" s="31"/>
      <c r="SR36" s="31"/>
      <c r="SS36" s="31"/>
      <c r="ST36" s="31"/>
      <c r="SU36" s="31"/>
      <c r="SV36" s="31"/>
      <c r="SW36" s="31"/>
      <c r="SX36" s="31"/>
      <c r="SY36" s="31"/>
      <c r="SZ36" s="31"/>
      <c r="TA36" s="31"/>
      <c r="TB36" s="31"/>
      <c r="TC36" s="31"/>
      <c r="TD36" s="31"/>
      <c r="TE36" s="31"/>
      <c r="TF36" s="31"/>
      <c r="TG36" s="31"/>
      <c r="TH36" s="31"/>
      <c r="TI36" s="31"/>
      <c r="TJ36" s="31"/>
      <c r="TK36" s="31"/>
      <c r="TL36" s="31"/>
      <c r="TM36" s="31"/>
      <c r="TN36" s="31"/>
      <c r="TO36" s="31"/>
      <c r="TP36" s="31"/>
      <c r="TQ36" s="31"/>
      <c r="TR36" s="31"/>
      <c r="TS36" s="31"/>
      <c r="TT36" s="31"/>
      <c r="TU36" s="31"/>
      <c r="TV36" s="31"/>
      <c r="TW36" s="31"/>
      <c r="TX36" s="31"/>
      <c r="TY36" s="31"/>
      <c r="TZ36" s="31"/>
      <c r="UA36" s="31"/>
      <c r="UB36" s="31"/>
      <c r="UC36" s="31"/>
      <c r="UD36" s="31"/>
      <c r="UE36" s="31"/>
      <c r="UF36" s="31"/>
      <c r="UG36" s="31"/>
      <c r="UH36" s="31"/>
      <c r="UI36" s="31"/>
      <c r="UJ36" s="31"/>
      <c r="UK36" s="31"/>
      <c r="UL36" s="31"/>
      <c r="UM36" s="31"/>
      <c r="UN36" s="31"/>
      <c r="UO36" s="31"/>
      <c r="UP36" s="31"/>
      <c r="UQ36" s="31"/>
      <c r="UR36" s="31"/>
      <c r="US36" s="31"/>
      <c r="UT36" s="31"/>
      <c r="UU36" s="31"/>
      <c r="UV36" s="31"/>
      <c r="UW36" s="31"/>
      <c r="UX36" s="31"/>
      <c r="UY36" s="31"/>
      <c r="UZ36" s="31"/>
      <c r="VA36" s="31"/>
      <c r="VB36" s="31"/>
      <c r="VC36" s="31"/>
      <c r="VD36" s="31"/>
      <c r="VE36" s="31"/>
      <c r="VF36" s="31"/>
      <c r="VG36" s="31"/>
      <c r="VH36" s="31"/>
      <c r="VI36" s="31"/>
      <c r="VJ36" s="31"/>
      <c r="VK36" s="31"/>
      <c r="VL36" s="31"/>
      <c r="VM36" s="31"/>
      <c r="VN36" s="31"/>
      <c r="VO36" s="31"/>
      <c r="VP36" s="31"/>
      <c r="VQ36" s="31"/>
      <c r="VR36" s="31"/>
      <c r="VS36" s="31"/>
      <c r="VT36" s="31"/>
      <c r="VU36" s="31"/>
      <c r="VV36" s="31"/>
      <c r="VW36" s="31"/>
      <c r="VX36" s="31"/>
      <c r="VY36" s="31"/>
      <c r="VZ36" s="31"/>
      <c r="WA36" s="31"/>
      <c r="WB36" s="31"/>
      <c r="WC36" s="31"/>
      <c r="WD36" s="31"/>
      <c r="WE36" s="31"/>
      <c r="WF36" s="31"/>
      <c r="WG36" s="31"/>
      <c r="WH36" s="31"/>
      <c r="WI36" s="31"/>
      <c r="WJ36" s="31"/>
      <c r="WK36" s="31"/>
      <c r="WL36" s="31"/>
      <c r="WM36" s="31"/>
      <c r="WN36" s="31"/>
      <c r="WO36" s="31"/>
      <c r="WP36" s="31"/>
      <c r="WQ36" s="31"/>
      <c r="WR36" s="31"/>
      <c r="WS36" s="31"/>
      <c r="WT36" s="31"/>
      <c r="WU36" s="31"/>
      <c r="WV36" s="31"/>
      <c r="WW36" s="31"/>
      <c r="WX36" s="31"/>
      <c r="WY36" s="31"/>
      <c r="WZ36" s="31"/>
      <c r="XA36" s="31"/>
      <c r="XB36" s="31"/>
      <c r="XC36" s="31"/>
      <c r="XD36" s="31"/>
      <c r="XE36" s="31"/>
      <c r="XF36" s="31"/>
      <c r="XG36" s="31"/>
      <c r="XH36" s="31"/>
      <c r="XI36" s="31"/>
      <c r="XJ36" s="31"/>
      <c r="XK36" s="31"/>
      <c r="XL36" s="31"/>
      <c r="XM36" s="31"/>
      <c r="XN36" s="31"/>
      <c r="XO36" s="31"/>
      <c r="XP36" s="31"/>
      <c r="XQ36" s="31"/>
      <c r="XR36" s="31"/>
      <c r="XS36" s="31"/>
      <c r="XT36" s="31"/>
      <c r="XU36" s="31"/>
      <c r="XV36" s="31"/>
      <c r="XW36" s="31"/>
      <c r="XX36" s="31"/>
      <c r="XY36" s="31"/>
      <c r="XZ36" s="31"/>
      <c r="YA36" s="31"/>
      <c r="YB36" s="31"/>
      <c r="YC36" s="31"/>
      <c r="YD36" s="31"/>
      <c r="YE36" s="31"/>
      <c r="YF36" s="31"/>
      <c r="YG36" s="31"/>
      <c r="YH36" s="31"/>
      <c r="YI36" s="31"/>
      <c r="YJ36" s="31"/>
      <c r="YK36" s="31"/>
      <c r="YL36" s="31"/>
      <c r="YM36" s="31"/>
      <c r="YN36" s="31"/>
      <c r="YO36" s="31"/>
      <c r="YP36" s="31"/>
      <c r="YQ36" s="31"/>
      <c r="YR36" s="31"/>
      <c r="YS36" s="31"/>
      <c r="YT36" s="31"/>
      <c r="YU36" s="31"/>
      <c r="YV36" s="31"/>
      <c r="YW36" s="31"/>
      <c r="YX36" s="31"/>
      <c r="YY36" s="31"/>
      <c r="YZ36" s="31"/>
      <c r="ZA36" s="31"/>
      <c r="ZB36" s="31"/>
      <c r="ZC36" s="31"/>
      <c r="ZD36" s="31"/>
      <c r="ZE36" s="31"/>
      <c r="ZF36" s="31"/>
      <c r="ZG36" s="31"/>
      <c r="ZH36" s="31"/>
      <c r="ZI36" s="31"/>
      <c r="ZJ36" s="31"/>
      <c r="ZK36" s="31"/>
      <c r="ZL36" s="31"/>
      <c r="ZM36" s="31"/>
      <c r="ZN36" s="31"/>
      <c r="ZO36" s="31"/>
      <c r="ZP36" s="31"/>
      <c r="ZQ36" s="31"/>
      <c r="ZR36" s="31"/>
      <c r="ZS36" s="31"/>
      <c r="ZT36" s="31"/>
      <c r="ZU36" s="31"/>
      <c r="ZV36" s="31"/>
      <c r="ZW36" s="31"/>
      <c r="ZX36" s="31"/>
      <c r="ZY36" s="31"/>
      <c r="ZZ36" s="31"/>
      <c r="AAA36" s="31"/>
      <c r="AAB36" s="31"/>
      <c r="AAC36" s="31"/>
      <c r="AAD36" s="31"/>
      <c r="AAE36" s="31"/>
      <c r="AAF36" s="31"/>
      <c r="AAG36" s="31"/>
      <c r="AAH36" s="31"/>
      <c r="AAI36" s="31"/>
      <c r="AAJ36" s="31"/>
      <c r="AAK36" s="31"/>
      <c r="AAL36" s="31"/>
      <c r="AAM36" s="31"/>
      <c r="AAN36" s="31"/>
      <c r="AAO36" s="31"/>
      <c r="AAP36" s="31"/>
      <c r="AAQ36" s="31"/>
      <c r="AAR36" s="31"/>
      <c r="AAS36" s="31"/>
      <c r="AAT36" s="31"/>
      <c r="AAU36" s="31"/>
      <c r="AAV36" s="31"/>
      <c r="AAW36" s="31"/>
      <c r="AAX36" s="31"/>
      <c r="AAY36" s="31"/>
      <c r="AAZ36" s="31"/>
      <c r="ABA36" s="31"/>
      <c r="ABB36" s="31"/>
      <c r="ABC36" s="31"/>
      <c r="ABD36" s="31"/>
      <c r="ABE36" s="31"/>
      <c r="ABF36" s="31"/>
      <c r="ABG36" s="31"/>
      <c r="ABH36" s="31"/>
      <c r="ABI36" s="31"/>
      <c r="ABJ36" s="31"/>
      <c r="ABK36" s="31"/>
      <c r="ABL36" s="31"/>
      <c r="ABM36" s="31"/>
      <c r="ABN36" s="31"/>
      <c r="ABO36" s="31"/>
      <c r="ABP36" s="31"/>
      <c r="ABQ36" s="31"/>
      <c r="ABR36" s="31"/>
      <c r="ABS36" s="31"/>
      <c r="ABT36" s="31"/>
      <c r="ABU36" s="31"/>
      <c r="ABV36" s="31"/>
      <c r="ABW36" s="31"/>
      <c r="ABX36" s="31"/>
      <c r="ABY36" s="31"/>
      <c r="ABZ36" s="31"/>
      <c r="ACA36" s="31"/>
      <c r="ACB36" s="31"/>
      <c r="ACC36" s="31"/>
      <c r="ACD36" s="31"/>
      <c r="ACE36" s="31"/>
      <c r="ACF36" s="31"/>
      <c r="ACG36" s="31"/>
      <c r="ACH36" s="31"/>
      <c r="ACI36" s="31"/>
      <c r="ACJ36" s="31"/>
      <c r="ACK36" s="31"/>
      <c r="ACL36" s="31"/>
      <c r="ACM36" s="31"/>
      <c r="ACN36" s="31"/>
      <c r="ACO36" s="31"/>
      <c r="ACP36" s="31"/>
      <c r="ACQ36" s="31"/>
      <c r="ACR36" s="31"/>
      <c r="ACS36" s="31"/>
      <c r="ACT36" s="31"/>
      <c r="ACU36" s="31"/>
      <c r="ACV36" s="31"/>
      <c r="ACW36" s="31"/>
      <c r="ACX36" s="31"/>
      <c r="ACY36" s="31"/>
      <c r="ACZ36" s="31"/>
      <c r="ADA36" s="31"/>
      <c r="ADB36" s="31"/>
      <c r="ADC36" s="31"/>
      <c r="ADD36" s="31"/>
      <c r="ADE36" s="31"/>
      <c r="ADF36" s="31"/>
      <c r="ADG36" s="31"/>
      <c r="ADH36" s="31"/>
      <c r="ADI36" s="31"/>
      <c r="ADJ36" s="31"/>
      <c r="ADK36" s="31"/>
      <c r="ADL36" s="31"/>
      <c r="ADM36" s="31"/>
      <c r="ADN36" s="31"/>
      <c r="ADO36" s="31"/>
      <c r="ADP36" s="31"/>
      <c r="ADQ36" s="31"/>
      <c r="ADR36" s="31"/>
      <c r="ADS36" s="31"/>
      <c r="ADT36" s="31"/>
      <c r="ADU36" s="31"/>
      <c r="ADV36" s="31"/>
      <c r="ADW36" s="31"/>
      <c r="ADX36" s="31"/>
      <c r="ADY36" s="31"/>
      <c r="ADZ36" s="31"/>
      <c r="AEA36" s="31"/>
      <c r="AEB36" s="31"/>
      <c r="AEC36" s="31"/>
      <c r="AED36" s="31"/>
      <c r="AEE36" s="31"/>
      <c r="AEF36" s="31"/>
      <c r="AEG36" s="31"/>
      <c r="AEH36" s="31"/>
      <c r="AEI36" s="31"/>
      <c r="AEJ36" s="31"/>
      <c r="AEK36" s="31"/>
      <c r="AEL36" s="31"/>
      <c r="AEM36" s="31"/>
      <c r="AEN36" s="31"/>
      <c r="AEO36" s="31"/>
      <c r="AEP36" s="31"/>
      <c r="AEQ36" s="31"/>
      <c r="AER36" s="31"/>
      <c r="AES36" s="31"/>
      <c r="AET36" s="31"/>
      <c r="AEU36" s="31"/>
      <c r="AEV36" s="31"/>
      <c r="AEW36" s="31"/>
      <c r="AEX36" s="31"/>
      <c r="AEY36" s="31"/>
      <c r="AEZ36" s="31"/>
      <c r="AFA36" s="31"/>
      <c r="AFB36" s="31"/>
      <c r="AFC36" s="31"/>
      <c r="AFD36" s="31"/>
      <c r="AFE36" s="31"/>
      <c r="AFF36" s="31"/>
      <c r="AFG36" s="31"/>
      <c r="AFH36" s="31"/>
      <c r="AFI36" s="31"/>
      <c r="AFJ36" s="31"/>
      <c r="AFK36" s="31"/>
      <c r="AFL36" s="31"/>
      <c r="AFM36" s="31"/>
      <c r="AFN36" s="31"/>
      <c r="AFO36" s="31"/>
      <c r="AFP36" s="31"/>
      <c r="AFQ36" s="31"/>
      <c r="AFR36" s="31"/>
      <c r="AFS36" s="31"/>
      <c r="AFT36" s="31"/>
      <c r="AFU36" s="31"/>
      <c r="AFV36" s="31"/>
      <c r="AFW36" s="31"/>
      <c r="AFX36" s="31"/>
      <c r="AFY36" s="31"/>
      <c r="AFZ36" s="31"/>
      <c r="AGA36" s="31"/>
      <c r="AGB36" s="31"/>
      <c r="AGC36" s="31"/>
      <c r="AGD36" s="31"/>
      <c r="AGE36" s="31"/>
      <c r="AGF36" s="31"/>
      <c r="AGG36" s="31"/>
      <c r="AGH36" s="31"/>
      <c r="AGI36" s="31"/>
      <c r="AGJ36" s="31"/>
      <c r="AGK36" s="31"/>
      <c r="AGL36" s="31"/>
      <c r="AGM36" s="31"/>
      <c r="AGN36" s="31"/>
      <c r="AGO36" s="31"/>
      <c r="AGP36" s="31"/>
      <c r="AGQ36" s="31"/>
      <c r="AGR36" s="31"/>
      <c r="AGS36" s="31"/>
      <c r="AGT36" s="31"/>
      <c r="AGU36" s="31"/>
      <c r="AGV36" s="31"/>
      <c r="AGW36" s="31"/>
      <c r="AGX36" s="31"/>
      <c r="AGY36" s="31"/>
      <c r="AGZ36" s="31"/>
      <c r="AHA36" s="31"/>
      <c r="AHB36" s="31"/>
      <c r="AHC36" s="31"/>
      <c r="AHD36" s="31"/>
      <c r="AHE36" s="31"/>
      <c r="AHF36" s="31"/>
      <c r="AHG36" s="31"/>
      <c r="AHH36" s="31"/>
      <c r="AHI36" s="31"/>
      <c r="AHJ36" s="31"/>
      <c r="AHK36" s="31"/>
      <c r="AHL36" s="31"/>
      <c r="AHM36" s="31"/>
      <c r="AHN36" s="31"/>
      <c r="AHO36" s="31"/>
      <c r="AHP36" s="31"/>
      <c r="AHQ36" s="31"/>
      <c r="AHR36" s="31"/>
      <c r="AHS36" s="31"/>
      <c r="AHT36" s="31"/>
      <c r="AHU36" s="31"/>
      <c r="AHV36" s="31"/>
      <c r="AHW36" s="31"/>
      <c r="AHX36" s="31"/>
      <c r="AHY36" s="31"/>
      <c r="AHZ36" s="31"/>
      <c r="AIA36" s="31"/>
      <c r="AIB36" s="31"/>
      <c r="AIC36" s="31"/>
      <c r="AID36" s="31"/>
      <c r="AIE36" s="31"/>
      <c r="AIF36" s="31"/>
      <c r="AIG36" s="31"/>
      <c r="AIH36" s="31"/>
      <c r="AII36" s="31"/>
      <c r="AIJ36" s="31"/>
      <c r="AIK36" s="31"/>
      <c r="AIL36" s="31"/>
      <c r="AIM36" s="31"/>
      <c r="AIN36" s="31"/>
      <c r="AIO36" s="31"/>
      <c r="AIP36" s="31"/>
      <c r="AIQ36" s="31"/>
      <c r="AIR36" s="31"/>
      <c r="AIS36" s="31"/>
      <c r="AIT36" s="31"/>
      <c r="AIU36" s="31"/>
      <c r="AIV36" s="31"/>
      <c r="AIW36" s="31"/>
      <c r="AIX36" s="31"/>
      <c r="AIY36" s="31"/>
      <c r="AIZ36" s="31"/>
      <c r="AJA36" s="31"/>
      <c r="AJB36" s="31"/>
      <c r="AJC36" s="31"/>
      <c r="AJD36" s="31"/>
      <c r="AJE36" s="31"/>
      <c r="AJF36" s="31"/>
      <c r="AJG36" s="31"/>
      <c r="AJH36" s="31"/>
      <c r="AJI36" s="31"/>
      <c r="AJJ36" s="31"/>
      <c r="AJK36" s="31"/>
      <c r="AJL36" s="31"/>
      <c r="AJM36" s="31"/>
      <c r="AJN36" s="31"/>
      <c r="AJO36" s="31"/>
      <c r="AJP36" s="31"/>
      <c r="AJQ36" s="31"/>
      <c r="AJR36" s="31"/>
      <c r="AJS36" s="31"/>
      <c r="AJT36" s="31"/>
      <c r="AJU36" s="31"/>
      <c r="AJV36" s="31"/>
      <c r="AJW36" s="31"/>
      <c r="AJX36" s="31"/>
      <c r="AJY36" s="31"/>
      <c r="AJZ36" s="31"/>
      <c r="AKA36" s="31"/>
      <c r="AKB36" s="31"/>
      <c r="AKC36" s="31"/>
      <c r="AKD36" s="31"/>
      <c r="AKE36" s="31"/>
      <c r="AKF36" s="31"/>
      <c r="AKG36" s="31"/>
      <c r="AKH36" s="31"/>
      <c r="AKI36" s="31"/>
      <c r="AKJ36" s="31"/>
      <c r="AKK36" s="31"/>
      <c r="AKL36" s="31"/>
      <c r="AKM36" s="31"/>
      <c r="AKN36" s="31"/>
      <c r="AKO36" s="31"/>
      <c r="AKP36" s="31"/>
      <c r="AKQ36" s="31"/>
      <c r="AKR36" s="31"/>
      <c r="AKS36" s="31"/>
      <c r="AKT36" s="31"/>
      <c r="AKU36" s="31"/>
      <c r="AKV36" s="31"/>
    </row>
    <row r="37" spans="1:984" s="112" customFormat="1" ht="18.5" x14ac:dyDescent="0.45">
      <c r="A37" s="109"/>
      <c r="B37" s="109"/>
      <c r="C37" s="109"/>
      <c r="D37" s="109"/>
      <c r="E37" s="109"/>
      <c r="F37" s="109"/>
      <c r="G37" s="108"/>
      <c r="H37" s="108"/>
      <c r="I37" s="72"/>
      <c r="J37" s="31"/>
      <c r="K37" s="31"/>
      <c r="L37" s="31"/>
      <c r="M37" s="31"/>
      <c r="N37" s="31"/>
      <c r="O37" s="31"/>
      <c r="P37" s="31"/>
      <c r="Q37" s="31"/>
      <c r="R37" s="31"/>
      <c r="S37" s="31"/>
      <c r="T37" s="31"/>
      <c r="U37" s="31"/>
      <c r="V37" s="31"/>
      <c r="W37" s="31"/>
      <c r="X37" s="31"/>
      <c r="Y37" s="31"/>
      <c r="Z37" s="31"/>
      <c r="AA37" s="31"/>
      <c r="AB37" s="31"/>
      <c r="AC37" s="167"/>
      <c r="AD37" s="17"/>
      <c r="AE37" s="17"/>
      <c r="AF37" s="17"/>
      <c r="AG37" s="17"/>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c r="IK37" s="31"/>
      <c r="IL37" s="31"/>
      <c r="IM37" s="31"/>
      <c r="IN37" s="31"/>
      <c r="IO37" s="31"/>
      <c r="IP37" s="31"/>
      <c r="IQ37" s="31"/>
      <c r="IR37" s="31"/>
      <c r="IS37" s="31"/>
      <c r="IT37" s="31"/>
      <c r="IU37" s="31"/>
      <c r="IV37" s="31"/>
      <c r="IW37" s="31"/>
      <c r="IX37" s="31"/>
      <c r="IY37" s="31"/>
      <c r="IZ37" s="31"/>
      <c r="JA37" s="31"/>
      <c r="JB37" s="31"/>
      <c r="JC37" s="31"/>
      <c r="JD37" s="31"/>
      <c r="JE37" s="31"/>
      <c r="JF37" s="31"/>
      <c r="JG37" s="31"/>
      <c r="JH37" s="31"/>
      <c r="JI37" s="31"/>
      <c r="JJ37" s="31"/>
      <c r="JK37" s="31"/>
      <c r="JL37" s="31"/>
      <c r="JM37" s="31"/>
      <c r="JN37" s="31"/>
      <c r="JO37" s="31"/>
      <c r="JP37" s="31"/>
      <c r="JQ37" s="31"/>
      <c r="JR37" s="31"/>
      <c r="JS37" s="31"/>
      <c r="JT37" s="31"/>
      <c r="JU37" s="31"/>
      <c r="JV37" s="31"/>
      <c r="JW37" s="31"/>
      <c r="JX37" s="31"/>
      <c r="JY37" s="31"/>
      <c r="JZ37" s="31"/>
      <c r="KA37" s="31"/>
      <c r="KB37" s="31"/>
      <c r="KC37" s="31"/>
      <c r="KD37" s="31"/>
      <c r="KE37" s="31"/>
      <c r="KF37" s="31"/>
      <c r="KG37" s="31"/>
      <c r="KH37" s="31"/>
      <c r="KI37" s="31"/>
      <c r="KJ37" s="31"/>
      <c r="KK37" s="31"/>
      <c r="KL37" s="31"/>
      <c r="KM37" s="31"/>
      <c r="KN37" s="31"/>
      <c r="KO37" s="31"/>
      <c r="KP37" s="31"/>
      <c r="KQ37" s="31"/>
      <c r="KR37" s="31"/>
      <c r="KS37" s="31"/>
      <c r="KT37" s="31"/>
      <c r="KU37" s="31"/>
      <c r="KV37" s="31"/>
      <c r="KW37" s="31"/>
      <c r="KX37" s="31"/>
      <c r="KY37" s="31"/>
      <c r="KZ37" s="31"/>
      <c r="LA37" s="31"/>
      <c r="LB37" s="31"/>
      <c r="LC37" s="31"/>
      <c r="LD37" s="31"/>
      <c r="LE37" s="31"/>
      <c r="LF37" s="31"/>
      <c r="LG37" s="31"/>
      <c r="LH37" s="31"/>
      <c r="LI37" s="31"/>
      <c r="LJ37" s="31"/>
      <c r="LK37" s="31"/>
      <c r="LL37" s="31"/>
      <c r="LM37" s="31"/>
      <c r="LN37" s="31"/>
      <c r="LO37" s="31"/>
      <c r="LP37" s="31"/>
      <c r="LQ37" s="31"/>
      <c r="LR37" s="31"/>
      <c r="LS37" s="31"/>
      <c r="LT37" s="31"/>
      <c r="LU37" s="31"/>
      <c r="LV37" s="31"/>
      <c r="LW37" s="31"/>
      <c r="LX37" s="31"/>
      <c r="LY37" s="31"/>
      <c r="LZ37" s="31"/>
      <c r="MA37" s="31"/>
      <c r="MB37" s="31"/>
      <c r="MC37" s="31"/>
      <c r="MD37" s="31"/>
      <c r="ME37" s="31"/>
      <c r="MF37" s="31"/>
      <c r="MG37" s="31"/>
      <c r="MH37" s="31"/>
      <c r="MI37" s="31"/>
      <c r="MJ37" s="31"/>
      <c r="MK37" s="31"/>
      <c r="ML37" s="31"/>
      <c r="MM37" s="31"/>
      <c r="MN37" s="31"/>
      <c r="MO37" s="31"/>
      <c r="MP37" s="31"/>
      <c r="MQ37" s="31"/>
      <c r="MR37" s="31"/>
      <c r="MS37" s="31"/>
      <c r="MT37" s="31"/>
      <c r="MU37" s="31"/>
      <c r="MV37" s="31"/>
      <c r="MW37" s="31"/>
      <c r="MX37" s="31"/>
      <c r="MY37" s="31"/>
      <c r="MZ37" s="31"/>
      <c r="NA37" s="31"/>
      <c r="NB37" s="31"/>
      <c r="NC37" s="31"/>
      <c r="ND37" s="31"/>
      <c r="NE37" s="31"/>
      <c r="NF37" s="31"/>
      <c r="NG37" s="31"/>
      <c r="NH37" s="31"/>
      <c r="NI37" s="31"/>
      <c r="NJ37" s="31"/>
      <c r="NK37" s="31"/>
      <c r="NL37" s="31"/>
      <c r="NM37" s="31"/>
      <c r="NN37" s="31"/>
      <c r="NO37" s="31"/>
      <c r="NP37" s="31"/>
      <c r="NQ37" s="31"/>
      <c r="NR37" s="31"/>
      <c r="NS37" s="31"/>
      <c r="NT37" s="31"/>
      <c r="NU37" s="31"/>
      <c r="NV37" s="31"/>
      <c r="NW37" s="31"/>
      <c r="NX37" s="31"/>
      <c r="NY37" s="31"/>
      <c r="NZ37" s="31"/>
      <c r="OA37" s="31"/>
      <c r="OB37" s="31"/>
      <c r="OC37" s="31"/>
      <c r="OD37" s="31"/>
      <c r="OE37" s="31"/>
      <c r="OF37" s="31"/>
      <c r="OG37" s="31"/>
      <c r="OH37" s="31"/>
      <c r="OI37" s="31"/>
      <c r="OJ37" s="31"/>
      <c r="OK37" s="31"/>
      <c r="OL37" s="31"/>
      <c r="OM37" s="31"/>
      <c r="ON37" s="31"/>
      <c r="OO37" s="31"/>
      <c r="OP37" s="31"/>
      <c r="OQ37" s="31"/>
      <c r="OR37" s="31"/>
      <c r="OS37" s="31"/>
      <c r="OT37" s="31"/>
      <c r="OU37" s="31"/>
      <c r="OV37" s="31"/>
      <c r="OW37" s="31"/>
      <c r="OX37" s="31"/>
      <c r="OY37" s="31"/>
      <c r="OZ37" s="31"/>
      <c r="PA37" s="31"/>
      <c r="PB37" s="31"/>
      <c r="PC37" s="31"/>
      <c r="PD37" s="31"/>
      <c r="PE37" s="31"/>
      <c r="PF37" s="31"/>
      <c r="PG37" s="31"/>
      <c r="PH37" s="31"/>
      <c r="PI37" s="31"/>
      <c r="PJ37" s="31"/>
      <c r="PK37" s="31"/>
      <c r="PL37" s="31"/>
      <c r="PM37" s="31"/>
      <c r="PN37" s="31"/>
      <c r="PO37" s="31"/>
      <c r="PP37" s="31"/>
      <c r="PQ37" s="31"/>
      <c r="PR37" s="31"/>
      <c r="PS37" s="31"/>
      <c r="PT37" s="31"/>
      <c r="PU37" s="31"/>
      <c r="PV37" s="31"/>
      <c r="PW37" s="31"/>
      <c r="PX37" s="31"/>
      <c r="PY37" s="31"/>
      <c r="PZ37" s="31"/>
      <c r="QA37" s="31"/>
      <c r="QB37" s="31"/>
      <c r="QC37" s="31"/>
      <c r="QD37" s="31"/>
      <c r="QE37" s="31"/>
      <c r="QF37" s="31"/>
      <c r="QG37" s="31"/>
      <c r="QH37" s="31"/>
      <c r="QI37" s="31"/>
      <c r="QJ37" s="31"/>
      <c r="QK37" s="31"/>
      <c r="QL37" s="31"/>
      <c r="QM37" s="31"/>
      <c r="QN37" s="31"/>
      <c r="QO37" s="31"/>
      <c r="QP37" s="31"/>
      <c r="QQ37" s="31"/>
      <c r="QR37" s="31"/>
      <c r="QS37" s="31"/>
      <c r="QT37" s="31"/>
      <c r="QU37" s="31"/>
      <c r="QV37" s="31"/>
      <c r="QW37" s="31"/>
      <c r="QX37" s="31"/>
      <c r="QY37" s="31"/>
      <c r="QZ37" s="31"/>
      <c r="RA37" s="31"/>
      <c r="RB37" s="31"/>
      <c r="RC37" s="31"/>
      <c r="RD37" s="31"/>
      <c r="RE37" s="31"/>
      <c r="RF37" s="31"/>
      <c r="RG37" s="31"/>
      <c r="RH37" s="31"/>
      <c r="RI37" s="31"/>
      <c r="RJ37" s="31"/>
      <c r="RK37" s="31"/>
      <c r="RL37" s="31"/>
      <c r="RM37" s="31"/>
      <c r="RN37" s="31"/>
      <c r="RO37" s="31"/>
      <c r="RP37" s="31"/>
      <c r="RQ37" s="31"/>
      <c r="RR37" s="31"/>
      <c r="RS37" s="31"/>
      <c r="RT37" s="31"/>
      <c r="RU37" s="31"/>
      <c r="RV37" s="31"/>
      <c r="RW37" s="31"/>
      <c r="RX37" s="31"/>
      <c r="RY37" s="31"/>
      <c r="RZ37" s="31"/>
      <c r="SA37" s="31"/>
      <c r="SB37" s="31"/>
      <c r="SC37" s="31"/>
      <c r="SD37" s="31"/>
      <c r="SE37" s="31"/>
      <c r="SF37" s="31"/>
      <c r="SG37" s="31"/>
      <c r="SH37" s="31"/>
      <c r="SI37" s="31"/>
      <c r="SJ37" s="31"/>
      <c r="SK37" s="31"/>
      <c r="SL37" s="31"/>
      <c r="SM37" s="31"/>
      <c r="SN37" s="31"/>
      <c r="SO37" s="31"/>
      <c r="SP37" s="31"/>
      <c r="SQ37" s="31"/>
      <c r="SR37" s="31"/>
      <c r="SS37" s="31"/>
      <c r="ST37" s="31"/>
      <c r="SU37" s="31"/>
      <c r="SV37" s="31"/>
      <c r="SW37" s="31"/>
      <c r="SX37" s="31"/>
      <c r="SY37" s="31"/>
      <c r="SZ37" s="31"/>
      <c r="TA37" s="31"/>
      <c r="TB37" s="31"/>
      <c r="TC37" s="31"/>
      <c r="TD37" s="31"/>
      <c r="TE37" s="31"/>
      <c r="TF37" s="31"/>
      <c r="TG37" s="31"/>
      <c r="TH37" s="31"/>
      <c r="TI37" s="31"/>
      <c r="TJ37" s="31"/>
      <c r="TK37" s="31"/>
      <c r="TL37" s="31"/>
      <c r="TM37" s="31"/>
      <c r="TN37" s="31"/>
      <c r="TO37" s="31"/>
      <c r="TP37" s="31"/>
      <c r="TQ37" s="31"/>
      <c r="TR37" s="31"/>
      <c r="TS37" s="31"/>
      <c r="TT37" s="31"/>
      <c r="TU37" s="31"/>
      <c r="TV37" s="31"/>
      <c r="TW37" s="31"/>
      <c r="TX37" s="31"/>
      <c r="TY37" s="31"/>
      <c r="TZ37" s="31"/>
      <c r="UA37" s="31"/>
      <c r="UB37" s="31"/>
      <c r="UC37" s="31"/>
      <c r="UD37" s="31"/>
      <c r="UE37" s="31"/>
      <c r="UF37" s="31"/>
      <c r="UG37" s="31"/>
      <c r="UH37" s="31"/>
      <c r="UI37" s="31"/>
      <c r="UJ37" s="31"/>
      <c r="UK37" s="31"/>
      <c r="UL37" s="31"/>
      <c r="UM37" s="31"/>
      <c r="UN37" s="31"/>
      <c r="UO37" s="31"/>
      <c r="UP37" s="31"/>
      <c r="UQ37" s="31"/>
      <c r="UR37" s="31"/>
      <c r="US37" s="31"/>
      <c r="UT37" s="31"/>
      <c r="UU37" s="31"/>
      <c r="UV37" s="31"/>
      <c r="UW37" s="31"/>
      <c r="UX37" s="31"/>
      <c r="UY37" s="31"/>
      <c r="UZ37" s="31"/>
      <c r="VA37" s="31"/>
      <c r="VB37" s="31"/>
      <c r="VC37" s="31"/>
      <c r="VD37" s="31"/>
      <c r="VE37" s="31"/>
      <c r="VF37" s="31"/>
      <c r="VG37" s="31"/>
      <c r="VH37" s="31"/>
      <c r="VI37" s="31"/>
      <c r="VJ37" s="31"/>
      <c r="VK37" s="31"/>
      <c r="VL37" s="31"/>
      <c r="VM37" s="31"/>
      <c r="VN37" s="31"/>
      <c r="VO37" s="31"/>
      <c r="VP37" s="31"/>
      <c r="VQ37" s="31"/>
      <c r="VR37" s="31"/>
      <c r="VS37" s="31"/>
      <c r="VT37" s="31"/>
      <c r="VU37" s="31"/>
      <c r="VV37" s="31"/>
      <c r="VW37" s="31"/>
      <c r="VX37" s="31"/>
      <c r="VY37" s="31"/>
      <c r="VZ37" s="31"/>
      <c r="WA37" s="31"/>
      <c r="WB37" s="31"/>
      <c r="WC37" s="31"/>
      <c r="WD37" s="31"/>
      <c r="WE37" s="31"/>
      <c r="WF37" s="31"/>
      <c r="WG37" s="31"/>
      <c r="WH37" s="31"/>
      <c r="WI37" s="31"/>
      <c r="WJ37" s="31"/>
      <c r="WK37" s="31"/>
      <c r="WL37" s="31"/>
      <c r="WM37" s="31"/>
      <c r="WN37" s="31"/>
      <c r="WO37" s="31"/>
      <c r="WP37" s="31"/>
      <c r="WQ37" s="31"/>
      <c r="WR37" s="31"/>
      <c r="WS37" s="31"/>
      <c r="WT37" s="31"/>
      <c r="WU37" s="31"/>
      <c r="WV37" s="31"/>
      <c r="WW37" s="31"/>
      <c r="WX37" s="31"/>
      <c r="WY37" s="31"/>
      <c r="WZ37" s="31"/>
      <c r="XA37" s="31"/>
      <c r="XB37" s="31"/>
      <c r="XC37" s="31"/>
      <c r="XD37" s="31"/>
      <c r="XE37" s="31"/>
      <c r="XF37" s="31"/>
      <c r="XG37" s="31"/>
      <c r="XH37" s="31"/>
      <c r="XI37" s="31"/>
      <c r="XJ37" s="31"/>
      <c r="XK37" s="31"/>
      <c r="XL37" s="31"/>
      <c r="XM37" s="31"/>
      <c r="XN37" s="31"/>
      <c r="XO37" s="31"/>
      <c r="XP37" s="31"/>
      <c r="XQ37" s="31"/>
      <c r="XR37" s="31"/>
      <c r="XS37" s="31"/>
      <c r="XT37" s="31"/>
      <c r="XU37" s="31"/>
      <c r="XV37" s="31"/>
      <c r="XW37" s="31"/>
      <c r="XX37" s="31"/>
      <c r="XY37" s="31"/>
      <c r="XZ37" s="31"/>
      <c r="YA37" s="31"/>
      <c r="YB37" s="31"/>
      <c r="YC37" s="31"/>
      <c r="YD37" s="31"/>
      <c r="YE37" s="31"/>
      <c r="YF37" s="31"/>
      <c r="YG37" s="31"/>
      <c r="YH37" s="31"/>
      <c r="YI37" s="31"/>
      <c r="YJ37" s="31"/>
      <c r="YK37" s="31"/>
      <c r="YL37" s="31"/>
      <c r="YM37" s="31"/>
      <c r="YN37" s="31"/>
      <c r="YO37" s="31"/>
      <c r="YP37" s="31"/>
      <c r="YQ37" s="31"/>
      <c r="YR37" s="31"/>
      <c r="YS37" s="31"/>
      <c r="YT37" s="31"/>
      <c r="YU37" s="31"/>
      <c r="YV37" s="31"/>
      <c r="YW37" s="31"/>
      <c r="YX37" s="31"/>
      <c r="YY37" s="31"/>
      <c r="YZ37" s="31"/>
      <c r="ZA37" s="31"/>
      <c r="ZB37" s="31"/>
      <c r="ZC37" s="31"/>
      <c r="ZD37" s="31"/>
      <c r="ZE37" s="31"/>
      <c r="ZF37" s="31"/>
      <c r="ZG37" s="31"/>
      <c r="ZH37" s="31"/>
      <c r="ZI37" s="31"/>
      <c r="ZJ37" s="31"/>
      <c r="ZK37" s="31"/>
      <c r="ZL37" s="31"/>
      <c r="ZM37" s="31"/>
      <c r="ZN37" s="31"/>
      <c r="ZO37" s="31"/>
      <c r="ZP37" s="31"/>
      <c r="ZQ37" s="31"/>
      <c r="ZR37" s="31"/>
      <c r="ZS37" s="31"/>
      <c r="ZT37" s="31"/>
      <c r="ZU37" s="31"/>
      <c r="ZV37" s="31"/>
      <c r="ZW37" s="31"/>
      <c r="ZX37" s="31"/>
      <c r="ZY37" s="31"/>
      <c r="ZZ37" s="31"/>
      <c r="AAA37" s="31"/>
      <c r="AAB37" s="31"/>
      <c r="AAC37" s="31"/>
      <c r="AAD37" s="31"/>
      <c r="AAE37" s="31"/>
      <c r="AAF37" s="31"/>
      <c r="AAG37" s="31"/>
      <c r="AAH37" s="31"/>
      <c r="AAI37" s="31"/>
      <c r="AAJ37" s="31"/>
      <c r="AAK37" s="31"/>
      <c r="AAL37" s="31"/>
      <c r="AAM37" s="31"/>
      <c r="AAN37" s="31"/>
      <c r="AAO37" s="31"/>
      <c r="AAP37" s="31"/>
      <c r="AAQ37" s="31"/>
      <c r="AAR37" s="31"/>
      <c r="AAS37" s="31"/>
      <c r="AAT37" s="31"/>
      <c r="AAU37" s="31"/>
      <c r="AAV37" s="31"/>
      <c r="AAW37" s="31"/>
      <c r="AAX37" s="31"/>
      <c r="AAY37" s="31"/>
      <c r="AAZ37" s="31"/>
      <c r="ABA37" s="31"/>
      <c r="ABB37" s="31"/>
      <c r="ABC37" s="31"/>
      <c r="ABD37" s="31"/>
      <c r="ABE37" s="31"/>
      <c r="ABF37" s="31"/>
      <c r="ABG37" s="31"/>
      <c r="ABH37" s="31"/>
      <c r="ABI37" s="31"/>
      <c r="ABJ37" s="31"/>
      <c r="ABK37" s="31"/>
      <c r="ABL37" s="31"/>
      <c r="ABM37" s="31"/>
      <c r="ABN37" s="31"/>
      <c r="ABO37" s="31"/>
      <c r="ABP37" s="31"/>
      <c r="ABQ37" s="31"/>
      <c r="ABR37" s="31"/>
      <c r="ABS37" s="31"/>
      <c r="ABT37" s="31"/>
      <c r="ABU37" s="31"/>
      <c r="ABV37" s="31"/>
      <c r="ABW37" s="31"/>
      <c r="ABX37" s="31"/>
      <c r="ABY37" s="31"/>
      <c r="ABZ37" s="31"/>
      <c r="ACA37" s="31"/>
      <c r="ACB37" s="31"/>
      <c r="ACC37" s="31"/>
      <c r="ACD37" s="31"/>
      <c r="ACE37" s="31"/>
      <c r="ACF37" s="31"/>
      <c r="ACG37" s="31"/>
      <c r="ACH37" s="31"/>
      <c r="ACI37" s="31"/>
      <c r="ACJ37" s="31"/>
      <c r="ACK37" s="31"/>
      <c r="ACL37" s="31"/>
      <c r="ACM37" s="31"/>
      <c r="ACN37" s="31"/>
      <c r="ACO37" s="31"/>
      <c r="ACP37" s="31"/>
      <c r="ACQ37" s="31"/>
      <c r="ACR37" s="31"/>
      <c r="ACS37" s="31"/>
      <c r="ACT37" s="31"/>
      <c r="ACU37" s="31"/>
      <c r="ACV37" s="31"/>
      <c r="ACW37" s="31"/>
      <c r="ACX37" s="31"/>
      <c r="ACY37" s="31"/>
      <c r="ACZ37" s="31"/>
      <c r="ADA37" s="31"/>
      <c r="ADB37" s="31"/>
      <c r="ADC37" s="31"/>
      <c r="ADD37" s="31"/>
      <c r="ADE37" s="31"/>
      <c r="ADF37" s="31"/>
      <c r="ADG37" s="31"/>
      <c r="ADH37" s="31"/>
      <c r="ADI37" s="31"/>
      <c r="ADJ37" s="31"/>
      <c r="ADK37" s="31"/>
      <c r="ADL37" s="31"/>
      <c r="ADM37" s="31"/>
      <c r="ADN37" s="31"/>
      <c r="ADO37" s="31"/>
      <c r="ADP37" s="31"/>
      <c r="ADQ37" s="31"/>
      <c r="ADR37" s="31"/>
      <c r="ADS37" s="31"/>
      <c r="ADT37" s="31"/>
      <c r="ADU37" s="31"/>
      <c r="ADV37" s="31"/>
      <c r="ADW37" s="31"/>
      <c r="ADX37" s="31"/>
      <c r="ADY37" s="31"/>
      <c r="ADZ37" s="31"/>
      <c r="AEA37" s="31"/>
      <c r="AEB37" s="31"/>
      <c r="AEC37" s="31"/>
      <c r="AED37" s="31"/>
      <c r="AEE37" s="31"/>
      <c r="AEF37" s="31"/>
      <c r="AEG37" s="31"/>
      <c r="AEH37" s="31"/>
      <c r="AEI37" s="31"/>
      <c r="AEJ37" s="31"/>
      <c r="AEK37" s="31"/>
      <c r="AEL37" s="31"/>
      <c r="AEM37" s="31"/>
      <c r="AEN37" s="31"/>
      <c r="AEO37" s="31"/>
      <c r="AEP37" s="31"/>
      <c r="AEQ37" s="31"/>
      <c r="AER37" s="31"/>
      <c r="AES37" s="31"/>
      <c r="AET37" s="31"/>
      <c r="AEU37" s="31"/>
      <c r="AEV37" s="31"/>
      <c r="AEW37" s="31"/>
      <c r="AEX37" s="31"/>
      <c r="AEY37" s="31"/>
      <c r="AEZ37" s="31"/>
      <c r="AFA37" s="31"/>
      <c r="AFB37" s="31"/>
      <c r="AFC37" s="31"/>
      <c r="AFD37" s="31"/>
      <c r="AFE37" s="31"/>
      <c r="AFF37" s="31"/>
      <c r="AFG37" s="31"/>
      <c r="AFH37" s="31"/>
      <c r="AFI37" s="31"/>
      <c r="AFJ37" s="31"/>
      <c r="AFK37" s="31"/>
      <c r="AFL37" s="31"/>
      <c r="AFM37" s="31"/>
      <c r="AFN37" s="31"/>
      <c r="AFO37" s="31"/>
      <c r="AFP37" s="31"/>
      <c r="AFQ37" s="31"/>
      <c r="AFR37" s="31"/>
      <c r="AFS37" s="31"/>
      <c r="AFT37" s="31"/>
      <c r="AFU37" s="31"/>
      <c r="AFV37" s="31"/>
      <c r="AFW37" s="31"/>
      <c r="AFX37" s="31"/>
      <c r="AFY37" s="31"/>
      <c r="AFZ37" s="31"/>
      <c r="AGA37" s="31"/>
      <c r="AGB37" s="31"/>
      <c r="AGC37" s="31"/>
      <c r="AGD37" s="31"/>
      <c r="AGE37" s="31"/>
      <c r="AGF37" s="31"/>
      <c r="AGG37" s="31"/>
      <c r="AGH37" s="31"/>
      <c r="AGI37" s="31"/>
      <c r="AGJ37" s="31"/>
      <c r="AGK37" s="31"/>
      <c r="AGL37" s="31"/>
      <c r="AGM37" s="31"/>
      <c r="AGN37" s="31"/>
      <c r="AGO37" s="31"/>
      <c r="AGP37" s="31"/>
      <c r="AGQ37" s="31"/>
      <c r="AGR37" s="31"/>
      <c r="AGS37" s="31"/>
      <c r="AGT37" s="31"/>
      <c r="AGU37" s="31"/>
      <c r="AGV37" s="31"/>
      <c r="AGW37" s="31"/>
      <c r="AGX37" s="31"/>
      <c r="AGY37" s="31"/>
      <c r="AGZ37" s="31"/>
      <c r="AHA37" s="31"/>
      <c r="AHB37" s="31"/>
      <c r="AHC37" s="31"/>
      <c r="AHD37" s="31"/>
      <c r="AHE37" s="31"/>
      <c r="AHF37" s="31"/>
      <c r="AHG37" s="31"/>
      <c r="AHH37" s="31"/>
      <c r="AHI37" s="31"/>
      <c r="AHJ37" s="31"/>
      <c r="AHK37" s="31"/>
      <c r="AHL37" s="31"/>
      <c r="AHM37" s="31"/>
      <c r="AHN37" s="31"/>
      <c r="AHO37" s="31"/>
      <c r="AHP37" s="31"/>
      <c r="AHQ37" s="31"/>
      <c r="AHR37" s="31"/>
      <c r="AHS37" s="31"/>
      <c r="AHT37" s="31"/>
      <c r="AHU37" s="31"/>
      <c r="AHV37" s="31"/>
      <c r="AHW37" s="31"/>
      <c r="AHX37" s="31"/>
      <c r="AHY37" s="31"/>
      <c r="AHZ37" s="31"/>
      <c r="AIA37" s="31"/>
      <c r="AIB37" s="31"/>
      <c r="AIC37" s="31"/>
      <c r="AID37" s="31"/>
      <c r="AIE37" s="31"/>
      <c r="AIF37" s="31"/>
      <c r="AIG37" s="31"/>
      <c r="AIH37" s="31"/>
      <c r="AII37" s="31"/>
      <c r="AIJ37" s="31"/>
      <c r="AIK37" s="31"/>
      <c r="AIL37" s="31"/>
      <c r="AIM37" s="31"/>
      <c r="AIN37" s="31"/>
      <c r="AIO37" s="31"/>
      <c r="AIP37" s="31"/>
      <c r="AIQ37" s="31"/>
      <c r="AIR37" s="31"/>
      <c r="AIS37" s="31"/>
      <c r="AIT37" s="31"/>
      <c r="AIU37" s="31"/>
      <c r="AIV37" s="31"/>
      <c r="AIW37" s="31"/>
      <c r="AIX37" s="31"/>
      <c r="AIY37" s="31"/>
      <c r="AIZ37" s="31"/>
      <c r="AJA37" s="31"/>
      <c r="AJB37" s="31"/>
      <c r="AJC37" s="31"/>
      <c r="AJD37" s="31"/>
      <c r="AJE37" s="31"/>
      <c r="AJF37" s="31"/>
      <c r="AJG37" s="31"/>
      <c r="AJH37" s="31"/>
      <c r="AJI37" s="31"/>
      <c r="AJJ37" s="31"/>
      <c r="AJK37" s="31"/>
      <c r="AJL37" s="31"/>
      <c r="AJM37" s="31"/>
      <c r="AJN37" s="31"/>
      <c r="AJO37" s="31"/>
      <c r="AJP37" s="31"/>
      <c r="AJQ37" s="31"/>
      <c r="AJR37" s="31"/>
      <c r="AJS37" s="31"/>
      <c r="AJT37" s="31"/>
      <c r="AJU37" s="31"/>
      <c r="AJV37" s="31"/>
      <c r="AJW37" s="31"/>
      <c r="AJX37" s="31"/>
      <c r="AJY37" s="31"/>
      <c r="AJZ37" s="31"/>
      <c r="AKA37" s="31"/>
      <c r="AKB37" s="31"/>
      <c r="AKC37" s="31"/>
      <c r="AKD37" s="31"/>
      <c r="AKE37" s="31"/>
      <c r="AKF37" s="31"/>
      <c r="AKG37" s="31"/>
      <c r="AKH37" s="31"/>
      <c r="AKI37" s="31"/>
      <c r="AKJ37" s="31"/>
      <c r="AKK37" s="31"/>
      <c r="AKL37" s="31"/>
      <c r="AKM37" s="31"/>
      <c r="AKN37" s="31"/>
      <c r="AKO37" s="31"/>
      <c r="AKP37" s="31"/>
      <c r="AKQ37" s="31"/>
      <c r="AKR37" s="31"/>
      <c r="AKS37" s="31"/>
      <c r="AKT37" s="31"/>
      <c r="AKU37" s="31"/>
      <c r="AKV37" s="31"/>
    </row>
    <row r="38" spans="1:984" s="112" customFormat="1" ht="18.5" x14ac:dyDescent="0.45">
      <c r="A38" s="110"/>
      <c r="B38" s="109"/>
      <c r="C38" s="109"/>
      <c r="D38" s="109"/>
      <c r="E38" s="109"/>
      <c r="F38" s="109"/>
      <c r="G38" s="109"/>
      <c r="H38" s="31"/>
      <c r="I38" s="72"/>
      <c r="J38" s="31"/>
      <c r="K38" s="31"/>
      <c r="L38" s="31"/>
      <c r="M38" s="31"/>
      <c r="N38" s="31"/>
      <c r="O38" s="31"/>
      <c r="P38" s="31"/>
      <c r="Q38" s="31"/>
      <c r="R38" s="31"/>
      <c r="S38" s="31"/>
      <c r="T38" s="31"/>
      <c r="U38" s="31"/>
      <c r="V38" s="31"/>
      <c r="W38" s="31"/>
      <c r="X38" s="31"/>
      <c r="Y38" s="31"/>
      <c r="Z38" s="31"/>
      <c r="AA38" s="31"/>
      <c r="AB38" s="31"/>
      <c r="AC38" s="167"/>
      <c r="AD38" s="17"/>
      <c r="AE38" s="17"/>
      <c r="AF38" s="17"/>
      <c r="AG38" s="17"/>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c r="IK38" s="31"/>
      <c r="IL38" s="31"/>
      <c r="IM38" s="31"/>
      <c r="IN38" s="31"/>
      <c r="IO38" s="31"/>
      <c r="IP38" s="31"/>
      <c r="IQ38" s="31"/>
      <c r="IR38" s="31"/>
      <c r="IS38" s="31"/>
      <c r="IT38" s="31"/>
      <c r="IU38" s="31"/>
      <c r="IV38" s="31"/>
      <c r="IW38" s="31"/>
      <c r="IX38" s="31"/>
      <c r="IY38" s="31"/>
      <c r="IZ38" s="31"/>
      <c r="JA38" s="31"/>
      <c r="JB38" s="31"/>
      <c r="JC38" s="31"/>
      <c r="JD38" s="31"/>
      <c r="JE38" s="31"/>
      <c r="JF38" s="31"/>
      <c r="JG38" s="31"/>
      <c r="JH38" s="31"/>
      <c r="JI38" s="31"/>
      <c r="JJ38" s="31"/>
      <c r="JK38" s="31"/>
      <c r="JL38" s="31"/>
      <c r="JM38" s="31"/>
      <c r="JN38" s="31"/>
      <c r="JO38" s="31"/>
      <c r="JP38" s="31"/>
      <c r="JQ38" s="31"/>
      <c r="JR38" s="31"/>
      <c r="JS38" s="31"/>
      <c r="JT38" s="31"/>
      <c r="JU38" s="31"/>
      <c r="JV38" s="31"/>
      <c r="JW38" s="31"/>
      <c r="JX38" s="31"/>
      <c r="JY38" s="31"/>
      <c r="JZ38" s="31"/>
      <c r="KA38" s="31"/>
      <c r="KB38" s="31"/>
      <c r="KC38" s="31"/>
      <c r="KD38" s="31"/>
      <c r="KE38" s="31"/>
      <c r="KF38" s="31"/>
      <c r="KG38" s="31"/>
      <c r="KH38" s="31"/>
      <c r="KI38" s="31"/>
      <c r="KJ38" s="31"/>
      <c r="KK38" s="31"/>
      <c r="KL38" s="31"/>
      <c r="KM38" s="31"/>
      <c r="KN38" s="31"/>
      <c r="KO38" s="31"/>
      <c r="KP38" s="31"/>
      <c r="KQ38" s="31"/>
      <c r="KR38" s="31"/>
      <c r="KS38" s="31"/>
      <c r="KT38" s="31"/>
      <c r="KU38" s="31"/>
      <c r="KV38" s="31"/>
      <c r="KW38" s="31"/>
      <c r="KX38" s="31"/>
      <c r="KY38" s="31"/>
      <c r="KZ38" s="31"/>
      <c r="LA38" s="31"/>
      <c r="LB38" s="31"/>
      <c r="LC38" s="31"/>
      <c r="LD38" s="31"/>
      <c r="LE38" s="31"/>
      <c r="LF38" s="31"/>
      <c r="LG38" s="31"/>
      <c r="LH38" s="31"/>
      <c r="LI38" s="31"/>
      <c r="LJ38" s="31"/>
      <c r="LK38" s="31"/>
      <c r="LL38" s="31"/>
      <c r="LM38" s="31"/>
      <c r="LN38" s="31"/>
      <c r="LO38" s="31"/>
      <c r="LP38" s="31"/>
      <c r="LQ38" s="31"/>
      <c r="LR38" s="31"/>
      <c r="LS38" s="31"/>
      <c r="LT38" s="31"/>
      <c r="LU38" s="31"/>
      <c r="LV38" s="31"/>
      <c r="LW38" s="31"/>
      <c r="LX38" s="31"/>
      <c r="LY38" s="31"/>
      <c r="LZ38" s="31"/>
      <c r="MA38" s="31"/>
      <c r="MB38" s="31"/>
      <c r="MC38" s="31"/>
      <c r="MD38" s="31"/>
      <c r="ME38" s="31"/>
      <c r="MF38" s="31"/>
      <c r="MG38" s="31"/>
      <c r="MH38" s="31"/>
      <c r="MI38" s="31"/>
      <c r="MJ38" s="31"/>
      <c r="MK38" s="31"/>
      <c r="ML38" s="31"/>
      <c r="MM38" s="31"/>
      <c r="MN38" s="31"/>
      <c r="MO38" s="31"/>
      <c r="MP38" s="31"/>
      <c r="MQ38" s="31"/>
      <c r="MR38" s="31"/>
      <c r="MS38" s="31"/>
      <c r="MT38" s="31"/>
      <c r="MU38" s="31"/>
      <c r="MV38" s="31"/>
      <c r="MW38" s="31"/>
      <c r="MX38" s="31"/>
      <c r="MY38" s="31"/>
      <c r="MZ38" s="31"/>
      <c r="NA38" s="31"/>
      <c r="NB38" s="31"/>
      <c r="NC38" s="31"/>
      <c r="ND38" s="31"/>
      <c r="NE38" s="31"/>
      <c r="NF38" s="31"/>
      <c r="NG38" s="31"/>
      <c r="NH38" s="31"/>
      <c r="NI38" s="31"/>
      <c r="NJ38" s="31"/>
      <c r="NK38" s="31"/>
      <c r="NL38" s="31"/>
      <c r="NM38" s="31"/>
      <c r="NN38" s="31"/>
      <c r="NO38" s="31"/>
      <c r="NP38" s="31"/>
      <c r="NQ38" s="31"/>
      <c r="NR38" s="31"/>
      <c r="NS38" s="31"/>
      <c r="NT38" s="31"/>
      <c r="NU38" s="31"/>
      <c r="NV38" s="31"/>
      <c r="NW38" s="31"/>
      <c r="NX38" s="31"/>
      <c r="NY38" s="31"/>
      <c r="NZ38" s="31"/>
      <c r="OA38" s="31"/>
      <c r="OB38" s="31"/>
      <c r="OC38" s="31"/>
      <c r="OD38" s="31"/>
      <c r="OE38" s="31"/>
      <c r="OF38" s="31"/>
      <c r="OG38" s="31"/>
      <c r="OH38" s="31"/>
      <c r="OI38" s="31"/>
      <c r="OJ38" s="31"/>
      <c r="OK38" s="31"/>
      <c r="OL38" s="31"/>
      <c r="OM38" s="31"/>
      <c r="ON38" s="31"/>
      <c r="OO38" s="31"/>
      <c r="OP38" s="31"/>
      <c r="OQ38" s="31"/>
      <c r="OR38" s="31"/>
      <c r="OS38" s="31"/>
      <c r="OT38" s="31"/>
      <c r="OU38" s="31"/>
      <c r="OV38" s="31"/>
      <c r="OW38" s="31"/>
      <c r="OX38" s="31"/>
      <c r="OY38" s="31"/>
      <c r="OZ38" s="31"/>
      <c r="PA38" s="31"/>
      <c r="PB38" s="31"/>
      <c r="PC38" s="31"/>
      <c r="PD38" s="31"/>
      <c r="PE38" s="31"/>
      <c r="PF38" s="31"/>
      <c r="PG38" s="31"/>
      <c r="PH38" s="31"/>
      <c r="PI38" s="31"/>
      <c r="PJ38" s="31"/>
      <c r="PK38" s="31"/>
      <c r="PL38" s="31"/>
      <c r="PM38" s="31"/>
      <c r="PN38" s="31"/>
      <c r="PO38" s="31"/>
      <c r="PP38" s="31"/>
      <c r="PQ38" s="31"/>
      <c r="PR38" s="31"/>
      <c r="PS38" s="31"/>
      <c r="PT38" s="31"/>
      <c r="PU38" s="31"/>
      <c r="PV38" s="31"/>
      <c r="PW38" s="31"/>
      <c r="PX38" s="31"/>
      <c r="PY38" s="31"/>
      <c r="PZ38" s="31"/>
      <c r="QA38" s="31"/>
      <c r="QB38" s="31"/>
      <c r="QC38" s="31"/>
      <c r="QD38" s="31"/>
      <c r="QE38" s="31"/>
      <c r="QF38" s="31"/>
      <c r="QG38" s="31"/>
      <c r="QH38" s="31"/>
      <c r="QI38" s="31"/>
      <c r="QJ38" s="31"/>
      <c r="QK38" s="31"/>
      <c r="QL38" s="31"/>
      <c r="QM38" s="31"/>
      <c r="QN38" s="31"/>
      <c r="QO38" s="31"/>
      <c r="QP38" s="31"/>
      <c r="QQ38" s="31"/>
      <c r="QR38" s="31"/>
      <c r="QS38" s="31"/>
      <c r="QT38" s="31"/>
      <c r="QU38" s="31"/>
      <c r="QV38" s="31"/>
      <c r="QW38" s="31"/>
      <c r="QX38" s="31"/>
      <c r="QY38" s="31"/>
      <c r="QZ38" s="31"/>
      <c r="RA38" s="31"/>
      <c r="RB38" s="31"/>
      <c r="RC38" s="31"/>
      <c r="RD38" s="31"/>
      <c r="RE38" s="31"/>
      <c r="RF38" s="31"/>
      <c r="RG38" s="31"/>
      <c r="RH38" s="31"/>
      <c r="RI38" s="31"/>
      <c r="RJ38" s="31"/>
      <c r="RK38" s="31"/>
      <c r="RL38" s="31"/>
      <c r="RM38" s="31"/>
      <c r="RN38" s="31"/>
      <c r="RO38" s="31"/>
      <c r="RP38" s="31"/>
      <c r="RQ38" s="31"/>
      <c r="RR38" s="31"/>
      <c r="RS38" s="31"/>
      <c r="RT38" s="31"/>
      <c r="RU38" s="31"/>
      <c r="RV38" s="31"/>
      <c r="RW38" s="31"/>
      <c r="RX38" s="31"/>
      <c r="RY38" s="31"/>
      <c r="RZ38" s="31"/>
      <c r="SA38" s="31"/>
      <c r="SB38" s="31"/>
      <c r="SC38" s="31"/>
      <c r="SD38" s="31"/>
      <c r="SE38" s="31"/>
      <c r="SF38" s="31"/>
      <c r="SG38" s="31"/>
      <c r="SH38" s="31"/>
      <c r="SI38" s="31"/>
      <c r="SJ38" s="31"/>
      <c r="SK38" s="31"/>
      <c r="SL38" s="31"/>
      <c r="SM38" s="31"/>
      <c r="SN38" s="31"/>
      <c r="SO38" s="31"/>
      <c r="SP38" s="31"/>
      <c r="SQ38" s="31"/>
      <c r="SR38" s="31"/>
      <c r="SS38" s="31"/>
      <c r="ST38" s="31"/>
      <c r="SU38" s="31"/>
      <c r="SV38" s="31"/>
      <c r="SW38" s="31"/>
      <c r="SX38" s="31"/>
      <c r="SY38" s="31"/>
      <c r="SZ38" s="31"/>
      <c r="TA38" s="31"/>
      <c r="TB38" s="31"/>
      <c r="TC38" s="31"/>
      <c r="TD38" s="31"/>
      <c r="TE38" s="31"/>
      <c r="TF38" s="31"/>
      <c r="TG38" s="31"/>
      <c r="TH38" s="31"/>
      <c r="TI38" s="31"/>
      <c r="TJ38" s="31"/>
      <c r="TK38" s="31"/>
      <c r="TL38" s="31"/>
      <c r="TM38" s="31"/>
      <c r="TN38" s="31"/>
      <c r="TO38" s="31"/>
      <c r="TP38" s="31"/>
      <c r="TQ38" s="31"/>
      <c r="TR38" s="31"/>
      <c r="TS38" s="31"/>
      <c r="TT38" s="31"/>
      <c r="TU38" s="31"/>
      <c r="TV38" s="31"/>
      <c r="TW38" s="31"/>
      <c r="TX38" s="31"/>
      <c r="TY38" s="31"/>
      <c r="TZ38" s="31"/>
      <c r="UA38" s="31"/>
      <c r="UB38" s="31"/>
      <c r="UC38" s="31"/>
      <c r="UD38" s="31"/>
      <c r="UE38" s="31"/>
      <c r="UF38" s="31"/>
      <c r="UG38" s="31"/>
      <c r="UH38" s="31"/>
      <c r="UI38" s="31"/>
      <c r="UJ38" s="31"/>
      <c r="UK38" s="31"/>
      <c r="UL38" s="31"/>
      <c r="UM38" s="31"/>
      <c r="UN38" s="31"/>
      <c r="UO38" s="31"/>
      <c r="UP38" s="31"/>
      <c r="UQ38" s="31"/>
      <c r="UR38" s="31"/>
      <c r="US38" s="31"/>
      <c r="UT38" s="31"/>
      <c r="UU38" s="31"/>
      <c r="UV38" s="31"/>
      <c r="UW38" s="31"/>
      <c r="UX38" s="31"/>
      <c r="UY38" s="31"/>
      <c r="UZ38" s="31"/>
      <c r="VA38" s="31"/>
      <c r="VB38" s="31"/>
      <c r="VC38" s="31"/>
      <c r="VD38" s="31"/>
      <c r="VE38" s="31"/>
      <c r="VF38" s="31"/>
      <c r="VG38" s="31"/>
      <c r="VH38" s="31"/>
      <c r="VI38" s="31"/>
      <c r="VJ38" s="31"/>
      <c r="VK38" s="31"/>
      <c r="VL38" s="31"/>
      <c r="VM38" s="31"/>
      <c r="VN38" s="31"/>
      <c r="VO38" s="31"/>
      <c r="VP38" s="31"/>
      <c r="VQ38" s="31"/>
      <c r="VR38" s="31"/>
      <c r="VS38" s="31"/>
      <c r="VT38" s="31"/>
      <c r="VU38" s="31"/>
      <c r="VV38" s="31"/>
      <c r="VW38" s="31"/>
      <c r="VX38" s="31"/>
      <c r="VY38" s="31"/>
      <c r="VZ38" s="31"/>
      <c r="WA38" s="31"/>
      <c r="WB38" s="31"/>
      <c r="WC38" s="31"/>
      <c r="WD38" s="31"/>
      <c r="WE38" s="31"/>
      <c r="WF38" s="31"/>
      <c r="WG38" s="31"/>
      <c r="WH38" s="31"/>
      <c r="WI38" s="31"/>
      <c r="WJ38" s="31"/>
      <c r="WK38" s="31"/>
      <c r="WL38" s="31"/>
      <c r="WM38" s="31"/>
      <c r="WN38" s="31"/>
      <c r="WO38" s="31"/>
      <c r="WP38" s="31"/>
      <c r="WQ38" s="31"/>
      <c r="WR38" s="31"/>
      <c r="WS38" s="31"/>
      <c r="WT38" s="31"/>
      <c r="WU38" s="31"/>
      <c r="WV38" s="31"/>
      <c r="WW38" s="31"/>
      <c r="WX38" s="31"/>
      <c r="WY38" s="31"/>
      <c r="WZ38" s="31"/>
      <c r="XA38" s="31"/>
      <c r="XB38" s="31"/>
      <c r="XC38" s="31"/>
      <c r="XD38" s="31"/>
      <c r="XE38" s="31"/>
      <c r="XF38" s="31"/>
      <c r="XG38" s="31"/>
      <c r="XH38" s="31"/>
      <c r="XI38" s="31"/>
      <c r="XJ38" s="31"/>
      <c r="XK38" s="31"/>
      <c r="XL38" s="31"/>
      <c r="XM38" s="31"/>
      <c r="XN38" s="31"/>
      <c r="XO38" s="31"/>
      <c r="XP38" s="31"/>
      <c r="XQ38" s="31"/>
      <c r="XR38" s="31"/>
      <c r="XS38" s="31"/>
      <c r="XT38" s="31"/>
      <c r="XU38" s="31"/>
      <c r="XV38" s="31"/>
      <c r="XW38" s="31"/>
      <c r="XX38" s="31"/>
      <c r="XY38" s="31"/>
      <c r="XZ38" s="31"/>
      <c r="YA38" s="31"/>
      <c r="YB38" s="31"/>
      <c r="YC38" s="31"/>
      <c r="YD38" s="31"/>
      <c r="YE38" s="31"/>
      <c r="YF38" s="31"/>
      <c r="YG38" s="31"/>
      <c r="YH38" s="31"/>
      <c r="YI38" s="31"/>
      <c r="YJ38" s="31"/>
      <c r="YK38" s="31"/>
      <c r="YL38" s="31"/>
      <c r="YM38" s="31"/>
      <c r="YN38" s="31"/>
      <c r="YO38" s="31"/>
      <c r="YP38" s="31"/>
      <c r="YQ38" s="31"/>
      <c r="YR38" s="31"/>
      <c r="YS38" s="31"/>
      <c r="YT38" s="31"/>
      <c r="YU38" s="31"/>
      <c r="YV38" s="31"/>
      <c r="YW38" s="31"/>
      <c r="YX38" s="31"/>
      <c r="YY38" s="31"/>
      <c r="YZ38" s="31"/>
      <c r="ZA38" s="31"/>
      <c r="ZB38" s="31"/>
      <c r="ZC38" s="31"/>
      <c r="ZD38" s="31"/>
      <c r="ZE38" s="31"/>
      <c r="ZF38" s="31"/>
      <c r="ZG38" s="31"/>
      <c r="ZH38" s="31"/>
      <c r="ZI38" s="31"/>
      <c r="ZJ38" s="31"/>
      <c r="ZK38" s="31"/>
      <c r="ZL38" s="31"/>
      <c r="ZM38" s="31"/>
      <c r="ZN38" s="31"/>
      <c r="ZO38" s="31"/>
      <c r="ZP38" s="31"/>
      <c r="ZQ38" s="31"/>
      <c r="ZR38" s="31"/>
      <c r="ZS38" s="31"/>
      <c r="ZT38" s="31"/>
      <c r="ZU38" s="31"/>
      <c r="ZV38" s="31"/>
      <c r="ZW38" s="31"/>
      <c r="ZX38" s="31"/>
      <c r="ZY38" s="31"/>
      <c r="ZZ38" s="31"/>
      <c r="AAA38" s="31"/>
      <c r="AAB38" s="31"/>
      <c r="AAC38" s="31"/>
      <c r="AAD38" s="31"/>
      <c r="AAE38" s="31"/>
      <c r="AAF38" s="31"/>
      <c r="AAG38" s="31"/>
      <c r="AAH38" s="31"/>
      <c r="AAI38" s="31"/>
      <c r="AAJ38" s="31"/>
      <c r="AAK38" s="31"/>
      <c r="AAL38" s="31"/>
      <c r="AAM38" s="31"/>
      <c r="AAN38" s="31"/>
      <c r="AAO38" s="31"/>
      <c r="AAP38" s="31"/>
      <c r="AAQ38" s="31"/>
      <c r="AAR38" s="31"/>
      <c r="AAS38" s="31"/>
      <c r="AAT38" s="31"/>
      <c r="AAU38" s="31"/>
      <c r="AAV38" s="31"/>
      <c r="AAW38" s="31"/>
      <c r="AAX38" s="31"/>
      <c r="AAY38" s="31"/>
      <c r="AAZ38" s="31"/>
      <c r="ABA38" s="31"/>
      <c r="ABB38" s="31"/>
      <c r="ABC38" s="31"/>
      <c r="ABD38" s="31"/>
      <c r="ABE38" s="31"/>
      <c r="ABF38" s="31"/>
      <c r="ABG38" s="31"/>
      <c r="ABH38" s="31"/>
      <c r="ABI38" s="31"/>
      <c r="ABJ38" s="31"/>
      <c r="ABK38" s="31"/>
      <c r="ABL38" s="31"/>
      <c r="ABM38" s="31"/>
      <c r="ABN38" s="31"/>
      <c r="ABO38" s="31"/>
      <c r="ABP38" s="31"/>
      <c r="ABQ38" s="31"/>
      <c r="ABR38" s="31"/>
      <c r="ABS38" s="31"/>
      <c r="ABT38" s="31"/>
      <c r="ABU38" s="31"/>
      <c r="ABV38" s="31"/>
      <c r="ABW38" s="31"/>
      <c r="ABX38" s="31"/>
      <c r="ABY38" s="31"/>
      <c r="ABZ38" s="31"/>
      <c r="ACA38" s="31"/>
      <c r="ACB38" s="31"/>
      <c r="ACC38" s="31"/>
      <c r="ACD38" s="31"/>
      <c r="ACE38" s="31"/>
      <c r="ACF38" s="31"/>
      <c r="ACG38" s="31"/>
      <c r="ACH38" s="31"/>
      <c r="ACI38" s="31"/>
      <c r="ACJ38" s="31"/>
      <c r="ACK38" s="31"/>
      <c r="ACL38" s="31"/>
      <c r="ACM38" s="31"/>
      <c r="ACN38" s="31"/>
      <c r="ACO38" s="31"/>
      <c r="ACP38" s="31"/>
      <c r="ACQ38" s="31"/>
      <c r="ACR38" s="31"/>
      <c r="ACS38" s="31"/>
      <c r="ACT38" s="31"/>
      <c r="ACU38" s="31"/>
      <c r="ACV38" s="31"/>
      <c r="ACW38" s="31"/>
      <c r="ACX38" s="31"/>
      <c r="ACY38" s="31"/>
      <c r="ACZ38" s="31"/>
      <c r="ADA38" s="31"/>
      <c r="ADB38" s="31"/>
      <c r="ADC38" s="31"/>
      <c r="ADD38" s="31"/>
      <c r="ADE38" s="31"/>
      <c r="ADF38" s="31"/>
      <c r="ADG38" s="31"/>
      <c r="ADH38" s="31"/>
      <c r="ADI38" s="31"/>
      <c r="ADJ38" s="31"/>
      <c r="ADK38" s="31"/>
      <c r="ADL38" s="31"/>
      <c r="ADM38" s="31"/>
      <c r="ADN38" s="31"/>
      <c r="ADO38" s="31"/>
      <c r="ADP38" s="31"/>
      <c r="ADQ38" s="31"/>
      <c r="ADR38" s="31"/>
      <c r="ADS38" s="31"/>
      <c r="ADT38" s="31"/>
      <c r="ADU38" s="31"/>
      <c r="ADV38" s="31"/>
      <c r="ADW38" s="31"/>
      <c r="ADX38" s="31"/>
      <c r="ADY38" s="31"/>
      <c r="ADZ38" s="31"/>
      <c r="AEA38" s="31"/>
      <c r="AEB38" s="31"/>
      <c r="AEC38" s="31"/>
      <c r="AED38" s="31"/>
      <c r="AEE38" s="31"/>
      <c r="AEF38" s="31"/>
      <c r="AEG38" s="31"/>
      <c r="AEH38" s="31"/>
      <c r="AEI38" s="31"/>
      <c r="AEJ38" s="31"/>
      <c r="AEK38" s="31"/>
      <c r="AEL38" s="31"/>
      <c r="AEM38" s="31"/>
      <c r="AEN38" s="31"/>
      <c r="AEO38" s="31"/>
      <c r="AEP38" s="31"/>
      <c r="AEQ38" s="31"/>
      <c r="AER38" s="31"/>
      <c r="AES38" s="31"/>
      <c r="AET38" s="31"/>
      <c r="AEU38" s="31"/>
      <c r="AEV38" s="31"/>
      <c r="AEW38" s="31"/>
      <c r="AEX38" s="31"/>
      <c r="AEY38" s="31"/>
      <c r="AEZ38" s="31"/>
      <c r="AFA38" s="31"/>
      <c r="AFB38" s="31"/>
      <c r="AFC38" s="31"/>
      <c r="AFD38" s="31"/>
      <c r="AFE38" s="31"/>
      <c r="AFF38" s="31"/>
      <c r="AFG38" s="31"/>
      <c r="AFH38" s="31"/>
      <c r="AFI38" s="31"/>
      <c r="AFJ38" s="31"/>
      <c r="AFK38" s="31"/>
      <c r="AFL38" s="31"/>
      <c r="AFM38" s="31"/>
      <c r="AFN38" s="31"/>
      <c r="AFO38" s="31"/>
      <c r="AFP38" s="31"/>
      <c r="AFQ38" s="31"/>
      <c r="AFR38" s="31"/>
      <c r="AFS38" s="31"/>
      <c r="AFT38" s="31"/>
      <c r="AFU38" s="31"/>
      <c r="AFV38" s="31"/>
      <c r="AFW38" s="31"/>
      <c r="AFX38" s="31"/>
      <c r="AFY38" s="31"/>
      <c r="AFZ38" s="31"/>
      <c r="AGA38" s="31"/>
      <c r="AGB38" s="31"/>
      <c r="AGC38" s="31"/>
      <c r="AGD38" s="31"/>
      <c r="AGE38" s="31"/>
      <c r="AGF38" s="31"/>
      <c r="AGG38" s="31"/>
      <c r="AGH38" s="31"/>
      <c r="AGI38" s="31"/>
      <c r="AGJ38" s="31"/>
      <c r="AGK38" s="31"/>
      <c r="AGL38" s="31"/>
      <c r="AGM38" s="31"/>
      <c r="AGN38" s="31"/>
      <c r="AGO38" s="31"/>
      <c r="AGP38" s="31"/>
      <c r="AGQ38" s="31"/>
      <c r="AGR38" s="31"/>
      <c r="AGS38" s="31"/>
      <c r="AGT38" s="31"/>
      <c r="AGU38" s="31"/>
      <c r="AGV38" s="31"/>
      <c r="AGW38" s="31"/>
      <c r="AGX38" s="31"/>
      <c r="AGY38" s="31"/>
      <c r="AGZ38" s="31"/>
      <c r="AHA38" s="31"/>
      <c r="AHB38" s="31"/>
      <c r="AHC38" s="31"/>
      <c r="AHD38" s="31"/>
      <c r="AHE38" s="31"/>
      <c r="AHF38" s="31"/>
      <c r="AHG38" s="31"/>
      <c r="AHH38" s="31"/>
      <c r="AHI38" s="31"/>
      <c r="AHJ38" s="31"/>
      <c r="AHK38" s="31"/>
      <c r="AHL38" s="31"/>
      <c r="AHM38" s="31"/>
      <c r="AHN38" s="31"/>
      <c r="AHO38" s="31"/>
      <c r="AHP38" s="31"/>
      <c r="AHQ38" s="31"/>
      <c r="AHR38" s="31"/>
      <c r="AHS38" s="31"/>
      <c r="AHT38" s="31"/>
      <c r="AHU38" s="31"/>
      <c r="AHV38" s="31"/>
      <c r="AHW38" s="31"/>
      <c r="AHX38" s="31"/>
      <c r="AHY38" s="31"/>
      <c r="AHZ38" s="31"/>
      <c r="AIA38" s="31"/>
      <c r="AIB38" s="31"/>
      <c r="AIC38" s="31"/>
      <c r="AID38" s="31"/>
      <c r="AIE38" s="31"/>
      <c r="AIF38" s="31"/>
      <c r="AIG38" s="31"/>
      <c r="AIH38" s="31"/>
      <c r="AII38" s="31"/>
      <c r="AIJ38" s="31"/>
      <c r="AIK38" s="31"/>
      <c r="AIL38" s="31"/>
      <c r="AIM38" s="31"/>
      <c r="AIN38" s="31"/>
      <c r="AIO38" s="31"/>
      <c r="AIP38" s="31"/>
      <c r="AIQ38" s="31"/>
      <c r="AIR38" s="31"/>
      <c r="AIS38" s="31"/>
      <c r="AIT38" s="31"/>
      <c r="AIU38" s="31"/>
      <c r="AIV38" s="31"/>
      <c r="AIW38" s="31"/>
      <c r="AIX38" s="31"/>
      <c r="AIY38" s="31"/>
      <c r="AIZ38" s="31"/>
      <c r="AJA38" s="31"/>
      <c r="AJB38" s="31"/>
      <c r="AJC38" s="31"/>
      <c r="AJD38" s="31"/>
      <c r="AJE38" s="31"/>
      <c r="AJF38" s="31"/>
      <c r="AJG38" s="31"/>
      <c r="AJH38" s="31"/>
      <c r="AJI38" s="31"/>
      <c r="AJJ38" s="31"/>
      <c r="AJK38" s="31"/>
      <c r="AJL38" s="31"/>
      <c r="AJM38" s="31"/>
      <c r="AJN38" s="31"/>
      <c r="AJO38" s="31"/>
      <c r="AJP38" s="31"/>
      <c r="AJQ38" s="31"/>
      <c r="AJR38" s="31"/>
      <c r="AJS38" s="31"/>
      <c r="AJT38" s="31"/>
      <c r="AJU38" s="31"/>
      <c r="AJV38" s="31"/>
      <c r="AJW38" s="31"/>
      <c r="AJX38" s="31"/>
      <c r="AJY38" s="31"/>
      <c r="AJZ38" s="31"/>
      <c r="AKA38" s="31"/>
      <c r="AKB38" s="31"/>
      <c r="AKC38" s="31"/>
      <c r="AKD38" s="31"/>
      <c r="AKE38" s="31"/>
      <c r="AKF38" s="31"/>
      <c r="AKG38" s="31"/>
      <c r="AKH38" s="31"/>
      <c r="AKI38" s="31"/>
      <c r="AKJ38" s="31"/>
      <c r="AKK38" s="31"/>
      <c r="AKL38" s="31"/>
      <c r="AKM38" s="31"/>
      <c r="AKN38" s="31"/>
      <c r="AKO38" s="31"/>
      <c r="AKP38" s="31"/>
      <c r="AKQ38" s="31"/>
      <c r="AKR38" s="31"/>
      <c r="AKS38" s="31"/>
      <c r="AKT38" s="31"/>
      <c r="AKU38" s="31"/>
      <c r="AKV38" s="31"/>
    </row>
    <row r="39" spans="1:984" s="112" customFormat="1" ht="18.5" x14ac:dyDescent="0.45">
      <c r="A39" s="109"/>
      <c r="B39" s="109"/>
      <c r="C39" s="109"/>
      <c r="D39" s="109"/>
      <c r="E39" s="109"/>
      <c r="F39" s="109"/>
      <c r="G39" s="109"/>
      <c r="H39" s="31"/>
      <c r="I39" s="72"/>
      <c r="J39" s="31"/>
      <c r="K39" s="31"/>
      <c r="L39" s="31"/>
      <c r="M39" s="31"/>
      <c r="N39" s="31"/>
      <c r="O39" s="31"/>
      <c r="P39" s="31"/>
      <c r="Q39" s="31"/>
      <c r="R39" s="31"/>
      <c r="S39" s="31"/>
      <c r="T39" s="31"/>
      <c r="U39" s="31"/>
      <c r="V39" s="31"/>
      <c r="W39" s="31"/>
      <c r="X39" s="31"/>
      <c r="Y39" s="31"/>
      <c r="Z39" s="31"/>
      <c r="AA39" s="31"/>
      <c r="AB39" s="31"/>
      <c r="AC39" s="167"/>
      <c r="AD39" s="17"/>
      <c r="AE39" s="17"/>
      <c r="AF39" s="17"/>
      <c r="AG39" s="17"/>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row>
    <row r="40" spans="1:984" s="112" customFormat="1" ht="18.5" x14ac:dyDescent="0.45">
      <c r="A40" s="109"/>
      <c r="B40" s="109"/>
      <c r="C40" s="109"/>
      <c r="D40" s="109"/>
      <c r="E40" s="109"/>
      <c r="F40" s="109"/>
      <c r="G40" s="109"/>
      <c r="H40" s="31"/>
      <c r="I40" s="72"/>
      <c r="J40" s="31"/>
      <c r="K40" s="31"/>
      <c r="L40" s="31"/>
      <c r="M40" s="31"/>
      <c r="N40" s="31"/>
      <c r="O40" s="31"/>
      <c r="P40" s="31"/>
      <c r="Q40" s="31"/>
      <c r="R40" s="31"/>
      <c r="S40" s="31"/>
      <c r="T40" s="31"/>
      <c r="U40" s="31"/>
      <c r="V40" s="31"/>
      <c r="W40" s="31"/>
      <c r="X40" s="31"/>
      <c r="Y40" s="31"/>
      <c r="Z40" s="31"/>
      <c r="AA40" s="31"/>
      <c r="AB40" s="31"/>
      <c r="AC40" s="167"/>
      <c r="AD40" s="17"/>
      <c r="AE40" s="17"/>
      <c r="AF40" s="17"/>
      <c r="AG40" s="17"/>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row>
    <row r="41" spans="1:984" s="31" customFormat="1" x14ac:dyDescent="0.35">
      <c r="A41" s="106"/>
      <c r="J41" s="180"/>
      <c r="K41" s="180"/>
      <c r="L41" s="180"/>
      <c r="M41" s="180"/>
      <c r="N41" s="180"/>
      <c r="O41" s="180"/>
      <c r="P41" s="166"/>
      <c r="Q41" s="166"/>
      <c r="R41" s="167"/>
      <c r="S41" s="167"/>
      <c r="T41" s="167"/>
      <c r="U41" s="167"/>
      <c r="V41" s="167"/>
      <c r="W41" s="167"/>
      <c r="X41" s="167"/>
      <c r="Y41" s="167"/>
      <c r="Z41" s="167"/>
      <c r="AA41" s="167"/>
      <c r="AB41" s="167"/>
      <c r="AC41" s="167"/>
      <c r="AD41" s="17"/>
      <c r="AE41" s="17"/>
      <c r="AF41" s="17"/>
      <c r="AG41" s="17"/>
    </row>
    <row r="42" spans="1:984" s="31" customFormat="1" x14ac:dyDescent="0.35">
      <c r="A42" s="106"/>
      <c r="J42" s="166"/>
      <c r="K42" s="166"/>
      <c r="L42" s="166"/>
      <c r="M42" s="166"/>
      <c r="N42" s="166"/>
      <c r="O42" s="166"/>
      <c r="P42" s="166"/>
      <c r="Q42" s="166"/>
      <c r="R42" s="167"/>
      <c r="S42" s="167"/>
      <c r="T42" s="167"/>
      <c r="U42" s="167"/>
      <c r="V42" s="167"/>
      <c r="W42" s="167"/>
      <c r="X42" s="167"/>
      <c r="Y42" s="167"/>
      <c r="Z42" s="167"/>
      <c r="AA42" s="167"/>
      <c r="AB42" s="167"/>
      <c r="AC42" s="167"/>
      <c r="AD42" s="17"/>
      <c r="AE42" s="17"/>
      <c r="AF42" s="17"/>
      <c r="AG42" s="17"/>
    </row>
    <row r="43" spans="1:984" s="31" customFormat="1" x14ac:dyDescent="0.35">
      <c r="A43" s="106"/>
      <c r="J43" s="166"/>
      <c r="K43" s="166"/>
      <c r="L43" s="166"/>
      <c r="M43" s="166"/>
      <c r="N43" s="166"/>
      <c r="O43" s="166"/>
      <c r="P43" s="166"/>
      <c r="Q43" s="166"/>
      <c r="R43" s="167"/>
      <c r="S43" s="167"/>
      <c r="T43" s="167"/>
      <c r="U43" s="167"/>
      <c r="V43" s="167"/>
      <c r="W43" s="167"/>
      <c r="X43" s="167"/>
      <c r="Y43" s="167"/>
      <c r="Z43" s="167"/>
      <c r="AA43" s="167"/>
      <c r="AB43" s="167"/>
      <c r="AC43" s="167"/>
      <c r="AD43" s="17"/>
      <c r="AE43" s="17"/>
      <c r="AF43" s="17"/>
      <c r="AG43" s="17"/>
    </row>
    <row r="44" spans="1:984" s="31" customFormat="1" x14ac:dyDescent="0.35">
      <c r="A44" s="106"/>
      <c r="J44" s="166"/>
      <c r="K44" s="166"/>
      <c r="L44" s="166"/>
      <c r="M44" s="166"/>
      <c r="N44" s="166"/>
      <c r="O44" s="166"/>
      <c r="P44" s="166"/>
      <c r="Q44" s="166"/>
      <c r="R44" s="167"/>
      <c r="S44" s="167"/>
      <c r="T44" s="167"/>
      <c r="U44" s="167"/>
      <c r="V44" s="167"/>
      <c r="W44" s="167"/>
      <c r="X44" s="167"/>
      <c r="Y44" s="167"/>
      <c r="Z44" s="167"/>
      <c r="AA44" s="167"/>
      <c r="AB44" s="167"/>
      <c r="AC44" s="167"/>
      <c r="AD44" s="17"/>
      <c r="AE44" s="17"/>
      <c r="AF44" s="17"/>
      <c r="AG44" s="17"/>
    </row>
    <row r="45" spans="1:984" s="31" customFormat="1" x14ac:dyDescent="0.35">
      <c r="A45" s="106"/>
      <c r="J45" s="166"/>
      <c r="K45" s="166"/>
      <c r="L45" s="166"/>
      <c r="M45" s="166"/>
      <c r="N45" s="166"/>
      <c r="O45" s="166"/>
      <c r="P45" s="166"/>
      <c r="Q45" s="166"/>
      <c r="R45" s="167"/>
      <c r="S45" s="167"/>
      <c r="T45" s="167"/>
      <c r="U45" s="167"/>
      <c r="V45" s="167"/>
      <c r="W45" s="167"/>
      <c r="X45" s="167"/>
      <c r="Y45" s="167"/>
      <c r="Z45" s="167"/>
      <c r="AA45" s="167"/>
      <c r="AB45" s="167"/>
      <c r="AC45" s="167"/>
      <c r="AD45" s="17"/>
      <c r="AE45" s="17"/>
      <c r="AF45" s="17"/>
      <c r="AG45" s="17"/>
    </row>
    <row r="46" spans="1:984" s="31" customFormat="1" x14ac:dyDescent="0.35">
      <c r="A46" s="106"/>
      <c r="J46" s="166"/>
      <c r="K46" s="166"/>
      <c r="L46" s="166"/>
      <c r="M46" s="166"/>
      <c r="N46" s="166"/>
      <c r="O46" s="166"/>
      <c r="P46" s="166"/>
      <c r="Q46" s="166"/>
      <c r="R46" s="167"/>
      <c r="S46" s="167"/>
      <c r="T46" s="167"/>
      <c r="U46" s="167"/>
      <c r="V46" s="167"/>
      <c r="W46" s="167"/>
      <c r="X46" s="167"/>
      <c r="Y46" s="167"/>
      <c r="Z46" s="167"/>
      <c r="AA46" s="167"/>
      <c r="AB46" s="167"/>
      <c r="AC46" s="167"/>
      <c r="AD46" s="17"/>
      <c r="AE46" s="17"/>
      <c r="AF46" s="17"/>
      <c r="AG46" s="17"/>
    </row>
    <row r="47" spans="1:984" s="31" customFormat="1" x14ac:dyDescent="0.35">
      <c r="A47" s="106"/>
      <c r="J47" s="166"/>
      <c r="K47" s="166"/>
      <c r="L47" s="166"/>
      <c r="M47" s="166"/>
      <c r="N47" s="166"/>
      <c r="O47" s="166"/>
      <c r="P47" s="166"/>
      <c r="Q47" s="166"/>
      <c r="R47" s="167"/>
      <c r="S47" s="167"/>
      <c r="T47" s="167"/>
      <c r="U47" s="167"/>
      <c r="V47" s="167"/>
      <c r="W47" s="167"/>
      <c r="X47" s="167"/>
      <c r="Y47" s="167"/>
      <c r="Z47" s="167"/>
      <c r="AA47" s="167"/>
      <c r="AB47" s="167"/>
      <c r="AC47" s="167"/>
      <c r="AD47" s="17"/>
      <c r="AE47" s="17"/>
      <c r="AF47" s="17"/>
      <c r="AG47" s="17"/>
    </row>
    <row r="48" spans="1:984" s="31" customFormat="1" x14ac:dyDescent="0.35">
      <c r="A48" s="106"/>
      <c r="J48" s="166"/>
      <c r="K48" s="166"/>
      <c r="L48" s="166"/>
      <c r="M48" s="166"/>
      <c r="N48" s="166"/>
      <c r="O48" s="166"/>
      <c r="P48" s="166"/>
      <c r="Q48" s="166"/>
      <c r="R48" s="167"/>
      <c r="S48" s="167"/>
      <c r="T48" s="167"/>
      <c r="U48" s="167"/>
      <c r="V48" s="167"/>
      <c r="W48" s="167"/>
      <c r="X48" s="167"/>
      <c r="Y48" s="167"/>
      <c r="Z48" s="167"/>
      <c r="AA48" s="167"/>
      <c r="AB48" s="167"/>
      <c r="AC48" s="167"/>
      <c r="AD48" s="17"/>
      <c r="AE48" s="17"/>
      <c r="AF48" s="17"/>
      <c r="AG48" s="17"/>
    </row>
    <row r="49" spans="1:33" s="31" customFormat="1" x14ac:dyDescent="0.35">
      <c r="A49" s="106"/>
      <c r="J49" s="166"/>
      <c r="K49" s="166"/>
      <c r="L49" s="166"/>
      <c r="M49" s="166"/>
      <c r="N49" s="166"/>
      <c r="O49" s="166"/>
      <c r="P49" s="166"/>
      <c r="Q49" s="166"/>
      <c r="R49" s="167"/>
      <c r="S49" s="167"/>
      <c r="T49" s="167"/>
      <c r="U49" s="167"/>
      <c r="V49" s="167"/>
      <c r="W49" s="167"/>
      <c r="X49" s="167"/>
      <c r="Y49" s="167"/>
      <c r="Z49" s="167"/>
      <c r="AA49" s="167"/>
      <c r="AB49" s="167"/>
      <c r="AC49" s="167"/>
      <c r="AD49" s="17"/>
      <c r="AE49" s="17"/>
      <c r="AF49" s="17"/>
      <c r="AG49" s="17"/>
    </row>
    <row r="50" spans="1:33" s="31" customFormat="1" x14ac:dyDescent="0.35">
      <c r="A50" s="106"/>
      <c r="J50" s="166"/>
      <c r="K50" s="166"/>
      <c r="L50" s="166"/>
      <c r="M50" s="166"/>
      <c r="N50" s="166"/>
      <c r="O50" s="166"/>
      <c r="P50" s="166"/>
      <c r="Q50" s="166"/>
      <c r="R50" s="167"/>
      <c r="S50" s="167"/>
      <c r="T50" s="167"/>
      <c r="U50" s="167"/>
      <c r="V50" s="167"/>
      <c r="W50" s="167"/>
      <c r="X50" s="167"/>
      <c r="Y50" s="167"/>
      <c r="Z50" s="167"/>
      <c r="AA50" s="167"/>
      <c r="AB50" s="167"/>
      <c r="AC50" s="167"/>
      <c r="AD50" s="17"/>
      <c r="AE50" s="17"/>
      <c r="AF50" s="17"/>
      <c r="AG50" s="17"/>
    </row>
    <row r="51" spans="1:33" s="31" customFormat="1" x14ac:dyDescent="0.35">
      <c r="A51" s="106"/>
      <c r="J51" s="166"/>
      <c r="K51" s="166"/>
      <c r="L51" s="166"/>
      <c r="M51" s="166"/>
      <c r="N51" s="166"/>
      <c r="O51" s="166"/>
      <c r="P51" s="166"/>
      <c r="Q51" s="166"/>
      <c r="R51" s="166"/>
      <c r="S51" s="166"/>
      <c r="T51" s="166"/>
      <c r="U51" s="166"/>
      <c r="V51" s="166"/>
      <c r="W51" s="166"/>
      <c r="X51" s="166"/>
      <c r="Y51" s="166"/>
      <c r="Z51" s="166"/>
      <c r="AA51" s="166"/>
      <c r="AB51" s="166"/>
      <c r="AC51" s="166"/>
      <c r="AD51" s="17"/>
      <c r="AE51" s="17"/>
      <c r="AF51" s="17"/>
      <c r="AG51" s="17"/>
    </row>
    <row r="52" spans="1:33" s="31" customFormat="1" x14ac:dyDescent="0.35">
      <c r="A52" s="106"/>
      <c r="J52" s="166"/>
      <c r="K52" s="166"/>
      <c r="L52" s="166"/>
      <c r="M52" s="166"/>
      <c r="N52" s="166"/>
      <c r="O52" s="166"/>
      <c r="P52" s="166"/>
      <c r="Q52" s="166"/>
      <c r="R52" s="166"/>
      <c r="S52" s="166"/>
      <c r="T52" s="166"/>
      <c r="U52" s="166"/>
      <c r="V52" s="166"/>
      <c r="W52" s="166"/>
      <c r="X52" s="166"/>
      <c r="Y52" s="166"/>
      <c r="Z52" s="166"/>
      <c r="AA52" s="166"/>
      <c r="AB52" s="166"/>
      <c r="AC52" s="166"/>
      <c r="AD52" s="17"/>
      <c r="AE52" s="17"/>
      <c r="AF52" s="17"/>
      <c r="AG52" s="17"/>
    </row>
    <row r="53" spans="1:33" s="31" customFormat="1" x14ac:dyDescent="0.35">
      <c r="A53" s="106"/>
      <c r="J53" s="166"/>
      <c r="K53" s="166"/>
      <c r="L53" s="166"/>
      <c r="M53" s="166"/>
      <c r="N53" s="166"/>
      <c r="O53" s="166"/>
      <c r="P53" s="166"/>
      <c r="Q53" s="166"/>
      <c r="R53" s="166"/>
      <c r="S53" s="166"/>
      <c r="T53" s="166"/>
      <c r="U53" s="166"/>
      <c r="V53" s="166"/>
      <c r="W53" s="166"/>
      <c r="X53" s="166"/>
      <c r="Y53" s="166"/>
      <c r="Z53" s="166"/>
      <c r="AA53" s="166"/>
      <c r="AB53" s="166"/>
      <c r="AC53" s="166"/>
      <c r="AD53" s="17"/>
      <c r="AE53" s="17"/>
      <c r="AF53" s="17"/>
      <c r="AG53" s="17"/>
    </row>
    <row r="54" spans="1:33" s="31" customFormat="1" x14ac:dyDescent="0.35">
      <c r="A54" s="106"/>
      <c r="J54" s="166"/>
      <c r="K54" s="166"/>
      <c r="L54" s="166"/>
      <c r="M54" s="166"/>
      <c r="N54" s="166"/>
      <c r="O54" s="166"/>
      <c r="P54" s="166"/>
      <c r="Q54" s="166"/>
      <c r="R54" s="166"/>
      <c r="S54" s="166"/>
      <c r="T54" s="166"/>
      <c r="U54" s="166"/>
      <c r="V54" s="166"/>
      <c r="W54" s="166"/>
      <c r="X54" s="166"/>
      <c r="Y54" s="166"/>
      <c r="Z54" s="166"/>
      <c r="AA54" s="166"/>
      <c r="AB54" s="166"/>
      <c r="AC54" s="166"/>
    </row>
    <row r="55" spans="1:33" s="31" customFormat="1" x14ac:dyDescent="0.35">
      <c r="A55" s="106"/>
      <c r="J55" s="166"/>
      <c r="K55" s="166"/>
      <c r="L55" s="166"/>
      <c r="M55" s="166"/>
      <c r="N55" s="166"/>
      <c r="O55" s="166"/>
      <c r="P55" s="166"/>
      <c r="Q55" s="166"/>
      <c r="R55" s="166"/>
      <c r="S55" s="166"/>
      <c r="T55" s="166"/>
      <c r="U55" s="166"/>
      <c r="V55" s="166"/>
      <c r="W55" s="166"/>
      <c r="X55" s="166"/>
      <c r="Y55" s="166"/>
      <c r="Z55" s="166"/>
      <c r="AA55" s="166"/>
      <c r="AB55" s="166"/>
      <c r="AC55" s="166"/>
    </row>
    <row r="56" spans="1:33" s="31" customFormat="1" x14ac:dyDescent="0.35">
      <c r="A56" s="106"/>
      <c r="J56" s="166"/>
      <c r="K56" s="166"/>
      <c r="L56" s="166"/>
      <c r="M56" s="166"/>
      <c r="N56" s="166"/>
      <c r="O56" s="166"/>
      <c r="P56" s="166"/>
      <c r="Q56" s="166"/>
      <c r="R56" s="166"/>
      <c r="S56" s="166"/>
      <c r="T56" s="166"/>
      <c r="U56" s="166"/>
      <c r="V56" s="166"/>
      <c r="W56" s="166"/>
      <c r="X56" s="166"/>
      <c r="Y56" s="166"/>
      <c r="Z56" s="166"/>
      <c r="AA56" s="166"/>
      <c r="AB56" s="166"/>
      <c r="AC56" s="166"/>
    </row>
    <row r="57" spans="1:33" s="31" customFormat="1" x14ac:dyDescent="0.35">
      <c r="A57" s="106"/>
      <c r="J57" s="166"/>
      <c r="K57" s="166"/>
      <c r="L57" s="166"/>
      <c r="M57" s="166"/>
      <c r="N57" s="166"/>
      <c r="O57" s="166"/>
      <c r="P57" s="166"/>
      <c r="Q57" s="166"/>
      <c r="R57" s="166"/>
      <c r="S57" s="166"/>
      <c r="T57" s="166"/>
      <c r="U57" s="166"/>
      <c r="V57" s="166"/>
      <c r="W57" s="166"/>
      <c r="X57" s="166"/>
      <c r="Y57" s="166"/>
      <c r="Z57" s="166"/>
      <c r="AA57" s="166"/>
      <c r="AB57" s="166"/>
      <c r="AC57" s="166"/>
    </row>
    <row r="58" spans="1:33" s="31" customFormat="1" x14ac:dyDescent="0.35">
      <c r="A58" s="106"/>
      <c r="J58" s="166"/>
      <c r="K58" s="166"/>
      <c r="L58" s="166"/>
      <c r="M58" s="166"/>
      <c r="N58" s="166"/>
      <c r="O58" s="166"/>
      <c r="P58" s="166"/>
      <c r="Q58" s="166"/>
      <c r="R58" s="166"/>
      <c r="S58" s="166"/>
      <c r="T58" s="166"/>
      <c r="U58" s="166"/>
      <c r="V58" s="166"/>
      <c r="W58" s="166"/>
      <c r="X58" s="166"/>
      <c r="Y58" s="166"/>
      <c r="Z58" s="166"/>
      <c r="AA58" s="166"/>
      <c r="AB58" s="166"/>
      <c r="AC58" s="166"/>
    </row>
    <row r="59" spans="1:33" s="31" customFormat="1" x14ac:dyDescent="0.35">
      <c r="A59" s="106"/>
      <c r="J59" s="166"/>
      <c r="K59" s="166"/>
      <c r="L59" s="166"/>
      <c r="M59" s="166"/>
      <c r="N59" s="166"/>
      <c r="O59" s="166"/>
      <c r="P59" s="166"/>
      <c r="Q59" s="166"/>
      <c r="R59" s="166"/>
      <c r="S59" s="166"/>
      <c r="T59" s="166"/>
      <c r="U59" s="166"/>
      <c r="V59" s="166"/>
      <c r="W59" s="166"/>
      <c r="X59" s="166"/>
      <c r="Y59" s="166"/>
      <c r="Z59" s="166"/>
      <c r="AA59" s="166"/>
      <c r="AB59" s="166"/>
      <c r="AC59" s="166"/>
    </row>
    <row r="60" spans="1:33" s="31" customFormat="1" x14ac:dyDescent="0.35">
      <c r="A60" s="106"/>
      <c r="J60" s="166"/>
      <c r="K60" s="166"/>
      <c r="L60" s="166"/>
      <c r="M60" s="166"/>
      <c r="N60" s="166"/>
      <c r="O60" s="166"/>
      <c r="P60" s="166"/>
      <c r="Q60" s="166"/>
      <c r="R60" s="166"/>
      <c r="S60" s="166"/>
      <c r="T60" s="166"/>
      <c r="U60" s="166"/>
      <c r="V60" s="166"/>
      <c r="W60" s="166"/>
      <c r="X60" s="166"/>
      <c r="Y60" s="166"/>
      <c r="Z60" s="166"/>
      <c r="AA60" s="166"/>
      <c r="AB60" s="166"/>
      <c r="AC60" s="166"/>
    </row>
    <row r="61" spans="1:33" s="31" customFormat="1" x14ac:dyDescent="0.35">
      <c r="A61" s="106"/>
      <c r="J61" s="166"/>
      <c r="K61" s="166"/>
      <c r="L61" s="166"/>
      <c r="M61" s="166"/>
      <c r="N61" s="166"/>
      <c r="O61" s="166"/>
      <c r="P61" s="166"/>
      <c r="Q61" s="166"/>
      <c r="R61" s="166"/>
      <c r="S61" s="166"/>
      <c r="T61" s="166"/>
      <c r="U61" s="166"/>
      <c r="V61" s="166"/>
      <c r="W61" s="166"/>
      <c r="X61" s="166"/>
      <c r="Y61" s="166"/>
      <c r="Z61" s="166"/>
      <c r="AA61" s="166"/>
      <c r="AB61" s="166"/>
      <c r="AC61" s="166"/>
    </row>
    <row r="62" spans="1:33" s="31" customFormat="1" x14ac:dyDescent="0.35">
      <c r="A62" s="106"/>
      <c r="J62" s="166"/>
      <c r="K62" s="166"/>
      <c r="L62" s="166"/>
      <c r="M62" s="166"/>
      <c r="N62" s="166"/>
      <c r="O62" s="166"/>
      <c r="P62" s="166"/>
      <c r="Q62" s="166"/>
      <c r="R62" s="166"/>
      <c r="S62" s="166"/>
      <c r="T62" s="166"/>
      <c r="U62" s="166"/>
      <c r="V62" s="166"/>
      <c r="W62" s="166"/>
      <c r="X62" s="166"/>
      <c r="Y62" s="166"/>
      <c r="Z62" s="166"/>
      <c r="AA62" s="166"/>
      <c r="AB62" s="166"/>
      <c r="AC62" s="166"/>
    </row>
    <row r="63" spans="1:33" s="31" customFormat="1" x14ac:dyDescent="0.35">
      <c r="A63" s="106"/>
      <c r="J63" s="166"/>
      <c r="K63" s="166"/>
      <c r="L63" s="166"/>
      <c r="M63" s="166"/>
      <c r="N63" s="166"/>
      <c r="O63" s="166"/>
      <c r="P63" s="166"/>
      <c r="Q63" s="166"/>
      <c r="R63" s="166"/>
      <c r="S63" s="166"/>
      <c r="T63" s="166"/>
      <c r="U63" s="166"/>
      <c r="V63" s="166"/>
      <c r="W63" s="166"/>
      <c r="X63" s="166"/>
      <c r="Y63" s="166"/>
      <c r="Z63" s="166"/>
      <c r="AA63" s="166"/>
      <c r="AB63" s="166"/>
      <c r="AC63" s="166"/>
    </row>
    <row r="64" spans="1:33" s="31" customFormat="1" x14ac:dyDescent="0.35">
      <c r="A64" s="106"/>
      <c r="J64" s="166"/>
      <c r="K64" s="166"/>
      <c r="L64" s="166"/>
      <c r="M64" s="166"/>
      <c r="N64" s="166"/>
      <c r="O64" s="166"/>
      <c r="P64" s="166"/>
      <c r="Q64" s="166"/>
      <c r="R64" s="166"/>
      <c r="S64" s="166"/>
      <c r="T64" s="166"/>
      <c r="U64" s="166"/>
      <c r="V64" s="166"/>
      <c r="W64" s="166"/>
      <c r="X64" s="166"/>
      <c r="Y64" s="166"/>
      <c r="Z64" s="166"/>
      <c r="AA64" s="166"/>
      <c r="AB64" s="166"/>
      <c r="AC64" s="166"/>
    </row>
    <row r="65" spans="1:29" s="31" customFormat="1" x14ac:dyDescent="0.35">
      <c r="A65" s="106"/>
      <c r="J65" s="166"/>
      <c r="K65" s="166"/>
      <c r="L65" s="166"/>
      <c r="M65" s="166"/>
      <c r="N65" s="166"/>
      <c r="O65" s="166"/>
      <c r="P65" s="166"/>
      <c r="Q65" s="166"/>
      <c r="R65" s="166"/>
      <c r="S65" s="166"/>
      <c r="T65" s="166"/>
      <c r="U65" s="166"/>
      <c r="V65" s="166"/>
      <c r="W65" s="166"/>
      <c r="X65" s="166"/>
      <c r="Y65" s="166"/>
      <c r="Z65" s="166"/>
      <c r="AA65" s="166"/>
      <c r="AB65" s="166"/>
      <c r="AC65" s="166"/>
    </row>
    <row r="66" spans="1:29" s="31" customFormat="1" x14ac:dyDescent="0.35">
      <c r="A66" s="106"/>
      <c r="J66" s="166"/>
      <c r="K66" s="166"/>
      <c r="L66" s="166"/>
      <c r="M66" s="166"/>
      <c r="N66" s="166"/>
      <c r="O66" s="166"/>
      <c r="P66" s="166"/>
      <c r="Q66" s="166"/>
      <c r="R66" s="166"/>
      <c r="S66" s="166"/>
      <c r="T66" s="166"/>
      <c r="U66" s="166"/>
      <c r="V66" s="166"/>
      <c r="W66" s="166"/>
      <c r="X66" s="166"/>
      <c r="Y66" s="166"/>
      <c r="Z66" s="166"/>
      <c r="AA66" s="166"/>
      <c r="AB66" s="166"/>
      <c r="AC66" s="166"/>
    </row>
    <row r="67" spans="1:29" s="31" customFormat="1" x14ac:dyDescent="0.35">
      <c r="A67" s="106"/>
      <c r="J67" s="166"/>
      <c r="K67" s="166"/>
      <c r="L67" s="166"/>
      <c r="M67" s="166"/>
      <c r="N67" s="166"/>
      <c r="O67" s="166"/>
      <c r="P67" s="166"/>
      <c r="Q67" s="166"/>
      <c r="R67" s="166"/>
      <c r="S67" s="166"/>
      <c r="T67" s="166"/>
      <c r="U67" s="166"/>
      <c r="V67" s="166"/>
      <c r="W67" s="166"/>
      <c r="X67" s="166"/>
      <c r="Y67" s="166"/>
      <c r="Z67" s="166"/>
      <c r="AA67" s="166"/>
      <c r="AB67" s="166"/>
      <c r="AC67" s="166"/>
    </row>
    <row r="68" spans="1:29" s="31" customFormat="1" x14ac:dyDescent="0.35">
      <c r="A68" s="106"/>
      <c r="J68" s="166"/>
      <c r="K68" s="166"/>
      <c r="L68" s="166"/>
      <c r="M68" s="166"/>
      <c r="N68" s="166"/>
      <c r="O68" s="166"/>
      <c r="P68" s="166"/>
      <c r="Q68" s="166"/>
      <c r="R68" s="166"/>
      <c r="S68" s="166"/>
      <c r="T68" s="166"/>
      <c r="U68" s="166"/>
      <c r="V68" s="166"/>
      <c r="W68" s="166"/>
      <c r="X68" s="166"/>
      <c r="Y68" s="166"/>
      <c r="Z68" s="166"/>
      <c r="AA68" s="166"/>
      <c r="AB68" s="166"/>
      <c r="AC68" s="166"/>
    </row>
    <row r="69" spans="1:29" s="31" customFormat="1" x14ac:dyDescent="0.35">
      <c r="A69" s="106"/>
      <c r="J69" s="166"/>
      <c r="K69" s="166"/>
      <c r="L69" s="166"/>
      <c r="M69" s="166"/>
      <c r="N69" s="166"/>
      <c r="O69" s="166"/>
      <c r="P69" s="166"/>
      <c r="Q69" s="166"/>
      <c r="R69" s="166"/>
      <c r="S69" s="166"/>
      <c r="T69" s="166"/>
      <c r="U69" s="166"/>
      <c r="V69" s="166"/>
      <c r="W69" s="166"/>
      <c r="X69" s="166"/>
      <c r="Y69" s="166"/>
      <c r="Z69" s="166"/>
      <c r="AA69" s="166"/>
      <c r="AB69" s="166"/>
      <c r="AC69" s="166"/>
    </row>
    <row r="70" spans="1:29" s="31" customFormat="1" x14ac:dyDescent="0.35">
      <c r="A70" s="106"/>
      <c r="J70" s="166"/>
      <c r="K70" s="166"/>
      <c r="L70" s="166"/>
      <c r="M70" s="166"/>
      <c r="N70" s="166"/>
      <c r="O70" s="166"/>
      <c r="P70" s="166"/>
      <c r="Q70" s="166"/>
      <c r="R70" s="166"/>
      <c r="S70" s="166"/>
      <c r="T70" s="166"/>
      <c r="U70" s="166"/>
      <c r="V70" s="166"/>
      <c r="W70" s="166"/>
      <c r="X70" s="166"/>
      <c r="Y70" s="166"/>
      <c r="Z70" s="166"/>
      <c r="AA70" s="166"/>
      <c r="AB70" s="166"/>
      <c r="AC70" s="166"/>
    </row>
    <row r="71" spans="1:29" s="31" customFormat="1" x14ac:dyDescent="0.35">
      <c r="A71" s="106"/>
      <c r="J71" s="166"/>
      <c r="K71" s="166"/>
      <c r="L71" s="166"/>
      <c r="M71" s="166"/>
      <c r="N71" s="166"/>
      <c r="O71" s="166"/>
      <c r="P71" s="166"/>
      <c r="Q71" s="166"/>
      <c r="R71" s="166"/>
      <c r="S71" s="166"/>
      <c r="T71" s="166"/>
      <c r="U71" s="166"/>
      <c r="V71" s="166"/>
      <c r="W71" s="166"/>
      <c r="X71" s="166"/>
      <c r="Y71" s="166"/>
      <c r="Z71" s="166"/>
      <c r="AA71" s="166"/>
      <c r="AB71" s="166"/>
      <c r="AC71" s="166"/>
    </row>
    <row r="72" spans="1:29" s="31" customFormat="1" x14ac:dyDescent="0.35">
      <c r="A72" s="106"/>
      <c r="J72" s="166"/>
      <c r="K72" s="166"/>
      <c r="L72" s="166"/>
      <c r="M72" s="166"/>
      <c r="N72" s="166"/>
      <c r="O72" s="166"/>
      <c r="P72" s="166"/>
      <c r="Q72" s="166"/>
      <c r="R72" s="166"/>
      <c r="S72" s="166"/>
      <c r="T72" s="166"/>
      <c r="U72" s="166"/>
      <c r="V72" s="166"/>
      <c r="W72" s="166"/>
      <c r="X72" s="166"/>
      <c r="Y72" s="166"/>
      <c r="Z72" s="166"/>
      <c r="AA72" s="166"/>
      <c r="AB72" s="166"/>
      <c r="AC72" s="166"/>
    </row>
    <row r="73" spans="1:29" s="31" customFormat="1" x14ac:dyDescent="0.35">
      <c r="A73" s="106"/>
      <c r="J73" s="166"/>
      <c r="K73" s="166"/>
      <c r="L73" s="166"/>
      <c r="M73" s="166"/>
      <c r="N73" s="166"/>
      <c r="O73" s="166"/>
      <c r="P73" s="166"/>
      <c r="Q73" s="166"/>
      <c r="R73" s="166"/>
      <c r="S73" s="166"/>
      <c r="T73" s="166"/>
      <c r="U73" s="166"/>
      <c r="V73" s="166"/>
      <c r="W73" s="166"/>
      <c r="X73" s="166"/>
      <c r="Y73" s="166"/>
      <c r="Z73" s="166"/>
      <c r="AA73" s="166"/>
      <c r="AB73" s="166"/>
      <c r="AC73" s="166"/>
    </row>
    <row r="74" spans="1:29" s="31" customFormat="1" x14ac:dyDescent="0.35">
      <c r="A74" s="106"/>
      <c r="J74" s="166"/>
      <c r="K74" s="166"/>
      <c r="L74" s="166"/>
      <c r="M74" s="166"/>
      <c r="N74" s="166"/>
      <c r="O74" s="166"/>
      <c r="P74" s="166"/>
      <c r="Q74" s="166"/>
      <c r="R74" s="166"/>
      <c r="S74" s="166"/>
      <c r="T74" s="166"/>
      <c r="U74" s="166"/>
      <c r="V74" s="166"/>
      <c r="W74" s="166"/>
      <c r="X74" s="166"/>
      <c r="Y74" s="166"/>
      <c r="Z74" s="166"/>
      <c r="AA74" s="166"/>
      <c r="AB74" s="166"/>
      <c r="AC74" s="166"/>
    </row>
    <row r="75" spans="1:29" s="31" customFormat="1" x14ac:dyDescent="0.35">
      <c r="A75" s="106"/>
      <c r="J75" s="166"/>
      <c r="K75" s="166"/>
      <c r="L75" s="166"/>
      <c r="M75" s="166"/>
      <c r="N75" s="166"/>
      <c r="O75" s="166"/>
      <c r="P75" s="166"/>
      <c r="Q75" s="166"/>
      <c r="R75" s="166"/>
      <c r="S75" s="166"/>
      <c r="T75" s="166"/>
      <c r="U75" s="166"/>
      <c r="V75" s="166"/>
      <c r="W75" s="166"/>
      <c r="X75" s="166"/>
      <c r="Y75" s="166"/>
      <c r="Z75" s="166"/>
      <c r="AA75" s="166"/>
      <c r="AB75" s="166"/>
      <c r="AC75" s="166"/>
    </row>
    <row r="76" spans="1:29" s="31" customFormat="1" x14ac:dyDescent="0.35">
      <c r="A76" s="106"/>
      <c r="J76" s="166"/>
      <c r="K76" s="166"/>
      <c r="L76" s="166"/>
      <c r="M76" s="166"/>
      <c r="N76" s="166"/>
      <c r="O76" s="166"/>
      <c r="P76" s="166"/>
      <c r="Q76" s="166"/>
      <c r="R76" s="166"/>
      <c r="S76" s="166"/>
      <c r="T76" s="166"/>
      <c r="U76" s="166"/>
      <c r="V76" s="166"/>
      <c r="W76" s="166"/>
      <c r="X76" s="166"/>
      <c r="Y76" s="166"/>
      <c r="Z76" s="166"/>
      <c r="AA76" s="166"/>
      <c r="AB76" s="166"/>
      <c r="AC76" s="166"/>
    </row>
    <row r="77" spans="1:29" s="31" customFormat="1" x14ac:dyDescent="0.35">
      <c r="A77" s="106"/>
      <c r="J77" s="166"/>
      <c r="K77" s="166"/>
      <c r="L77" s="166"/>
      <c r="M77" s="166"/>
      <c r="N77" s="166"/>
      <c r="O77" s="166"/>
      <c r="P77" s="166"/>
      <c r="Q77" s="166"/>
      <c r="R77" s="166"/>
      <c r="S77" s="166"/>
      <c r="T77" s="166"/>
      <c r="U77" s="166"/>
      <c r="V77" s="166"/>
      <c r="W77" s="166"/>
      <c r="X77" s="166"/>
      <c r="Y77" s="166"/>
      <c r="Z77" s="166"/>
      <c r="AA77" s="166"/>
      <c r="AB77" s="166"/>
      <c r="AC77" s="166"/>
    </row>
    <row r="78" spans="1:29" s="31" customFormat="1" x14ac:dyDescent="0.35">
      <c r="A78" s="106"/>
      <c r="J78" s="166"/>
      <c r="K78" s="166"/>
      <c r="L78" s="166"/>
      <c r="M78" s="166"/>
      <c r="N78" s="166"/>
      <c r="O78" s="166"/>
      <c r="P78" s="166"/>
      <c r="Q78" s="166"/>
      <c r="R78" s="166"/>
      <c r="S78" s="166"/>
      <c r="T78" s="166"/>
      <c r="U78" s="166"/>
      <c r="V78" s="166"/>
      <c r="W78" s="166"/>
      <c r="X78" s="166"/>
      <c r="Y78" s="166"/>
      <c r="Z78" s="166"/>
      <c r="AA78" s="166"/>
      <c r="AB78" s="166"/>
      <c r="AC78" s="166"/>
    </row>
    <row r="79" spans="1:29" s="31" customFormat="1" x14ac:dyDescent="0.35">
      <c r="A79" s="106"/>
      <c r="J79" s="166"/>
      <c r="K79" s="166"/>
      <c r="L79" s="166"/>
      <c r="M79" s="166"/>
      <c r="N79" s="166"/>
      <c r="O79" s="166"/>
      <c r="P79" s="166"/>
      <c r="Q79" s="166"/>
      <c r="R79" s="166"/>
      <c r="S79" s="166"/>
      <c r="T79" s="166"/>
      <c r="U79" s="166"/>
      <c r="V79" s="166"/>
      <c r="W79" s="166"/>
      <c r="X79" s="166"/>
      <c r="Y79" s="166"/>
      <c r="Z79" s="166"/>
      <c r="AA79" s="166"/>
      <c r="AB79" s="166"/>
      <c r="AC79" s="166"/>
    </row>
    <row r="80" spans="1:29" s="31" customFormat="1" x14ac:dyDescent="0.35">
      <c r="A80" s="106"/>
      <c r="J80" s="166"/>
      <c r="K80" s="166"/>
      <c r="L80" s="166"/>
      <c r="M80" s="166"/>
      <c r="N80" s="166"/>
      <c r="O80" s="166"/>
      <c r="P80" s="166"/>
      <c r="Q80" s="166"/>
      <c r="R80" s="166"/>
      <c r="S80" s="166"/>
      <c r="T80" s="166"/>
      <c r="U80" s="166"/>
      <c r="V80" s="166"/>
      <c r="W80" s="166"/>
      <c r="X80" s="166"/>
      <c r="Y80" s="166"/>
      <c r="Z80" s="166"/>
      <c r="AA80" s="166"/>
      <c r="AB80" s="166"/>
      <c r="AC80" s="166"/>
    </row>
    <row r="81" spans="1:29" s="31" customFormat="1" x14ac:dyDescent="0.35">
      <c r="A81" s="106"/>
      <c r="J81" s="166"/>
      <c r="K81" s="166"/>
      <c r="L81" s="166"/>
      <c r="M81" s="166"/>
      <c r="N81" s="166"/>
      <c r="O81" s="166"/>
      <c r="P81" s="166"/>
      <c r="Q81" s="166"/>
      <c r="R81" s="166"/>
      <c r="S81" s="166"/>
      <c r="T81" s="166"/>
      <c r="U81" s="166"/>
      <c r="V81" s="166"/>
      <c r="W81" s="166"/>
      <c r="X81" s="166"/>
      <c r="Y81" s="166"/>
      <c r="Z81" s="166"/>
      <c r="AA81" s="166"/>
      <c r="AB81" s="166"/>
      <c r="AC81" s="166"/>
    </row>
    <row r="82" spans="1:29" s="31" customFormat="1" x14ac:dyDescent="0.35">
      <c r="A82" s="106"/>
      <c r="J82" s="166"/>
      <c r="K82" s="166"/>
      <c r="L82" s="166"/>
      <c r="M82" s="166"/>
      <c r="N82" s="166"/>
      <c r="O82" s="166"/>
      <c r="P82" s="166"/>
      <c r="Q82" s="166"/>
      <c r="R82" s="166"/>
      <c r="S82" s="166"/>
      <c r="T82" s="166"/>
      <c r="U82" s="166"/>
      <c r="V82" s="166"/>
      <c r="W82" s="166"/>
      <c r="X82" s="166"/>
      <c r="Y82" s="166"/>
      <c r="Z82" s="166"/>
      <c r="AA82" s="166"/>
      <c r="AB82" s="166"/>
      <c r="AC82" s="166"/>
    </row>
    <row r="83" spans="1:29" s="31" customFormat="1" x14ac:dyDescent="0.35">
      <c r="A83" s="106"/>
      <c r="J83" s="166"/>
      <c r="K83" s="166"/>
      <c r="L83" s="166"/>
      <c r="M83" s="166"/>
      <c r="N83" s="166"/>
      <c r="O83" s="166"/>
      <c r="P83" s="166"/>
      <c r="Q83" s="166"/>
      <c r="R83" s="166"/>
      <c r="S83" s="166"/>
      <c r="T83" s="166"/>
      <c r="U83" s="166"/>
      <c r="V83" s="166"/>
      <c r="W83" s="166"/>
      <c r="X83" s="166"/>
      <c r="Y83" s="166"/>
      <c r="Z83" s="166"/>
      <c r="AA83" s="166"/>
      <c r="AB83" s="166"/>
      <c r="AC83" s="166"/>
    </row>
    <row r="84" spans="1:29" s="31" customFormat="1" x14ac:dyDescent="0.35">
      <c r="A84" s="106"/>
      <c r="J84" s="166"/>
      <c r="K84" s="166"/>
      <c r="L84" s="166"/>
      <c r="M84" s="166"/>
      <c r="N84" s="166"/>
      <c r="O84" s="166"/>
      <c r="P84" s="166"/>
      <c r="Q84" s="166"/>
      <c r="R84" s="166"/>
      <c r="S84" s="166"/>
      <c r="T84" s="166"/>
      <c r="U84" s="166"/>
      <c r="V84" s="166"/>
      <c r="W84" s="166"/>
      <c r="X84" s="166"/>
      <c r="Y84" s="166"/>
      <c r="Z84" s="166"/>
      <c r="AA84" s="166"/>
      <c r="AB84" s="166"/>
      <c r="AC84" s="166"/>
    </row>
    <row r="85" spans="1:29" s="31" customFormat="1" x14ac:dyDescent="0.35">
      <c r="A85" s="106"/>
      <c r="J85" s="166"/>
      <c r="K85" s="166"/>
      <c r="L85" s="166"/>
      <c r="M85" s="166"/>
      <c r="N85" s="166"/>
      <c r="O85" s="166"/>
      <c r="P85" s="166"/>
      <c r="Q85" s="166"/>
      <c r="R85" s="166"/>
      <c r="S85" s="166"/>
      <c r="T85" s="166"/>
      <c r="U85" s="166"/>
      <c r="V85" s="166"/>
      <c r="W85" s="166"/>
      <c r="X85" s="166"/>
      <c r="Y85" s="166"/>
      <c r="Z85" s="166"/>
      <c r="AA85" s="166"/>
      <c r="AB85" s="166"/>
      <c r="AC85" s="166"/>
    </row>
    <row r="86" spans="1:29" s="31" customFormat="1" x14ac:dyDescent="0.35">
      <c r="A86" s="106"/>
      <c r="J86" s="166"/>
      <c r="K86" s="166"/>
      <c r="L86" s="166"/>
      <c r="M86" s="166"/>
      <c r="N86" s="166"/>
      <c r="O86" s="166"/>
      <c r="P86" s="166"/>
      <c r="Q86" s="166"/>
      <c r="R86" s="166"/>
      <c r="S86" s="166"/>
      <c r="T86" s="166"/>
      <c r="U86" s="166"/>
      <c r="V86" s="166"/>
      <c r="W86" s="166"/>
      <c r="X86" s="166"/>
      <c r="Y86" s="166"/>
      <c r="Z86" s="166"/>
      <c r="AA86" s="166"/>
      <c r="AB86" s="166"/>
      <c r="AC86" s="166"/>
    </row>
    <row r="87" spans="1:29" s="31" customFormat="1" x14ac:dyDescent="0.35">
      <c r="A87" s="106"/>
    </row>
    <row r="88" spans="1:29" s="31" customFormat="1" x14ac:dyDescent="0.35">
      <c r="A88" s="106"/>
    </row>
    <row r="89" spans="1:29" s="31" customFormat="1" x14ac:dyDescent="0.35">
      <c r="A89" s="106"/>
    </row>
    <row r="90" spans="1:29" s="31" customFormat="1" x14ac:dyDescent="0.35">
      <c r="A90" s="106"/>
    </row>
    <row r="91" spans="1:29" s="31" customFormat="1" x14ac:dyDescent="0.35">
      <c r="A91" s="106"/>
    </row>
    <row r="92" spans="1:29" s="31" customFormat="1" x14ac:dyDescent="0.35">
      <c r="A92" s="106"/>
    </row>
    <row r="93" spans="1:29" s="31" customFormat="1" x14ac:dyDescent="0.35">
      <c r="A93" s="106"/>
    </row>
    <row r="94" spans="1:29" s="31" customFormat="1" x14ac:dyDescent="0.35">
      <c r="A94" s="106"/>
    </row>
    <row r="95" spans="1:29" s="31" customFormat="1" x14ac:dyDescent="0.35">
      <c r="A95" s="106"/>
    </row>
    <row r="96" spans="1:29" s="31" customFormat="1" x14ac:dyDescent="0.35">
      <c r="A96" s="106"/>
    </row>
    <row r="97" spans="1:1" s="31" customFormat="1" x14ac:dyDescent="0.35">
      <c r="A97" s="106"/>
    </row>
    <row r="98" spans="1:1" s="31" customFormat="1" x14ac:dyDescent="0.35">
      <c r="A98" s="106"/>
    </row>
    <row r="99" spans="1:1" s="31" customFormat="1" x14ac:dyDescent="0.35">
      <c r="A99" s="106"/>
    </row>
    <row r="100" spans="1:1" s="31" customFormat="1" x14ac:dyDescent="0.35">
      <c r="A100" s="106"/>
    </row>
    <row r="101" spans="1:1" s="31" customFormat="1" x14ac:dyDescent="0.35">
      <c r="A101" s="106"/>
    </row>
    <row r="102" spans="1:1" s="31" customFormat="1" x14ac:dyDescent="0.35">
      <c r="A102" s="106"/>
    </row>
    <row r="103" spans="1:1" s="31" customFormat="1" x14ac:dyDescent="0.35">
      <c r="A103" s="106"/>
    </row>
    <row r="104" spans="1:1" s="31" customFormat="1" x14ac:dyDescent="0.35">
      <c r="A104" s="106"/>
    </row>
    <row r="105" spans="1:1" s="31" customFormat="1" x14ac:dyDescent="0.35">
      <c r="A105" s="106"/>
    </row>
    <row r="106" spans="1:1" s="31" customFormat="1" x14ac:dyDescent="0.35">
      <c r="A106" s="106"/>
    </row>
    <row r="107" spans="1:1" s="31" customFormat="1" x14ac:dyDescent="0.35">
      <c r="A107" s="106"/>
    </row>
    <row r="108" spans="1:1" s="31" customFormat="1" x14ac:dyDescent="0.35">
      <c r="A108" s="106"/>
    </row>
    <row r="109" spans="1:1" s="31" customFormat="1" x14ac:dyDescent="0.35">
      <c r="A109" s="106"/>
    </row>
    <row r="110" spans="1:1" s="31" customFormat="1" x14ac:dyDescent="0.35">
      <c r="A110" s="106"/>
    </row>
    <row r="111" spans="1:1" s="31" customFormat="1" x14ac:dyDescent="0.35">
      <c r="A111" s="106"/>
    </row>
    <row r="112" spans="1:1" s="31" customFormat="1" x14ac:dyDescent="0.35">
      <c r="A112" s="106"/>
    </row>
    <row r="113" spans="1:1" s="31" customFormat="1" x14ac:dyDescent="0.35">
      <c r="A113" s="106"/>
    </row>
    <row r="114" spans="1:1" s="31" customFormat="1" x14ac:dyDescent="0.35">
      <c r="A114" s="106"/>
    </row>
    <row r="115" spans="1:1" s="31" customFormat="1" x14ac:dyDescent="0.35">
      <c r="A115" s="106"/>
    </row>
    <row r="116" spans="1:1" s="31" customFormat="1" x14ac:dyDescent="0.35">
      <c r="A116" s="106"/>
    </row>
    <row r="117" spans="1:1" s="31" customFormat="1" x14ac:dyDescent="0.35">
      <c r="A117" s="106"/>
    </row>
    <row r="118" spans="1:1" s="31" customFormat="1" x14ac:dyDescent="0.35">
      <c r="A118" s="106"/>
    </row>
    <row r="119" spans="1:1" s="31" customFormat="1" x14ac:dyDescent="0.35">
      <c r="A119" s="106"/>
    </row>
    <row r="120" spans="1:1" s="31" customFormat="1" x14ac:dyDescent="0.35">
      <c r="A120" s="106"/>
    </row>
    <row r="121" spans="1:1" s="31" customFormat="1" x14ac:dyDescent="0.35">
      <c r="A121" s="106"/>
    </row>
    <row r="122" spans="1:1" s="31" customFormat="1" x14ac:dyDescent="0.35">
      <c r="A122" s="106"/>
    </row>
    <row r="123" spans="1:1" s="31" customFormat="1" x14ac:dyDescent="0.35">
      <c r="A123" s="106"/>
    </row>
    <row r="124" spans="1:1" s="31" customFormat="1" x14ac:dyDescent="0.35">
      <c r="A124" s="106"/>
    </row>
    <row r="125" spans="1:1" s="31" customFormat="1" x14ac:dyDescent="0.35">
      <c r="A125" s="106"/>
    </row>
    <row r="126" spans="1:1" s="31" customFormat="1" x14ac:dyDescent="0.35">
      <c r="A126" s="106"/>
    </row>
    <row r="127" spans="1:1" s="31" customFormat="1" x14ac:dyDescent="0.35">
      <c r="A127" s="106"/>
    </row>
    <row r="128" spans="1:1" s="31" customFormat="1" x14ac:dyDescent="0.35">
      <c r="A128" s="106"/>
    </row>
    <row r="129" spans="1:1" s="31" customFormat="1" x14ac:dyDescent="0.35">
      <c r="A129" s="106"/>
    </row>
    <row r="130" spans="1:1" s="31" customFormat="1" x14ac:dyDescent="0.35">
      <c r="A130" s="106"/>
    </row>
    <row r="131" spans="1:1" s="31" customFormat="1" x14ac:dyDescent="0.35">
      <c r="A131" s="106"/>
    </row>
    <row r="132" spans="1:1" s="31" customFormat="1" x14ac:dyDescent="0.35">
      <c r="A132" s="106"/>
    </row>
    <row r="133" spans="1:1" s="31" customFormat="1" x14ac:dyDescent="0.35">
      <c r="A133" s="106"/>
    </row>
    <row r="134" spans="1:1" s="31" customFormat="1" x14ac:dyDescent="0.35">
      <c r="A134" s="106"/>
    </row>
    <row r="135" spans="1:1" s="31" customFormat="1" x14ac:dyDescent="0.35">
      <c r="A135" s="106"/>
    </row>
    <row r="136" spans="1:1" s="31" customFormat="1" x14ac:dyDescent="0.35">
      <c r="A136" s="106"/>
    </row>
    <row r="137" spans="1:1" s="31" customFormat="1" x14ac:dyDescent="0.35">
      <c r="A137" s="106"/>
    </row>
    <row r="138" spans="1:1" s="31" customFormat="1" x14ac:dyDescent="0.35">
      <c r="A138" s="106"/>
    </row>
    <row r="139" spans="1:1" s="31" customFormat="1" x14ac:dyDescent="0.35">
      <c r="A139" s="106"/>
    </row>
    <row r="140" spans="1:1" s="31" customFormat="1" x14ac:dyDescent="0.35">
      <c r="A140" s="106"/>
    </row>
    <row r="141" spans="1:1" s="31" customFormat="1" x14ac:dyDescent="0.35">
      <c r="A141" s="106"/>
    </row>
    <row r="142" spans="1:1" s="31" customFormat="1" x14ac:dyDescent="0.35">
      <c r="A142" s="106"/>
    </row>
    <row r="143" spans="1:1" s="31" customFormat="1" x14ac:dyDescent="0.35">
      <c r="A143" s="106"/>
    </row>
    <row r="144" spans="1:1" s="31" customFormat="1" x14ac:dyDescent="0.35">
      <c r="A144" s="106"/>
    </row>
    <row r="145" spans="1:1" s="31" customFormat="1" x14ac:dyDescent="0.35">
      <c r="A145" s="106"/>
    </row>
    <row r="146" spans="1:1" s="31" customFormat="1" x14ac:dyDescent="0.35">
      <c r="A146" s="106"/>
    </row>
    <row r="147" spans="1:1" s="31" customFormat="1" x14ac:dyDescent="0.35">
      <c r="A147" s="106"/>
    </row>
    <row r="148" spans="1:1" s="31" customFormat="1" x14ac:dyDescent="0.35">
      <c r="A148" s="106"/>
    </row>
    <row r="149" spans="1:1" s="31" customFormat="1" x14ac:dyDescent="0.35">
      <c r="A149" s="106"/>
    </row>
    <row r="150" spans="1:1" s="31" customFormat="1" x14ac:dyDescent="0.35">
      <c r="A150" s="106"/>
    </row>
    <row r="151" spans="1:1" s="31" customFormat="1" x14ac:dyDescent="0.35">
      <c r="A151" s="106"/>
    </row>
    <row r="152" spans="1:1" s="31" customFormat="1" x14ac:dyDescent="0.35">
      <c r="A152" s="106"/>
    </row>
    <row r="153" spans="1:1" s="31" customFormat="1" x14ac:dyDescent="0.35">
      <c r="A153" s="106"/>
    </row>
    <row r="154" spans="1:1" s="31" customFormat="1" x14ac:dyDescent="0.35">
      <c r="A154" s="106"/>
    </row>
    <row r="155" spans="1:1" s="31" customFormat="1" x14ac:dyDescent="0.35">
      <c r="A155" s="106"/>
    </row>
    <row r="156" spans="1:1" s="31" customFormat="1" x14ac:dyDescent="0.35">
      <c r="A156" s="106"/>
    </row>
    <row r="157" spans="1:1" s="31" customFormat="1" x14ac:dyDescent="0.35">
      <c r="A157" s="106"/>
    </row>
    <row r="158" spans="1:1" s="31" customFormat="1" x14ac:dyDescent="0.35">
      <c r="A158" s="106"/>
    </row>
    <row r="159" spans="1:1" s="31" customFormat="1" x14ac:dyDescent="0.35">
      <c r="A159" s="106"/>
    </row>
    <row r="160" spans="1:1" s="31" customFormat="1" x14ac:dyDescent="0.35">
      <c r="A160" s="106"/>
    </row>
    <row r="161" spans="1:1" s="31" customFormat="1" x14ac:dyDescent="0.35">
      <c r="A161" s="106"/>
    </row>
    <row r="162" spans="1:1" s="31" customFormat="1" x14ac:dyDescent="0.35">
      <c r="A162" s="106"/>
    </row>
    <row r="163" spans="1:1" s="31" customFormat="1" x14ac:dyDescent="0.35">
      <c r="A163" s="106"/>
    </row>
    <row r="164" spans="1:1" s="31" customFormat="1" x14ac:dyDescent="0.35">
      <c r="A164" s="106"/>
    </row>
    <row r="165" spans="1:1" s="31" customFormat="1" x14ac:dyDescent="0.35">
      <c r="A165" s="106"/>
    </row>
    <row r="166" spans="1:1" s="31" customFormat="1" x14ac:dyDescent="0.35">
      <c r="A166" s="106"/>
    </row>
    <row r="167" spans="1:1" s="31" customFormat="1" x14ac:dyDescent="0.35">
      <c r="A167" s="106"/>
    </row>
    <row r="168" spans="1:1" s="31" customFormat="1" x14ac:dyDescent="0.35">
      <c r="A168" s="106"/>
    </row>
    <row r="169" spans="1:1" s="31" customFormat="1" x14ac:dyDescent="0.35">
      <c r="A169" s="106"/>
    </row>
    <row r="170" spans="1:1" s="31" customFormat="1" x14ac:dyDescent="0.35">
      <c r="A170" s="106"/>
    </row>
    <row r="171" spans="1:1" s="31" customFormat="1" x14ac:dyDescent="0.35">
      <c r="A171" s="106"/>
    </row>
    <row r="172" spans="1:1" s="31" customFormat="1" x14ac:dyDescent="0.35">
      <c r="A172" s="106"/>
    </row>
    <row r="173" spans="1:1" s="31" customFormat="1" x14ac:dyDescent="0.35">
      <c r="A173" s="106"/>
    </row>
    <row r="174" spans="1:1" s="31" customFormat="1" x14ac:dyDescent="0.35">
      <c r="A174" s="106"/>
    </row>
    <row r="175" spans="1:1" s="31" customFormat="1" x14ac:dyDescent="0.35">
      <c r="A175" s="106"/>
    </row>
    <row r="176" spans="1:1" s="31" customFormat="1" x14ac:dyDescent="0.35">
      <c r="A176" s="106"/>
    </row>
    <row r="177" spans="1:14" s="31" customFormat="1" x14ac:dyDescent="0.35">
      <c r="A177" s="106"/>
    </row>
    <row r="178" spans="1:14" s="31" customFormat="1" x14ac:dyDescent="0.35">
      <c r="A178" s="106"/>
    </row>
    <row r="179" spans="1:14" s="31" customFormat="1" x14ac:dyDescent="0.35">
      <c r="A179" s="106"/>
    </row>
    <row r="180" spans="1:14" s="31" customFormat="1" x14ac:dyDescent="0.35">
      <c r="A180" s="106"/>
    </row>
    <row r="181" spans="1:14" s="31" customFormat="1" x14ac:dyDescent="0.35">
      <c r="A181" s="111"/>
      <c r="B181" s="112"/>
      <c r="C181" s="112"/>
      <c r="D181" s="112"/>
      <c r="E181" s="112"/>
      <c r="F181" s="112"/>
      <c r="G181" s="112"/>
      <c r="H181" s="112"/>
      <c r="I181" s="112"/>
      <c r="J181" s="112"/>
      <c r="K181" s="112"/>
      <c r="L181" s="112"/>
      <c r="M181" s="112"/>
      <c r="N181" s="112"/>
    </row>
    <row r="182" spans="1:14" s="31" customFormat="1" x14ac:dyDescent="0.35">
      <c r="A182" s="111"/>
      <c r="B182" s="112"/>
      <c r="C182" s="112"/>
      <c r="D182" s="112"/>
      <c r="E182" s="112"/>
      <c r="F182" s="112"/>
      <c r="G182" s="112"/>
      <c r="H182" s="112"/>
      <c r="I182" s="112"/>
      <c r="J182" s="112"/>
      <c r="K182" s="112"/>
      <c r="L182" s="112"/>
      <c r="M182" s="112"/>
      <c r="N182" s="112"/>
    </row>
    <row r="183" spans="1:14" s="31" customFormat="1" x14ac:dyDescent="0.35">
      <c r="A183" s="111"/>
      <c r="B183" s="112"/>
      <c r="C183" s="112"/>
      <c r="D183" s="112"/>
      <c r="E183" s="112"/>
      <c r="F183" s="112"/>
      <c r="G183" s="112"/>
      <c r="H183" s="112"/>
      <c r="I183" s="112"/>
      <c r="J183" s="112"/>
      <c r="K183" s="112"/>
      <c r="L183" s="112"/>
      <c r="M183" s="112"/>
      <c r="N183" s="112"/>
    </row>
    <row r="184" spans="1:14" s="31" customFormat="1" x14ac:dyDescent="0.35">
      <c r="A184" s="111"/>
      <c r="B184" s="112"/>
      <c r="C184" s="112"/>
      <c r="D184" s="112"/>
      <c r="E184" s="112"/>
      <c r="F184" s="112"/>
      <c r="G184" s="112"/>
      <c r="H184" s="112"/>
      <c r="I184" s="112"/>
      <c r="J184" s="112"/>
      <c r="K184" s="112"/>
      <c r="L184" s="112"/>
      <c r="M184" s="112"/>
      <c r="N184" s="112"/>
    </row>
    <row r="185" spans="1:14" s="31" customFormat="1" x14ac:dyDescent="0.35">
      <c r="A185" s="111"/>
      <c r="B185" s="112"/>
      <c r="C185" s="112"/>
      <c r="D185" s="112"/>
      <c r="E185" s="112"/>
      <c r="F185" s="112"/>
      <c r="G185" s="112"/>
      <c r="H185" s="112"/>
      <c r="I185" s="112"/>
      <c r="J185" s="112"/>
      <c r="K185" s="112"/>
      <c r="L185" s="112"/>
      <c r="M185" s="112"/>
      <c r="N185" s="112"/>
    </row>
    <row r="186" spans="1:14" s="31" customFormat="1" x14ac:dyDescent="0.35">
      <c r="A186" s="111"/>
      <c r="B186" s="112"/>
      <c r="C186" s="112"/>
      <c r="D186" s="112"/>
      <c r="E186" s="112"/>
      <c r="F186" s="112"/>
      <c r="G186" s="112"/>
      <c r="H186" s="112"/>
      <c r="I186" s="112"/>
      <c r="J186" s="112"/>
      <c r="K186" s="112"/>
      <c r="L186" s="112"/>
      <c r="M186" s="112"/>
      <c r="N186" s="112"/>
    </row>
    <row r="187" spans="1:14" s="31" customFormat="1" x14ac:dyDescent="0.35">
      <c r="A187" s="111"/>
      <c r="B187" s="112"/>
      <c r="C187" s="112"/>
      <c r="D187" s="112"/>
      <c r="E187" s="112"/>
      <c r="F187" s="112"/>
      <c r="G187" s="112"/>
      <c r="H187" s="112"/>
      <c r="I187" s="112"/>
      <c r="J187" s="112"/>
      <c r="K187" s="112"/>
      <c r="L187" s="112"/>
      <c r="M187" s="112"/>
      <c r="N187" s="112"/>
    </row>
    <row r="188" spans="1:14" s="31" customFormat="1" x14ac:dyDescent="0.35">
      <c r="A188" s="106"/>
    </row>
    <row r="189" spans="1:14" s="31" customFormat="1" x14ac:dyDescent="0.35">
      <c r="A189" s="106"/>
    </row>
    <row r="190" spans="1:14" s="31" customFormat="1" x14ac:dyDescent="0.35">
      <c r="A190" s="106"/>
    </row>
    <row r="191" spans="1:14" s="31" customFormat="1" x14ac:dyDescent="0.35">
      <c r="A191" s="106"/>
    </row>
    <row r="192" spans="1:14" s="31" customFormat="1" x14ac:dyDescent="0.35">
      <c r="A192" s="106"/>
    </row>
    <row r="193" spans="1:1" s="31" customFormat="1" x14ac:dyDescent="0.35">
      <c r="A193" s="106"/>
    </row>
    <row r="194" spans="1:1" s="31" customFormat="1" x14ac:dyDescent="0.35">
      <c r="A194" s="106"/>
    </row>
    <row r="195" spans="1:1" s="31" customFormat="1" x14ac:dyDescent="0.35">
      <c r="A195" s="106"/>
    </row>
    <row r="196" spans="1:1" s="31" customFormat="1" x14ac:dyDescent="0.35">
      <c r="A196" s="106"/>
    </row>
    <row r="197" spans="1:1" s="31" customFormat="1" x14ac:dyDescent="0.35">
      <c r="A197" s="106"/>
    </row>
    <row r="198" spans="1:1" s="31" customFormat="1" x14ac:dyDescent="0.35">
      <c r="A198" s="106"/>
    </row>
    <row r="199" spans="1:1" s="31" customFormat="1" x14ac:dyDescent="0.35">
      <c r="A199" s="106"/>
    </row>
    <row r="200" spans="1:1" s="31" customFormat="1" x14ac:dyDescent="0.35">
      <c r="A200" s="106"/>
    </row>
    <row r="201" spans="1:1" s="31" customFormat="1" x14ac:dyDescent="0.35">
      <c r="A201" s="106"/>
    </row>
    <row r="202" spans="1:1" s="31" customFormat="1" x14ac:dyDescent="0.35">
      <c r="A202" s="106"/>
    </row>
    <row r="203" spans="1:1" s="31" customFormat="1" x14ac:dyDescent="0.35">
      <c r="A203" s="106"/>
    </row>
    <row r="204" spans="1:1" s="31" customFormat="1" x14ac:dyDescent="0.35">
      <c r="A204" s="106"/>
    </row>
    <row r="205" spans="1:1" s="31" customFormat="1" x14ac:dyDescent="0.35">
      <c r="A205" s="106"/>
    </row>
    <row r="206" spans="1:1" s="31" customFormat="1" x14ac:dyDescent="0.35">
      <c r="A206" s="106"/>
    </row>
    <row r="207" spans="1:1" s="31" customFormat="1" x14ac:dyDescent="0.35">
      <c r="A207" s="106"/>
    </row>
    <row r="208" spans="1:1" s="31" customFormat="1" x14ac:dyDescent="0.35">
      <c r="A208" s="106"/>
    </row>
    <row r="209" spans="1:1" s="31" customFormat="1" x14ac:dyDescent="0.35">
      <c r="A209" s="106"/>
    </row>
    <row r="210" spans="1:1" s="31" customFormat="1" x14ac:dyDescent="0.35">
      <c r="A210" s="106"/>
    </row>
    <row r="211" spans="1:1" s="31" customFormat="1" x14ac:dyDescent="0.35">
      <c r="A211" s="106"/>
    </row>
    <row r="212" spans="1:1" s="31" customFormat="1" x14ac:dyDescent="0.35">
      <c r="A212" s="106"/>
    </row>
    <row r="213" spans="1:1" s="31" customFormat="1" x14ac:dyDescent="0.35">
      <c r="A213" s="106"/>
    </row>
    <row r="214" spans="1:1" s="31" customFormat="1" x14ac:dyDescent="0.35">
      <c r="A214" s="106"/>
    </row>
    <row r="215" spans="1:1" s="31" customFormat="1" x14ac:dyDescent="0.35">
      <c r="A215" s="106"/>
    </row>
    <row r="216" spans="1:1" s="31" customFormat="1" x14ac:dyDescent="0.35">
      <c r="A216" s="106"/>
    </row>
    <row r="217" spans="1:1" s="31" customFormat="1" x14ac:dyDescent="0.35">
      <c r="A217" s="106"/>
    </row>
    <row r="218" spans="1:1" s="31" customFormat="1" x14ac:dyDescent="0.35">
      <c r="A218" s="106"/>
    </row>
    <row r="219" spans="1:1" s="31" customFormat="1" x14ac:dyDescent="0.35">
      <c r="A219" s="106"/>
    </row>
    <row r="220" spans="1:1" s="31" customFormat="1" x14ac:dyDescent="0.35">
      <c r="A220" s="106"/>
    </row>
    <row r="221" spans="1:1" s="31" customFormat="1" x14ac:dyDescent="0.35">
      <c r="A221" s="106"/>
    </row>
    <row r="222" spans="1:1" s="31" customFormat="1" x14ac:dyDescent="0.35">
      <c r="A222" s="106"/>
    </row>
    <row r="223" spans="1:1" s="31" customFormat="1" x14ac:dyDescent="0.35">
      <c r="A223" s="106"/>
    </row>
    <row r="224" spans="1:1" s="31" customFormat="1" x14ac:dyDescent="0.35">
      <c r="A224" s="106"/>
    </row>
    <row r="225" spans="1:1" s="31" customFormat="1" x14ac:dyDescent="0.35">
      <c r="A225" s="106"/>
    </row>
    <row r="226" spans="1:1" s="31" customFormat="1" x14ac:dyDescent="0.35">
      <c r="A226" s="106"/>
    </row>
    <row r="227" spans="1:1" s="31" customFormat="1" x14ac:dyDescent="0.35">
      <c r="A227" s="106"/>
    </row>
    <row r="228" spans="1:1" s="31" customFormat="1" x14ac:dyDescent="0.35">
      <c r="A228" s="106"/>
    </row>
    <row r="229" spans="1:1" s="31" customFormat="1" x14ac:dyDescent="0.35">
      <c r="A229" s="106"/>
    </row>
    <row r="230" spans="1:1" s="31" customFormat="1" x14ac:dyDescent="0.35">
      <c r="A230" s="106"/>
    </row>
    <row r="231" spans="1:1" s="31" customFormat="1" x14ac:dyDescent="0.35">
      <c r="A231" s="106"/>
    </row>
    <row r="232" spans="1:1" s="31" customFormat="1" x14ac:dyDescent="0.35">
      <c r="A232" s="106"/>
    </row>
    <row r="233" spans="1:1" s="31" customFormat="1" x14ac:dyDescent="0.35">
      <c r="A233" s="106"/>
    </row>
    <row r="234" spans="1:1" s="31" customFormat="1" x14ac:dyDescent="0.35">
      <c r="A234" s="106"/>
    </row>
    <row r="235" spans="1:1" s="31" customFormat="1" x14ac:dyDescent="0.35">
      <c r="A235" s="106"/>
    </row>
    <row r="236" spans="1:1" s="31" customFormat="1" x14ac:dyDescent="0.35">
      <c r="A236" s="106"/>
    </row>
    <row r="237" spans="1:1" s="31" customFormat="1" x14ac:dyDescent="0.35">
      <c r="A237" s="106"/>
    </row>
    <row r="238" spans="1:1" s="31" customFormat="1" x14ac:dyDescent="0.35">
      <c r="A238" s="106"/>
    </row>
    <row r="239" spans="1:1" s="31" customFormat="1" x14ac:dyDescent="0.35">
      <c r="A239" s="106"/>
    </row>
    <row r="240" spans="1:1" s="31" customFormat="1" x14ac:dyDescent="0.35">
      <c r="A240" s="106"/>
    </row>
    <row r="241" spans="1:1" s="31" customFormat="1" x14ac:dyDescent="0.35">
      <c r="A241" s="106"/>
    </row>
    <row r="242" spans="1:1" s="31" customFormat="1" x14ac:dyDescent="0.35">
      <c r="A242" s="106"/>
    </row>
    <row r="243" spans="1:1" s="31" customFormat="1" x14ac:dyDescent="0.35">
      <c r="A243" s="106"/>
    </row>
    <row r="244" spans="1:1" s="31" customFormat="1" x14ac:dyDescent="0.35">
      <c r="A244" s="106"/>
    </row>
    <row r="245" spans="1:1" s="31" customFormat="1" x14ac:dyDescent="0.35">
      <c r="A245" s="106"/>
    </row>
    <row r="246" spans="1:1" s="31" customFormat="1" x14ac:dyDescent="0.35">
      <c r="A246" s="106"/>
    </row>
    <row r="247" spans="1:1" s="31" customFormat="1" x14ac:dyDescent="0.35">
      <c r="A247" s="106"/>
    </row>
    <row r="248" spans="1:1" s="31" customFormat="1" x14ac:dyDescent="0.35">
      <c r="A248" s="106"/>
    </row>
    <row r="249" spans="1:1" s="31" customFormat="1" x14ac:dyDescent="0.35">
      <c r="A249" s="106"/>
    </row>
    <row r="250" spans="1:1" s="31" customFormat="1" x14ac:dyDescent="0.35">
      <c r="A250" s="106"/>
    </row>
    <row r="251" spans="1:1" s="31" customFormat="1" x14ac:dyDescent="0.35">
      <c r="A251" s="106"/>
    </row>
    <row r="252" spans="1:1" s="31" customFormat="1" x14ac:dyDescent="0.35">
      <c r="A252" s="106"/>
    </row>
    <row r="253" spans="1:1" s="31" customFormat="1" x14ac:dyDescent="0.35">
      <c r="A253" s="106"/>
    </row>
    <row r="254" spans="1:1" s="31" customFormat="1" x14ac:dyDescent="0.35">
      <c r="A254" s="106"/>
    </row>
    <row r="255" spans="1:1" s="31" customFormat="1" x14ac:dyDescent="0.35">
      <c r="A255" s="106"/>
    </row>
    <row r="256" spans="1:1" s="31" customFormat="1" x14ac:dyDescent="0.35">
      <c r="A256" s="106"/>
    </row>
    <row r="257" spans="1:1" s="31" customFormat="1" x14ac:dyDescent="0.35">
      <c r="A257" s="106"/>
    </row>
    <row r="258" spans="1:1" s="31" customFormat="1" x14ac:dyDescent="0.35">
      <c r="A258" s="106"/>
    </row>
    <row r="259" spans="1:1" s="31" customFormat="1" x14ac:dyDescent="0.35">
      <c r="A259" s="106"/>
    </row>
    <row r="260" spans="1:1" s="31" customFormat="1" x14ac:dyDescent="0.35">
      <c r="A260" s="106"/>
    </row>
    <row r="261" spans="1:1" s="31" customFormat="1" x14ac:dyDescent="0.35">
      <c r="A261" s="106"/>
    </row>
    <row r="262" spans="1:1" s="31" customFormat="1" x14ac:dyDescent="0.35">
      <c r="A262" s="106"/>
    </row>
    <row r="263" spans="1:1" s="31" customFormat="1" x14ac:dyDescent="0.35">
      <c r="A263" s="106"/>
    </row>
    <row r="264" spans="1:1" s="31" customFormat="1" x14ac:dyDescent="0.35">
      <c r="A264" s="106"/>
    </row>
    <row r="265" spans="1:1" s="31" customFormat="1" x14ac:dyDescent="0.35">
      <c r="A265" s="106"/>
    </row>
    <row r="266" spans="1:1" s="31" customFormat="1" x14ac:dyDescent="0.35">
      <c r="A266" s="106"/>
    </row>
    <row r="267" spans="1:1" s="31" customFormat="1" x14ac:dyDescent="0.35">
      <c r="A267" s="106"/>
    </row>
    <row r="268" spans="1:1" s="31" customFormat="1" x14ac:dyDescent="0.35">
      <c r="A268" s="106"/>
    </row>
    <row r="269" spans="1:1" s="31" customFormat="1" x14ac:dyDescent="0.35">
      <c r="A269" s="106"/>
    </row>
    <row r="270" spans="1:1" s="31" customFormat="1" x14ac:dyDescent="0.35">
      <c r="A270" s="106"/>
    </row>
    <row r="271" spans="1:1" s="31" customFormat="1" x14ac:dyDescent="0.35">
      <c r="A271" s="106"/>
    </row>
    <row r="272" spans="1:1" s="31" customFormat="1" x14ac:dyDescent="0.35">
      <c r="A272" s="106"/>
    </row>
    <row r="273" spans="1:1" s="31" customFormat="1" x14ac:dyDescent="0.35">
      <c r="A273" s="106"/>
    </row>
    <row r="274" spans="1:1" s="31" customFormat="1" x14ac:dyDescent="0.35">
      <c r="A274" s="106"/>
    </row>
    <row r="275" spans="1:1" s="31" customFormat="1" x14ac:dyDescent="0.35">
      <c r="A275" s="106"/>
    </row>
    <row r="276" spans="1:1" s="31" customFormat="1" x14ac:dyDescent="0.35">
      <c r="A276" s="106"/>
    </row>
    <row r="277" spans="1:1" s="31" customFormat="1" x14ac:dyDescent="0.35">
      <c r="A277" s="106"/>
    </row>
    <row r="278" spans="1:1" s="31" customFormat="1" x14ac:dyDescent="0.35">
      <c r="A278" s="106"/>
    </row>
    <row r="279" spans="1:1" s="31" customFormat="1" x14ac:dyDescent="0.35">
      <c r="A279" s="106"/>
    </row>
    <row r="280" spans="1:1" s="31" customFormat="1" x14ac:dyDescent="0.35">
      <c r="A280" s="106"/>
    </row>
    <row r="281" spans="1:1" s="31" customFormat="1" x14ac:dyDescent="0.35">
      <c r="A281" s="106"/>
    </row>
    <row r="282" spans="1:1" s="31" customFormat="1" x14ac:dyDescent="0.35">
      <c r="A282" s="106"/>
    </row>
    <row r="283" spans="1:1" s="31" customFormat="1" x14ac:dyDescent="0.35">
      <c r="A283" s="106"/>
    </row>
    <row r="284" spans="1:1" s="31" customFormat="1" x14ac:dyDescent="0.35">
      <c r="A284" s="106"/>
    </row>
    <row r="285" spans="1:1" s="31" customFormat="1" x14ac:dyDescent="0.35">
      <c r="A285" s="106"/>
    </row>
    <row r="286" spans="1:1" s="31" customFormat="1" x14ac:dyDescent="0.35">
      <c r="A286" s="106"/>
    </row>
    <row r="287" spans="1:1" s="31" customFormat="1" x14ac:dyDescent="0.35">
      <c r="A287" s="106"/>
    </row>
    <row r="288" spans="1:1" s="31" customFormat="1" x14ac:dyDescent="0.35">
      <c r="A288" s="106"/>
    </row>
    <row r="289" spans="1:1" s="31" customFormat="1" x14ac:dyDescent="0.35">
      <c r="A289" s="106"/>
    </row>
    <row r="290" spans="1:1" s="31" customFormat="1" x14ac:dyDescent="0.35">
      <c r="A290" s="106"/>
    </row>
    <row r="291" spans="1:1" s="31" customFormat="1" x14ac:dyDescent="0.35">
      <c r="A291" s="106"/>
    </row>
    <row r="292" spans="1:1" s="31" customFormat="1" x14ac:dyDescent="0.35">
      <c r="A292" s="106"/>
    </row>
    <row r="293" spans="1:1" s="31" customFormat="1" x14ac:dyDescent="0.35">
      <c r="A293" s="106"/>
    </row>
    <row r="294" spans="1:1" s="31" customFormat="1" x14ac:dyDescent="0.35">
      <c r="A294" s="106"/>
    </row>
    <row r="295" spans="1:1" s="31" customFormat="1" x14ac:dyDescent="0.35">
      <c r="A295" s="106"/>
    </row>
    <row r="296" spans="1:1" s="31" customFormat="1" x14ac:dyDescent="0.35">
      <c r="A296" s="106"/>
    </row>
    <row r="297" spans="1:1" s="31" customFormat="1" x14ac:dyDescent="0.35">
      <c r="A297" s="106"/>
    </row>
    <row r="298" spans="1:1" s="31" customFormat="1" x14ac:dyDescent="0.35">
      <c r="A298" s="106"/>
    </row>
    <row r="299" spans="1:1" s="31" customFormat="1" x14ac:dyDescent="0.35">
      <c r="A299" s="106"/>
    </row>
    <row r="300" spans="1:1" s="31" customFormat="1" x14ac:dyDescent="0.35">
      <c r="A300" s="106"/>
    </row>
    <row r="301" spans="1:1" s="31" customFormat="1" x14ac:dyDescent="0.35">
      <c r="A301" s="106"/>
    </row>
    <row r="302" spans="1:1" s="31" customFormat="1" x14ac:dyDescent="0.35">
      <c r="A302" s="106"/>
    </row>
    <row r="303" spans="1:1" s="31" customFormat="1" x14ac:dyDescent="0.35">
      <c r="A303" s="106"/>
    </row>
    <row r="304" spans="1:1" s="31" customFormat="1" x14ac:dyDescent="0.35">
      <c r="A304" s="106"/>
    </row>
    <row r="305" spans="1:1" s="31" customFormat="1" x14ac:dyDescent="0.35">
      <c r="A305" s="106"/>
    </row>
    <row r="306" spans="1:1" s="31" customFormat="1" x14ac:dyDescent="0.35">
      <c r="A306" s="106"/>
    </row>
    <row r="307" spans="1:1" s="31" customFormat="1" x14ac:dyDescent="0.35">
      <c r="A307" s="106"/>
    </row>
    <row r="308" spans="1:1" s="31" customFormat="1" x14ac:dyDescent="0.35">
      <c r="A308" s="106"/>
    </row>
    <row r="309" spans="1:1" s="31" customFormat="1" x14ac:dyDescent="0.35">
      <c r="A309" s="106"/>
    </row>
    <row r="310" spans="1:1" s="31" customFormat="1" x14ac:dyDescent="0.35">
      <c r="A310" s="106"/>
    </row>
    <row r="311" spans="1:1" s="31" customFormat="1" x14ac:dyDescent="0.35">
      <c r="A311" s="106"/>
    </row>
    <row r="312" spans="1:1" s="31" customFormat="1" x14ac:dyDescent="0.35">
      <c r="A312" s="106"/>
    </row>
    <row r="313" spans="1:1" s="31" customFormat="1" x14ac:dyDescent="0.35">
      <c r="A313" s="106"/>
    </row>
    <row r="314" spans="1:1" s="31" customFormat="1" x14ac:dyDescent="0.35">
      <c r="A314" s="106"/>
    </row>
    <row r="315" spans="1:1" s="31" customFormat="1" x14ac:dyDescent="0.35">
      <c r="A315" s="106"/>
    </row>
    <row r="316" spans="1:1" s="31" customFormat="1" x14ac:dyDescent="0.35">
      <c r="A316" s="106"/>
    </row>
    <row r="317" spans="1:1" s="31" customFormat="1" x14ac:dyDescent="0.35">
      <c r="A317" s="106"/>
    </row>
    <row r="318" spans="1:1" s="31" customFormat="1" x14ac:dyDescent="0.35">
      <c r="A318" s="106"/>
    </row>
    <row r="319" spans="1:1" s="31" customFormat="1" x14ac:dyDescent="0.35">
      <c r="A319" s="106"/>
    </row>
    <row r="320" spans="1:1" s="31" customFormat="1" x14ac:dyDescent="0.35">
      <c r="A320" s="106"/>
    </row>
    <row r="321" spans="1:1" s="31" customFormat="1" x14ac:dyDescent="0.35">
      <c r="A321" s="106"/>
    </row>
    <row r="322" spans="1:1" s="31" customFormat="1" x14ac:dyDescent="0.35">
      <c r="A322" s="106"/>
    </row>
    <row r="323" spans="1:1" s="31" customFormat="1" x14ac:dyDescent="0.35">
      <c r="A323" s="106"/>
    </row>
    <row r="324" spans="1:1" s="31" customFormat="1" x14ac:dyDescent="0.35">
      <c r="A324" s="106"/>
    </row>
    <row r="325" spans="1:1" s="31" customFormat="1" x14ac:dyDescent="0.35">
      <c r="A325" s="106"/>
    </row>
    <row r="326" spans="1:1" s="31" customFormat="1" x14ac:dyDescent="0.35">
      <c r="A326" s="106"/>
    </row>
    <row r="327" spans="1:1" s="31" customFormat="1" x14ac:dyDescent="0.35">
      <c r="A327" s="106"/>
    </row>
    <row r="328" spans="1:1" s="31" customFormat="1" x14ac:dyDescent="0.35">
      <c r="A328" s="106"/>
    </row>
    <row r="329" spans="1:1" s="31" customFormat="1" x14ac:dyDescent="0.35">
      <c r="A329" s="106"/>
    </row>
    <row r="330" spans="1:1" s="31" customFormat="1" x14ac:dyDescent="0.35">
      <c r="A330" s="106"/>
    </row>
    <row r="331" spans="1:1" s="31" customFormat="1" x14ac:dyDescent="0.35">
      <c r="A331" s="106"/>
    </row>
    <row r="332" spans="1:1" s="31" customFormat="1" x14ac:dyDescent="0.35">
      <c r="A332" s="106"/>
    </row>
    <row r="333" spans="1:1" s="31" customFormat="1" x14ac:dyDescent="0.35">
      <c r="A333" s="106"/>
    </row>
    <row r="334" spans="1:1" s="31" customFormat="1" x14ac:dyDescent="0.35">
      <c r="A334" s="106"/>
    </row>
    <row r="335" spans="1:1" s="31" customFormat="1" x14ac:dyDescent="0.35">
      <c r="A335" s="106"/>
    </row>
    <row r="336" spans="1:1" s="31" customFormat="1" x14ac:dyDescent="0.35">
      <c r="A336" s="106"/>
    </row>
    <row r="337" spans="1:1" s="31" customFormat="1" x14ac:dyDescent="0.35">
      <c r="A337" s="106"/>
    </row>
    <row r="338" spans="1:1" s="31" customFormat="1" x14ac:dyDescent="0.35">
      <c r="A338" s="106"/>
    </row>
    <row r="339" spans="1:1" s="31" customFormat="1" x14ac:dyDescent="0.35">
      <c r="A339" s="106"/>
    </row>
    <row r="340" spans="1:1" s="31" customFormat="1" x14ac:dyDescent="0.35">
      <c r="A340" s="106"/>
    </row>
    <row r="341" spans="1:1" s="31" customFormat="1" x14ac:dyDescent="0.35">
      <c r="A341" s="106"/>
    </row>
    <row r="342" spans="1:1" s="31" customFormat="1" x14ac:dyDescent="0.35">
      <c r="A342" s="106"/>
    </row>
    <row r="343" spans="1:1" s="31" customFormat="1" x14ac:dyDescent="0.35">
      <c r="A343" s="106"/>
    </row>
    <row r="344" spans="1:1" s="31" customFormat="1" x14ac:dyDescent="0.35">
      <c r="A344" s="106"/>
    </row>
    <row r="345" spans="1:1" s="31" customFormat="1" x14ac:dyDescent="0.35">
      <c r="A345" s="106"/>
    </row>
    <row r="346" spans="1:1" s="31" customFormat="1" x14ac:dyDescent="0.35">
      <c r="A346" s="106"/>
    </row>
    <row r="347" spans="1:1" s="31" customFormat="1" x14ac:dyDescent="0.35">
      <c r="A347" s="106"/>
    </row>
    <row r="348" spans="1:1" s="31" customFormat="1" x14ac:dyDescent="0.35">
      <c r="A348" s="106"/>
    </row>
    <row r="349" spans="1:1" s="31" customFormat="1" x14ac:dyDescent="0.35">
      <c r="A349" s="106"/>
    </row>
    <row r="350" spans="1:1" s="31" customFormat="1" x14ac:dyDescent="0.35">
      <c r="A350" s="106"/>
    </row>
    <row r="351" spans="1:1" s="31" customFormat="1" x14ac:dyDescent="0.35">
      <c r="A351" s="106"/>
    </row>
    <row r="352" spans="1:1" s="31" customFormat="1" x14ac:dyDescent="0.35">
      <c r="A352" s="106"/>
    </row>
    <row r="353" spans="1:1" s="31" customFormat="1" x14ac:dyDescent="0.35">
      <c r="A353" s="106"/>
    </row>
    <row r="354" spans="1:1" s="31" customFormat="1" x14ac:dyDescent="0.35">
      <c r="A354" s="106"/>
    </row>
    <row r="355" spans="1:1" s="31" customFormat="1" x14ac:dyDescent="0.35">
      <c r="A355" s="106"/>
    </row>
    <row r="356" spans="1:1" s="31" customFormat="1" x14ac:dyDescent="0.35">
      <c r="A356" s="106"/>
    </row>
    <row r="357" spans="1:1" s="31" customFormat="1" x14ac:dyDescent="0.35">
      <c r="A357" s="106"/>
    </row>
    <row r="358" spans="1:1" s="31" customFormat="1" x14ac:dyDescent="0.35">
      <c r="A358" s="106"/>
    </row>
    <row r="359" spans="1:1" s="31" customFormat="1" x14ac:dyDescent="0.35">
      <c r="A359" s="106"/>
    </row>
    <row r="360" spans="1:1" s="31" customFormat="1" x14ac:dyDescent="0.35">
      <c r="A360" s="106"/>
    </row>
    <row r="361" spans="1:1" s="31" customFormat="1" x14ac:dyDescent="0.35">
      <c r="A361" s="106"/>
    </row>
    <row r="362" spans="1:1" s="31" customFormat="1" x14ac:dyDescent="0.35">
      <c r="A362" s="106"/>
    </row>
    <row r="363" spans="1:1" s="31" customFormat="1" x14ac:dyDescent="0.35">
      <c r="A363" s="106"/>
    </row>
    <row r="364" spans="1:1" s="31" customFormat="1" x14ac:dyDescent="0.35">
      <c r="A364" s="106"/>
    </row>
    <row r="365" spans="1:1" s="31" customFormat="1" x14ac:dyDescent="0.35">
      <c r="A365" s="106"/>
    </row>
    <row r="366" spans="1:1" s="31" customFormat="1" x14ac:dyDescent="0.35">
      <c r="A366" s="106"/>
    </row>
    <row r="367" spans="1:1" s="31" customFormat="1" x14ac:dyDescent="0.35">
      <c r="A367" s="106"/>
    </row>
    <row r="368" spans="1:1" s="31" customFormat="1" x14ac:dyDescent="0.35">
      <c r="A368" s="106"/>
    </row>
    <row r="369" spans="1:1" s="31" customFormat="1" x14ac:dyDescent="0.35">
      <c r="A369" s="106"/>
    </row>
    <row r="370" spans="1:1" s="31" customFormat="1" x14ac:dyDescent="0.35">
      <c r="A370" s="106"/>
    </row>
    <row r="371" spans="1:1" s="31" customFormat="1" x14ac:dyDescent="0.35">
      <c r="A371" s="106"/>
    </row>
    <row r="372" spans="1:1" s="31" customFormat="1" x14ac:dyDescent="0.35">
      <c r="A372" s="106"/>
    </row>
    <row r="373" spans="1:1" s="31" customFormat="1" x14ac:dyDescent="0.35">
      <c r="A373" s="106"/>
    </row>
    <row r="374" spans="1:1" s="31" customFormat="1" x14ac:dyDescent="0.35">
      <c r="A374" s="106"/>
    </row>
    <row r="375" spans="1:1" s="31" customFormat="1" x14ac:dyDescent="0.35">
      <c r="A375" s="106"/>
    </row>
    <row r="376" spans="1:1" s="31" customFormat="1" x14ac:dyDescent="0.35">
      <c r="A376" s="106"/>
    </row>
    <row r="377" spans="1:1" s="31" customFormat="1" x14ac:dyDescent="0.35">
      <c r="A377" s="106"/>
    </row>
    <row r="378" spans="1:1" s="31" customFormat="1" x14ac:dyDescent="0.35">
      <c r="A378" s="106"/>
    </row>
    <row r="379" spans="1:1" s="31" customFormat="1" x14ac:dyDescent="0.35">
      <c r="A379" s="106"/>
    </row>
    <row r="380" spans="1:1" s="31" customFormat="1" x14ac:dyDescent="0.35">
      <c r="A380" s="106"/>
    </row>
    <row r="381" spans="1:1" s="31" customFormat="1" x14ac:dyDescent="0.35">
      <c r="A381" s="106"/>
    </row>
    <row r="382" spans="1:1" s="31" customFormat="1" x14ac:dyDescent="0.35">
      <c r="A382" s="106"/>
    </row>
    <row r="383" spans="1:1" s="31" customFormat="1" x14ac:dyDescent="0.35">
      <c r="A383" s="106"/>
    </row>
    <row r="384" spans="1:1" s="31" customFormat="1" x14ac:dyDescent="0.35">
      <c r="A384" s="106"/>
    </row>
    <row r="385" spans="1:1" s="31" customFormat="1" x14ac:dyDescent="0.35">
      <c r="A385" s="106"/>
    </row>
    <row r="386" spans="1:1" s="31" customFormat="1" x14ac:dyDescent="0.35">
      <c r="A386" s="106"/>
    </row>
    <row r="387" spans="1:1" s="31" customFormat="1" x14ac:dyDescent="0.35">
      <c r="A387" s="106"/>
    </row>
    <row r="388" spans="1:1" s="31" customFormat="1" x14ac:dyDescent="0.35">
      <c r="A388" s="106"/>
    </row>
    <row r="389" spans="1:1" s="31" customFormat="1" x14ac:dyDescent="0.35">
      <c r="A389" s="106"/>
    </row>
    <row r="390" spans="1:1" s="31" customFormat="1" x14ac:dyDescent="0.35">
      <c r="A390" s="106"/>
    </row>
    <row r="391" spans="1:1" s="31" customFormat="1" x14ac:dyDescent="0.35">
      <c r="A391" s="106"/>
    </row>
    <row r="392" spans="1:1" s="31" customFormat="1" x14ac:dyDescent="0.35">
      <c r="A392" s="106"/>
    </row>
    <row r="393" spans="1:1" s="31" customFormat="1" x14ac:dyDescent="0.35">
      <c r="A393" s="106"/>
    </row>
    <row r="394" spans="1:1" s="31" customFormat="1" x14ac:dyDescent="0.35">
      <c r="A394" s="106"/>
    </row>
    <row r="395" spans="1:1" s="31" customFormat="1" x14ac:dyDescent="0.35">
      <c r="A395" s="106"/>
    </row>
    <row r="396" spans="1:1" s="31" customFormat="1" x14ac:dyDescent="0.35">
      <c r="A396" s="106"/>
    </row>
    <row r="397" spans="1:1" s="31" customFormat="1" x14ac:dyDescent="0.35">
      <c r="A397" s="106"/>
    </row>
    <row r="398" spans="1:1" s="31" customFormat="1" x14ac:dyDescent="0.35">
      <c r="A398" s="106"/>
    </row>
    <row r="399" spans="1:1" s="31" customFormat="1" x14ac:dyDescent="0.35">
      <c r="A399" s="106"/>
    </row>
    <row r="400" spans="1:1" s="31" customFormat="1" x14ac:dyDescent="0.35">
      <c r="A400" s="106"/>
    </row>
    <row r="401" spans="1:1" s="31" customFormat="1" x14ac:dyDescent="0.35">
      <c r="A401" s="106"/>
    </row>
    <row r="402" spans="1:1" s="31" customFormat="1" x14ac:dyDescent="0.35">
      <c r="A402" s="106"/>
    </row>
    <row r="403" spans="1:1" s="31" customFormat="1" x14ac:dyDescent="0.35">
      <c r="A403" s="106"/>
    </row>
    <row r="404" spans="1:1" s="31" customFormat="1" x14ac:dyDescent="0.35">
      <c r="A404" s="106"/>
    </row>
    <row r="405" spans="1:1" s="31" customFormat="1" x14ac:dyDescent="0.35">
      <c r="A405" s="106"/>
    </row>
    <row r="406" spans="1:1" s="31" customFormat="1" x14ac:dyDescent="0.35">
      <c r="A406" s="106"/>
    </row>
    <row r="407" spans="1:1" s="31" customFormat="1" x14ac:dyDescent="0.35">
      <c r="A407" s="106"/>
    </row>
    <row r="408" spans="1:1" s="31" customFormat="1" x14ac:dyDescent="0.35">
      <c r="A408" s="106"/>
    </row>
    <row r="409" spans="1:1" s="31" customFormat="1" x14ac:dyDescent="0.35">
      <c r="A409" s="106"/>
    </row>
    <row r="410" spans="1:1" s="31" customFormat="1" x14ac:dyDescent="0.35">
      <c r="A410" s="106"/>
    </row>
    <row r="411" spans="1:1" s="31" customFormat="1" x14ac:dyDescent="0.35">
      <c r="A411" s="106"/>
    </row>
    <row r="412" spans="1:1" s="31" customFormat="1" x14ac:dyDescent="0.35">
      <c r="A412" s="106"/>
    </row>
    <row r="413" spans="1:1" s="31" customFormat="1" x14ac:dyDescent="0.35">
      <c r="A413" s="106"/>
    </row>
    <row r="414" spans="1:1" s="31" customFormat="1" x14ac:dyDescent="0.35">
      <c r="A414" s="106"/>
    </row>
    <row r="415" spans="1:1" s="31" customFormat="1" x14ac:dyDescent="0.35">
      <c r="A415" s="106"/>
    </row>
    <row r="416" spans="1:1" s="31" customFormat="1" x14ac:dyDescent="0.35">
      <c r="A416" s="106"/>
    </row>
    <row r="417" spans="1:1" s="31" customFormat="1" x14ac:dyDescent="0.35">
      <c r="A417" s="106"/>
    </row>
    <row r="418" spans="1:1" s="31" customFormat="1" x14ac:dyDescent="0.35">
      <c r="A418" s="106"/>
    </row>
    <row r="419" spans="1:1" s="31" customFormat="1" x14ac:dyDescent="0.35">
      <c r="A419" s="106"/>
    </row>
    <row r="420" spans="1:1" s="31" customFormat="1" x14ac:dyDescent="0.35">
      <c r="A420" s="106"/>
    </row>
    <row r="421" spans="1:1" s="31" customFormat="1" x14ac:dyDescent="0.35">
      <c r="A421" s="106"/>
    </row>
    <row r="422" spans="1:1" s="31" customFormat="1" x14ac:dyDescent="0.35">
      <c r="A422" s="106"/>
    </row>
    <row r="423" spans="1:1" s="31" customFormat="1" x14ac:dyDescent="0.35">
      <c r="A423" s="106"/>
    </row>
    <row r="424" spans="1:1" s="31" customFormat="1" x14ac:dyDescent="0.35">
      <c r="A424" s="106"/>
    </row>
    <row r="425" spans="1:1" s="31" customFormat="1" x14ac:dyDescent="0.35">
      <c r="A425" s="106"/>
    </row>
    <row r="426" spans="1:1" s="31" customFormat="1" x14ac:dyDescent="0.35">
      <c r="A426" s="106"/>
    </row>
    <row r="427" spans="1:1" s="31" customFormat="1" x14ac:dyDescent="0.35">
      <c r="A427" s="106"/>
    </row>
    <row r="428" spans="1:1" s="31" customFormat="1" x14ac:dyDescent="0.35">
      <c r="A428" s="106"/>
    </row>
    <row r="429" spans="1:1" s="31" customFormat="1" x14ac:dyDescent="0.35">
      <c r="A429" s="106"/>
    </row>
    <row r="430" spans="1:1" s="31" customFormat="1" x14ac:dyDescent="0.35">
      <c r="A430" s="106"/>
    </row>
    <row r="431" spans="1:1" s="31" customFormat="1" x14ac:dyDescent="0.35">
      <c r="A431" s="106"/>
    </row>
    <row r="432" spans="1:1" s="31" customFormat="1" x14ac:dyDescent="0.35">
      <c r="A432" s="106"/>
    </row>
    <row r="433" spans="1:1" s="31" customFormat="1" x14ac:dyDescent="0.35">
      <c r="A433" s="106"/>
    </row>
    <row r="434" spans="1:1" s="31" customFormat="1" x14ac:dyDescent="0.35">
      <c r="A434" s="106"/>
    </row>
    <row r="435" spans="1:1" s="31" customFormat="1" x14ac:dyDescent="0.35">
      <c r="A435" s="106"/>
    </row>
    <row r="436" spans="1:1" s="31" customFormat="1" x14ac:dyDescent="0.35">
      <c r="A436" s="106"/>
    </row>
    <row r="437" spans="1:1" s="31" customFormat="1" x14ac:dyDescent="0.35">
      <c r="A437" s="106"/>
    </row>
    <row r="438" spans="1:1" s="31" customFormat="1" x14ac:dyDescent="0.35">
      <c r="A438" s="106"/>
    </row>
    <row r="439" spans="1:1" s="31" customFormat="1" x14ac:dyDescent="0.35">
      <c r="A439" s="106"/>
    </row>
    <row r="440" spans="1:1" s="31" customFormat="1" x14ac:dyDescent="0.35">
      <c r="A440" s="106"/>
    </row>
    <row r="441" spans="1:1" s="31" customFormat="1" x14ac:dyDescent="0.35">
      <c r="A441" s="106"/>
    </row>
    <row r="442" spans="1:1" s="31" customFormat="1" x14ac:dyDescent="0.35">
      <c r="A442" s="106"/>
    </row>
    <row r="443" spans="1:1" s="31" customFormat="1" x14ac:dyDescent="0.35">
      <c r="A443" s="106"/>
    </row>
    <row r="444" spans="1:1" s="31" customFormat="1" x14ac:dyDescent="0.35">
      <c r="A444" s="106"/>
    </row>
    <row r="445" spans="1:1" s="31" customFormat="1" x14ac:dyDescent="0.35">
      <c r="A445" s="106"/>
    </row>
    <row r="446" spans="1:1" s="31" customFormat="1" x14ac:dyDescent="0.35">
      <c r="A446" s="106"/>
    </row>
    <row r="447" spans="1:1" s="31" customFormat="1" x14ac:dyDescent="0.35">
      <c r="A447" s="106"/>
    </row>
    <row r="448" spans="1:1" s="31" customFormat="1" x14ac:dyDescent="0.35">
      <c r="A448" s="106"/>
    </row>
    <row r="449" spans="1:1" s="31" customFormat="1" x14ac:dyDescent="0.35">
      <c r="A449" s="106"/>
    </row>
    <row r="450" spans="1:1" s="31" customFormat="1" x14ac:dyDescent="0.35">
      <c r="A450" s="106"/>
    </row>
    <row r="451" spans="1:1" s="31" customFormat="1" x14ac:dyDescent="0.35">
      <c r="A451" s="106"/>
    </row>
    <row r="452" spans="1:1" s="31" customFormat="1" x14ac:dyDescent="0.35">
      <c r="A452" s="106"/>
    </row>
    <row r="453" spans="1:1" s="31" customFormat="1" x14ac:dyDescent="0.35">
      <c r="A453" s="106"/>
    </row>
    <row r="454" spans="1:1" s="31" customFormat="1" x14ac:dyDescent="0.35">
      <c r="A454" s="106"/>
    </row>
    <row r="455" spans="1:1" s="31" customFormat="1" x14ac:dyDescent="0.35">
      <c r="A455" s="106"/>
    </row>
    <row r="456" spans="1:1" s="31" customFormat="1" x14ac:dyDescent="0.35">
      <c r="A456" s="106"/>
    </row>
    <row r="457" spans="1:1" s="31" customFormat="1" x14ac:dyDescent="0.35">
      <c r="A457" s="106"/>
    </row>
    <row r="458" spans="1:1" s="31" customFormat="1" x14ac:dyDescent="0.35">
      <c r="A458" s="106"/>
    </row>
    <row r="459" spans="1:1" s="31" customFormat="1" x14ac:dyDescent="0.35">
      <c r="A459" s="106"/>
    </row>
    <row r="460" spans="1:1" s="31" customFormat="1" x14ac:dyDescent="0.35">
      <c r="A460" s="106"/>
    </row>
    <row r="461" spans="1:1" s="31" customFormat="1" x14ac:dyDescent="0.35">
      <c r="A461" s="106"/>
    </row>
    <row r="462" spans="1:1" s="31" customFormat="1" x14ac:dyDescent="0.35">
      <c r="A462" s="106"/>
    </row>
    <row r="463" spans="1:1" s="31" customFormat="1" x14ac:dyDescent="0.35">
      <c r="A463" s="106"/>
    </row>
    <row r="464" spans="1:1" s="31" customFormat="1" x14ac:dyDescent="0.35">
      <c r="A464" s="106"/>
    </row>
    <row r="465" spans="1:1" s="31" customFormat="1" x14ac:dyDescent="0.35">
      <c r="A465" s="106"/>
    </row>
    <row r="466" spans="1:1" s="31" customFormat="1" x14ac:dyDescent="0.35">
      <c r="A466" s="106"/>
    </row>
    <row r="467" spans="1:1" s="31" customFormat="1" x14ac:dyDescent="0.35">
      <c r="A467" s="106"/>
    </row>
    <row r="468" spans="1:1" s="31" customFormat="1" x14ac:dyDescent="0.35">
      <c r="A468" s="106"/>
    </row>
    <row r="469" spans="1:1" s="31" customFormat="1" x14ac:dyDescent="0.35">
      <c r="A469" s="106"/>
    </row>
    <row r="470" spans="1:1" s="31" customFormat="1" x14ac:dyDescent="0.35">
      <c r="A470" s="106"/>
    </row>
    <row r="471" spans="1:1" s="31" customFormat="1" x14ac:dyDescent="0.35">
      <c r="A471" s="106"/>
    </row>
    <row r="472" spans="1:1" s="31" customFormat="1" x14ac:dyDescent="0.35">
      <c r="A472" s="106"/>
    </row>
    <row r="473" spans="1:1" s="31" customFormat="1" x14ac:dyDescent="0.35">
      <c r="A473" s="106"/>
    </row>
    <row r="474" spans="1:1" s="31" customFormat="1" x14ac:dyDescent="0.35">
      <c r="A474" s="106"/>
    </row>
    <row r="475" spans="1:1" s="31" customFormat="1" x14ac:dyDescent="0.35">
      <c r="A475" s="106"/>
    </row>
    <row r="476" spans="1:1" s="31" customFormat="1" x14ac:dyDescent="0.35">
      <c r="A476" s="106"/>
    </row>
    <row r="477" spans="1:1" s="31" customFormat="1" x14ac:dyDescent="0.35">
      <c r="A477" s="106"/>
    </row>
    <row r="478" spans="1:1" s="31" customFormat="1" x14ac:dyDescent="0.35">
      <c r="A478" s="106"/>
    </row>
    <row r="479" spans="1:1" s="31" customFormat="1" x14ac:dyDescent="0.35">
      <c r="A479" s="106"/>
    </row>
    <row r="480" spans="1:1" s="31" customFormat="1" x14ac:dyDescent="0.35">
      <c r="A480" s="106"/>
    </row>
    <row r="481" spans="1:1" s="31" customFormat="1" x14ac:dyDescent="0.35">
      <c r="A481" s="106"/>
    </row>
    <row r="482" spans="1:1" s="31" customFormat="1" x14ac:dyDescent="0.35">
      <c r="A482" s="106"/>
    </row>
    <row r="483" spans="1:1" s="31" customFormat="1" x14ac:dyDescent="0.35">
      <c r="A483" s="106"/>
    </row>
    <row r="484" spans="1:1" s="31" customFormat="1" x14ac:dyDescent="0.35">
      <c r="A484" s="106"/>
    </row>
    <row r="485" spans="1:1" s="31" customFormat="1" x14ac:dyDescent="0.35">
      <c r="A485" s="106"/>
    </row>
    <row r="486" spans="1:1" s="31" customFormat="1" x14ac:dyDescent="0.35">
      <c r="A486" s="106"/>
    </row>
    <row r="487" spans="1:1" s="31" customFormat="1" x14ac:dyDescent="0.35">
      <c r="A487" s="106"/>
    </row>
    <row r="488" spans="1:1" s="31" customFormat="1" x14ac:dyDescent="0.35">
      <c r="A488" s="106"/>
    </row>
    <row r="489" spans="1:1" s="31" customFormat="1" x14ac:dyDescent="0.35">
      <c r="A489" s="106"/>
    </row>
    <row r="490" spans="1:1" s="31" customFormat="1" x14ac:dyDescent="0.35">
      <c r="A490" s="106"/>
    </row>
    <row r="491" spans="1:1" s="31" customFormat="1" x14ac:dyDescent="0.35">
      <c r="A491" s="106"/>
    </row>
    <row r="492" spans="1:1" s="31" customFormat="1" x14ac:dyDescent="0.35">
      <c r="A492" s="106"/>
    </row>
    <row r="493" spans="1:1" s="31" customFormat="1" x14ac:dyDescent="0.35">
      <c r="A493" s="106"/>
    </row>
    <row r="494" spans="1:1" s="31" customFormat="1" x14ac:dyDescent="0.35">
      <c r="A494" s="106"/>
    </row>
    <row r="495" spans="1:1" s="31" customFormat="1" x14ac:dyDescent="0.35">
      <c r="A495" s="106"/>
    </row>
    <row r="496" spans="1:1" s="31" customFormat="1" x14ac:dyDescent="0.35">
      <c r="A496" s="106"/>
    </row>
    <row r="497" spans="1:1" s="31" customFormat="1" x14ac:dyDescent="0.35">
      <c r="A497" s="106"/>
    </row>
    <row r="498" spans="1:1" s="31" customFormat="1" x14ac:dyDescent="0.35">
      <c r="A498" s="106"/>
    </row>
    <row r="499" spans="1:1" s="31" customFormat="1" x14ac:dyDescent="0.35">
      <c r="A499" s="106"/>
    </row>
    <row r="500" spans="1:1" s="31" customFormat="1" x14ac:dyDescent="0.35">
      <c r="A500" s="106"/>
    </row>
    <row r="501" spans="1:1" s="31" customFormat="1" x14ac:dyDescent="0.35">
      <c r="A501" s="106"/>
    </row>
    <row r="502" spans="1:1" s="31" customFormat="1" x14ac:dyDescent="0.35">
      <c r="A502" s="106"/>
    </row>
    <row r="503" spans="1:1" s="31" customFormat="1" x14ac:dyDescent="0.35">
      <c r="A503" s="106"/>
    </row>
    <row r="504" spans="1:1" s="31" customFormat="1" x14ac:dyDescent="0.35">
      <c r="A504" s="106"/>
    </row>
    <row r="505" spans="1:1" s="31" customFormat="1" x14ac:dyDescent="0.35">
      <c r="A505" s="106"/>
    </row>
    <row r="506" spans="1:1" s="31" customFormat="1" x14ac:dyDescent="0.35">
      <c r="A506" s="106"/>
    </row>
    <row r="507" spans="1:1" s="31" customFormat="1" x14ac:dyDescent="0.35">
      <c r="A507" s="106"/>
    </row>
    <row r="508" spans="1:1" s="31" customFormat="1" x14ac:dyDescent="0.35">
      <c r="A508" s="106"/>
    </row>
    <row r="509" spans="1:1" s="31" customFormat="1" x14ac:dyDescent="0.35">
      <c r="A509" s="106"/>
    </row>
    <row r="510" spans="1:1" s="31" customFormat="1" x14ac:dyDescent="0.35">
      <c r="A510" s="106"/>
    </row>
    <row r="511" spans="1:1" s="31" customFormat="1" x14ac:dyDescent="0.35">
      <c r="A511" s="106"/>
    </row>
    <row r="512" spans="1:1" s="31" customFormat="1" x14ac:dyDescent="0.35">
      <c r="A512" s="106"/>
    </row>
    <row r="513" spans="1:1" s="31" customFormat="1" x14ac:dyDescent="0.35">
      <c r="A513" s="106"/>
    </row>
    <row r="514" spans="1:1" s="31" customFormat="1" x14ac:dyDescent="0.35">
      <c r="A514" s="106"/>
    </row>
    <row r="515" spans="1:1" s="31" customFormat="1" x14ac:dyDescent="0.35">
      <c r="A515" s="106"/>
    </row>
    <row r="516" spans="1:1" s="31" customFormat="1" x14ac:dyDescent="0.35">
      <c r="A516" s="106"/>
    </row>
    <row r="517" spans="1:1" s="31" customFormat="1" x14ac:dyDescent="0.35">
      <c r="A517" s="106"/>
    </row>
    <row r="518" spans="1:1" s="31" customFormat="1" x14ac:dyDescent="0.35">
      <c r="A518" s="106"/>
    </row>
    <row r="519" spans="1:1" s="31" customFormat="1" x14ac:dyDescent="0.35">
      <c r="A519" s="106"/>
    </row>
    <row r="520" spans="1:1" s="31" customFormat="1" x14ac:dyDescent="0.35">
      <c r="A520" s="106"/>
    </row>
    <row r="521" spans="1:1" s="31" customFormat="1" x14ac:dyDescent="0.35">
      <c r="A521" s="106"/>
    </row>
    <row r="522" spans="1:1" s="31" customFormat="1" x14ac:dyDescent="0.35">
      <c r="A522" s="106"/>
    </row>
    <row r="523" spans="1:1" s="31" customFormat="1" x14ac:dyDescent="0.35">
      <c r="A523" s="106"/>
    </row>
    <row r="524" spans="1:1" s="31" customFormat="1" x14ac:dyDescent="0.35">
      <c r="A524" s="106"/>
    </row>
    <row r="525" spans="1:1" s="31" customFormat="1" x14ac:dyDescent="0.35">
      <c r="A525" s="106"/>
    </row>
    <row r="526" spans="1:1" s="31" customFormat="1" x14ac:dyDescent="0.35">
      <c r="A526" s="106"/>
    </row>
    <row r="527" spans="1:1" s="31" customFormat="1" x14ac:dyDescent="0.35">
      <c r="A527" s="106"/>
    </row>
    <row r="528" spans="1:1" s="31" customFormat="1" x14ac:dyDescent="0.35">
      <c r="A528" s="106"/>
    </row>
    <row r="529" spans="1:1" s="31" customFormat="1" x14ac:dyDescent="0.35">
      <c r="A529" s="106"/>
    </row>
    <row r="530" spans="1:1" s="31" customFormat="1" x14ac:dyDescent="0.35">
      <c r="A530" s="106"/>
    </row>
    <row r="531" spans="1:1" s="31" customFormat="1" x14ac:dyDescent="0.35">
      <c r="A531" s="106"/>
    </row>
    <row r="532" spans="1:1" s="31" customFormat="1" x14ac:dyDescent="0.35">
      <c r="A532" s="106"/>
    </row>
    <row r="533" spans="1:1" s="31" customFormat="1" x14ac:dyDescent="0.35">
      <c r="A533" s="106"/>
    </row>
    <row r="534" spans="1:1" s="31" customFormat="1" x14ac:dyDescent="0.35">
      <c r="A534" s="106"/>
    </row>
    <row r="535" spans="1:1" s="31" customFormat="1" x14ac:dyDescent="0.35">
      <c r="A535" s="106"/>
    </row>
    <row r="536" spans="1:1" s="31" customFormat="1" x14ac:dyDescent="0.35">
      <c r="A536" s="106"/>
    </row>
    <row r="537" spans="1:1" s="31" customFormat="1" x14ac:dyDescent="0.35">
      <c r="A537" s="106"/>
    </row>
    <row r="538" spans="1:1" s="31" customFormat="1" x14ac:dyDescent="0.35">
      <c r="A538" s="106"/>
    </row>
    <row r="539" spans="1:1" s="31" customFormat="1" x14ac:dyDescent="0.35">
      <c r="A539" s="106"/>
    </row>
    <row r="540" spans="1:1" s="31" customFormat="1" x14ac:dyDescent="0.35">
      <c r="A540" s="106"/>
    </row>
    <row r="541" spans="1:1" s="31" customFormat="1" x14ac:dyDescent="0.35">
      <c r="A541" s="106"/>
    </row>
    <row r="542" spans="1:1" s="31" customFormat="1" x14ac:dyDescent="0.35">
      <c r="A542" s="106"/>
    </row>
    <row r="543" spans="1:1" s="31" customFormat="1" x14ac:dyDescent="0.35">
      <c r="A543" s="106"/>
    </row>
    <row r="544" spans="1:1" s="31" customFormat="1" x14ac:dyDescent="0.35">
      <c r="A544" s="106"/>
    </row>
    <row r="545" spans="1:1" s="31" customFormat="1" x14ac:dyDescent="0.35">
      <c r="A545" s="106"/>
    </row>
    <row r="546" spans="1:1" s="31" customFormat="1" x14ac:dyDescent="0.35">
      <c r="A546" s="106"/>
    </row>
    <row r="547" spans="1:1" s="31" customFormat="1" x14ac:dyDescent="0.35">
      <c r="A547" s="106"/>
    </row>
    <row r="548" spans="1:1" s="31" customFormat="1" x14ac:dyDescent="0.35">
      <c r="A548" s="106"/>
    </row>
    <row r="549" spans="1:1" s="31" customFormat="1" x14ac:dyDescent="0.35">
      <c r="A549" s="106"/>
    </row>
    <row r="550" spans="1:1" s="31" customFormat="1" x14ac:dyDescent="0.35">
      <c r="A550" s="106"/>
    </row>
    <row r="551" spans="1:1" s="31" customFormat="1" x14ac:dyDescent="0.35">
      <c r="A551" s="106"/>
    </row>
    <row r="552" spans="1:1" s="31" customFormat="1" x14ac:dyDescent="0.35">
      <c r="A552" s="106"/>
    </row>
    <row r="553" spans="1:1" s="31" customFormat="1" x14ac:dyDescent="0.35">
      <c r="A553" s="106"/>
    </row>
    <row r="554" spans="1:1" s="31" customFormat="1" x14ac:dyDescent="0.35">
      <c r="A554" s="106"/>
    </row>
    <row r="555" spans="1:1" s="31" customFormat="1" x14ac:dyDescent="0.35">
      <c r="A555" s="106"/>
    </row>
    <row r="556" spans="1:1" s="31" customFormat="1" x14ac:dyDescent="0.35">
      <c r="A556" s="106"/>
    </row>
    <row r="557" spans="1:1" s="31" customFormat="1" x14ac:dyDescent="0.35">
      <c r="A557" s="106"/>
    </row>
    <row r="558" spans="1:1" s="31" customFormat="1" x14ac:dyDescent="0.35">
      <c r="A558" s="106"/>
    </row>
    <row r="559" spans="1:1" s="31" customFormat="1" x14ac:dyDescent="0.35">
      <c r="A559" s="106"/>
    </row>
    <row r="560" spans="1:1" s="31" customFormat="1" x14ac:dyDescent="0.35">
      <c r="A560" s="106"/>
    </row>
    <row r="561" spans="1:1" s="31" customFormat="1" x14ac:dyDescent="0.35">
      <c r="A561" s="106"/>
    </row>
    <row r="562" spans="1:1" s="31" customFormat="1" x14ac:dyDescent="0.35">
      <c r="A562" s="106"/>
    </row>
    <row r="563" spans="1:1" s="31" customFormat="1" x14ac:dyDescent="0.35">
      <c r="A563" s="106"/>
    </row>
    <row r="564" spans="1:1" s="31" customFormat="1" x14ac:dyDescent="0.35">
      <c r="A564" s="106"/>
    </row>
    <row r="565" spans="1:1" s="31" customFormat="1" x14ac:dyDescent="0.35">
      <c r="A565" s="106"/>
    </row>
    <row r="566" spans="1:1" s="31" customFormat="1" x14ac:dyDescent="0.35">
      <c r="A566" s="106"/>
    </row>
    <row r="567" spans="1:1" s="31" customFormat="1" x14ac:dyDescent="0.35">
      <c r="A567" s="106"/>
    </row>
    <row r="568" spans="1:1" s="31" customFormat="1" x14ac:dyDescent="0.35">
      <c r="A568" s="106"/>
    </row>
    <row r="569" spans="1:1" s="31" customFormat="1" x14ac:dyDescent="0.35">
      <c r="A569" s="106"/>
    </row>
    <row r="570" spans="1:1" s="31" customFormat="1" x14ac:dyDescent="0.35">
      <c r="A570" s="106"/>
    </row>
    <row r="571" spans="1:1" s="31" customFormat="1" x14ac:dyDescent="0.35">
      <c r="A571" s="106"/>
    </row>
    <row r="572" spans="1:1" s="31" customFormat="1" x14ac:dyDescent="0.35">
      <c r="A572" s="106"/>
    </row>
    <row r="573" spans="1:1" s="31" customFormat="1" x14ac:dyDescent="0.35">
      <c r="A573" s="106"/>
    </row>
    <row r="574" spans="1:1" s="31" customFormat="1" x14ac:dyDescent="0.35">
      <c r="A574" s="106"/>
    </row>
    <row r="575" spans="1:1" s="31" customFormat="1" x14ac:dyDescent="0.35">
      <c r="A575" s="106"/>
    </row>
    <row r="576" spans="1:1" s="31" customFormat="1" x14ac:dyDescent="0.35">
      <c r="A576" s="106"/>
    </row>
    <row r="577" spans="1:1" s="31" customFormat="1" x14ac:dyDescent="0.35">
      <c r="A577" s="106"/>
    </row>
    <row r="578" spans="1:1" s="31" customFormat="1" x14ac:dyDescent="0.35">
      <c r="A578" s="106"/>
    </row>
    <row r="579" spans="1:1" s="31" customFormat="1" x14ac:dyDescent="0.35">
      <c r="A579" s="106"/>
    </row>
    <row r="580" spans="1:1" s="31" customFormat="1" x14ac:dyDescent="0.35">
      <c r="A580" s="106"/>
    </row>
    <row r="581" spans="1:1" s="31" customFormat="1" x14ac:dyDescent="0.35">
      <c r="A581" s="106"/>
    </row>
    <row r="582" spans="1:1" s="31" customFormat="1" x14ac:dyDescent="0.35">
      <c r="A582" s="106"/>
    </row>
    <row r="583" spans="1:1" s="31" customFormat="1" x14ac:dyDescent="0.35">
      <c r="A583" s="106"/>
    </row>
    <row r="584" spans="1:1" s="31" customFormat="1" x14ac:dyDescent="0.35">
      <c r="A584" s="106"/>
    </row>
    <row r="585" spans="1:1" s="31" customFormat="1" x14ac:dyDescent="0.35">
      <c r="A585" s="106"/>
    </row>
    <row r="586" spans="1:1" s="31" customFormat="1" x14ac:dyDescent="0.35">
      <c r="A586" s="106"/>
    </row>
    <row r="587" spans="1:1" s="31" customFormat="1" x14ac:dyDescent="0.35">
      <c r="A587" s="106"/>
    </row>
    <row r="588" spans="1:1" s="31" customFormat="1" x14ac:dyDescent="0.35">
      <c r="A588" s="106"/>
    </row>
    <row r="589" spans="1:1" s="31" customFormat="1" x14ac:dyDescent="0.35">
      <c r="A589" s="106"/>
    </row>
    <row r="590" spans="1:1" s="31" customFormat="1" x14ac:dyDescent="0.35">
      <c r="A590" s="106"/>
    </row>
    <row r="591" spans="1:1" s="31" customFormat="1" x14ac:dyDescent="0.35">
      <c r="A591" s="106"/>
    </row>
    <row r="592" spans="1:1" s="31" customFormat="1" x14ac:dyDescent="0.35">
      <c r="A592" s="106"/>
    </row>
    <row r="593" spans="1:1" s="31" customFormat="1" x14ac:dyDescent="0.35">
      <c r="A593" s="106"/>
    </row>
    <row r="594" spans="1:1" s="31" customFormat="1" x14ac:dyDescent="0.35">
      <c r="A594" s="106"/>
    </row>
    <row r="595" spans="1:1" s="31" customFormat="1" x14ac:dyDescent="0.35">
      <c r="A595" s="106"/>
    </row>
    <row r="596" spans="1:1" s="31" customFormat="1" x14ac:dyDescent="0.35">
      <c r="A596" s="106"/>
    </row>
    <row r="597" spans="1:1" s="31" customFormat="1" x14ac:dyDescent="0.35">
      <c r="A597" s="106"/>
    </row>
    <row r="598" spans="1:1" s="31" customFormat="1" x14ac:dyDescent="0.35">
      <c r="A598" s="106"/>
    </row>
    <row r="599" spans="1:1" s="31" customFormat="1" x14ac:dyDescent="0.35">
      <c r="A599" s="106"/>
    </row>
    <row r="600" spans="1:1" s="31" customFormat="1" x14ac:dyDescent="0.35">
      <c r="A600" s="106"/>
    </row>
    <row r="601" spans="1:1" s="31" customFormat="1" x14ac:dyDescent="0.35">
      <c r="A601" s="106"/>
    </row>
    <row r="602" spans="1:1" s="31" customFormat="1" x14ac:dyDescent="0.35">
      <c r="A602" s="106"/>
    </row>
    <row r="603" spans="1:1" s="31" customFormat="1" x14ac:dyDescent="0.35">
      <c r="A603" s="106"/>
    </row>
    <row r="604" spans="1:1" s="31" customFormat="1" x14ac:dyDescent="0.35">
      <c r="A604" s="106"/>
    </row>
    <row r="605" spans="1:1" s="31" customFormat="1" x14ac:dyDescent="0.35">
      <c r="A605" s="106"/>
    </row>
    <row r="606" spans="1:1" s="31" customFormat="1" x14ac:dyDescent="0.35">
      <c r="A606" s="106"/>
    </row>
    <row r="607" spans="1:1" s="31" customFormat="1" x14ac:dyDescent="0.35">
      <c r="A607" s="106"/>
    </row>
    <row r="608" spans="1:1" s="31" customFormat="1" x14ac:dyDescent="0.35">
      <c r="A608" s="106"/>
    </row>
    <row r="609" spans="1:1" s="31" customFormat="1" x14ac:dyDescent="0.35">
      <c r="A609" s="106"/>
    </row>
    <row r="610" spans="1:1" s="31" customFormat="1" x14ac:dyDescent="0.35">
      <c r="A610" s="106"/>
    </row>
    <row r="611" spans="1:1" s="31" customFormat="1" x14ac:dyDescent="0.35">
      <c r="A611" s="106"/>
    </row>
    <row r="612" spans="1:1" s="31" customFormat="1" x14ac:dyDescent="0.35">
      <c r="A612" s="106"/>
    </row>
    <row r="613" spans="1:1" s="31" customFormat="1" x14ac:dyDescent="0.35">
      <c r="A613" s="106"/>
    </row>
    <row r="614" spans="1:1" s="31" customFormat="1" x14ac:dyDescent="0.35">
      <c r="A614" s="106"/>
    </row>
    <row r="615" spans="1:1" s="31" customFormat="1" x14ac:dyDescent="0.35">
      <c r="A615" s="106"/>
    </row>
    <row r="616" spans="1:1" s="31" customFormat="1" x14ac:dyDescent="0.35">
      <c r="A616" s="106"/>
    </row>
    <row r="617" spans="1:1" s="31" customFormat="1" x14ac:dyDescent="0.35">
      <c r="A617" s="106"/>
    </row>
    <row r="618" spans="1:1" s="31" customFormat="1" x14ac:dyDescent="0.35">
      <c r="A618" s="106"/>
    </row>
    <row r="619" spans="1:1" s="31" customFormat="1" x14ac:dyDescent="0.35">
      <c r="A619" s="106"/>
    </row>
    <row r="620" spans="1:1" s="31" customFormat="1" x14ac:dyDescent="0.35">
      <c r="A620" s="106"/>
    </row>
    <row r="621" spans="1:1" s="31" customFormat="1" x14ac:dyDescent="0.35">
      <c r="A621" s="106"/>
    </row>
    <row r="622" spans="1:1" s="31" customFormat="1" x14ac:dyDescent="0.35">
      <c r="A622" s="106"/>
    </row>
    <row r="623" spans="1:1" s="31" customFormat="1" x14ac:dyDescent="0.35">
      <c r="A623" s="106"/>
    </row>
    <row r="624" spans="1:1" s="31" customFormat="1" x14ac:dyDescent="0.35">
      <c r="A624" s="106"/>
    </row>
    <row r="625" spans="1:1" s="31" customFormat="1" x14ac:dyDescent="0.35">
      <c r="A625" s="106"/>
    </row>
    <row r="626" spans="1:1" s="31" customFormat="1" x14ac:dyDescent="0.35">
      <c r="A626" s="106"/>
    </row>
    <row r="627" spans="1:1" s="31" customFormat="1" x14ac:dyDescent="0.35">
      <c r="A627" s="106"/>
    </row>
    <row r="628" spans="1:1" s="31" customFormat="1" x14ac:dyDescent="0.35">
      <c r="A628" s="106"/>
    </row>
    <row r="629" spans="1:1" s="31" customFormat="1" x14ac:dyDescent="0.35">
      <c r="A629" s="106"/>
    </row>
    <row r="630" spans="1:1" s="31" customFormat="1" x14ac:dyDescent="0.35">
      <c r="A630" s="106"/>
    </row>
    <row r="631" spans="1:1" s="31" customFormat="1" x14ac:dyDescent="0.35">
      <c r="A631" s="106"/>
    </row>
    <row r="632" spans="1:1" s="31" customFormat="1" x14ac:dyDescent="0.35">
      <c r="A632" s="106"/>
    </row>
    <row r="633" spans="1:1" s="31" customFormat="1" x14ac:dyDescent="0.35">
      <c r="A633" s="106"/>
    </row>
    <row r="634" spans="1:1" s="31" customFormat="1" x14ac:dyDescent="0.35">
      <c r="A634" s="106"/>
    </row>
    <row r="635" spans="1:1" s="31" customFormat="1" x14ac:dyDescent="0.35">
      <c r="A635" s="106"/>
    </row>
    <row r="636" spans="1:1" s="31" customFormat="1" x14ac:dyDescent="0.35">
      <c r="A636" s="106"/>
    </row>
    <row r="637" spans="1:1" s="31" customFormat="1" x14ac:dyDescent="0.35">
      <c r="A637" s="106"/>
    </row>
    <row r="638" spans="1:1" s="31" customFormat="1" x14ac:dyDescent="0.35">
      <c r="A638" s="106"/>
    </row>
    <row r="639" spans="1:1" s="31" customFormat="1" x14ac:dyDescent="0.35">
      <c r="A639" s="106"/>
    </row>
    <row r="640" spans="1:1" s="31" customFormat="1" x14ac:dyDescent="0.35">
      <c r="A640" s="106"/>
    </row>
    <row r="641" spans="1:1" s="31" customFormat="1" x14ac:dyDescent="0.35">
      <c r="A641" s="106"/>
    </row>
    <row r="642" spans="1:1" s="31" customFormat="1" x14ac:dyDescent="0.35">
      <c r="A642" s="106"/>
    </row>
    <row r="643" spans="1:1" s="31" customFormat="1" x14ac:dyDescent="0.35">
      <c r="A643" s="106"/>
    </row>
    <row r="644" spans="1:1" s="31" customFormat="1" x14ac:dyDescent="0.35">
      <c r="A644" s="106"/>
    </row>
    <row r="645" spans="1:1" s="31" customFormat="1" x14ac:dyDescent="0.35">
      <c r="A645" s="106"/>
    </row>
    <row r="646" spans="1:1" s="31" customFormat="1" x14ac:dyDescent="0.35">
      <c r="A646" s="106"/>
    </row>
    <row r="647" spans="1:1" s="31" customFormat="1" x14ac:dyDescent="0.35">
      <c r="A647" s="106"/>
    </row>
    <row r="648" spans="1:1" s="31" customFormat="1" x14ac:dyDescent="0.35">
      <c r="A648" s="106"/>
    </row>
    <row r="649" spans="1:1" s="31" customFormat="1" x14ac:dyDescent="0.35">
      <c r="A649" s="106"/>
    </row>
    <row r="650" spans="1:1" s="31" customFormat="1" x14ac:dyDescent="0.35">
      <c r="A650" s="106"/>
    </row>
    <row r="651" spans="1:1" s="31" customFormat="1" x14ac:dyDescent="0.35">
      <c r="A651" s="106"/>
    </row>
    <row r="652" spans="1:1" s="31" customFormat="1" x14ac:dyDescent="0.35">
      <c r="A652" s="106"/>
    </row>
    <row r="653" spans="1:1" s="31" customFormat="1" x14ac:dyDescent="0.35">
      <c r="A653" s="106"/>
    </row>
    <row r="654" spans="1:1" s="31" customFormat="1" x14ac:dyDescent="0.35">
      <c r="A654" s="106"/>
    </row>
    <row r="655" spans="1:1" s="31" customFormat="1" x14ac:dyDescent="0.35">
      <c r="A655" s="106"/>
    </row>
    <row r="656" spans="1:1" s="31" customFormat="1" x14ac:dyDescent="0.35">
      <c r="A656" s="106"/>
    </row>
    <row r="657" spans="1:1" s="31" customFormat="1" x14ac:dyDescent="0.35">
      <c r="A657" s="106"/>
    </row>
    <row r="658" spans="1:1" s="31" customFormat="1" x14ac:dyDescent="0.35">
      <c r="A658" s="106"/>
    </row>
    <row r="659" spans="1:1" s="31" customFormat="1" x14ac:dyDescent="0.35">
      <c r="A659" s="106"/>
    </row>
    <row r="660" spans="1:1" s="31" customFormat="1" x14ac:dyDescent="0.35">
      <c r="A660" s="106"/>
    </row>
    <row r="661" spans="1:1" s="31" customFormat="1" x14ac:dyDescent="0.35">
      <c r="A661" s="106"/>
    </row>
    <row r="662" spans="1:1" s="31" customFormat="1" x14ac:dyDescent="0.35">
      <c r="A662" s="106"/>
    </row>
    <row r="663" spans="1:1" s="31" customFormat="1" x14ac:dyDescent="0.35">
      <c r="A663" s="106"/>
    </row>
    <row r="664" spans="1:1" s="31" customFormat="1" x14ac:dyDescent="0.35">
      <c r="A664" s="106"/>
    </row>
    <row r="665" spans="1:1" s="31" customFormat="1" x14ac:dyDescent="0.35">
      <c r="A665" s="106"/>
    </row>
    <row r="666" spans="1:1" s="31" customFormat="1" x14ac:dyDescent="0.35">
      <c r="A666" s="106"/>
    </row>
    <row r="667" spans="1:1" s="31" customFormat="1" x14ac:dyDescent="0.35">
      <c r="A667" s="106"/>
    </row>
    <row r="668" spans="1:1" s="31" customFormat="1" x14ac:dyDescent="0.35">
      <c r="A668" s="106"/>
    </row>
    <row r="669" spans="1:1" s="31" customFormat="1" x14ac:dyDescent="0.35">
      <c r="A669" s="106"/>
    </row>
    <row r="670" spans="1:1" s="31" customFormat="1" x14ac:dyDescent="0.35">
      <c r="A670" s="106"/>
    </row>
    <row r="671" spans="1:1" s="31" customFormat="1" x14ac:dyDescent="0.35">
      <c r="A671" s="106"/>
    </row>
    <row r="672" spans="1:1" s="31" customFormat="1" x14ac:dyDescent="0.35">
      <c r="A672" s="106"/>
    </row>
    <row r="673" spans="1:1" s="31" customFormat="1" x14ac:dyDescent="0.35">
      <c r="A673" s="106"/>
    </row>
    <row r="674" spans="1:1" s="31" customFormat="1" x14ac:dyDescent="0.35">
      <c r="A674" s="106"/>
    </row>
    <row r="675" spans="1:1" s="31" customFormat="1" x14ac:dyDescent="0.35">
      <c r="A675" s="106"/>
    </row>
    <row r="676" spans="1:1" s="31" customFormat="1" x14ac:dyDescent="0.35">
      <c r="A676" s="106"/>
    </row>
    <row r="677" spans="1:1" s="31" customFormat="1" x14ac:dyDescent="0.35">
      <c r="A677" s="106"/>
    </row>
    <row r="678" spans="1:1" s="31" customFormat="1" x14ac:dyDescent="0.35">
      <c r="A678" s="106"/>
    </row>
    <row r="679" spans="1:1" s="31" customFormat="1" x14ac:dyDescent="0.35">
      <c r="A679" s="106"/>
    </row>
    <row r="680" spans="1:1" s="31" customFormat="1" x14ac:dyDescent="0.35">
      <c r="A680" s="106"/>
    </row>
    <row r="681" spans="1:1" s="31" customFormat="1" x14ac:dyDescent="0.35">
      <c r="A681" s="106"/>
    </row>
    <row r="682" spans="1:1" s="31" customFormat="1" x14ac:dyDescent="0.35">
      <c r="A682" s="106"/>
    </row>
    <row r="683" spans="1:1" s="31" customFormat="1" x14ac:dyDescent="0.35">
      <c r="A683" s="106"/>
    </row>
    <row r="684" spans="1:1" s="31" customFormat="1" x14ac:dyDescent="0.35">
      <c r="A684" s="106"/>
    </row>
    <row r="685" spans="1:1" s="31" customFormat="1" x14ac:dyDescent="0.35">
      <c r="A685" s="106"/>
    </row>
    <row r="686" spans="1:1" s="31" customFormat="1" x14ac:dyDescent="0.35">
      <c r="A686" s="106"/>
    </row>
    <row r="687" spans="1:1" s="31" customFormat="1" x14ac:dyDescent="0.35">
      <c r="A687" s="106"/>
    </row>
    <row r="688" spans="1:1" s="31" customFormat="1" x14ac:dyDescent="0.35">
      <c r="A688" s="106"/>
    </row>
    <row r="689" spans="1:1" s="31" customFormat="1" x14ac:dyDescent="0.35">
      <c r="A689" s="106"/>
    </row>
    <row r="690" spans="1:1" s="31" customFormat="1" x14ac:dyDescent="0.35">
      <c r="A690" s="106"/>
    </row>
    <row r="691" spans="1:1" s="31" customFormat="1" x14ac:dyDescent="0.35">
      <c r="A691" s="106"/>
    </row>
    <row r="692" spans="1:1" s="31" customFormat="1" x14ac:dyDescent="0.35">
      <c r="A692" s="106"/>
    </row>
    <row r="693" spans="1:1" s="31" customFormat="1" x14ac:dyDescent="0.35">
      <c r="A693" s="106"/>
    </row>
    <row r="694" spans="1:1" s="31" customFormat="1" x14ac:dyDescent="0.35">
      <c r="A694" s="106"/>
    </row>
    <row r="695" spans="1:1" s="31" customFormat="1" x14ac:dyDescent="0.35">
      <c r="A695" s="106"/>
    </row>
    <row r="696" spans="1:1" s="31" customFormat="1" x14ac:dyDescent="0.35">
      <c r="A696" s="106"/>
    </row>
    <row r="697" spans="1:1" s="31" customFormat="1" x14ac:dyDescent="0.35">
      <c r="A697" s="106"/>
    </row>
    <row r="698" spans="1:1" s="31" customFormat="1" x14ac:dyDescent="0.35">
      <c r="A698" s="106"/>
    </row>
    <row r="699" spans="1:1" s="31" customFormat="1" x14ac:dyDescent="0.35">
      <c r="A699" s="106"/>
    </row>
    <row r="700" spans="1:1" s="31" customFormat="1" x14ac:dyDescent="0.35">
      <c r="A700" s="106"/>
    </row>
    <row r="701" spans="1:1" s="31" customFormat="1" x14ac:dyDescent="0.35">
      <c r="A701" s="106"/>
    </row>
    <row r="702" spans="1:1" s="31" customFormat="1" x14ac:dyDescent="0.35">
      <c r="A702" s="106"/>
    </row>
    <row r="703" spans="1:1" s="31" customFormat="1" x14ac:dyDescent="0.35">
      <c r="A703" s="106"/>
    </row>
    <row r="704" spans="1:1" s="31" customFormat="1" x14ac:dyDescent="0.35">
      <c r="A704" s="106"/>
    </row>
    <row r="705" spans="1:1" s="31" customFormat="1" x14ac:dyDescent="0.35">
      <c r="A705" s="106"/>
    </row>
    <row r="706" spans="1:1" s="31" customFormat="1" x14ac:dyDescent="0.35">
      <c r="A706" s="106"/>
    </row>
    <row r="707" spans="1:1" s="31" customFormat="1" x14ac:dyDescent="0.35">
      <c r="A707" s="106"/>
    </row>
    <row r="708" spans="1:1" s="31" customFormat="1" x14ac:dyDescent="0.35">
      <c r="A708" s="106"/>
    </row>
    <row r="709" spans="1:1" s="31" customFormat="1" x14ac:dyDescent="0.35">
      <c r="A709" s="106"/>
    </row>
    <row r="710" spans="1:1" s="31" customFormat="1" x14ac:dyDescent="0.35">
      <c r="A710" s="106"/>
    </row>
    <row r="711" spans="1:1" s="31" customFormat="1" x14ac:dyDescent="0.35">
      <c r="A711" s="106"/>
    </row>
    <row r="712" spans="1:1" s="31" customFormat="1" x14ac:dyDescent="0.35">
      <c r="A712" s="106"/>
    </row>
    <row r="713" spans="1:1" s="31" customFormat="1" x14ac:dyDescent="0.35">
      <c r="A713" s="106"/>
    </row>
    <row r="714" spans="1:1" s="31" customFormat="1" x14ac:dyDescent="0.35">
      <c r="A714" s="106"/>
    </row>
    <row r="715" spans="1:1" s="31" customFormat="1" x14ac:dyDescent="0.35">
      <c r="A715" s="106"/>
    </row>
    <row r="716" spans="1:1" s="31" customFormat="1" x14ac:dyDescent="0.35">
      <c r="A716" s="106"/>
    </row>
    <row r="717" spans="1:1" s="31" customFormat="1" x14ac:dyDescent="0.35">
      <c r="A717" s="106"/>
    </row>
    <row r="718" spans="1:1" s="31" customFormat="1" x14ac:dyDescent="0.35">
      <c r="A718" s="106"/>
    </row>
    <row r="719" spans="1:1" s="31" customFormat="1" x14ac:dyDescent="0.35">
      <c r="A719" s="106"/>
    </row>
    <row r="720" spans="1:1" s="31" customFormat="1" x14ac:dyDescent="0.35">
      <c r="A720" s="106"/>
    </row>
    <row r="721" spans="1:1" s="31" customFormat="1" x14ac:dyDescent="0.35">
      <c r="A721" s="106"/>
    </row>
    <row r="722" spans="1:1" s="31" customFormat="1" x14ac:dyDescent="0.35">
      <c r="A722" s="106"/>
    </row>
    <row r="723" spans="1:1" s="31" customFormat="1" x14ac:dyDescent="0.35">
      <c r="A723" s="106"/>
    </row>
    <row r="724" spans="1:1" s="31" customFormat="1" x14ac:dyDescent="0.35">
      <c r="A724" s="106"/>
    </row>
    <row r="725" spans="1:1" s="31" customFormat="1" x14ac:dyDescent="0.35">
      <c r="A725" s="106"/>
    </row>
    <row r="726" spans="1:1" s="31" customFormat="1" x14ac:dyDescent="0.35">
      <c r="A726" s="106"/>
    </row>
    <row r="727" spans="1:1" s="31" customFormat="1" x14ac:dyDescent="0.35">
      <c r="A727" s="106"/>
    </row>
    <row r="728" spans="1:1" s="31" customFormat="1" x14ac:dyDescent="0.35">
      <c r="A728" s="106"/>
    </row>
    <row r="729" spans="1:1" s="31" customFormat="1" x14ac:dyDescent="0.35">
      <c r="A729" s="106"/>
    </row>
    <row r="730" spans="1:1" s="31" customFormat="1" x14ac:dyDescent="0.35">
      <c r="A730" s="106"/>
    </row>
    <row r="731" spans="1:1" s="31" customFormat="1" x14ac:dyDescent="0.35">
      <c r="A731" s="106"/>
    </row>
    <row r="732" spans="1:1" s="31" customFormat="1" x14ac:dyDescent="0.35">
      <c r="A732" s="106"/>
    </row>
    <row r="733" spans="1:1" s="31" customFormat="1" x14ac:dyDescent="0.35">
      <c r="A733" s="106"/>
    </row>
    <row r="734" spans="1:1" s="31" customFormat="1" x14ac:dyDescent="0.35">
      <c r="A734" s="106"/>
    </row>
    <row r="735" spans="1:1" s="31" customFormat="1" x14ac:dyDescent="0.35">
      <c r="A735" s="106"/>
    </row>
    <row r="736" spans="1:1" s="31" customFormat="1" x14ac:dyDescent="0.35">
      <c r="A736" s="106"/>
    </row>
    <row r="737" spans="1:1" s="31" customFormat="1" x14ac:dyDescent="0.35">
      <c r="A737" s="106"/>
    </row>
    <row r="738" spans="1:1" s="31" customFormat="1" x14ac:dyDescent="0.35">
      <c r="A738" s="106"/>
    </row>
    <row r="739" spans="1:1" s="31" customFormat="1" x14ac:dyDescent="0.35">
      <c r="A739" s="106"/>
    </row>
    <row r="740" spans="1:1" s="31" customFormat="1" x14ac:dyDescent="0.35">
      <c r="A740" s="106"/>
    </row>
    <row r="741" spans="1:1" s="31" customFormat="1" x14ac:dyDescent="0.35">
      <c r="A741" s="106"/>
    </row>
    <row r="742" spans="1:1" s="31" customFormat="1" x14ac:dyDescent="0.35">
      <c r="A742" s="106"/>
    </row>
    <row r="743" spans="1:1" s="31" customFormat="1" x14ac:dyDescent="0.35">
      <c r="A743" s="106"/>
    </row>
    <row r="744" spans="1:1" s="31" customFormat="1" x14ac:dyDescent="0.35">
      <c r="A744" s="106"/>
    </row>
    <row r="745" spans="1:1" s="31" customFormat="1" x14ac:dyDescent="0.35">
      <c r="A745" s="106"/>
    </row>
    <row r="746" spans="1:1" s="31" customFormat="1" x14ac:dyDescent="0.35">
      <c r="A746" s="106"/>
    </row>
    <row r="747" spans="1:1" s="31" customFormat="1" x14ac:dyDescent="0.35">
      <c r="A747" s="106"/>
    </row>
    <row r="748" spans="1:1" s="31" customFormat="1" x14ac:dyDescent="0.35">
      <c r="A748" s="106"/>
    </row>
    <row r="749" spans="1:1" s="31" customFormat="1" x14ac:dyDescent="0.35">
      <c r="A749" s="106"/>
    </row>
    <row r="750" spans="1:1" s="31" customFormat="1" x14ac:dyDescent="0.35">
      <c r="A750" s="106"/>
    </row>
    <row r="751" spans="1:1" s="31" customFormat="1" x14ac:dyDescent="0.35">
      <c r="A751" s="106"/>
    </row>
    <row r="752" spans="1:1" s="31" customFormat="1" x14ac:dyDescent="0.35">
      <c r="A752" s="106"/>
    </row>
    <row r="753" spans="1:1" s="31" customFormat="1" x14ac:dyDescent="0.35">
      <c r="A753" s="106"/>
    </row>
    <row r="754" spans="1:1" s="31" customFormat="1" x14ac:dyDescent="0.35">
      <c r="A754" s="106"/>
    </row>
    <row r="755" spans="1:1" s="31" customFormat="1" x14ac:dyDescent="0.35">
      <c r="A755" s="106"/>
    </row>
    <row r="756" spans="1:1" s="31" customFormat="1" x14ac:dyDescent="0.35">
      <c r="A756" s="106"/>
    </row>
    <row r="757" spans="1:1" s="31" customFormat="1" x14ac:dyDescent="0.35">
      <c r="A757" s="106"/>
    </row>
    <row r="758" spans="1:1" s="31" customFormat="1" x14ac:dyDescent="0.35">
      <c r="A758" s="106"/>
    </row>
    <row r="759" spans="1:1" s="31" customFormat="1" x14ac:dyDescent="0.35">
      <c r="A759" s="106"/>
    </row>
    <row r="760" spans="1:1" s="31" customFormat="1" x14ac:dyDescent="0.35">
      <c r="A760" s="106"/>
    </row>
    <row r="761" spans="1:1" s="31" customFormat="1" x14ac:dyDescent="0.35">
      <c r="A761" s="106"/>
    </row>
    <row r="762" spans="1:1" s="31" customFormat="1" x14ac:dyDescent="0.35">
      <c r="A762" s="106"/>
    </row>
    <row r="763" spans="1:1" s="31" customFormat="1" x14ac:dyDescent="0.35">
      <c r="A763" s="106"/>
    </row>
    <row r="764" spans="1:1" s="31" customFormat="1" x14ac:dyDescent="0.35">
      <c r="A764" s="106"/>
    </row>
    <row r="765" spans="1:1" s="31" customFormat="1" x14ac:dyDescent="0.35">
      <c r="A765" s="106"/>
    </row>
    <row r="766" spans="1:1" s="31" customFormat="1" x14ac:dyDescent="0.35">
      <c r="A766" s="106"/>
    </row>
    <row r="767" spans="1:1" s="31" customFormat="1" x14ac:dyDescent="0.35">
      <c r="A767" s="106"/>
    </row>
    <row r="768" spans="1:1" s="31" customFormat="1" x14ac:dyDescent="0.35">
      <c r="A768" s="106"/>
    </row>
    <row r="769" spans="1:1" s="31" customFormat="1" x14ac:dyDescent="0.35">
      <c r="A769" s="106"/>
    </row>
    <row r="770" spans="1:1" s="31" customFormat="1" x14ac:dyDescent="0.35">
      <c r="A770" s="106"/>
    </row>
    <row r="771" spans="1:1" s="31" customFormat="1" x14ac:dyDescent="0.35">
      <c r="A771" s="106"/>
    </row>
    <row r="772" spans="1:1" s="31" customFormat="1" x14ac:dyDescent="0.35">
      <c r="A772" s="106"/>
    </row>
    <row r="773" spans="1:1" s="31" customFormat="1" x14ac:dyDescent="0.35">
      <c r="A773" s="106"/>
    </row>
    <row r="774" spans="1:1" s="31" customFormat="1" x14ac:dyDescent="0.35">
      <c r="A774" s="106"/>
    </row>
    <row r="775" spans="1:1" s="31" customFormat="1" x14ac:dyDescent="0.35">
      <c r="A775" s="106"/>
    </row>
    <row r="776" spans="1:1" s="31" customFormat="1" x14ac:dyDescent="0.35">
      <c r="A776" s="106"/>
    </row>
    <row r="777" spans="1:1" s="31" customFormat="1" x14ac:dyDescent="0.35">
      <c r="A777" s="106"/>
    </row>
    <row r="778" spans="1:1" s="31" customFormat="1" x14ac:dyDescent="0.35">
      <c r="A778" s="106"/>
    </row>
    <row r="779" spans="1:1" s="31" customFormat="1" x14ac:dyDescent="0.35">
      <c r="A779" s="106"/>
    </row>
    <row r="780" spans="1:1" s="31" customFormat="1" x14ac:dyDescent="0.35">
      <c r="A780" s="106"/>
    </row>
    <row r="781" spans="1:1" s="31" customFormat="1" x14ac:dyDescent="0.35">
      <c r="A781" s="106"/>
    </row>
    <row r="782" spans="1:1" s="31" customFormat="1" x14ac:dyDescent="0.35">
      <c r="A782" s="106"/>
    </row>
    <row r="783" spans="1:1" s="31" customFormat="1" x14ac:dyDescent="0.35">
      <c r="A783" s="106"/>
    </row>
    <row r="784" spans="1:1" s="31" customFormat="1" x14ac:dyDescent="0.35">
      <c r="A784" s="106"/>
    </row>
    <row r="785" spans="1:1" s="31" customFormat="1" x14ac:dyDescent="0.35">
      <c r="A785" s="106"/>
    </row>
    <row r="786" spans="1:1" s="31" customFormat="1" x14ac:dyDescent="0.35">
      <c r="A786" s="106"/>
    </row>
    <row r="787" spans="1:1" s="31" customFormat="1" x14ac:dyDescent="0.35">
      <c r="A787" s="106"/>
    </row>
    <row r="788" spans="1:1" s="31" customFormat="1" x14ac:dyDescent="0.35">
      <c r="A788" s="106"/>
    </row>
    <row r="789" spans="1:1" s="31" customFormat="1" x14ac:dyDescent="0.35">
      <c r="A789" s="106"/>
    </row>
    <row r="790" spans="1:1" s="31" customFormat="1" x14ac:dyDescent="0.35">
      <c r="A790" s="106"/>
    </row>
    <row r="791" spans="1:1" s="31" customFormat="1" x14ac:dyDescent="0.35">
      <c r="A791" s="106"/>
    </row>
    <row r="792" spans="1:1" s="31" customFormat="1" x14ac:dyDescent="0.35">
      <c r="A792" s="106"/>
    </row>
    <row r="793" spans="1:1" s="31" customFormat="1" x14ac:dyDescent="0.35">
      <c r="A793" s="106"/>
    </row>
    <row r="794" spans="1:1" s="31" customFormat="1" x14ac:dyDescent="0.35">
      <c r="A794" s="106"/>
    </row>
    <row r="795" spans="1:1" s="31" customFormat="1" x14ac:dyDescent="0.35">
      <c r="A795" s="106"/>
    </row>
    <row r="796" spans="1:1" s="31" customFormat="1" x14ac:dyDescent="0.35">
      <c r="A796" s="106"/>
    </row>
    <row r="797" spans="1:1" s="31" customFormat="1" x14ac:dyDescent="0.35">
      <c r="A797" s="106"/>
    </row>
    <row r="798" spans="1:1" s="31" customFormat="1" x14ac:dyDescent="0.35">
      <c r="A798" s="106"/>
    </row>
    <row r="799" spans="1:1" s="31" customFormat="1" x14ac:dyDescent="0.35">
      <c r="A799" s="106"/>
    </row>
    <row r="800" spans="1:1" s="31" customFormat="1" x14ac:dyDescent="0.35">
      <c r="A800" s="106"/>
    </row>
    <row r="801" spans="1:1" s="31" customFormat="1" x14ac:dyDescent="0.35">
      <c r="A801" s="106"/>
    </row>
    <row r="802" spans="1:1" s="31" customFormat="1" x14ac:dyDescent="0.35">
      <c r="A802" s="106"/>
    </row>
    <row r="803" spans="1:1" s="31" customFormat="1" x14ac:dyDescent="0.35">
      <c r="A803" s="106"/>
    </row>
    <row r="804" spans="1:1" s="31" customFormat="1" x14ac:dyDescent="0.35">
      <c r="A804" s="106"/>
    </row>
    <row r="805" spans="1:1" s="31" customFormat="1" x14ac:dyDescent="0.35">
      <c r="A805" s="106"/>
    </row>
    <row r="806" spans="1:1" s="31" customFormat="1" x14ac:dyDescent="0.35">
      <c r="A806" s="106"/>
    </row>
    <row r="807" spans="1:1" s="31" customFormat="1" x14ac:dyDescent="0.35">
      <c r="A807" s="106"/>
    </row>
    <row r="808" spans="1:1" s="31" customFormat="1" x14ac:dyDescent="0.35">
      <c r="A808" s="106"/>
    </row>
    <row r="809" spans="1:1" s="31" customFormat="1" x14ac:dyDescent="0.35">
      <c r="A809" s="106"/>
    </row>
    <row r="810" spans="1:1" s="31" customFormat="1" x14ac:dyDescent="0.35">
      <c r="A810" s="106"/>
    </row>
    <row r="811" spans="1:1" s="31" customFormat="1" x14ac:dyDescent="0.35">
      <c r="A811" s="106"/>
    </row>
    <row r="812" spans="1:1" s="31" customFormat="1" x14ac:dyDescent="0.35">
      <c r="A812" s="106"/>
    </row>
    <row r="813" spans="1:1" s="31" customFormat="1" x14ac:dyDescent="0.35">
      <c r="A813" s="106"/>
    </row>
    <row r="814" spans="1:1" s="31" customFormat="1" x14ac:dyDescent="0.35">
      <c r="A814" s="106"/>
    </row>
    <row r="815" spans="1:1" s="31" customFormat="1" x14ac:dyDescent="0.35">
      <c r="A815" s="106"/>
    </row>
    <row r="816" spans="1:1" s="31" customFormat="1" x14ac:dyDescent="0.35">
      <c r="A816" s="106"/>
    </row>
    <row r="817" spans="1:1" s="31" customFormat="1" x14ac:dyDescent="0.35">
      <c r="A817" s="106"/>
    </row>
    <row r="818" spans="1:1" s="31" customFormat="1" x14ac:dyDescent="0.35">
      <c r="A818" s="106"/>
    </row>
    <row r="819" spans="1:1" s="31" customFormat="1" x14ac:dyDescent="0.35">
      <c r="A819" s="106"/>
    </row>
    <row r="820" spans="1:1" s="31" customFormat="1" x14ac:dyDescent="0.35">
      <c r="A820" s="106"/>
    </row>
    <row r="821" spans="1:1" s="31" customFormat="1" x14ac:dyDescent="0.35">
      <c r="A821" s="106"/>
    </row>
    <row r="822" spans="1:1" s="31" customFormat="1" x14ac:dyDescent="0.35">
      <c r="A822" s="106"/>
    </row>
    <row r="823" spans="1:1" s="31" customFormat="1" x14ac:dyDescent="0.35">
      <c r="A823" s="106"/>
    </row>
    <row r="824" spans="1:1" s="31" customFormat="1" x14ac:dyDescent="0.35">
      <c r="A824" s="106"/>
    </row>
    <row r="825" spans="1:1" s="31" customFormat="1" x14ac:dyDescent="0.35">
      <c r="A825" s="106"/>
    </row>
    <row r="826" spans="1:1" s="31" customFormat="1" x14ac:dyDescent="0.35">
      <c r="A826" s="106"/>
    </row>
    <row r="827" spans="1:1" s="31" customFormat="1" x14ac:dyDescent="0.35">
      <c r="A827" s="106"/>
    </row>
    <row r="828" spans="1:1" s="31" customFormat="1" x14ac:dyDescent="0.35">
      <c r="A828" s="106"/>
    </row>
    <row r="829" spans="1:1" s="31" customFormat="1" x14ac:dyDescent="0.35">
      <c r="A829" s="106"/>
    </row>
    <row r="830" spans="1:1" s="31" customFormat="1" x14ac:dyDescent="0.35">
      <c r="A830" s="106"/>
    </row>
    <row r="831" spans="1:1" s="31" customFormat="1" x14ac:dyDescent="0.35">
      <c r="A831" s="106"/>
    </row>
    <row r="832" spans="1:1" s="31" customFormat="1" x14ac:dyDescent="0.35">
      <c r="A832" s="106"/>
    </row>
    <row r="833" spans="1:1" s="31" customFormat="1" x14ac:dyDescent="0.35">
      <c r="A833" s="106"/>
    </row>
    <row r="834" spans="1:1" s="31" customFormat="1" x14ac:dyDescent="0.35">
      <c r="A834" s="106"/>
    </row>
    <row r="835" spans="1:1" s="31" customFormat="1" x14ac:dyDescent="0.35">
      <c r="A835" s="106"/>
    </row>
    <row r="836" spans="1:1" s="31" customFormat="1" x14ac:dyDescent="0.35">
      <c r="A836" s="106"/>
    </row>
    <row r="837" spans="1:1" s="31" customFormat="1" x14ac:dyDescent="0.35">
      <c r="A837" s="106"/>
    </row>
    <row r="838" spans="1:1" s="31" customFormat="1" x14ac:dyDescent="0.35">
      <c r="A838" s="106"/>
    </row>
    <row r="839" spans="1:1" s="31" customFormat="1" x14ac:dyDescent="0.35">
      <c r="A839" s="106"/>
    </row>
    <row r="840" spans="1:1" s="31" customFormat="1" x14ac:dyDescent="0.35">
      <c r="A840" s="106"/>
    </row>
    <row r="841" spans="1:1" s="31" customFormat="1" x14ac:dyDescent="0.35">
      <c r="A841" s="106"/>
    </row>
    <row r="842" spans="1:1" s="31" customFormat="1" x14ac:dyDescent="0.35">
      <c r="A842" s="106"/>
    </row>
    <row r="843" spans="1:1" s="31" customFormat="1" x14ac:dyDescent="0.35">
      <c r="A843" s="106"/>
    </row>
    <row r="844" spans="1:1" s="31" customFormat="1" x14ac:dyDescent="0.35">
      <c r="A844" s="106"/>
    </row>
    <row r="845" spans="1:1" s="31" customFormat="1" x14ac:dyDescent="0.35">
      <c r="A845" s="106"/>
    </row>
    <row r="846" spans="1:1" s="31" customFormat="1" x14ac:dyDescent="0.35">
      <c r="A846" s="106"/>
    </row>
    <row r="847" spans="1:1" s="31" customFormat="1" x14ac:dyDescent="0.35">
      <c r="A847" s="106"/>
    </row>
    <row r="848" spans="1:1" s="31" customFormat="1" x14ac:dyDescent="0.35">
      <c r="A848" s="106"/>
    </row>
    <row r="849" spans="1:1" s="31" customFormat="1" x14ac:dyDescent="0.35">
      <c r="A849" s="106"/>
    </row>
    <row r="850" spans="1:1" s="31" customFormat="1" x14ac:dyDescent="0.35">
      <c r="A850" s="106"/>
    </row>
    <row r="851" spans="1:1" s="31" customFormat="1" x14ac:dyDescent="0.35">
      <c r="A851" s="106"/>
    </row>
    <row r="852" spans="1:1" s="31" customFormat="1" x14ac:dyDescent="0.35">
      <c r="A852" s="106"/>
    </row>
    <row r="853" spans="1:1" s="31" customFormat="1" x14ac:dyDescent="0.35">
      <c r="A853" s="106"/>
    </row>
    <row r="854" spans="1:1" s="31" customFormat="1" x14ac:dyDescent="0.35">
      <c r="A854" s="106"/>
    </row>
    <row r="855" spans="1:1" s="31" customFormat="1" x14ac:dyDescent="0.35">
      <c r="A855" s="106"/>
    </row>
    <row r="856" spans="1:1" s="31" customFormat="1" x14ac:dyDescent="0.35">
      <c r="A856" s="106"/>
    </row>
    <row r="857" spans="1:1" s="31" customFormat="1" x14ac:dyDescent="0.35">
      <c r="A857" s="106"/>
    </row>
    <row r="858" spans="1:1" s="31" customFormat="1" x14ac:dyDescent="0.35">
      <c r="A858" s="106"/>
    </row>
    <row r="859" spans="1:1" s="31" customFormat="1" x14ac:dyDescent="0.35">
      <c r="A859" s="106"/>
    </row>
    <row r="860" spans="1:1" s="31" customFormat="1" x14ac:dyDescent="0.35">
      <c r="A860" s="106"/>
    </row>
    <row r="861" spans="1:1" s="31" customFormat="1" x14ac:dyDescent="0.35">
      <c r="A861" s="106"/>
    </row>
    <row r="862" spans="1:1" s="31" customFormat="1" x14ac:dyDescent="0.35">
      <c r="A862" s="106"/>
    </row>
    <row r="863" spans="1:1" s="31" customFormat="1" x14ac:dyDescent="0.35">
      <c r="A863" s="106"/>
    </row>
    <row r="864" spans="1:1" s="31" customFormat="1" x14ac:dyDescent="0.35">
      <c r="A864" s="106"/>
    </row>
    <row r="865" spans="1:1" s="31" customFormat="1" x14ac:dyDescent="0.35">
      <c r="A865" s="106"/>
    </row>
    <row r="866" spans="1:1" s="31" customFormat="1" x14ac:dyDescent="0.35">
      <c r="A866" s="106"/>
    </row>
    <row r="867" spans="1:1" s="31" customFormat="1" x14ac:dyDescent="0.35">
      <c r="A867" s="106"/>
    </row>
    <row r="868" spans="1:1" s="31" customFormat="1" x14ac:dyDescent="0.35">
      <c r="A868" s="106"/>
    </row>
    <row r="869" spans="1:1" s="31" customFormat="1" x14ac:dyDescent="0.35">
      <c r="A869" s="106"/>
    </row>
    <row r="870" spans="1:1" s="31" customFormat="1" x14ac:dyDescent="0.35">
      <c r="A870" s="106"/>
    </row>
    <row r="871" spans="1:1" s="31" customFormat="1" x14ac:dyDescent="0.35">
      <c r="A871" s="106"/>
    </row>
    <row r="872" spans="1:1" s="31" customFormat="1" x14ac:dyDescent="0.35">
      <c r="A872" s="106"/>
    </row>
    <row r="873" spans="1:1" s="31" customFormat="1" x14ac:dyDescent="0.35">
      <c r="A873" s="106"/>
    </row>
    <row r="874" spans="1:1" s="31" customFormat="1" x14ac:dyDescent="0.35">
      <c r="A874" s="106"/>
    </row>
    <row r="875" spans="1:1" s="31" customFormat="1" x14ac:dyDescent="0.35">
      <c r="A875" s="106"/>
    </row>
    <row r="876" spans="1:1" s="31" customFormat="1" x14ac:dyDescent="0.35">
      <c r="A876" s="106"/>
    </row>
    <row r="877" spans="1:1" s="31" customFormat="1" x14ac:dyDescent="0.35">
      <c r="A877" s="106"/>
    </row>
    <row r="878" spans="1:1" s="31" customFormat="1" x14ac:dyDescent="0.35">
      <c r="A878" s="106"/>
    </row>
    <row r="879" spans="1:1" s="31" customFormat="1" x14ac:dyDescent="0.35">
      <c r="A879" s="106"/>
    </row>
    <row r="880" spans="1:1" s="31" customFormat="1" x14ac:dyDescent="0.35">
      <c r="A880" s="106"/>
    </row>
    <row r="881" spans="1:1" s="31" customFormat="1" x14ac:dyDescent="0.35">
      <c r="A881" s="106"/>
    </row>
    <row r="882" spans="1:1" s="31" customFormat="1" x14ac:dyDescent="0.35">
      <c r="A882" s="106"/>
    </row>
    <row r="883" spans="1:1" s="31" customFormat="1" x14ac:dyDescent="0.35">
      <c r="A883" s="106"/>
    </row>
    <row r="884" spans="1:1" s="31" customFormat="1" x14ac:dyDescent="0.35">
      <c r="A884" s="106"/>
    </row>
    <row r="885" spans="1:1" s="31" customFormat="1" x14ac:dyDescent="0.35">
      <c r="A885" s="106"/>
    </row>
    <row r="886" spans="1:1" s="31" customFormat="1" x14ac:dyDescent="0.35">
      <c r="A886" s="106"/>
    </row>
    <row r="887" spans="1:1" s="31" customFormat="1" x14ac:dyDescent="0.35">
      <c r="A887" s="106"/>
    </row>
    <row r="888" spans="1:1" s="31" customFormat="1" x14ac:dyDescent="0.35">
      <c r="A888" s="106"/>
    </row>
    <row r="889" spans="1:1" s="31" customFormat="1" x14ac:dyDescent="0.35">
      <c r="A889" s="106"/>
    </row>
    <row r="890" spans="1:1" s="31" customFormat="1" x14ac:dyDescent="0.35">
      <c r="A890" s="106"/>
    </row>
    <row r="891" spans="1:1" s="31" customFormat="1" x14ac:dyDescent="0.35">
      <c r="A891" s="106"/>
    </row>
    <row r="892" spans="1:1" s="31" customFormat="1" x14ac:dyDescent="0.35">
      <c r="A892" s="106"/>
    </row>
    <row r="893" spans="1:1" s="31" customFormat="1" x14ac:dyDescent="0.35">
      <c r="A893" s="106"/>
    </row>
    <row r="894" spans="1:1" s="31" customFormat="1" x14ac:dyDescent="0.35">
      <c r="A894" s="106"/>
    </row>
    <row r="895" spans="1:1" s="31" customFormat="1" x14ac:dyDescent="0.35">
      <c r="A895" s="106"/>
    </row>
    <row r="896" spans="1:1" s="31" customFormat="1" x14ac:dyDescent="0.35">
      <c r="A896" s="106"/>
    </row>
    <row r="897" spans="1:1" s="31" customFormat="1" x14ac:dyDescent="0.35">
      <c r="A897" s="106"/>
    </row>
    <row r="898" spans="1:1" s="31" customFormat="1" x14ac:dyDescent="0.35">
      <c r="A898" s="106"/>
    </row>
    <row r="899" spans="1:1" s="31" customFormat="1" x14ac:dyDescent="0.35">
      <c r="A899" s="106"/>
    </row>
    <row r="900" spans="1:1" s="31" customFormat="1" x14ac:dyDescent="0.35">
      <c r="A900" s="106"/>
    </row>
    <row r="901" spans="1:1" s="31" customFormat="1" x14ac:dyDescent="0.35">
      <c r="A901" s="106"/>
    </row>
    <row r="902" spans="1:1" s="31" customFormat="1" x14ac:dyDescent="0.35">
      <c r="A902" s="106"/>
    </row>
    <row r="903" spans="1:1" s="31" customFormat="1" x14ac:dyDescent="0.35">
      <c r="A903" s="106"/>
    </row>
    <row r="904" spans="1:1" s="31" customFormat="1" x14ac:dyDescent="0.35">
      <c r="A904" s="106"/>
    </row>
    <row r="905" spans="1:1" s="31" customFormat="1" x14ac:dyDescent="0.35">
      <c r="A905" s="106"/>
    </row>
    <row r="906" spans="1:1" s="31" customFormat="1" x14ac:dyDescent="0.35">
      <c r="A906" s="106"/>
    </row>
    <row r="907" spans="1:1" s="31" customFormat="1" x14ac:dyDescent="0.35">
      <c r="A907" s="106"/>
    </row>
    <row r="908" spans="1:1" s="31" customFormat="1" x14ac:dyDescent="0.35">
      <c r="A908" s="106"/>
    </row>
    <row r="909" spans="1:1" s="31" customFormat="1" x14ac:dyDescent="0.35">
      <c r="A909" s="106"/>
    </row>
    <row r="910" spans="1:1" s="31" customFormat="1" x14ac:dyDescent="0.35">
      <c r="A910" s="106"/>
    </row>
    <row r="911" spans="1:1" s="31" customFormat="1" x14ac:dyDescent="0.35">
      <c r="A911" s="106"/>
    </row>
    <row r="912" spans="1:1" s="31" customFormat="1" x14ac:dyDescent="0.35">
      <c r="A912" s="106"/>
    </row>
    <row r="913" spans="1:1" s="31" customFormat="1" x14ac:dyDescent="0.35">
      <c r="A913" s="106"/>
    </row>
    <row r="914" spans="1:1" s="31" customFormat="1" x14ac:dyDescent="0.35">
      <c r="A914" s="106"/>
    </row>
    <row r="915" spans="1:1" s="31" customFormat="1" x14ac:dyDescent="0.35">
      <c r="A915" s="106"/>
    </row>
    <row r="916" spans="1:1" s="31" customFormat="1" x14ac:dyDescent="0.35">
      <c r="A916" s="106"/>
    </row>
    <row r="917" spans="1:1" s="31" customFormat="1" x14ac:dyDescent="0.35">
      <c r="A917" s="106"/>
    </row>
    <row r="918" spans="1:1" s="31" customFormat="1" x14ac:dyDescent="0.35">
      <c r="A918" s="106"/>
    </row>
    <row r="919" spans="1:1" s="31" customFormat="1" x14ac:dyDescent="0.35">
      <c r="A919" s="106"/>
    </row>
    <row r="920" spans="1:1" s="31" customFormat="1" x14ac:dyDescent="0.35">
      <c r="A920" s="106"/>
    </row>
    <row r="921" spans="1:1" s="31" customFormat="1" x14ac:dyDescent="0.35">
      <c r="A921" s="106"/>
    </row>
    <row r="922" spans="1:1" s="31" customFormat="1" x14ac:dyDescent="0.35">
      <c r="A922" s="106"/>
    </row>
    <row r="923" spans="1:1" s="31" customFormat="1" x14ac:dyDescent="0.35">
      <c r="A923" s="106"/>
    </row>
    <row r="924" spans="1:1" s="31" customFormat="1" x14ac:dyDescent="0.35">
      <c r="A924" s="106"/>
    </row>
    <row r="925" spans="1:1" s="31" customFormat="1" x14ac:dyDescent="0.35">
      <c r="A925" s="106"/>
    </row>
    <row r="926" spans="1:1" s="31" customFormat="1" x14ac:dyDescent="0.35">
      <c r="A926" s="106"/>
    </row>
    <row r="927" spans="1:1" s="31" customFormat="1" x14ac:dyDescent="0.35">
      <c r="A927" s="106"/>
    </row>
    <row r="928" spans="1:1" s="31" customFormat="1" x14ac:dyDescent="0.35">
      <c r="A928" s="106"/>
    </row>
    <row r="929" spans="1:1" s="31" customFormat="1" x14ac:dyDescent="0.35">
      <c r="A929" s="106"/>
    </row>
    <row r="930" spans="1:1" s="31" customFormat="1" x14ac:dyDescent="0.35">
      <c r="A930" s="106"/>
    </row>
    <row r="931" spans="1:1" s="31" customFormat="1" x14ac:dyDescent="0.35">
      <c r="A931" s="106"/>
    </row>
    <row r="932" spans="1:1" s="31" customFormat="1" x14ac:dyDescent="0.35">
      <c r="A932" s="106"/>
    </row>
    <row r="933" spans="1:1" s="31" customFormat="1" x14ac:dyDescent="0.35">
      <c r="A933" s="106"/>
    </row>
    <row r="934" spans="1:1" s="31" customFormat="1" x14ac:dyDescent="0.35">
      <c r="A934" s="106"/>
    </row>
    <row r="935" spans="1:1" s="31" customFormat="1" x14ac:dyDescent="0.35">
      <c r="A935" s="106"/>
    </row>
    <row r="936" spans="1:1" s="31" customFormat="1" x14ac:dyDescent="0.35">
      <c r="A936" s="106"/>
    </row>
    <row r="937" spans="1:1" s="31" customFormat="1" x14ac:dyDescent="0.35">
      <c r="A937" s="106"/>
    </row>
    <row r="938" spans="1:1" s="31" customFormat="1" x14ac:dyDescent="0.35">
      <c r="A938" s="106"/>
    </row>
    <row r="939" spans="1:1" s="31" customFormat="1" x14ac:dyDescent="0.35">
      <c r="A939" s="106"/>
    </row>
    <row r="940" spans="1:1" s="31" customFormat="1" x14ac:dyDescent="0.35">
      <c r="A940" s="106"/>
    </row>
    <row r="941" spans="1:1" s="31" customFormat="1" x14ac:dyDescent="0.35">
      <c r="A941" s="106"/>
    </row>
    <row r="942" spans="1:1" s="31" customFormat="1" x14ac:dyDescent="0.35">
      <c r="A942" s="106"/>
    </row>
    <row r="943" spans="1:1" s="31" customFormat="1" x14ac:dyDescent="0.35">
      <c r="A943" s="106"/>
    </row>
    <row r="944" spans="1:1" s="31" customFormat="1" x14ac:dyDescent="0.35">
      <c r="A944" s="106"/>
    </row>
    <row r="945" spans="1:1" s="31" customFormat="1" x14ac:dyDescent="0.35">
      <c r="A945" s="106"/>
    </row>
    <row r="946" spans="1:1" s="31" customFormat="1" x14ac:dyDescent="0.35">
      <c r="A946" s="106"/>
    </row>
    <row r="947" spans="1:1" s="31" customFormat="1" x14ac:dyDescent="0.35">
      <c r="A947" s="106"/>
    </row>
    <row r="948" spans="1:1" s="31" customFormat="1" x14ac:dyDescent="0.35">
      <c r="A948" s="106"/>
    </row>
    <row r="949" spans="1:1" s="31" customFormat="1" x14ac:dyDescent="0.35">
      <c r="A949" s="106"/>
    </row>
    <row r="950" spans="1:1" s="31" customFormat="1" x14ac:dyDescent="0.35">
      <c r="A950" s="106"/>
    </row>
    <row r="951" spans="1:1" s="31" customFormat="1" x14ac:dyDescent="0.35">
      <c r="A951" s="106"/>
    </row>
    <row r="952" spans="1:1" s="31" customFormat="1" x14ac:dyDescent="0.35">
      <c r="A952" s="106"/>
    </row>
    <row r="953" spans="1:1" s="31" customFormat="1" x14ac:dyDescent="0.35">
      <c r="A953" s="106"/>
    </row>
    <row r="954" spans="1:1" s="31" customFormat="1" x14ac:dyDescent="0.35">
      <c r="A954" s="106"/>
    </row>
    <row r="955" spans="1:1" s="31" customFormat="1" x14ac:dyDescent="0.35">
      <c r="A955" s="106"/>
    </row>
    <row r="956" spans="1:1" s="31" customFormat="1" x14ac:dyDescent="0.35">
      <c r="A956" s="106"/>
    </row>
    <row r="957" spans="1:1" s="31" customFormat="1" x14ac:dyDescent="0.35">
      <c r="A957" s="106"/>
    </row>
    <row r="958" spans="1:1" s="31" customFormat="1" x14ac:dyDescent="0.35">
      <c r="A958" s="106"/>
    </row>
    <row r="959" spans="1:1" s="31" customFormat="1" x14ac:dyDescent="0.35">
      <c r="A959" s="106"/>
    </row>
    <row r="960" spans="1:1" s="31" customFormat="1" x14ac:dyDescent="0.35">
      <c r="A960" s="106"/>
    </row>
    <row r="961" spans="1:1" s="31" customFormat="1" x14ac:dyDescent="0.35">
      <c r="A961" s="106"/>
    </row>
    <row r="962" spans="1:1" s="31" customFormat="1" x14ac:dyDescent="0.35">
      <c r="A962" s="106"/>
    </row>
    <row r="963" spans="1:1" s="31" customFormat="1" x14ac:dyDescent="0.35">
      <c r="A963" s="106"/>
    </row>
    <row r="964" spans="1:1" s="31" customFormat="1" x14ac:dyDescent="0.35">
      <c r="A964" s="106"/>
    </row>
    <row r="965" spans="1:1" s="31" customFormat="1" x14ac:dyDescent="0.35">
      <c r="A965" s="106"/>
    </row>
    <row r="966" spans="1:1" s="31" customFormat="1" x14ac:dyDescent="0.35">
      <c r="A966" s="106"/>
    </row>
    <row r="967" spans="1:1" s="31" customFormat="1" x14ac:dyDescent="0.35">
      <c r="A967" s="106"/>
    </row>
    <row r="968" spans="1:1" s="31" customFormat="1" x14ac:dyDescent="0.35">
      <c r="A968" s="106"/>
    </row>
    <row r="969" spans="1:1" s="31" customFormat="1" x14ac:dyDescent="0.35">
      <c r="A969" s="106"/>
    </row>
    <row r="970" spans="1:1" s="31" customFormat="1" x14ac:dyDescent="0.35">
      <c r="A970" s="106"/>
    </row>
    <row r="971" spans="1:1" s="31" customFormat="1" x14ac:dyDescent="0.35">
      <c r="A971" s="106"/>
    </row>
    <row r="972" spans="1:1" s="31" customFormat="1" x14ac:dyDescent="0.35">
      <c r="A972" s="106"/>
    </row>
    <row r="973" spans="1:1" s="31" customFormat="1" x14ac:dyDescent="0.35">
      <c r="A973" s="106"/>
    </row>
    <row r="974" spans="1:1" s="31" customFormat="1" x14ac:dyDescent="0.35">
      <c r="A974" s="106"/>
    </row>
    <row r="975" spans="1:1" s="31" customFormat="1" x14ac:dyDescent="0.35">
      <c r="A975" s="106"/>
    </row>
    <row r="976" spans="1:1" s="31" customFormat="1" x14ac:dyDescent="0.35">
      <c r="A976" s="106"/>
    </row>
    <row r="977" spans="1:1" s="31" customFormat="1" x14ac:dyDescent="0.35">
      <c r="A977" s="106"/>
    </row>
    <row r="978" spans="1:1" s="31" customFormat="1" x14ac:dyDescent="0.35">
      <c r="A978" s="106"/>
    </row>
    <row r="979" spans="1:1" s="31" customFormat="1" x14ac:dyDescent="0.35">
      <c r="A979" s="106"/>
    </row>
    <row r="980" spans="1:1" s="31" customFormat="1" x14ac:dyDescent="0.35">
      <c r="A980" s="106"/>
    </row>
    <row r="981" spans="1:1" s="31" customFormat="1" x14ac:dyDescent="0.35">
      <c r="A981" s="106"/>
    </row>
    <row r="982" spans="1:1" s="31" customFormat="1" x14ac:dyDescent="0.35">
      <c r="A982" s="106"/>
    </row>
    <row r="983" spans="1:1" s="31" customFormat="1" x14ac:dyDescent="0.35">
      <c r="A983" s="106"/>
    </row>
    <row r="984" spans="1:1" s="31" customFormat="1" x14ac:dyDescent="0.35">
      <c r="A984" s="106"/>
    </row>
    <row r="985" spans="1:1" s="31" customFormat="1" x14ac:dyDescent="0.35">
      <c r="A985" s="106"/>
    </row>
    <row r="986" spans="1:1" s="31" customFormat="1" x14ac:dyDescent="0.35">
      <c r="A986" s="106"/>
    </row>
    <row r="987" spans="1:1" s="31" customFormat="1" x14ac:dyDescent="0.35">
      <c r="A987" s="106"/>
    </row>
    <row r="988" spans="1:1" s="31" customFormat="1" x14ac:dyDescent="0.35">
      <c r="A988" s="106"/>
    </row>
    <row r="989" spans="1:1" s="31" customFormat="1" x14ac:dyDescent="0.35">
      <c r="A989" s="106"/>
    </row>
    <row r="990" spans="1:1" s="31" customFormat="1" x14ac:dyDescent="0.35">
      <c r="A990" s="106"/>
    </row>
    <row r="991" spans="1:1" s="31" customFormat="1" x14ac:dyDescent="0.35">
      <c r="A991" s="106"/>
    </row>
    <row r="992" spans="1:1" s="31" customFormat="1" x14ac:dyDescent="0.35">
      <c r="A992" s="106"/>
    </row>
    <row r="993" spans="1:1" s="31" customFormat="1" x14ac:dyDescent="0.35">
      <c r="A993" s="106"/>
    </row>
    <row r="994" spans="1:1" s="31" customFormat="1" x14ac:dyDescent="0.35">
      <c r="A994" s="106"/>
    </row>
    <row r="995" spans="1:1" s="31" customFormat="1" x14ac:dyDescent="0.35">
      <c r="A995" s="106"/>
    </row>
    <row r="996" spans="1:1" s="31" customFormat="1" x14ac:dyDescent="0.35">
      <c r="A996" s="106"/>
    </row>
    <row r="997" spans="1:1" s="31" customFormat="1" x14ac:dyDescent="0.35">
      <c r="A997" s="106"/>
    </row>
    <row r="998" spans="1:1" s="31" customFormat="1" x14ac:dyDescent="0.35">
      <c r="A998" s="106"/>
    </row>
    <row r="999" spans="1:1" s="31" customFormat="1" x14ac:dyDescent="0.35">
      <c r="A999" s="106"/>
    </row>
    <row r="1000" spans="1:1" s="31" customFormat="1" x14ac:dyDescent="0.35">
      <c r="A1000" s="106"/>
    </row>
    <row r="1001" spans="1:1" s="31" customFormat="1" x14ac:dyDescent="0.35">
      <c r="A1001" s="106"/>
    </row>
    <row r="1002" spans="1:1" s="31" customFormat="1" x14ac:dyDescent="0.35">
      <c r="A1002" s="106"/>
    </row>
    <row r="1003" spans="1:1" s="31" customFormat="1" x14ac:dyDescent="0.35">
      <c r="A1003" s="106"/>
    </row>
    <row r="1004" spans="1:1" s="31" customFormat="1" x14ac:dyDescent="0.35">
      <c r="A1004" s="106"/>
    </row>
    <row r="1005" spans="1:1" s="31" customFormat="1" x14ac:dyDescent="0.35">
      <c r="A1005" s="106"/>
    </row>
    <row r="1006" spans="1:1" s="31" customFormat="1" x14ac:dyDescent="0.35">
      <c r="A1006" s="106"/>
    </row>
    <row r="1007" spans="1:1" s="31" customFormat="1" x14ac:dyDescent="0.35">
      <c r="A1007" s="106"/>
    </row>
    <row r="1008" spans="1:1" s="31" customFormat="1" x14ac:dyDescent="0.35">
      <c r="A1008" s="106"/>
    </row>
    <row r="1009" spans="1:1" s="31" customFormat="1" x14ac:dyDescent="0.35">
      <c r="A1009" s="106"/>
    </row>
    <row r="1010" spans="1:1" s="31" customFormat="1" x14ac:dyDescent="0.35">
      <c r="A1010" s="106"/>
    </row>
    <row r="1011" spans="1:1" s="31" customFormat="1" x14ac:dyDescent="0.35">
      <c r="A1011" s="106"/>
    </row>
    <row r="1012" spans="1:1" s="31" customFormat="1" x14ac:dyDescent="0.35">
      <c r="A1012" s="106"/>
    </row>
    <row r="1013" spans="1:1" s="31" customFormat="1" x14ac:dyDescent="0.35">
      <c r="A1013" s="106"/>
    </row>
    <row r="1014" spans="1:1" s="31" customFormat="1" x14ac:dyDescent="0.35">
      <c r="A1014" s="106"/>
    </row>
    <row r="1015" spans="1:1" s="31" customFormat="1" x14ac:dyDescent="0.35">
      <c r="A1015" s="106"/>
    </row>
    <row r="1016" spans="1:1" s="31" customFormat="1" x14ac:dyDescent="0.35">
      <c r="A1016" s="106"/>
    </row>
    <row r="1017" spans="1:1" s="31" customFormat="1" x14ac:dyDescent="0.35">
      <c r="A1017" s="106"/>
    </row>
    <row r="1018" spans="1:1" s="31" customFormat="1" x14ac:dyDescent="0.35">
      <c r="A1018" s="106"/>
    </row>
    <row r="1019" spans="1:1" s="31" customFormat="1" x14ac:dyDescent="0.35">
      <c r="A1019" s="106"/>
    </row>
    <row r="1020" spans="1:1" s="31" customFormat="1" x14ac:dyDescent="0.35">
      <c r="A1020" s="106"/>
    </row>
    <row r="1021" spans="1:1" s="31" customFormat="1" x14ac:dyDescent="0.35">
      <c r="A1021" s="106"/>
    </row>
    <row r="1022" spans="1:1" s="31" customFormat="1" x14ac:dyDescent="0.35">
      <c r="A1022" s="106"/>
    </row>
    <row r="1023" spans="1:1" s="31" customFormat="1" x14ac:dyDescent="0.35">
      <c r="A1023" s="106"/>
    </row>
    <row r="1024" spans="1:1" s="31" customFormat="1" x14ac:dyDescent="0.35">
      <c r="A1024" s="106"/>
    </row>
    <row r="1025" spans="1:1" s="31" customFormat="1" x14ac:dyDescent="0.35">
      <c r="A1025" s="106"/>
    </row>
    <row r="1026" spans="1:1" s="31" customFormat="1" x14ac:dyDescent="0.35">
      <c r="A1026" s="106"/>
    </row>
    <row r="1027" spans="1:1" s="31" customFormat="1" x14ac:dyDescent="0.35">
      <c r="A1027" s="106"/>
    </row>
    <row r="1028" spans="1:1" s="31" customFormat="1" x14ac:dyDescent="0.35">
      <c r="A1028" s="106"/>
    </row>
    <row r="1029" spans="1:1" s="31" customFormat="1" x14ac:dyDescent="0.35">
      <c r="A1029" s="106"/>
    </row>
    <row r="1030" spans="1:1" s="31" customFormat="1" x14ac:dyDescent="0.35">
      <c r="A1030" s="106"/>
    </row>
    <row r="1031" spans="1:1" s="31" customFormat="1" x14ac:dyDescent="0.35">
      <c r="A1031" s="106"/>
    </row>
    <row r="1032" spans="1:1" s="31" customFormat="1" x14ac:dyDescent="0.35">
      <c r="A1032" s="106"/>
    </row>
    <row r="1033" spans="1:1" s="31" customFormat="1" x14ac:dyDescent="0.35">
      <c r="A1033" s="106"/>
    </row>
    <row r="1034" spans="1:1" s="31" customFormat="1" x14ac:dyDescent="0.35">
      <c r="A1034" s="106"/>
    </row>
    <row r="1035" spans="1:1" s="31" customFormat="1" x14ac:dyDescent="0.35">
      <c r="A1035" s="106"/>
    </row>
    <row r="1036" spans="1:1" s="31" customFormat="1" x14ac:dyDescent="0.35">
      <c r="A1036" s="106"/>
    </row>
    <row r="1037" spans="1:1" s="31" customFormat="1" x14ac:dyDescent="0.35">
      <c r="A1037" s="106"/>
    </row>
    <row r="1038" spans="1:1" s="31" customFormat="1" x14ac:dyDescent="0.35">
      <c r="A1038" s="106"/>
    </row>
    <row r="1039" spans="1:1" s="31" customFormat="1" x14ac:dyDescent="0.35">
      <c r="A1039" s="106"/>
    </row>
    <row r="1040" spans="1:1" s="31" customFormat="1" x14ac:dyDescent="0.35">
      <c r="A1040" s="106"/>
    </row>
    <row r="1041" spans="1:1" s="31" customFormat="1" x14ac:dyDescent="0.35">
      <c r="A1041" s="106"/>
    </row>
    <row r="1042" spans="1:1" s="31" customFormat="1" x14ac:dyDescent="0.35">
      <c r="A1042" s="106"/>
    </row>
    <row r="1043" spans="1:1" s="31" customFormat="1" x14ac:dyDescent="0.35">
      <c r="A1043" s="106"/>
    </row>
    <row r="1044" spans="1:1" s="31" customFormat="1" x14ac:dyDescent="0.35">
      <c r="A1044" s="106"/>
    </row>
    <row r="1045" spans="1:1" s="31" customFormat="1" x14ac:dyDescent="0.35">
      <c r="A1045" s="106"/>
    </row>
    <row r="1046" spans="1:1" s="31" customFormat="1" x14ac:dyDescent="0.35">
      <c r="A1046" s="106"/>
    </row>
    <row r="1047" spans="1:1" s="31" customFormat="1" x14ac:dyDescent="0.35">
      <c r="A1047" s="106"/>
    </row>
    <row r="1048" spans="1:1" s="31" customFormat="1" x14ac:dyDescent="0.35">
      <c r="A1048" s="106"/>
    </row>
    <row r="1049" spans="1:1" s="31" customFormat="1" x14ac:dyDescent="0.35">
      <c r="A1049" s="106"/>
    </row>
    <row r="1050" spans="1:1" s="31" customFormat="1" x14ac:dyDescent="0.35">
      <c r="A1050" s="106"/>
    </row>
    <row r="1051" spans="1:1" s="31" customFormat="1" x14ac:dyDescent="0.35">
      <c r="A1051" s="106"/>
    </row>
    <row r="1052" spans="1:1" s="31" customFormat="1" x14ac:dyDescent="0.35">
      <c r="A1052" s="106"/>
    </row>
    <row r="1053" spans="1:1" s="31" customFormat="1" x14ac:dyDescent="0.35">
      <c r="A1053" s="106"/>
    </row>
    <row r="1054" spans="1:1" s="31" customFormat="1" x14ac:dyDescent="0.35">
      <c r="A1054" s="106"/>
    </row>
    <row r="1055" spans="1:1" s="31" customFormat="1" x14ac:dyDescent="0.35">
      <c r="A1055" s="106"/>
    </row>
    <row r="1056" spans="1:1" s="31" customFormat="1" x14ac:dyDescent="0.35">
      <c r="A1056" s="106"/>
    </row>
    <row r="1057" spans="1:1" s="31" customFormat="1" x14ac:dyDescent="0.35">
      <c r="A1057" s="106"/>
    </row>
    <row r="1058" spans="1:1" s="31" customFormat="1" x14ac:dyDescent="0.35">
      <c r="A1058" s="106"/>
    </row>
    <row r="1059" spans="1:1" s="31" customFormat="1" x14ac:dyDescent="0.35">
      <c r="A1059" s="106"/>
    </row>
    <row r="1060" spans="1:1" s="31" customFormat="1" x14ac:dyDescent="0.35">
      <c r="A1060" s="106"/>
    </row>
    <row r="1061" spans="1:1" s="31" customFormat="1" x14ac:dyDescent="0.35">
      <c r="A1061" s="106"/>
    </row>
    <row r="1062" spans="1:1" s="31" customFormat="1" x14ac:dyDescent="0.35">
      <c r="A1062" s="106"/>
    </row>
    <row r="1063" spans="1:1" s="31" customFormat="1" x14ac:dyDescent="0.35">
      <c r="A1063" s="106"/>
    </row>
    <row r="1064" spans="1:1" s="31" customFormat="1" x14ac:dyDescent="0.35">
      <c r="A1064" s="106"/>
    </row>
    <row r="1065" spans="1:1" s="31" customFormat="1" x14ac:dyDescent="0.35">
      <c r="A1065" s="106"/>
    </row>
    <row r="1066" spans="1:1" s="31" customFormat="1" x14ac:dyDescent="0.35">
      <c r="A1066" s="106"/>
    </row>
    <row r="1067" spans="1:1" s="31" customFormat="1" x14ac:dyDescent="0.35">
      <c r="A1067" s="106"/>
    </row>
    <row r="1068" spans="1:1" s="31" customFormat="1" x14ac:dyDescent="0.35">
      <c r="A1068" s="106"/>
    </row>
    <row r="1069" spans="1:1" s="31" customFormat="1" x14ac:dyDescent="0.35">
      <c r="A1069" s="106"/>
    </row>
    <row r="1070" spans="1:1" s="31" customFormat="1" x14ac:dyDescent="0.35">
      <c r="A1070" s="106"/>
    </row>
    <row r="1071" spans="1:1" s="31" customFormat="1" x14ac:dyDescent="0.35">
      <c r="A1071" s="106"/>
    </row>
    <row r="1072" spans="1:1" s="31" customFormat="1" x14ac:dyDescent="0.35">
      <c r="A1072" s="106"/>
    </row>
    <row r="1073" spans="1:1" s="31" customFormat="1" x14ac:dyDescent="0.35">
      <c r="A1073" s="106"/>
    </row>
    <row r="1074" spans="1:1" s="31" customFormat="1" x14ac:dyDescent="0.35">
      <c r="A1074" s="106"/>
    </row>
    <row r="1075" spans="1:1" s="31" customFormat="1" x14ac:dyDescent="0.35">
      <c r="A1075" s="106"/>
    </row>
    <row r="1076" spans="1:1" s="31" customFormat="1" x14ac:dyDescent="0.35">
      <c r="A1076" s="106"/>
    </row>
    <row r="1077" spans="1:1" s="31" customFormat="1" x14ac:dyDescent="0.35">
      <c r="A1077" s="106"/>
    </row>
    <row r="1078" spans="1:1" s="31" customFormat="1" x14ac:dyDescent="0.35">
      <c r="A1078" s="106"/>
    </row>
    <row r="1079" spans="1:1" s="31" customFormat="1" x14ac:dyDescent="0.35">
      <c r="A1079" s="106"/>
    </row>
    <row r="1080" spans="1:1" s="31" customFormat="1" x14ac:dyDescent="0.35">
      <c r="A1080" s="106"/>
    </row>
    <row r="1081" spans="1:1" s="31" customFormat="1" x14ac:dyDescent="0.35">
      <c r="A1081" s="106"/>
    </row>
    <row r="1082" spans="1:1" s="31" customFormat="1" x14ac:dyDescent="0.35">
      <c r="A1082" s="106"/>
    </row>
    <row r="1083" spans="1:1" s="31" customFormat="1" x14ac:dyDescent="0.35">
      <c r="A1083" s="106"/>
    </row>
    <row r="1084" spans="1:1" s="31" customFormat="1" x14ac:dyDescent="0.35">
      <c r="A1084" s="106"/>
    </row>
    <row r="1085" spans="1:1" s="31" customFormat="1" x14ac:dyDescent="0.35">
      <c r="A1085" s="106"/>
    </row>
    <row r="1086" spans="1:1" s="31" customFormat="1" x14ac:dyDescent="0.35">
      <c r="A1086" s="106"/>
    </row>
    <row r="1087" spans="1:1" s="31" customFormat="1" x14ac:dyDescent="0.35">
      <c r="A1087" s="106"/>
    </row>
    <row r="1088" spans="1:1" s="31" customFormat="1" x14ac:dyDescent="0.35">
      <c r="A1088" s="106"/>
    </row>
    <row r="1089" spans="1:1" s="31" customFormat="1" x14ac:dyDescent="0.35">
      <c r="A1089" s="106"/>
    </row>
    <row r="1090" spans="1:1" s="31" customFormat="1" x14ac:dyDescent="0.35">
      <c r="A1090" s="106"/>
    </row>
    <row r="1091" spans="1:1" s="31" customFormat="1" x14ac:dyDescent="0.35">
      <c r="A1091" s="106"/>
    </row>
    <row r="1092" spans="1:1" s="31" customFormat="1" x14ac:dyDescent="0.35">
      <c r="A1092" s="106"/>
    </row>
    <row r="1093" spans="1:1" s="31" customFormat="1" x14ac:dyDescent="0.35">
      <c r="A1093" s="106"/>
    </row>
    <row r="1094" spans="1:1" s="31" customFormat="1" x14ac:dyDescent="0.35">
      <c r="A1094" s="106"/>
    </row>
    <row r="1095" spans="1:1" s="31" customFormat="1" x14ac:dyDescent="0.35">
      <c r="A1095" s="106"/>
    </row>
    <row r="1096" spans="1:1" s="31" customFormat="1" x14ac:dyDescent="0.35">
      <c r="A1096" s="106"/>
    </row>
    <row r="1097" spans="1:1" s="31" customFormat="1" x14ac:dyDescent="0.35">
      <c r="A1097" s="106"/>
    </row>
    <row r="1098" spans="1:1" s="31" customFormat="1" x14ac:dyDescent="0.35">
      <c r="A1098" s="106"/>
    </row>
    <row r="1099" spans="1:1" s="31" customFormat="1" x14ac:dyDescent="0.35">
      <c r="A1099" s="106"/>
    </row>
    <row r="1100" spans="1:1" s="31" customFormat="1" x14ac:dyDescent="0.35">
      <c r="A1100" s="106"/>
    </row>
    <row r="1101" spans="1:1" s="31" customFormat="1" x14ac:dyDescent="0.35">
      <c r="A1101" s="106"/>
    </row>
    <row r="1102" spans="1:1" s="31" customFormat="1" x14ac:dyDescent="0.35">
      <c r="A1102" s="106"/>
    </row>
    <row r="1103" spans="1:1" s="31" customFormat="1" x14ac:dyDescent="0.35">
      <c r="A1103" s="106"/>
    </row>
    <row r="1104" spans="1:1" s="31" customFormat="1" x14ac:dyDescent="0.35">
      <c r="A1104" s="106"/>
    </row>
    <row r="1105" spans="1:1" s="31" customFormat="1" x14ac:dyDescent="0.35">
      <c r="A1105" s="106"/>
    </row>
    <row r="1106" spans="1:1" s="31" customFormat="1" x14ac:dyDescent="0.35">
      <c r="A1106" s="106"/>
    </row>
    <row r="1107" spans="1:1" s="31" customFormat="1" x14ac:dyDescent="0.35">
      <c r="A1107" s="106"/>
    </row>
    <row r="1108" spans="1:1" s="31" customFormat="1" x14ac:dyDescent="0.35">
      <c r="A1108" s="106"/>
    </row>
    <row r="1109" spans="1:1" s="31" customFormat="1" x14ac:dyDescent="0.35">
      <c r="A1109" s="106"/>
    </row>
    <row r="1110" spans="1:1" s="31" customFormat="1" x14ac:dyDescent="0.35">
      <c r="A1110" s="106"/>
    </row>
    <row r="1111" spans="1:1" s="31" customFormat="1" x14ac:dyDescent="0.35">
      <c r="A1111" s="106"/>
    </row>
    <row r="1112" spans="1:1" s="31" customFormat="1" x14ac:dyDescent="0.35">
      <c r="A1112" s="106"/>
    </row>
    <row r="1113" spans="1:1" s="31" customFormat="1" x14ac:dyDescent="0.35">
      <c r="A1113" s="106"/>
    </row>
    <row r="1114" spans="1:1" s="31" customFormat="1" x14ac:dyDescent="0.35">
      <c r="A1114" s="106"/>
    </row>
    <row r="1115" spans="1:1" s="31" customFormat="1" x14ac:dyDescent="0.35">
      <c r="A1115" s="106"/>
    </row>
    <row r="1116" spans="1:1" s="31" customFormat="1" x14ac:dyDescent="0.35">
      <c r="A1116" s="106"/>
    </row>
    <row r="1117" spans="1:1" s="31" customFormat="1" x14ac:dyDescent="0.35">
      <c r="A1117" s="106"/>
    </row>
    <row r="1118" spans="1:1" s="31" customFormat="1" x14ac:dyDescent="0.35">
      <c r="A1118" s="106"/>
    </row>
    <row r="1119" spans="1:1" s="31" customFormat="1" x14ac:dyDescent="0.35">
      <c r="A1119" s="106"/>
    </row>
    <row r="1120" spans="1:1" s="31" customFormat="1" x14ac:dyDescent="0.35">
      <c r="A1120" s="106"/>
    </row>
    <row r="1121" spans="1:1" s="31" customFormat="1" x14ac:dyDescent="0.35">
      <c r="A1121" s="106"/>
    </row>
    <row r="1122" spans="1:1" s="31" customFormat="1" x14ac:dyDescent="0.35">
      <c r="A1122" s="106"/>
    </row>
    <row r="1123" spans="1:1" s="31" customFormat="1" x14ac:dyDescent="0.35">
      <c r="A1123" s="106"/>
    </row>
    <row r="1124" spans="1:1" s="31" customFormat="1" x14ac:dyDescent="0.35">
      <c r="A1124" s="106"/>
    </row>
    <row r="1125" spans="1:1" s="31" customFormat="1" x14ac:dyDescent="0.35">
      <c r="A1125" s="106"/>
    </row>
    <row r="1126" spans="1:1" s="31" customFormat="1" x14ac:dyDescent="0.35">
      <c r="A1126" s="106"/>
    </row>
    <row r="1127" spans="1:1" s="31" customFormat="1" x14ac:dyDescent="0.35">
      <c r="A1127" s="106"/>
    </row>
    <row r="1128" spans="1:1" s="31" customFormat="1" x14ac:dyDescent="0.35">
      <c r="A1128" s="106"/>
    </row>
    <row r="1129" spans="1:1" s="31" customFormat="1" x14ac:dyDescent="0.35">
      <c r="A1129" s="106"/>
    </row>
    <row r="1130" spans="1:1" s="31" customFormat="1" x14ac:dyDescent="0.35">
      <c r="A1130" s="106"/>
    </row>
    <row r="1131" spans="1:1" s="31" customFormat="1" x14ac:dyDescent="0.35">
      <c r="A1131" s="106"/>
    </row>
    <row r="1132" spans="1:1" s="31" customFormat="1" x14ac:dyDescent="0.35">
      <c r="A1132" s="106"/>
    </row>
    <row r="1133" spans="1:1" s="31" customFormat="1" x14ac:dyDescent="0.35">
      <c r="A1133" s="106"/>
    </row>
    <row r="1134" spans="1:1" s="31" customFormat="1" x14ac:dyDescent="0.35">
      <c r="A1134" s="106"/>
    </row>
    <row r="1135" spans="1:1" s="31" customFormat="1" x14ac:dyDescent="0.35">
      <c r="A1135" s="106"/>
    </row>
    <row r="1136" spans="1:1" s="31" customFormat="1" x14ac:dyDescent="0.35">
      <c r="A1136" s="106"/>
    </row>
    <row r="1137" spans="1:1" s="31" customFormat="1" x14ac:dyDescent="0.35">
      <c r="A1137" s="106"/>
    </row>
    <row r="1138" spans="1:1" s="31" customFormat="1" x14ac:dyDescent="0.35">
      <c r="A1138" s="106"/>
    </row>
    <row r="1139" spans="1:1" s="31" customFormat="1" x14ac:dyDescent="0.35">
      <c r="A1139" s="106"/>
    </row>
    <row r="1140" spans="1:1" s="31" customFormat="1" x14ac:dyDescent="0.35">
      <c r="A1140" s="106"/>
    </row>
    <row r="1141" spans="1:1" s="31" customFormat="1" x14ac:dyDescent="0.35">
      <c r="A1141" s="106"/>
    </row>
    <row r="1142" spans="1:1" s="31" customFormat="1" x14ac:dyDescent="0.35">
      <c r="A1142" s="106"/>
    </row>
    <row r="1143" spans="1:1" s="31" customFormat="1" x14ac:dyDescent="0.35">
      <c r="A1143" s="106"/>
    </row>
    <row r="1144" spans="1:1" s="31" customFormat="1" x14ac:dyDescent="0.35">
      <c r="A1144" s="106"/>
    </row>
    <row r="1145" spans="1:1" s="31" customFormat="1" x14ac:dyDescent="0.35">
      <c r="A1145" s="106"/>
    </row>
    <row r="1146" spans="1:1" s="31" customFormat="1" x14ac:dyDescent="0.35">
      <c r="A1146" s="106"/>
    </row>
    <row r="1147" spans="1:1" s="31" customFormat="1" x14ac:dyDescent="0.35">
      <c r="A1147" s="106"/>
    </row>
    <row r="1148" spans="1:1" s="31" customFormat="1" x14ac:dyDescent="0.35">
      <c r="A1148" s="106"/>
    </row>
    <row r="1149" spans="1:1" s="31" customFormat="1" x14ac:dyDescent="0.35">
      <c r="A1149" s="106"/>
    </row>
    <row r="1150" spans="1:1" s="31" customFormat="1" x14ac:dyDescent="0.35">
      <c r="A1150" s="106"/>
    </row>
    <row r="1151" spans="1:1" s="31" customFormat="1" x14ac:dyDescent="0.35">
      <c r="A1151" s="106"/>
    </row>
    <row r="1152" spans="1:1" s="31" customFormat="1" x14ac:dyDescent="0.35">
      <c r="A1152" s="106"/>
    </row>
    <row r="1153" spans="1:1" s="31" customFormat="1" x14ac:dyDescent="0.35">
      <c r="A1153" s="106"/>
    </row>
    <row r="1154" spans="1:1" s="31" customFormat="1" x14ac:dyDescent="0.35">
      <c r="A1154" s="106"/>
    </row>
    <row r="1155" spans="1:1" s="31" customFormat="1" x14ac:dyDescent="0.35">
      <c r="A1155" s="106"/>
    </row>
    <row r="1156" spans="1:1" s="31" customFormat="1" x14ac:dyDescent="0.35">
      <c r="A1156" s="106"/>
    </row>
    <row r="1157" spans="1:1" s="31" customFormat="1" x14ac:dyDescent="0.35">
      <c r="A1157" s="106"/>
    </row>
    <row r="1158" spans="1:1" s="31" customFormat="1" x14ac:dyDescent="0.35">
      <c r="A1158" s="106"/>
    </row>
    <row r="1159" spans="1:1" s="31" customFormat="1" x14ac:dyDescent="0.35">
      <c r="A1159" s="106"/>
    </row>
    <row r="1160" spans="1:1" s="31" customFormat="1" x14ac:dyDescent="0.35">
      <c r="A1160" s="106"/>
    </row>
    <row r="1161" spans="1:1" s="31" customFormat="1" x14ac:dyDescent="0.35">
      <c r="A1161" s="106"/>
    </row>
    <row r="1162" spans="1:1" s="31" customFormat="1" x14ac:dyDescent="0.35">
      <c r="A1162" s="106"/>
    </row>
    <row r="1163" spans="1:1" s="31" customFormat="1" x14ac:dyDescent="0.35">
      <c r="A1163" s="106"/>
    </row>
    <row r="1164" spans="1:1" s="31" customFormat="1" x14ac:dyDescent="0.35">
      <c r="A1164" s="106"/>
    </row>
    <row r="1165" spans="1:1" s="31" customFormat="1" x14ac:dyDescent="0.35">
      <c r="A1165" s="106"/>
    </row>
    <row r="1166" spans="1:1" s="31" customFormat="1" x14ac:dyDescent="0.35">
      <c r="A1166" s="106"/>
    </row>
    <row r="1167" spans="1:1" s="31" customFormat="1" x14ac:dyDescent="0.35">
      <c r="A1167" s="106"/>
    </row>
    <row r="1168" spans="1:1" s="31" customFormat="1" x14ac:dyDescent="0.35">
      <c r="A1168" s="106"/>
    </row>
    <row r="1169" spans="1:1" s="31" customFormat="1" x14ac:dyDescent="0.35">
      <c r="A1169" s="106"/>
    </row>
    <row r="1170" spans="1:1" s="31" customFormat="1" x14ac:dyDescent="0.35">
      <c r="A1170" s="106"/>
    </row>
    <row r="1171" spans="1:1" s="31" customFormat="1" x14ac:dyDescent="0.35">
      <c r="A1171" s="106"/>
    </row>
    <row r="1172" spans="1:1" s="31" customFormat="1" x14ac:dyDescent="0.35">
      <c r="A1172" s="106"/>
    </row>
    <row r="1173" spans="1:1" s="31" customFormat="1" x14ac:dyDescent="0.35">
      <c r="A1173" s="106"/>
    </row>
    <row r="1174" spans="1:1" s="31" customFormat="1" x14ac:dyDescent="0.35">
      <c r="A1174" s="106"/>
    </row>
    <row r="1175" spans="1:1" s="31" customFormat="1" x14ac:dyDescent="0.35">
      <c r="A1175" s="106"/>
    </row>
    <row r="1176" spans="1:1" s="31" customFormat="1" x14ac:dyDescent="0.35">
      <c r="A1176" s="106"/>
    </row>
    <row r="1177" spans="1:1" s="31" customFormat="1" x14ac:dyDescent="0.35">
      <c r="A1177" s="106"/>
    </row>
    <row r="1178" spans="1:1" s="31" customFormat="1" x14ac:dyDescent="0.35">
      <c r="A1178" s="106"/>
    </row>
    <row r="1179" spans="1:1" s="31" customFormat="1" x14ac:dyDescent="0.35">
      <c r="A1179" s="106"/>
    </row>
    <row r="1180" spans="1:1" s="31" customFormat="1" x14ac:dyDescent="0.35">
      <c r="A1180" s="106"/>
    </row>
    <row r="1181" spans="1:1" s="31" customFormat="1" x14ac:dyDescent="0.35">
      <c r="A1181" s="106"/>
    </row>
    <row r="1182" spans="1:1" s="31" customFormat="1" x14ac:dyDescent="0.35">
      <c r="A1182" s="106"/>
    </row>
    <row r="1183" spans="1:1" s="31" customFormat="1" x14ac:dyDescent="0.35">
      <c r="A1183" s="106"/>
    </row>
    <row r="1184" spans="1:1" s="31" customFormat="1" x14ac:dyDescent="0.35">
      <c r="A1184" s="106"/>
    </row>
    <row r="1185" spans="1:1" s="31" customFormat="1" x14ac:dyDescent="0.35">
      <c r="A1185" s="106"/>
    </row>
    <row r="1186" spans="1:1" s="31" customFormat="1" x14ac:dyDescent="0.35">
      <c r="A1186" s="106"/>
    </row>
    <row r="1187" spans="1:1" s="31" customFormat="1" x14ac:dyDescent="0.35">
      <c r="A1187" s="106"/>
    </row>
    <row r="1188" spans="1:1" s="31" customFormat="1" x14ac:dyDescent="0.35">
      <c r="A1188" s="106"/>
    </row>
    <row r="1189" spans="1:1" s="31" customFormat="1" x14ac:dyDescent="0.35">
      <c r="A1189" s="106"/>
    </row>
    <row r="1190" spans="1:1" s="31" customFormat="1" x14ac:dyDescent="0.35">
      <c r="A1190" s="106"/>
    </row>
    <row r="1191" spans="1:1" s="31" customFormat="1" x14ac:dyDescent="0.35">
      <c r="A1191" s="106"/>
    </row>
    <row r="1192" spans="1:1" s="31" customFormat="1" x14ac:dyDescent="0.35">
      <c r="A1192" s="106"/>
    </row>
    <row r="1193" spans="1:1" s="31" customFormat="1" x14ac:dyDescent="0.35">
      <c r="A1193" s="106"/>
    </row>
    <row r="1194" spans="1:1" s="31" customFormat="1" x14ac:dyDescent="0.35">
      <c r="A1194" s="106"/>
    </row>
    <row r="1195" spans="1:1" s="31" customFormat="1" x14ac:dyDescent="0.35">
      <c r="A1195" s="106"/>
    </row>
    <row r="1196" spans="1:1" s="31" customFormat="1" x14ac:dyDescent="0.35">
      <c r="A1196" s="106"/>
    </row>
    <row r="1197" spans="1:1" s="31" customFormat="1" x14ac:dyDescent="0.35">
      <c r="A1197" s="106"/>
    </row>
    <row r="1198" spans="1:1" s="31" customFormat="1" x14ac:dyDescent="0.35">
      <c r="A1198" s="106"/>
    </row>
    <row r="1199" spans="1:1" s="31" customFormat="1" x14ac:dyDescent="0.35">
      <c r="A1199" s="106"/>
    </row>
    <row r="1200" spans="1:1" s="31" customFormat="1" x14ac:dyDescent="0.35">
      <c r="A1200" s="106"/>
    </row>
    <row r="1201" spans="1:1" s="31" customFormat="1" x14ac:dyDescent="0.35">
      <c r="A1201" s="106"/>
    </row>
    <row r="1202" spans="1:1" s="31" customFormat="1" x14ac:dyDescent="0.35">
      <c r="A1202" s="106"/>
    </row>
    <row r="1203" spans="1:1" s="31" customFormat="1" x14ac:dyDescent="0.35">
      <c r="A1203" s="106"/>
    </row>
    <row r="1204" spans="1:1" s="31" customFormat="1" x14ac:dyDescent="0.35">
      <c r="A1204" s="106"/>
    </row>
    <row r="1205" spans="1:1" s="31" customFormat="1" x14ac:dyDescent="0.35">
      <c r="A1205" s="106"/>
    </row>
    <row r="1206" spans="1:1" s="31" customFormat="1" x14ac:dyDescent="0.35">
      <c r="A1206" s="106"/>
    </row>
    <row r="1207" spans="1:1" s="31" customFormat="1" x14ac:dyDescent="0.35">
      <c r="A1207" s="106"/>
    </row>
    <row r="1208" spans="1:1" s="31" customFormat="1" x14ac:dyDescent="0.35">
      <c r="A1208" s="106"/>
    </row>
    <row r="1209" spans="1:1" s="31" customFormat="1" x14ac:dyDescent="0.35">
      <c r="A1209" s="106"/>
    </row>
    <row r="1210" spans="1:1" s="31" customFormat="1" x14ac:dyDescent="0.35">
      <c r="A1210" s="106"/>
    </row>
    <row r="1211" spans="1:1" s="31" customFormat="1" x14ac:dyDescent="0.35">
      <c r="A1211" s="106"/>
    </row>
    <row r="1212" spans="1:1" s="31" customFormat="1" x14ac:dyDescent="0.35">
      <c r="A1212" s="106"/>
    </row>
    <row r="1213" spans="1:1" s="31" customFormat="1" x14ac:dyDescent="0.35">
      <c r="A1213" s="106"/>
    </row>
    <row r="1214" spans="1:1" s="31" customFormat="1" x14ac:dyDescent="0.35">
      <c r="A1214" s="106"/>
    </row>
    <row r="1215" spans="1:1" s="31" customFormat="1" x14ac:dyDescent="0.35">
      <c r="A1215" s="106"/>
    </row>
    <row r="1216" spans="1:1" s="31" customFormat="1" x14ac:dyDescent="0.35">
      <c r="A1216" s="106"/>
    </row>
    <row r="1217" spans="1:1" s="31" customFormat="1" x14ac:dyDescent="0.35">
      <c r="A1217" s="106"/>
    </row>
    <row r="1218" spans="1:1" s="31" customFormat="1" x14ac:dyDescent="0.35">
      <c r="A1218" s="106"/>
    </row>
    <row r="1219" spans="1:1" s="31" customFormat="1" x14ac:dyDescent="0.35">
      <c r="A1219" s="106"/>
    </row>
    <row r="1220" spans="1:1" s="31" customFormat="1" x14ac:dyDescent="0.35">
      <c r="A1220" s="106"/>
    </row>
    <row r="1221" spans="1:1" s="31" customFormat="1" x14ac:dyDescent="0.35">
      <c r="A1221" s="106"/>
    </row>
    <row r="1222" spans="1:1" s="31" customFormat="1" x14ac:dyDescent="0.35">
      <c r="A1222" s="106"/>
    </row>
    <row r="1223" spans="1:1" s="31" customFormat="1" x14ac:dyDescent="0.35">
      <c r="A1223" s="106"/>
    </row>
    <row r="1224" spans="1:1" s="31" customFormat="1" x14ac:dyDescent="0.35">
      <c r="A1224" s="106"/>
    </row>
    <row r="1225" spans="1:1" s="31" customFormat="1" x14ac:dyDescent="0.35">
      <c r="A1225" s="106"/>
    </row>
    <row r="1226" spans="1:1" s="31" customFormat="1" x14ac:dyDescent="0.35">
      <c r="A1226" s="106"/>
    </row>
    <row r="1227" spans="1:1" s="31" customFormat="1" x14ac:dyDescent="0.35">
      <c r="A1227" s="106"/>
    </row>
    <row r="1228" spans="1:1" s="31" customFormat="1" x14ac:dyDescent="0.35">
      <c r="A1228" s="106"/>
    </row>
    <row r="1229" spans="1:1" s="31" customFormat="1" x14ac:dyDescent="0.35">
      <c r="A1229" s="106"/>
    </row>
    <row r="1230" spans="1:1" s="31" customFormat="1" x14ac:dyDescent="0.35">
      <c r="A1230" s="106"/>
    </row>
    <row r="1231" spans="1:1" s="31" customFormat="1" x14ac:dyDescent="0.35">
      <c r="A1231" s="106"/>
    </row>
    <row r="1232" spans="1:1" s="31" customFormat="1" x14ac:dyDescent="0.35">
      <c r="A1232" s="106"/>
    </row>
    <row r="1233" spans="1:1" s="31" customFormat="1" x14ac:dyDescent="0.35">
      <c r="A1233" s="106"/>
    </row>
    <row r="1234" spans="1:1" s="31" customFormat="1" x14ac:dyDescent="0.35">
      <c r="A1234" s="106"/>
    </row>
    <row r="1235" spans="1:1" s="31" customFormat="1" x14ac:dyDescent="0.35">
      <c r="A1235" s="106"/>
    </row>
    <row r="1236" spans="1:1" s="31" customFormat="1" x14ac:dyDescent="0.35">
      <c r="A1236" s="106"/>
    </row>
    <row r="1237" spans="1:1" s="31" customFormat="1" x14ac:dyDescent="0.35">
      <c r="A1237" s="106"/>
    </row>
    <row r="1238" spans="1:1" s="31" customFormat="1" x14ac:dyDescent="0.35">
      <c r="A1238" s="106"/>
    </row>
    <row r="1239" spans="1:1" s="31" customFormat="1" x14ac:dyDescent="0.35">
      <c r="A1239" s="106"/>
    </row>
    <row r="1240" spans="1:1" s="31" customFormat="1" x14ac:dyDescent="0.35">
      <c r="A1240" s="106"/>
    </row>
    <row r="1241" spans="1:1" s="31" customFormat="1" x14ac:dyDescent="0.35">
      <c r="A1241" s="106"/>
    </row>
    <row r="1242" spans="1:1" s="31" customFormat="1" x14ac:dyDescent="0.35">
      <c r="A1242" s="106"/>
    </row>
    <row r="1243" spans="1:1" s="31" customFormat="1" x14ac:dyDescent="0.35">
      <c r="A1243" s="106"/>
    </row>
    <row r="1244" spans="1:1" s="31" customFormat="1" x14ac:dyDescent="0.35">
      <c r="A1244" s="106"/>
    </row>
    <row r="1245" spans="1:1" s="31" customFormat="1" x14ac:dyDescent="0.35">
      <c r="A1245" s="106"/>
    </row>
    <row r="1246" spans="1:1" s="31" customFormat="1" x14ac:dyDescent="0.35">
      <c r="A1246" s="106"/>
    </row>
    <row r="1247" spans="1:1" s="31" customFormat="1" x14ac:dyDescent="0.35">
      <c r="A1247" s="106"/>
    </row>
    <row r="1248" spans="1:1" s="31" customFormat="1" x14ac:dyDescent="0.35">
      <c r="A1248" s="106"/>
    </row>
    <row r="1249" spans="1:1" s="31" customFormat="1" x14ac:dyDescent="0.35">
      <c r="A1249" s="106"/>
    </row>
    <row r="1250" spans="1:1" s="31" customFormat="1" x14ac:dyDescent="0.35">
      <c r="A1250" s="106"/>
    </row>
    <row r="1251" spans="1:1" s="31" customFormat="1" x14ac:dyDescent="0.35">
      <c r="A1251" s="106"/>
    </row>
    <row r="1252" spans="1:1" s="31" customFormat="1" x14ac:dyDescent="0.35">
      <c r="A1252" s="106"/>
    </row>
    <row r="1253" spans="1:1" s="31" customFormat="1" x14ac:dyDescent="0.35">
      <c r="A1253" s="106"/>
    </row>
    <row r="1254" spans="1:1" s="31" customFormat="1" x14ac:dyDescent="0.35">
      <c r="A1254" s="106"/>
    </row>
    <row r="1255" spans="1:1" s="31" customFormat="1" x14ac:dyDescent="0.35">
      <c r="A1255" s="106"/>
    </row>
    <row r="1256" spans="1:1" s="31" customFormat="1" x14ac:dyDescent="0.35">
      <c r="A1256" s="106"/>
    </row>
    <row r="1257" spans="1:1" s="31" customFormat="1" x14ac:dyDescent="0.35">
      <c r="A1257" s="106"/>
    </row>
    <row r="1258" spans="1:1" s="31" customFormat="1" x14ac:dyDescent="0.35">
      <c r="A1258" s="106"/>
    </row>
    <row r="1259" spans="1:1" s="31" customFormat="1" x14ac:dyDescent="0.35">
      <c r="A1259" s="106"/>
    </row>
    <row r="1260" spans="1:1" s="31" customFormat="1" x14ac:dyDescent="0.35">
      <c r="A1260" s="106"/>
    </row>
    <row r="1261" spans="1:1" s="31" customFormat="1" x14ac:dyDescent="0.35">
      <c r="A1261" s="106"/>
    </row>
    <row r="1262" spans="1:1" s="31" customFormat="1" x14ac:dyDescent="0.35">
      <c r="A1262" s="106"/>
    </row>
    <row r="1263" spans="1:1" s="31" customFormat="1" x14ac:dyDescent="0.35">
      <c r="A1263" s="106"/>
    </row>
    <row r="1264" spans="1:1" s="31" customFormat="1" x14ac:dyDescent="0.35">
      <c r="A1264" s="106"/>
    </row>
    <row r="1265" spans="1:1" s="31" customFormat="1" x14ac:dyDescent="0.35">
      <c r="A1265" s="106"/>
    </row>
    <row r="1266" spans="1:1" s="31" customFormat="1" x14ac:dyDescent="0.35">
      <c r="A1266" s="106"/>
    </row>
    <row r="1267" spans="1:1" s="31" customFormat="1" x14ac:dyDescent="0.35">
      <c r="A1267" s="106"/>
    </row>
    <row r="1268" spans="1:1" s="31" customFormat="1" x14ac:dyDescent="0.35">
      <c r="A1268" s="106"/>
    </row>
    <row r="1269" spans="1:1" s="31" customFormat="1" x14ac:dyDescent="0.35">
      <c r="A1269" s="106"/>
    </row>
    <row r="1270" spans="1:1" s="31" customFormat="1" x14ac:dyDescent="0.35">
      <c r="A1270" s="106"/>
    </row>
    <row r="1271" spans="1:1" s="31" customFormat="1" x14ac:dyDescent="0.35">
      <c r="A1271" s="106"/>
    </row>
    <row r="1272" spans="1:1" s="31" customFormat="1" x14ac:dyDescent="0.35">
      <c r="A1272" s="106"/>
    </row>
    <row r="1273" spans="1:1" s="31" customFormat="1" x14ac:dyDescent="0.35">
      <c r="A1273" s="106"/>
    </row>
    <row r="1274" spans="1:1" s="31" customFormat="1" x14ac:dyDescent="0.35">
      <c r="A1274" s="106"/>
    </row>
    <row r="1275" spans="1:1" s="31" customFormat="1" x14ac:dyDescent="0.35">
      <c r="A1275" s="106"/>
    </row>
    <row r="1276" spans="1:1" s="31" customFormat="1" x14ac:dyDescent="0.35">
      <c r="A1276" s="106"/>
    </row>
    <row r="1277" spans="1:1" s="31" customFormat="1" x14ac:dyDescent="0.35">
      <c r="A1277" s="106"/>
    </row>
    <row r="1278" spans="1:1" s="31" customFormat="1" x14ac:dyDescent="0.35">
      <c r="A1278" s="106"/>
    </row>
    <row r="1279" spans="1:1" s="31" customFormat="1" x14ac:dyDescent="0.35">
      <c r="A1279" s="106"/>
    </row>
    <row r="1280" spans="1:1" s="31" customFormat="1" x14ac:dyDescent="0.35">
      <c r="A1280" s="106"/>
    </row>
    <row r="1281" spans="1:1" s="31" customFormat="1" x14ac:dyDescent="0.35">
      <c r="A1281" s="106"/>
    </row>
    <row r="1282" spans="1:1" s="31" customFormat="1" x14ac:dyDescent="0.35">
      <c r="A1282" s="106"/>
    </row>
    <row r="1283" spans="1:1" s="31" customFormat="1" x14ac:dyDescent="0.35">
      <c r="A1283" s="106"/>
    </row>
    <row r="1284" spans="1:1" s="31" customFormat="1" x14ac:dyDescent="0.35">
      <c r="A1284" s="106"/>
    </row>
    <row r="1285" spans="1:1" s="31" customFormat="1" x14ac:dyDescent="0.35">
      <c r="A1285" s="106"/>
    </row>
    <row r="1286" spans="1:1" s="31" customFormat="1" x14ac:dyDescent="0.35">
      <c r="A1286" s="106"/>
    </row>
    <row r="1287" spans="1:1" s="31" customFormat="1" x14ac:dyDescent="0.35">
      <c r="A1287" s="106"/>
    </row>
    <row r="1288" spans="1:1" s="31" customFormat="1" x14ac:dyDescent="0.35">
      <c r="A1288" s="106"/>
    </row>
    <row r="1289" spans="1:1" s="31" customFormat="1" x14ac:dyDescent="0.35">
      <c r="A1289" s="106"/>
    </row>
    <row r="1290" spans="1:1" s="31" customFormat="1" x14ac:dyDescent="0.35">
      <c r="A1290" s="106"/>
    </row>
    <row r="1291" spans="1:1" s="31" customFormat="1" x14ac:dyDescent="0.35">
      <c r="A1291" s="106"/>
    </row>
    <row r="1292" spans="1:1" s="31" customFormat="1" x14ac:dyDescent="0.35">
      <c r="A1292" s="106"/>
    </row>
    <row r="1293" spans="1:1" s="31" customFormat="1" x14ac:dyDescent="0.35">
      <c r="A1293" s="106"/>
    </row>
    <row r="1294" spans="1:1" s="31" customFormat="1" x14ac:dyDescent="0.35">
      <c r="A1294" s="106"/>
    </row>
    <row r="1295" spans="1:1" s="31" customFormat="1" x14ac:dyDescent="0.35">
      <c r="A1295" s="106"/>
    </row>
    <row r="1296" spans="1:1" s="31" customFormat="1" x14ac:dyDescent="0.35">
      <c r="A1296" s="106"/>
    </row>
    <row r="1297" spans="1:1" s="31" customFormat="1" x14ac:dyDescent="0.35">
      <c r="A1297" s="106"/>
    </row>
    <row r="1298" spans="1:1" s="31" customFormat="1" x14ac:dyDescent="0.35">
      <c r="A1298" s="106"/>
    </row>
    <row r="1299" spans="1:1" s="31" customFormat="1" x14ac:dyDescent="0.35">
      <c r="A1299" s="106"/>
    </row>
    <row r="1300" spans="1:1" s="31" customFormat="1" x14ac:dyDescent="0.35">
      <c r="A1300" s="106"/>
    </row>
    <row r="1301" spans="1:1" s="31" customFormat="1" x14ac:dyDescent="0.35">
      <c r="A1301" s="106"/>
    </row>
    <row r="1302" spans="1:1" s="31" customFormat="1" x14ac:dyDescent="0.35">
      <c r="A1302" s="106"/>
    </row>
    <row r="1303" spans="1:1" s="31" customFormat="1" x14ac:dyDescent="0.35">
      <c r="A1303" s="106"/>
    </row>
    <row r="1304" spans="1:1" s="31" customFormat="1" x14ac:dyDescent="0.35">
      <c r="A1304" s="106"/>
    </row>
    <row r="1305" spans="1:1" s="31" customFormat="1" x14ac:dyDescent="0.35">
      <c r="A1305" s="106"/>
    </row>
    <row r="1306" spans="1:1" s="31" customFormat="1" x14ac:dyDescent="0.35">
      <c r="A1306" s="106"/>
    </row>
    <row r="1307" spans="1:1" s="31" customFormat="1" x14ac:dyDescent="0.35">
      <c r="A1307" s="106"/>
    </row>
    <row r="1308" spans="1:1" s="31" customFormat="1" x14ac:dyDescent="0.35">
      <c r="A1308" s="106"/>
    </row>
    <row r="1309" spans="1:1" s="31" customFormat="1" x14ac:dyDescent="0.35">
      <c r="A1309" s="106"/>
    </row>
    <row r="1310" spans="1:1" s="31" customFormat="1" x14ac:dyDescent="0.35">
      <c r="A1310" s="106"/>
    </row>
    <row r="1311" spans="1:1" s="31" customFormat="1" x14ac:dyDescent="0.35">
      <c r="A1311" s="106"/>
    </row>
    <row r="1312" spans="1:1" s="31" customFormat="1" x14ac:dyDescent="0.35">
      <c r="A1312" s="106"/>
    </row>
    <row r="1313" spans="1:1" s="31" customFormat="1" x14ac:dyDescent="0.35">
      <c r="A1313" s="106"/>
    </row>
    <row r="1314" spans="1:1" s="31" customFormat="1" x14ac:dyDescent="0.35">
      <c r="A1314" s="106"/>
    </row>
    <row r="1315" spans="1:1" s="31" customFormat="1" x14ac:dyDescent="0.35">
      <c r="A1315" s="106"/>
    </row>
    <row r="1316" spans="1:1" s="31" customFormat="1" x14ac:dyDescent="0.35">
      <c r="A1316" s="106"/>
    </row>
    <row r="1317" spans="1:1" s="31" customFormat="1" x14ac:dyDescent="0.35">
      <c r="A1317" s="106"/>
    </row>
    <row r="1318" spans="1:1" s="31" customFormat="1" x14ac:dyDescent="0.35">
      <c r="A1318" s="106"/>
    </row>
    <row r="1319" spans="1:1" s="31" customFormat="1" x14ac:dyDescent="0.35">
      <c r="A1319" s="106"/>
    </row>
    <row r="1320" spans="1:1" s="31" customFormat="1" x14ac:dyDescent="0.35">
      <c r="A1320" s="106"/>
    </row>
    <row r="1321" spans="1:1" s="31" customFormat="1" x14ac:dyDescent="0.35">
      <c r="A1321" s="106"/>
    </row>
    <row r="1322" spans="1:1" s="31" customFormat="1" x14ac:dyDescent="0.35">
      <c r="A1322" s="106"/>
    </row>
    <row r="1323" spans="1:1" s="31" customFormat="1" x14ac:dyDescent="0.35">
      <c r="A1323" s="106"/>
    </row>
    <row r="1324" spans="1:1" s="31" customFormat="1" x14ac:dyDescent="0.35">
      <c r="A1324" s="106"/>
    </row>
    <row r="1325" spans="1:1" s="31" customFormat="1" x14ac:dyDescent="0.35">
      <c r="A1325" s="106"/>
    </row>
    <row r="1326" spans="1:1" s="31" customFormat="1" x14ac:dyDescent="0.35">
      <c r="A1326" s="106"/>
    </row>
    <row r="1327" spans="1:1" s="31" customFormat="1" x14ac:dyDescent="0.35">
      <c r="A1327" s="106"/>
    </row>
    <row r="1328" spans="1:1" s="31" customFormat="1" x14ac:dyDescent="0.35">
      <c r="A1328" s="106"/>
    </row>
    <row r="1329" spans="1:1" s="31" customFormat="1" x14ac:dyDescent="0.35">
      <c r="A1329" s="106"/>
    </row>
    <row r="1330" spans="1:1" s="31" customFormat="1" x14ac:dyDescent="0.35">
      <c r="A1330" s="106"/>
    </row>
    <row r="1331" spans="1:1" s="31" customFormat="1" x14ac:dyDescent="0.35">
      <c r="A1331" s="106"/>
    </row>
    <row r="1332" spans="1:1" s="31" customFormat="1" x14ac:dyDescent="0.35">
      <c r="A1332" s="106"/>
    </row>
    <row r="1333" spans="1:1" s="31" customFormat="1" x14ac:dyDescent="0.35">
      <c r="A1333" s="106"/>
    </row>
    <row r="1334" spans="1:1" s="31" customFormat="1" x14ac:dyDescent="0.35">
      <c r="A1334" s="106"/>
    </row>
    <row r="1335" spans="1:1" s="31" customFormat="1" x14ac:dyDescent="0.35">
      <c r="A1335" s="106"/>
    </row>
    <row r="1336" spans="1:1" s="31" customFormat="1" x14ac:dyDescent="0.35">
      <c r="A1336" s="106"/>
    </row>
    <row r="1337" spans="1:1" s="31" customFormat="1" x14ac:dyDescent="0.35">
      <c r="A1337" s="106"/>
    </row>
    <row r="1338" spans="1:1" s="31" customFormat="1" x14ac:dyDescent="0.35">
      <c r="A1338" s="106"/>
    </row>
    <row r="1339" spans="1:1" s="31" customFormat="1" x14ac:dyDescent="0.35">
      <c r="A1339" s="106"/>
    </row>
    <row r="1340" spans="1:1" s="31" customFormat="1" x14ac:dyDescent="0.35">
      <c r="A1340" s="106"/>
    </row>
    <row r="1341" spans="1:1" s="31" customFormat="1" x14ac:dyDescent="0.35">
      <c r="A1341" s="106"/>
    </row>
    <row r="1342" spans="1:1" s="31" customFormat="1" x14ac:dyDescent="0.35">
      <c r="A1342" s="106"/>
    </row>
    <row r="1343" spans="1:1" s="31" customFormat="1" x14ac:dyDescent="0.35">
      <c r="A1343" s="106"/>
    </row>
    <row r="1344" spans="1:1" s="31" customFormat="1" x14ac:dyDescent="0.35">
      <c r="A1344" s="106"/>
    </row>
    <row r="1345" spans="1:1" s="31" customFormat="1" x14ac:dyDescent="0.35">
      <c r="A1345" s="106"/>
    </row>
    <row r="1346" spans="1:1" s="31" customFormat="1" x14ac:dyDescent="0.35">
      <c r="A1346" s="106"/>
    </row>
    <row r="1347" spans="1:1" s="31" customFormat="1" x14ac:dyDescent="0.35">
      <c r="A1347" s="106"/>
    </row>
    <row r="1348" spans="1:1" s="31" customFormat="1" x14ac:dyDescent="0.35">
      <c r="A1348" s="106"/>
    </row>
    <row r="1349" spans="1:1" s="31" customFormat="1" x14ac:dyDescent="0.35">
      <c r="A1349" s="106"/>
    </row>
    <row r="1350" spans="1:1" s="31" customFormat="1" x14ac:dyDescent="0.35">
      <c r="A1350" s="106"/>
    </row>
    <row r="1351" spans="1:1" s="31" customFormat="1" x14ac:dyDescent="0.35">
      <c r="A1351" s="106"/>
    </row>
    <row r="1352" spans="1:1" s="31" customFormat="1" x14ac:dyDescent="0.35">
      <c r="A1352" s="106"/>
    </row>
    <row r="1353" spans="1:1" s="31" customFormat="1" x14ac:dyDescent="0.35">
      <c r="A1353" s="106"/>
    </row>
    <row r="1354" spans="1:1" s="31" customFormat="1" x14ac:dyDescent="0.35">
      <c r="A1354" s="106"/>
    </row>
    <row r="1355" spans="1:1" s="31" customFormat="1" x14ac:dyDescent="0.35">
      <c r="A1355" s="106"/>
    </row>
    <row r="1356" spans="1:1" s="31" customFormat="1" x14ac:dyDescent="0.35">
      <c r="A1356" s="106"/>
    </row>
    <row r="1357" spans="1:1" s="31" customFormat="1" x14ac:dyDescent="0.35">
      <c r="A1357" s="106"/>
    </row>
    <row r="1358" spans="1:1" s="31" customFormat="1" x14ac:dyDescent="0.35">
      <c r="A1358" s="106"/>
    </row>
    <row r="1359" spans="1:1" s="31" customFormat="1" x14ac:dyDescent="0.35">
      <c r="A1359" s="106"/>
    </row>
    <row r="1360" spans="1:1" s="31" customFormat="1" x14ac:dyDescent="0.35">
      <c r="A1360" s="106"/>
    </row>
    <row r="1361" spans="1:1" s="31" customFormat="1" x14ac:dyDescent="0.35">
      <c r="A1361" s="106"/>
    </row>
    <row r="1362" spans="1:1" s="31" customFormat="1" x14ac:dyDescent="0.35">
      <c r="A1362" s="106"/>
    </row>
    <row r="1363" spans="1:1" s="31" customFormat="1" x14ac:dyDescent="0.35">
      <c r="A1363" s="106"/>
    </row>
    <row r="1364" spans="1:1" s="31" customFormat="1" x14ac:dyDescent="0.35">
      <c r="A1364" s="106"/>
    </row>
    <row r="1365" spans="1:1" s="31" customFormat="1" x14ac:dyDescent="0.35">
      <c r="A1365" s="106"/>
    </row>
    <row r="1366" spans="1:1" s="31" customFormat="1" x14ac:dyDescent="0.35">
      <c r="A1366" s="106"/>
    </row>
    <row r="1367" spans="1:1" s="31" customFormat="1" x14ac:dyDescent="0.35">
      <c r="A1367" s="106"/>
    </row>
    <row r="1368" spans="1:1" s="31" customFormat="1" x14ac:dyDescent="0.35">
      <c r="A1368" s="106"/>
    </row>
    <row r="1369" spans="1:1" s="31" customFormat="1" x14ac:dyDescent="0.35">
      <c r="A1369" s="106"/>
    </row>
    <row r="1370" spans="1:1" s="31" customFormat="1" x14ac:dyDescent="0.35">
      <c r="A1370" s="106"/>
    </row>
    <row r="1371" spans="1:1" s="31" customFormat="1" x14ac:dyDescent="0.35">
      <c r="A1371" s="106"/>
    </row>
    <row r="1372" spans="1:1" s="31" customFormat="1" x14ac:dyDescent="0.35">
      <c r="A1372" s="106"/>
    </row>
    <row r="1373" spans="1:1" s="31" customFormat="1" x14ac:dyDescent="0.35">
      <c r="A1373" s="106"/>
    </row>
    <row r="1374" spans="1:1" s="31" customFormat="1" x14ac:dyDescent="0.35">
      <c r="A1374" s="106"/>
    </row>
    <row r="1375" spans="1:1" s="31" customFormat="1" x14ac:dyDescent="0.35">
      <c r="A1375" s="106"/>
    </row>
    <row r="1376" spans="1:1" s="31" customFormat="1" x14ac:dyDescent="0.35">
      <c r="A1376" s="106"/>
    </row>
    <row r="1377" spans="1:1" s="31" customFormat="1" x14ac:dyDescent="0.35">
      <c r="A1377" s="106"/>
    </row>
    <row r="1378" spans="1:1" s="31" customFormat="1" x14ac:dyDescent="0.35">
      <c r="A1378" s="106"/>
    </row>
    <row r="1379" spans="1:1" s="31" customFormat="1" x14ac:dyDescent="0.35">
      <c r="A1379" s="106"/>
    </row>
    <row r="1380" spans="1:1" s="31" customFormat="1" x14ac:dyDescent="0.35">
      <c r="A1380" s="106"/>
    </row>
    <row r="1381" spans="1:1" s="31" customFormat="1" x14ac:dyDescent="0.35">
      <c r="A1381" s="106"/>
    </row>
    <row r="1382" spans="1:1" s="31" customFormat="1" x14ac:dyDescent="0.35">
      <c r="A1382" s="106"/>
    </row>
    <row r="1383" spans="1:1" s="31" customFormat="1" x14ac:dyDescent="0.35">
      <c r="A1383" s="106"/>
    </row>
    <row r="1384" spans="1:1" s="31" customFormat="1" x14ac:dyDescent="0.35">
      <c r="A1384" s="106"/>
    </row>
    <row r="1385" spans="1:1" s="31" customFormat="1" x14ac:dyDescent="0.35">
      <c r="A1385" s="106"/>
    </row>
    <row r="1386" spans="1:1" s="31" customFormat="1" x14ac:dyDescent="0.35">
      <c r="A1386" s="106"/>
    </row>
    <row r="1387" spans="1:1" s="31" customFormat="1" x14ac:dyDescent="0.35">
      <c r="A1387" s="106"/>
    </row>
    <row r="1388" spans="1:1" s="31" customFormat="1" x14ac:dyDescent="0.35">
      <c r="A1388" s="106"/>
    </row>
    <row r="1389" spans="1:1" s="31" customFormat="1" x14ac:dyDescent="0.35">
      <c r="A1389" s="106"/>
    </row>
    <row r="1390" spans="1:1" s="31" customFormat="1" x14ac:dyDescent="0.35">
      <c r="A1390" s="106"/>
    </row>
    <row r="1391" spans="1:1" s="31" customFormat="1" x14ac:dyDescent="0.35">
      <c r="A1391" s="106"/>
    </row>
    <row r="1392" spans="1:1" s="31" customFormat="1" x14ac:dyDescent="0.35">
      <c r="A1392" s="106"/>
    </row>
    <row r="1393" spans="1:1" s="31" customFormat="1" x14ac:dyDescent="0.35">
      <c r="A1393" s="106"/>
    </row>
    <row r="1394" spans="1:1" s="31" customFormat="1" x14ac:dyDescent="0.35">
      <c r="A1394" s="106"/>
    </row>
    <row r="1395" spans="1:1" s="31" customFormat="1" x14ac:dyDescent="0.35">
      <c r="A1395" s="106"/>
    </row>
    <row r="1396" spans="1:1" s="31" customFormat="1" x14ac:dyDescent="0.35">
      <c r="A1396" s="106"/>
    </row>
    <row r="1397" spans="1:1" s="31" customFormat="1" x14ac:dyDescent="0.35">
      <c r="A1397" s="106"/>
    </row>
    <row r="1398" spans="1:1" s="31" customFormat="1" x14ac:dyDescent="0.35">
      <c r="A1398" s="106"/>
    </row>
    <row r="1399" spans="1:1" s="31" customFormat="1" x14ac:dyDescent="0.35">
      <c r="A1399" s="106"/>
    </row>
    <row r="1400" spans="1:1" s="31" customFormat="1" x14ac:dyDescent="0.35">
      <c r="A1400" s="106"/>
    </row>
    <row r="1401" spans="1:1" s="31" customFormat="1" x14ac:dyDescent="0.35">
      <c r="A1401" s="106"/>
    </row>
    <row r="1402" spans="1:1" s="31" customFormat="1" x14ac:dyDescent="0.35">
      <c r="A1402" s="106"/>
    </row>
    <row r="1403" spans="1:1" s="31" customFormat="1" x14ac:dyDescent="0.35">
      <c r="A1403" s="106"/>
    </row>
    <row r="1404" spans="1:1" s="31" customFormat="1" x14ac:dyDescent="0.35">
      <c r="A1404" s="106"/>
    </row>
    <row r="1405" spans="1:1" s="31" customFormat="1" x14ac:dyDescent="0.35">
      <c r="A1405" s="106"/>
    </row>
    <row r="1406" spans="1:1" s="31" customFormat="1" x14ac:dyDescent="0.35">
      <c r="A1406" s="106"/>
    </row>
    <row r="1407" spans="1:1" s="31" customFormat="1" x14ac:dyDescent="0.35">
      <c r="A1407" s="106"/>
    </row>
    <row r="1408" spans="1:1" s="31" customFormat="1" x14ac:dyDescent="0.35">
      <c r="A1408" s="106"/>
    </row>
    <row r="1409" spans="1:1" s="31" customFormat="1" x14ac:dyDescent="0.35">
      <c r="A1409" s="106"/>
    </row>
    <row r="1410" spans="1:1" s="31" customFormat="1" x14ac:dyDescent="0.35">
      <c r="A1410" s="106"/>
    </row>
    <row r="1411" spans="1:1" s="31" customFormat="1" x14ac:dyDescent="0.35">
      <c r="A1411" s="106"/>
    </row>
    <row r="1412" spans="1:1" s="31" customFormat="1" x14ac:dyDescent="0.35">
      <c r="A1412" s="106"/>
    </row>
    <row r="1413" spans="1:1" s="31" customFormat="1" x14ac:dyDescent="0.35">
      <c r="A1413" s="106"/>
    </row>
    <row r="1414" spans="1:1" s="31" customFormat="1" x14ac:dyDescent="0.35">
      <c r="A1414" s="106"/>
    </row>
    <row r="1415" spans="1:1" s="31" customFormat="1" x14ac:dyDescent="0.35">
      <c r="A1415" s="106"/>
    </row>
    <row r="1416" spans="1:1" s="31" customFormat="1" x14ac:dyDescent="0.35">
      <c r="A1416" s="106"/>
    </row>
    <row r="1417" spans="1:1" s="31" customFormat="1" x14ac:dyDescent="0.35">
      <c r="A1417" s="106"/>
    </row>
    <row r="1418" spans="1:1" s="31" customFormat="1" x14ac:dyDescent="0.35">
      <c r="A1418" s="106"/>
    </row>
    <row r="1419" spans="1:1" s="31" customFormat="1" x14ac:dyDescent="0.35">
      <c r="A1419" s="106"/>
    </row>
    <row r="1420" spans="1:1" s="31" customFormat="1" x14ac:dyDescent="0.35">
      <c r="A1420" s="106"/>
    </row>
    <row r="1421" spans="1:1" s="31" customFormat="1" x14ac:dyDescent="0.35">
      <c r="A1421" s="106"/>
    </row>
    <row r="1422" spans="1:1" s="31" customFormat="1" x14ac:dyDescent="0.35">
      <c r="A1422" s="106"/>
    </row>
    <row r="1423" spans="1:1" s="31" customFormat="1" x14ac:dyDescent="0.35">
      <c r="A1423" s="106"/>
    </row>
    <row r="1424" spans="1:1" s="31" customFormat="1" x14ac:dyDescent="0.35">
      <c r="A1424" s="106"/>
    </row>
    <row r="1425" spans="1:1" s="31" customFormat="1" x14ac:dyDescent="0.35">
      <c r="A1425" s="106"/>
    </row>
    <row r="1426" spans="1:1" s="31" customFormat="1" x14ac:dyDescent="0.35">
      <c r="A1426" s="106"/>
    </row>
    <row r="1427" spans="1:1" s="31" customFormat="1" x14ac:dyDescent="0.35">
      <c r="A1427" s="106"/>
    </row>
    <row r="1428" spans="1:1" s="31" customFormat="1" x14ac:dyDescent="0.35">
      <c r="A1428" s="106"/>
    </row>
    <row r="1429" spans="1:1" s="31" customFormat="1" x14ac:dyDescent="0.35">
      <c r="A1429" s="106"/>
    </row>
    <row r="1430" spans="1:1" s="31" customFormat="1" x14ac:dyDescent="0.35">
      <c r="A1430" s="106"/>
    </row>
    <row r="1431" spans="1:1" s="31" customFormat="1" x14ac:dyDescent="0.35">
      <c r="A1431" s="106"/>
    </row>
    <row r="1432" spans="1:1" s="31" customFormat="1" x14ac:dyDescent="0.35">
      <c r="A1432" s="106"/>
    </row>
    <row r="1433" spans="1:1" s="31" customFormat="1" x14ac:dyDescent="0.35">
      <c r="A1433" s="106"/>
    </row>
    <row r="1434" spans="1:1" s="31" customFormat="1" x14ac:dyDescent="0.35">
      <c r="A1434" s="106"/>
    </row>
    <row r="1435" spans="1:1" s="31" customFormat="1" x14ac:dyDescent="0.35">
      <c r="A1435" s="106"/>
    </row>
    <row r="1436" spans="1:1" s="31" customFormat="1" x14ac:dyDescent="0.35">
      <c r="A1436" s="106"/>
    </row>
    <row r="1437" spans="1:1" s="31" customFormat="1" x14ac:dyDescent="0.35">
      <c r="A1437" s="106"/>
    </row>
    <row r="1438" spans="1:1" s="31" customFormat="1" x14ac:dyDescent="0.35">
      <c r="A1438" s="106"/>
    </row>
    <row r="1439" spans="1:1" s="31" customFormat="1" x14ac:dyDescent="0.35">
      <c r="A1439" s="106"/>
    </row>
    <row r="1440" spans="1:1" s="31" customFormat="1" x14ac:dyDescent="0.35">
      <c r="A1440" s="106"/>
    </row>
    <row r="1441" spans="1:1" s="31" customFormat="1" x14ac:dyDescent="0.35">
      <c r="A1441" s="106"/>
    </row>
    <row r="1442" spans="1:1" s="31" customFormat="1" x14ac:dyDescent="0.35">
      <c r="A1442" s="106"/>
    </row>
    <row r="1443" spans="1:1" s="31" customFormat="1" x14ac:dyDescent="0.35">
      <c r="A1443" s="106"/>
    </row>
    <row r="1444" spans="1:1" s="31" customFormat="1" x14ac:dyDescent="0.35">
      <c r="A1444" s="106"/>
    </row>
    <row r="1445" spans="1:1" s="31" customFormat="1" x14ac:dyDescent="0.35">
      <c r="A1445" s="106"/>
    </row>
    <row r="1446" spans="1:1" s="31" customFormat="1" x14ac:dyDescent="0.35">
      <c r="A1446" s="106"/>
    </row>
    <row r="1447" spans="1:1" s="31" customFormat="1" x14ac:dyDescent="0.35">
      <c r="A1447" s="106"/>
    </row>
    <row r="1448" spans="1:1" s="31" customFormat="1" x14ac:dyDescent="0.35">
      <c r="A1448" s="106"/>
    </row>
    <row r="1449" spans="1:1" s="31" customFormat="1" x14ac:dyDescent="0.35">
      <c r="A1449" s="106"/>
    </row>
    <row r="1450" spans="1:1" s="31" customFormat="1" x14ac:dyDescent="0.35">
      <c r="A1450" s="106"/>
    </row>
    <row r="1451" spans="1:1" s="31" customFormat="1" x14ac:dyDescent="0.35">
      <c r="A1451" s="106"/>
    </row>
    <row r="1452" spans="1:1" s="31" customFormat="1" x14ac:dyDescent="0.35">
      <c r="A1452" s="106"/>
    </row>
    <row r="1453" spans="1:1" s="31" customFormat="1" x14ac:dyDescent="0.35">
      <c r="A1453" s="106"/>
    </row>
    <row r="1454" spans="1:1" s="31" customFormat="1" x14ac:dyDescent="0.35">
      <c r="A1454" s="106"/>
    </row>
    <row r="1455" spans="1:1" s="31" customFormat="1" x14ac:dyDescent="0.35">
      <c r="A1455" s="106"/>
    </row>
    <row r="1456" spans="1:1" s="31" customFormat="1" x14ac:dyDescent="0.35">
      <c r="A1456" s="106"/>
    </row>
    <row r="1457" spans="1:1" s="31" customFormat="1" x14ac:dyDescent="0.35">
      <c r="A1457" s="106"/>
    </row>
    <row r="1458" spans="1:1" s="31" customFormat="1" x14ac:dyDescent="0.35">
      <c r="A1458" s="106"/>
    </row>
    <row r="1459" spans="1:1" s="31" customFormat="1" x14ac:dyDescent="0.35">
      <c r="A1459" s="106"/>
    </row>
    <row r="1460" spans="1:1" s="31" customFormat="1" x14ac:dyDescent="0.35">
      <c r="A1460" s="106"/>
    </row>
    <row r="1461" spans="1:1" s="31" customFormat="1" x14ac:dyDescent="0.35">
      <c r="A1461" s="106"/>
    </row>
    <row r="1462" spans="1:1" s="31" customFormat="1" x14ac:dyDescent="0.35">
      <c r="A1462" s="106"/>
    </row>
    <row r="1463" spans="1:1" s="31" customFormat="1" x14ac:dyDescent="0.35">
      <c r="A1463" s="106"/>
    </row>
    <row r="1464" spans="1:1" s="31" customFormat="1" x14ac:dyDescent="0.35">
      <c r="A1464" s="106"/>
    </row>
    <row r="1465" spans="1:1" s="31" customFormat="1" x14ac:dyDescent="0.35">
      <c r="A1465" s="106"/>
    </row>
    <row r="1466" spans="1:1" s="31" customFormat="1" x14ac:dyDescent="0.35">
      <c r="A1466" s="106"/>
    </row>
    <row r="1467" spans="1:1" s="31" customFormat="1" x14ac:dyDescent="0.35">
      <c r="A1467" s="106"/>
    </row>
    <row r="1468" spans="1:1" s="31" customFormat="1" x14ac:dyDescent="0.35">
      <c r="A1468" s="106"/>
    </row>
    <row r="1469" spans="1:1" s="31" customFormat="1" x14ac:dyDescent="0.35">
      <c r="A1469" s="106"/>
    </row>
    <row r="1470" spans="1:1" s="31" customFormat="1" x14ac:dyDescent="0.35">
      <c r="A1470" s="106"/>
    </row>
    <row r="1471" spans="1:1" s="31" customFormat="1" x14ac:dyDescent="0.35">
      <c r="A1471" s="106"/>
    </row>
    <row r="1472" spans="1:1" s="31" customFormat="1" x14ac:dyDescent="0.35">
      <c r="A1472" s="106"/>
    </row>
    <row r="1473" spans="1:1" s="31" customFormat="1" x14ac:dyDescent="0.35">
      <c r="A1473" s="106"/>
    </row>
    <row r="1474" spans="1:1" s="31" customFormat="1" x14ac:dyDescent="0.35">
      <c r="A1474" s="106"/>
    </row>
    <row r="1475" spans="1:1" s="31" customFormat="1" x14ac:dyDescent="0.35">
      <c r="A1475" s="106"/>
    </row>
    <row r="1476" spans="1:1" s="31" customFormat="1" x14ac:dyDescent="0.35">
      <c r="A1476" s="106"/>
    </row>
    <row r="1477" spans="1:1" s="31" customFormat="1" x14ac:dyDescent="0.35">
      <c r="A1477" s="106"/>
    </row>
    <row r="1478" spans="1:1" s="31" customFormat="1" x14ac:dyDescent="0.35">
      <c r="A1478" s="106"/>
    </row>
    <row r="1479" spans="1:1" s="31" customFormat="1" x14ac:dyDescent="0.35">
      <c r="A1479" s="106"/>
    </row>
    <row r="1480" spans="1:1" s="31" customFormat="1" x14ac:dyDescent="0.35">
      <c r="A1480" s="106"/>
    </row>
    <row r="1481" spans="1:1" s="31" customFormat="1" x14ac:dyDescent="0.35">
      <c r="A1481" s="106"/>
    </row>
    <row r="1482" spans="1:1" s="31" customFormat="1" x14ac:dyDescent="0.35">
      <c r="A1482" s="106"/>
    </row>
    <row r="1483" spans="1:1" s="31" customFormat="1" x14ac:dyDescent="0.35">
      <c r="A1483" s="106"/>
    </row>
    <row r="1484" spans="1:1" s="31" customFormat="1" x14ac:dyDescent="0.35">
      <c r="A1484" s="106"/>
    </row>
    <row r="1485" spans="1:1" s="31" customFormat="1" x14ac:dyDescent="0.35">
      <c r="A1485" s="106"/>
    </row>
    <row r="1486" spans="1:1" s="31" customFormat="1" x14ac:dyDescent="0.35">
      <c r="A1486" s="106"/>
    </row>
    <row r="1487" spans="1:1" s="31" customFormat="1" x14ac:dyDescent="0.35">
      <c r="A1487" s="106"/>
    </row>
    <row r="1488" spans="1:1" s="31" customFormat="1" x14ac:dyDescent="0.35">
      <c r="A1488" s="106"/>
    </row>
    <row r="1489" spans="1:1" s="31" customFormat="1" x14ac:dyDescent="0.35">
      <c r="A1489" s="106"/>
    </row>
    <row r="1490" spans="1:1" s="31" customFormat="1" x14ac:dyDescent="0.35">
      <c r="A1490" s="106"/>
    </row>
    <row r="1491" spans="1:1" s="31" customFormat="1" x14ac:dyDescent="0.35">
      <c r="A1491" s="106"/>
    </row>
    <row r="1492" spans="1:1" s="31" customFormat="1" x14ac:dyDescent="0.35">
      <c r="A1492" s="106"/>
    </row>
    <row r="1493" spans="1:1" s="31" customFormat="1" x14ac:dyDescent="0.35">
      <c r="A1493" s="106"/>
    </row>
    <row r="1494" spans="1:1" s="31" customFormat="1" x14ac:dyDescent="0.35">
      <c r="A1494" s="106"/>
    </row>
    <row r="1495" spans="1:1" s="31" customFormat="1" x14ac:dyDescent="0.35">
      <c r="A1495" s="106"/>
    </row>
    <row r="1496" spans="1:1" s="31" customFormat="1" x14ac:dyDescent="0.35">
      <c r="A1496" s="106"/>
    </row>
    <row r="1497" spans="1:1" s="31" customFormat="1" x14ac:dyDescent="0.35">
      <c r="A1497" s="106"/>
    </row>
    <row r="1498" spans="1:1" s="31" customFormat="1" x14ac:dyDescent="0.35">
      <c r="A1498" s="106"/>
    </row>
    <row r="1499" spans="1:1" s="31" customFormat="1" x14ac:dyDescent="0.35">
      <c r="A1499" s="106"/>
    </row>
    <row r="1500" spans="1:1" s="31" customFormat="1" x14ac:dyDescent="0.35">
      <c r="A1500" s="106"/>
    </row>
    <row r="1501" spans="1:1" s="31" customFormat="1" x14ac:dyDescent="0.35">
      <c r="A1501" s="106"/>
    </row>
    <row r="1502" spans="1:1" s="31" customFormat="1" x14ac:dyDescent="0.35">
      <c r="A1502" s="106"/>
    </row>
    <row r="1503" spans="1:1" s="31" customFormat="1" x14ac:dyDescent="0.35">
      <c r="A1503" s="106"/>
    </row>
    <row r="1504" spans="1:1" s="31" customFormat="1" x14ac:dyDescent="0.35">
      <c r="A1504" s="106"/>
    </row>
    <row r="1505" spans="1:1" s="31" customFormat="1" x14ac:dyDescent="0.35">
      <c r="A1505" s="106"/>
    </row>
    <row r="1506" spans="1:1" s="31" customFormat="1" x14ac:dyDescent="0.35">
      <c r="A1506" s="106"/>
    </row>
    <row r="1507" spans="1:1" s="31" customFormat="1" x14ac:dyDescent="0.35">
      <c r="A1507" s="106"/>
    </row>
    <row r="1508" spans="1:1" s="31" customFormat="1" x14ac:dyDescent="0.35">
      <c r="A1508" s="106"/>
    </row>
    <row r="1509" spans="1:1" s="31" customFormat="1" x14ac:dyDescent="0.35">
      <c r="A1509" s="106"/>
    </row>
    <row r="1510" spans="1:1" s="31" customFormat="1" x14ac:dyDescent="0.35">
      <c r="A1510" s="106"/>
    </row>
    <row r="1511" spans="1:1" s="31" customFormat="1" x14ac:dyDescent="0.35">
      <c r="A1511" s="106"/>
    </row>
    <row r="1512" spans="1:1" s="31" customFormat="1" x14ac:dyDescent="0.35">
      <c r="A1512" s="106"/>
    </row>
    <row r="1513" spans="1:1" s="31" customFormat="1" x14ac:dyDescent="0.35">
      <c r="A1513" s="106"/>
    </row>
    <row r="1514" spans="1:1" s="31" customFormat="1" x14ac:dyDescent="0.35">
      <c r="A1514" s="106"/>
    </row>
    <row r="1515" spans="1:1" s="31" customFormat="1" x14ac:dyDescent="0.35">
      <c r="A1515" s="106"/>
    </row>
    <row r="1516" spans="1:1" s="31" customFormat="1" x14ac:dyDescent="0.35">
      <c r="A1516" s="106"/>
    </row>
    <row r="1517" spans="1:1" s="31" customFormat="1" x14ac:dyDescent="0.35">
      <c r="A1517" s="106"/>
    </row>
    <row r="1518" spans="1:1" s="31" customFormat="1" x14ac:dyDescent="0.35">
      <c r="A1518" s="106"/>
    </row>
    <row r="1519" spans="1:1" s="31" customFormat="1" x14ac:dyDescent="0.35">
      <c r="A1519" s="106"/>
    </row>
    <row r="1520" spans="1:1" s="31" customFormat="1" x14ac:dyDescent="0.35">
      <c r="A1520" s="106"/>
    </row>
    <row r="1521" spans="1:1" s="31" customFormat="1" x14ac:dyDescent="0.35">
      <c r="A1521" s="106"/>
    </row>
    <row r="1522" spans="1:1" s="31" customFormat="1" x14ac:dyDescent="0.35">
      <c r="A1522" s="106"/>
    </row>
    <row r="1523" spans="1:1" s="31" customFormat="1" x14ac:dyDescent="0.35">
      <c r="A1523" s="106"/>
    </row>
    <row r="1524" spans="1:1" s="31" customFormat="1" x14ac:dyDescent="0.35">
      <c r="A1524" s="106"/>
    </row>
    <row r="1525" spans="1:1" s="31" customFormat="1" x14ac:dyDescent="0.35">
      <c r="A1525" s="106"/>
    </row>
    <row r="1526" spans="1:1" s="31" customFormat="1" x14ac:dyDescent="0.35">
      <c r="A1526" s="106"/>
    </row>
    <row r="1527" spans="1:1" s="31" customFormat="1" x14ac:dyDescent="0.35">
      <c r="A1527" s="106"/>
    </row>
    <row r="1528" spans="1:1" s="31" customFormat="1" x14ac:dyDescent="0.35">
      <c r="A1528" s="106"/>
    </row>
    <row r="1529" spans="1:1" s="31" customFormat="1" x14ac:dyDescent="0.35">
      <c r="A1529" s="106"/>
    </row>
    <row r="1530" spans="1:1" s="31" customFormat="1" x14ac:dyDescent="0.35">
      <c r="A1530" s="106"/>
    </row>
    <row r="1531" spans="1:1" s="31" customFormat="1" x14ac:dyDescent="0.35">
      <c r="A1531" s="106"/>
    </row>
    <row r="1532" spans="1:1" s="31" customFormat="1" x14ac:dyDescent="0.35">
      <c r="A1532" s="106"/>
    </row>
    <row r="1533" spans="1:1" s="31" customFormat="1" x14ac:dyDescent="0.35">
      <c r="A1533" s="106"/>
    </row>
    <row r="1534" spans="1:1" s="31" customFormat="1" x14ac:dyDescent="0.35">
      <c r="A1534" s="106"/>
    </row>
    <row r="1535" spans="1:1" s="31" customFormat="1" x14ac:dyDescent="0.35">
      <c r="A1535" s="106"/>
    </row>
    <row r="1536" spans="1:1" s="31" customFormat="1" x14ac:dyDescent="0.35">
      <c r="A1536" s="106"/>
    </row>
    <row r="1537" spans="1:1" s="31" customFormat="1" x14ac:dyDescent="0.35">
      <c r="A1537" s="106"/>
    </row>
    <row r="1538" spans="1:1" s="31" customFormat="1" x14ac:dyDescent="0.35">
      <c r="A1538" s="106"/>
    </row>
    <row r="1539" spans="1:1" s="31" customFormat="1" x14ac:dyDescent="0.35">
      <c r="A1539" s="106"/>
    </row>
    <row r="1540" spans="1:1" s="31" customFormat="1" x14ac:dyDescent="0.35">
      <c r="A1540" s="106"/>
    </row>
    <row r="1541" spans="1:1" s="31" customFormat="1" x14ac:dyDescent="0.35">
      <c r="A1541" s="106"/>
    </row>
    <row r="1542" spans="1:1" s="31" customFormat="1" x14ac:dyDescent="0.35">
      <c r="A1542" s="106"/>
    </row>
    <row r="1543" spans="1:1" s="31" customFormat="1" x14ac:dyDescent="0.35">
      <c r="A1543" s="106"/>
    </row>
    <row r="1544" spans="1:1" s="31" customFormat="1" x14ac:dyDescent="0.35">
      <c r="A1544" s="106"/>
    </row>
    <row r="1545" spans="1:1" s="31" customFormat="1" x14ac:dyDescent="0.35">
      <c r="A1545" s="106"/>
    </row>
    <row r="1546" spans="1:1" s="31" customFormat="1" x14ac:dyDescent="0.35">
      <c r="A1546" s="106"/>
    </row>
    <row r="1547" spans="1:1" s="31" customFormat="1" x14ac:dyDescent="0.35">
      <c r="A1547" s="106"/>
    </row>
    <row r="1548" spans="1:1" s="31" customFormat="1" x14ac:dyDescent="0.35">
      <c r="A1548" s="106"/>
    </row>
    <row r="1549" spans="1:1" s="31" customFormat="1" x14ac:dyDescent="0.35">
      <c r="A1549" s="106"/>
    </row>
    <row r="1550" spans="1:1" s="31" customFormat="1" x14ac:dyDescent="0.35">
      <c r="A1550" s="106"/>
    </row>
    <row r="1551" spans="1:1" s="31" customFormat="1" x14ac:dyDescent="0.35">
      <c r="A1551" s="106"/>
    </row>
    <row r="1552" spans="1:1" s="31" customFormat="1" x14ac:dyDescent="0.35">
      <c r="A1552" s="106"/>
    </row>
    <row r="1553" spans="1:1" s="31" customFormat="1" x14ac:dyDescent="0.35">
      <c r="A1553" s="106"/>
    </row>
    <row r="1554" spans="1:1" s="31" customFormat="1" x14ac:dyDescent="0.35">
      <c r="A1554" s="106"/>
    </row>
    <row r="1555" spans="1:1" s="31" customFormat="1" x14ac:dyDescent="0.35">
      <c r="A1555" s="106"/>
    </row>
    <row r="1556" spans="1:1" s="31" customFormat="1" x14ac:dyDescent="0.35">
      <c r="A1556" s="106"/>
    </row>
    <row r="1557" spans="1:1" s="31" customFormat="1" x14ac:dyDescent="0.35">
      <c r="A1557" s="106"/>
    </row>
    <row r="1558" spans="1:1" s="31" customFormat="1" x14ac:dyDescent="0.35">
      <c r="A1558" s="106"/>
    </row>
    <row r="1559" spans="1:1" s="31" customFormat="1" x14ac:dyDescent="0.35">
      <c r="A1559" s="106"/>
    </row>
    <row r="1560" spans="1:1" s="31" customFormat="1" x14ac:dyDescent="0.35">
      <c r="A1560" s="106"/>
    </row>
    <row r="1561" spans="1:1" s="31" customFormat="1" x14ac:dyDescent="0.35">
      <c r="A1561" s="106"/>
    </row>
    <row r="1562" spans="1:1" s="31" customFormat="1" x14ac:dyDescent="0.35">
      <c r="A1562" s="106"/>
    </row>
    <row r="1563" spans="1:1" s="31" customFormat="1" x14ac:dyDescent="0.35">
      <c r="A1563" s="106"/>
    </row>
    <row r="1564" spans="1:1" s="31" customFormat="1" x14ac:dyDescent="0.35">
      <c r="A1564" s="106"/>
    </row>
    <row r="1565" spans="1:1" s="31" customFormat="1" x14ac:dyDescent="0.35">
      <c r="A1565" s="106"/>
    </row>
    <row r="1566" spans="1:1" s="31" customFormat="1" x14ac:dyDescent="0.35">
      <c r="A1566" s="106"/>
    </row>
    <row r="1567" spans="1:1" s="31" customFormat="1" x14ac:dyDescent="0.35">
      <c r="A1567" s="106"/>
    </row>
    <row r="1568" spans="1:1" s="31" customFormat="1" x14ac:dyDescent="0.35">
      <c r="A1568" s="106"/>
    </row>
    <row r="1569" spans="1:1" s="31" customFormat="1" x14ac:dyDescent="0.35">
      <c r="A1569" s="106"/>
    </row>
    <row r="1570" spans="1:1" s="31" customFormat="1" x14ac:dyDescent="0.35">
      <c r="A1570" s="106"/>
    </row>
    <row r="1571" spans="1:1" s="31" customFormat="1" x14ac:dyDescent="0.35">
      <c r="A1571" s="106"/>
    </row>
    <row r="1572" spans="1:1" s="31" customFormat="1" x14ac:dyDescent="0.35">
      <c r="A1572" s="106"/>
    </row>
    <row r="1573" spans="1:1" s="31" customFormat="1" x14ac:dyDescent="0.35">
      <c r="A1573" s="106"/>
    </row>
    <row r="1574" spans="1:1" s="31" customFormat="1" x14ac:dyDescent="0.35">
      <c r="A1574" s="106"/>
    </row>
    <row r="1575" spans="1:1" s="31" customFormat="1" x14ac:dyDescent="0.35">
      <c r="A1575" s="106"/>
    </row>
    <row r="1576" spans="1:1" s="31" customFormat="1" x14ac:dyDescent="0.35">
      <c r="A1576" s="106"/>
    </row>
    <row r="1577" spans="1:1" s="31" customFormat="1" x14ac:dyDescent="0.35">
      <c r="A1577" s="106"/>
    </row>
    <row r="1578" spans="1:1" s="31" customFormat="1" x14ac:dyDescent="0.35">
      <c r="A1578" s="106"/>
    </row>
    <row r="1579" spans="1:1" s="31" customFormat="1" x14ac:dyDescent="0.35">
      <c r="A1579" s="106"/>
    </row>
    <row r="1580" spans="1:1" s="31" customFormat="1" x14ac:dyDescent="0.35">
      <c r="A1580" s="106"/>
    </row>
    <row r="1581" spans="1:1" s="31" customFormat="1" x14ac:dyDescent="0.35">
      <c r="A1581" s="106"/>
    </row>
    <row r="1582" spans="1:1" s="31" customFormat="1" x14ac:dyDescent="0.35">
      <c r="A1582" s="106"/>
    </row>
    <row r="1583" spans="1:1" s="31" customFormat="1" x14ac:dyDescent="0.35">
      <c r="A1583" s="106"/>
    </row>
    <row r="1584" spans="1:1" s="31" customFormat="1" x14ac:dyDescent="0.35">
      <c r="A1584" s="106"/>
    </row>
    <row r="1585" spans="1:1" s="31" customFormat="1" x14ac:dyDescent="0.35">
      <c r="A1585" s="106"/>
    </row>
    <row r="1586" spans="1:1" s="31" customFormat="1" x14ac:dyDescent="0.35">
      <c r="A1586" s="106"/>
    </row>
    <row r="1587" spans="1:1" s="31" customFormat="1" x14ac:dyDescent="0.35">
      <c r="A1587" s="106"/>
    </row>
    <row r="1588" spans="1:1" s="31" customFormat="1" x14ac:dyDescent="0.35">
      <c r="A1588" s="106"/>
    </row>
    <row r="1589" spans="1:1" s="31" customFormat="1" x14ac:dyDescent="0.35">
      <c r="A1589" s="106"/>
    </row>
    <row r="1590" spans="1:1" s="31" customFormat="1" x14ac:dyDescent="0.35">
      <c r="A1590" s="106"/>
    </row>
    <row r="1591" spans="1:1" s="31" customFormat="1" x14ac:dyDescent="0.35">
      <c r="A1591" s="106"/>
    </row>
    <row r="1592" spans="1:1" s="31" customFormat="1" x14ac:dyDescent="0.35">
      <c r="A1592" s="106"/>
    </row>
    <row r="1593" spans="1:1" s="31" customFormat="1" x14ac:dyDescent="0.35">
      <c r="A1593" s="106"/>
    </row>
    <row r="1594" spans="1:1" s="31" customFormat="1" x14ac:dyDescent="0.35">
      <c r="A1594" s="106"/>
    </row>
    <row r="1595" spans="1:1" s="31" customFormat="1" x14ac:dyDescent="0.35">
      <c r="A1595" s="106"/>
    </row>
    <row r="1596" spans="1:1" s="31" customFormat="1" x14ac:dyDescent="0.35">
      <c r="A1596" s="106"/>
    </row>
    <row r="1597" spans="1:1" s="31" customFormat="1" x14ac:dyDescent="0.35">
      <c r="A1597" s="106"/>
    </row>
    <row r="1598" spans="1:1" s="31" customFormat="1" x14ac:dyDescent="0.35">
      <c r="A1598" s="106"/>
    </row>
    <row r="1599" spans="1:1" s="31" customFormat="1" x14ac:dyDescent="0.35">
      <c r="A1599" s="106"/>
    </row>
    <row r="1600" spans="1:1" s="31" customFormat="1" x14ac:dyDescent="0.35">
      <c r="A1600" s="106"/>
    </row>
    <row r="1601" spans="1:1" s="31" customFormat="1" x14ac:dyDescent="0.35">
      <c r="A1601" s="106"/>
    </row>
    <row r="1602" spans="1:1" s="31" customFormat="1" x14ac:dyDescent="0.35">
      <c r="A1602" s="106"/>
    </row>
    <row r="1603" spans="1:1" s="31" customFormat="1" x14ac:dyDescent="0.35">
      <c r="A1603" s="106"/>
    </row>
    <row r="1604" spans="1:1" s="31" customFormat="1" x14ac:dyDescent="0.35">
      <c r="A1604" s="106"/>
    </row>
    <row r="1605" spans="1:1" s="31" customFormat="1" x14ac:dyDescent="0.35">
      <c r="A1605" s="106"/>
    </row>
    <row r="1606" spans="1:1" s="31" customFormat="1" x14ac:dyDescent="0.35">
      <c r="A1606" s="106"/>
    </row>
    <row r="1607" spans="1:1" s="31" customFormat="1" x14ac:dyDescent="0.35">
      <c r="A1607" s="106"/>
    </row>
    <row r="1608" spans="1:1" s="31" customFormat="1" x14ac:dyDescent="0.35">
      <c r="A1608" s="106"/>
    </row>
    <row r="1609" spans="1:1" s="31" customFormat="1" x14ac:dyDescent="0.35">
      <c r="A1609" s="106"/>
    </row>
    <row r="1610" spans="1:1" s="31" customFormat="1" x14ac:dyDescent="0.35">
      <c r="A1610" s="106"/>
    </row>
    <row r="1611" spans="1:1" s="31" customFormat="1" x14ac:dyDescent="0.35">
      <c r="A1611" s="106"/>
    </row>
    <row r="1612" spans="1:1" s="31" customFormat="1" x14ac:dyDescent="0.35">
      <c r="A1612" s="106"/>
    </row>
    <row r="1613" spans="1:1" s="31" customFormat="1" x14ac:dyDescent="0.35">
      <c r="A1613" s="106"/>
    </row>
    <row r="1614" spans="1:1" s="31" customFormat="1" x14ac:dyDescent="0.35">
      <c r="A1614" s="106"/>
    </row>
    <row r="1615" spans="1:1" s="31" customFormat="1" x14ac:dyDescent="0.35">
      <c r="A1615" s="106"/>
    </row>
    <row r="1616" spans="1:1" s="31" customFormat="1" x14ac:dyDescent="0.35">
      <c r="A1616" s="106"/>
    </row>
    <row r="1617" spans="1:1" s="31" customFormat="1" x14ac:dyDescent="0.35">
      <c r="A1617" s="106"/>
    </row>
    <row r="1618" spans="1:1" s="31" customFormat="1" x14ac:dyDescent="0.35">
      <c r="A1618" s="106"/>
    </row>
    <row r="1619" spans="1:1" s="31" customFormat="1" x14ac:dyDescent="0.35">
      <c r="A1619" s="106"/>
    </row>
    <row r="1620" spans="1:1" s="31" customFormat="1" x14ac:dyDescent="0.35">
      <c r="A1620" s="106"/>
    </row>
    <row r="1621" spans="1:1" s="31" customFormat="1" x14ac:dyDescent="0.35">
      <c r="A1621" s="106"/>
    </row>
    <row r="1622" spans="1:1" s="31" customFormat="1" x14ac:dyDescent="0.35">
      <c r="A1622" s="106"/>
    </row>
    <row r="1623" spans="1:1" s="31" customFormat="1" x14ac:dyDescent="0.35">
      <c r="A1623" s="106"/>
    </row>
    <row r="1624" spans="1:1" s="31" customFormat="1" x14ac:dyDescent="0.35">
      <c r="A1624" s="106"/>
    </row>
    <row r="1625" spans="1:1" s="31" customFormat="1" x14ac:dyDescent="0.35">
      <c r="A1625" s="106"/>
    </row>
    <row r="1626" spans="1:1" s="31" customFormat="1" x14ac:dyDescent="0.35">
      <c r="A1626" s="106"/>
    </row>
    <row r="1627" spans="1:1" s="31" customFormat="1" x14ac:dyDescent="0.35">
      <c r="A1627" s="106"/>
    </row>
    <row r="1628" spans="1:1" s="31" customFormat="1" x14ac:dyDescent="0.35">
      <c r="A1628" s="106"/>
    </row>
    <row r="1629" spans="1:1" s="31" customFormat="1" x14ac:dyDescent="0.35">
      <c r="A1629" s="106"/>
    </row>
    <row r="1630" spans="1:1" s="31" customFormat="1" x14ac:dyDescent="0.35">
      <c r="A1630" s="106"/>
    </row>
    <row r="1631" spans="1:1" s="31" customFormat="1" x14ac:dyDescent="0.35">
      <c r="A1631" s="106"/>
    </row>
    <row r="1632" spans="1:1" s="31" customFormat="1" x14ac:dyDescent="0.35">
      <c r="A1632" s="106"/>
    </row>
    <row r="1633" spans="1:1" s="31" customFormat="1" x14ac:dyDescent="0.35">
      <c r="A1633" s="106"/>
    </row>
    <row r="1634" spans="1:1" s="31" customFormat="1" x14ac:dyDescent="0.35">
      <c r="A1634" s="106"/>
    </row>
    <row r="1635" spans="1:1" s="31" customFormat="1" x14ac:dyDescent="0.35">
      <c r="A1635" s="106"/>
    </row>
    <row r="1636" spans="1:1" s="31" customFormat="1" x14ac:dyDescent="0.35">
      <c r="A1636" s="106"/>
    </row>
    <row r="1637" spans="1:1" s="31" customFormat="1" x14ac:dyDescent="0.35">
      <c r="A1637" s="106"/>
    </row>
    <row r="1638" spans="1:1" s="31" customFormat="1" x14ac:dyDescent="0.35">
      <c r="A1638" s="106"/>
    </row>
    <row r="1639" spans="1:1" s="31" customFormat="1" x14ac:dyDescent="0.35">
      <c r="A1639" s="106"/>
    </row>
    <row r="1640" spans="1:1" s="31" customFormat="1" x14ac:dyDescent="0.35">
      <c r="A1640" s="106"/>
    </row>
    <row r="1641" spans="1:1" s="31" customFormat="1" x14ac:dyDescent="0.35">
      <c r="A1641" s="106"/>
    </row>
    <row r="1642" spans="1:1" s="31" customFormat="1" x14ac:dyDescent="0.35">
      <c r="A1642" s="106"/>
    </row>
    <row r="1643" spans="1:1" s="31" customFormat="1" x14ac:dyDescent="0.35">
      <c r="A1643" s="106"/>
    </row>
    <row r="1644" spans="1:1" s="31" customFormat="1" x14ac:dyDescent="0.35">
      <c r="A1644" s="106"/>
    </row>
    <row r="1645" spans="1:1" s="31" customFormat="1" x14ac:dyDescent="0.35">
      <c r="A1645" s="106"/>
    </row>
    <row r="1646" spans="1:1" s="31" customFormat="1" x14ac:dyDescent="0.35">
      <c r="A1646" s="106"/>
    </row>
    <row r="1647" spans="1:1" s="31" customFormat="1" x14ac:dyDescent="0.35">
      <c r="A1647" s="106"/>
    </row>
    <row r="1648" spans="1:1" s="31" customFormat="1" x14ac:dyDescent="0.35">
      <c r="A1648" s="106"/>
    </row>
    <row r="1649" spans="1:1" s="31" customFormat="1" x14ac:dyDescent="0.35">
      <c r="A1649" s="106"/>
    </row>
    <row r="1650" spans="1:1" s="31" customFormat="1" x14ac:dyDescent="0.35">
      <c r="A1650" s="106"/>
    </row>
    <row r="1651" spans="1:1" s="31" customFormat="1" x14ac:dyDescent="0.35">
      <c r="A1651" s="106"/>
    </row>
    <row r="1652" spans="1:1" s="31" customFormat="1" x14ac:dyDescent="0.35">
      <c r="A1652" s="106"/>
    </row>
    <row r="1653" spans="1:1" s="31" customFormat="1" x14ac:dyDescent="0.35">
      <c r="A1653" s="106"/>
    </row>
    <row r="1654" spans="1:1" s="31" customFormat="1" x14ac:dyDescent="0.35">
      <c r="A1654" s="106"/>
    </row>
    <row r="1655" spans="1:1" s="31" customFormat="1" x14ac:dyDescent="0.35">
      <c r="A1655" s="106"/>
    </row>
    <row r="1656" spans="1:1" s="31" customFormat="1" x14ac:dyDescent="0.35">
      <c r="A1656" s="106"/>
    </row>
    <row r="1657" spans="1:1" s="31" customFormat="1" x14ac:dyDescent="0.35">
      <c r="A1657" s="106"/>
    </row>
    <row r="1658" spans="1:1" s="31" customFormat="1" x14ac:dyDescent="0.35">
      <c r="A1658" s="106"/>
    </row>
    <row r="1659" spans="1:1" s="31" customFormat="1" x14ac:dyDescent="0.35">
      <c r="A1659" s="106"/>
    </row>
    <row r="1660" spans="1:1" s="31" customFormat="1" x14ac:dyDescent="0.35">
      <c r="A1660" s="106"/>
    </row>
    <row r="1661" spans="1:1" s="31" customFormat="1" x14ac:dyDescent="0.35">
      <c r="A1661" s="106"/>
    </row>
    <row r="1662" spans="1:1" s="31" customFormat="1" x14ac:dyDescent="0.35">
      <c r="A1662" s="106"/>
    </row>
    <row r="1663" spans="1:1" s="31" customFormat="1" x14ac:dyDescent="0.35">
      <c r="A1663" s="106"/>
    </row>
    <row r="1664" spans="1:1" s="31" customFormat="1" x14ac:dyDescent="0.35">
      <c r="A1664" s="106"/>
    </row>
    <row r="1665" spans="1:1" s="31" customFormat="1" x14ac:dyDescent="0.35">
      <c r="A1665" s="106"/>
    </row>
    <row r="1666" spans="1:1" s="31" customFormat="1" x14ac:dyDescent="0.35">
      <c r="A1666" s="106"/>
    </row>
    <row r="1667" spans="1:1" s="31" customFormat="1" x14ac:dyDescent="0.35">
      <c r="A1667" s="106"/>
    </row>
    <row r="1668" spans="1:1" s="31" customFormat="1" x14ac:dyDescent="0.35">
      <c r="A1668" s="106"/>
    </row>
    <row r="1669" spans="1:1" s="31" customFormat="1" x14ac:dyDescent="0.35">
      <c r="A1669" s="106"/>
    </row>
    <row r="1670" spans="1:1" s="31" customFormat="1" x14ac:dyDescent="0.35">
      <c r="A1670" s="106"/>
    </row>
    <row r="1671" spans="1:1" s="31" customFormat="1" x14ac:dyDescent="0.35">
      <c r="A1671" s="106"/>
    </row>
    <row r="1672" spans="1:1" s="31" customFormat="1" x14ac:dyDescent="0.35">
      <c r="A1672" s="106"/>
    </row>
    <row r="1673" spans="1:1" s="31" customFormat="1" x14ac:dyDescent="0.35">
      <c r="A1673" s="106"/>
    </row>
    <row r="1674" spans="1:1" s="31" customFormat="1" x14ac:dyDescent="0.35">
      <c r="A1674" s="106"/>
    </row>
    <row r="1675" spans="1:1" s="31" customFormat="1" x14ac:dyDescent="0.35">
      <c r="A1675" s="106"/>
    </row>
    <row r="1676" spans="1:1" s="31" customFormat="1" x14ac:dyDescent="0.35">
      <c r="A1676" s="106"/>
    </row>
    <row r="1677" spans="1:1" s="31" customFormat="1" x14ac:dyDescent="0.35">
      <c r="A1677" s="106"/>
    </row>
    <row r="1678" spans="1:1" s="31" customFormat="1" x14ac:dyDescent="0.35">
      <c r="A1678" s="106"/>
    </row>
    <row r="1679" spans="1:1" s="31" customFormat="1" x14ac:dyDescent="0.35">
      <c r="A1679" s="106"/>
    </row>
    <row r="1680" spans="1:1" s="31" customFormat="1" x14ac:dyDescent="0.35">
      <c r="A1680" s="106"/>
    </row>
    <row r="1681" spans="1:1" s="31" customFormat="1" x14ac:dyDescent="0.35">
      <c r="A1681" s="106"/>
    </row>
    <row r="1682" spans="1:1" s="31" customFormat="1" x14ac:dyDescent="0.35">
      <c r="A1682" s="106"/>
    </row>
    <row r="1683" spans="1:1" s="31" customFormat="1" x14ac:dyDescent="0.35">
      <c r="A1683" s="106"/>
    </row>
    <row r="1684" spans="1:1" s="31" customFormat="1" x14ac:dyDescent="0.35">
      <c r="A1684" s="106"/>
    </row>
    <row r="1685" spans="1:1" s="31" customFormat="1" x14ac:dyDescent="0.35">
      <c r="A1685" s="106"/>
    </row>
    <row r="1686" spans="1:1" s="31" customFormat="1" x14ac:dyDescent="0.35">
      <c r="A1686" s="106"/>
    </row>
    <row r="1687" spans="1:1" s="31" customFormat="1" x14ac:dyDescent="0.35">
      <c r="A1687" s="106"/>
    </row>
    <row r="1688" spans="1:1" s="31" customFormat="1" x14ac:dyDescent="0.35">
      <c r="A1688" s="106"/>
    </row>
    <row r="1689" spans="1:1" s="31" customFormat="1" x14ac:dyDescent="0.35">
      <c r="A1689" s="106"/>
    </row>
    <row r="1690" spans="1:1" s="31" customFormat="1" x14ac:dyDescent="0.35">
      <c r="A1690" s="106"/>
    </row>
    <row r="1691" spans="1:1" s="31" customFormat="1" x14ac:dyDescent="0.35">
      <c r="A1691" s="106"/>
    </row>
    <row r="1692" spans="1:1" s="31" customFormat="1" x14ac:dyDescent="0.35">
      <c r="A1692" s="106"/>
    </row>
    <row r="1693" spans="1:1" s="31" customFormat="1" x14ac:dyDescent="0.35">
      <c r="A1693" s="106"/>
    </row>
    <row r="1694" spans="1:1" s="31" customFormat="1" x14ac:dyDescent="0.35">
      <c r="A1694" s="106"/>
    </row>
    <row r="1695" spans="1:1" s="31" customFormat="1" x14ac:dyDescent="0.35">
      <c r="A1695" s="106"/>
    </row>
    <row r="1696" spans="1:1" s="31" customFormat="1" x14ac:dyDescent="0.35">
      <c r="A1696" s="106"/>
    </row>
    <row r="1697" spans="1:1" s="31" customFormat="1" x14ac:dyDescent="0.35">
      <c r="A1697" s="106"/>
    </row>
    <row r="1698" spans="1:1" s="31" customFormat="1" x14ac:dyDescent="0.35">
      <c r="A1698" s="106"/>
    </row>
    <row r="1699" spans="1:1" s="31" customFormat="1" x14ac:dyDescent="0.35">
      <c r="A1699" s="106"/>
    </row>
    <row r="1700" spans="1:1" s="31" customFormat="1" x14ac:dyDescent="0.35">
      <c r="A1700" s="106"/>
    </row>
    <row r="1701" spans="1:1" s="31" customFormat="1" x14ac:dyDescent="0.35">
      <c r="A1701" s="106"/>
    </row>
    <row r="1702" spans="1:1" s="31" customFormat="1" x14ac:dyDescent="0.35">
      <c r="A1702" s="106"/>
    </row>
    <row r="1703" spans="1:1" s="31" customFormat="1" x14ac:dyDescent="0.35">
      <c r="A1703" s="106"/>
    </row>
    <row r="1704" spans="1:1" s="31" customFormat="1" x14ac:dyDescent="0.35">
      <c r="A1704" s="106"/>
    </row>
    <row r="1705" spans="1:1" s="31" customFormat="1" x14ac:dyDescent="0.35">
      <c r="A1705" s="106"/>
    </row>
    <row r="1706" spans="1:1" s="31" customFormat="1" x14ac:dyDescent="0.35">
      <c r="A1706" s="106"/>
    </row>
    <row r="1707" spans="1:1" s="31" customFormat="1" x14ac:dyDescent="0.35">
      <c r="A1707" s="106"/>
    </row>
    <row r="1708" spans="1:1" s="31" customFormat="1" x14ac:dyDescent="0.35">
      <c r="A1708" s="106"/>
    </row>
    <row r="1709" spans="1:1" s="31" customFormat="1" x14ac:dyDescent="0.35">
      <c r="A1709" s="106"/>
    </row>
    <row r="1710" spans="1:1" s="31" customFormat="1" x14ac:dyDescent="0.35">
      <c r="A1710" s="106"/>
    </row>
    <row r="1711" spans="1:1" s="31" customFormat="1" x14ac:dyDescent="0.35">
      <c r="A1711" s="106"/>
    </row>
    <row r="1712" spans="1:1" s="31" customFormat="1" x14ac:dyDescent="0.35">
      <c r="A1712" s="106"/>
    </row>
    <row r="1713" spans="1:1" s="31" customFormat="1" x14ac:dyDescent="0.35">
      <c r="A1713" s="106"/>
    </row>
    <row r="1714" spans="1:1" s="31" customFormat="1" x14ac:dyDescent="0.35">
      <c r="A1714" s="106"/>
    </row>
    <row r="1715" spans="1:1" s="31" customFormat="1" x14ac:dyDescent="0.35">
      <c r="A1715" s="106"/>
    </row>
    <row r="1716" spans="1:1" s="31" customFormat="1" x14ac:dyDescent="0.35">
      <c r="A1716" s="106"/>
    </row>
    <row r="1717" spans="1:1" s="31" customFormat="1" x14ac:dyDescent="0.35">
      <c r="A1717" s="106"/>
    </row>
    <row r="1718" spans="1:1" s="31" customFormat="1" x14ac:dyDescent="0.35">
      <c r="A1718" s="106"/>
    </row>
    <row r="1719" spans="1:1" s="31" customFormat="1" x14ac:dyDescent="0.35">
      <c r="A1719" s="106"/>
    </row>
    <row r="1720" spans="1:1" s="31" customFormat="1" x14ac:dyDescent="0.35">
      <c r="A1720" s="106"/>
    </row>
    <row r="1721" spans="1:1" s="31" customFormat="1" x14ac:dyDescent="0.35">
      <c r="A1721" s="106"/>
    </row>
    <row r="1722" spans="1:1" s="31" customFormat="1" x14ac:dyDescent="0.35">
      <c r="A1722" s="106"/>
    </row>
    <row r="1723" spans="1:1" s="31" customFormat="1" x14ac:dyDescent="0.35">
      <c r="A1723" s="106"/>
    </row>
    <row r="1724" spans="1:1" s="31" customFormat="1" x14ac:dyDescent="0.35">
      <c r="A1724" s="106"/>
    </row>
    <row r="1725" spans="1:1" s="31" customFormat="1" x14ac:dyDescent="0.35">
      <c r="A1725" s="106"/>
    </row>
    <row r="1726" spans="1:1" s="31" customFormat="1" x14ac:dyDescent="0.35">
      <c r="A1726" s="106"/>
    </row>
    <row r="1727" spans="1:1" s="31" customFormat="1" x14ac:dyDescent="0.35">
      <c r="A1727" s="106"/>
    </row>
    <row r="1728" spans="1:1" s="31" customFormat="1" x14ac:dyDescent="0.35">
      <c r="A1728" s="106"/>
    </row>
    <row r="1729" spans="1:1" s="31" customFormat="1" x14ac:dyDescent="0.35">
      <c r="A1729" s="106"/>
    </row>
    <row r="1730" spans="1:1" s="31" customFormat="1" x14ac:dyDescent="0.35">
      <c r="A1730" s="106"/>
    </row>
    <row r="1731" spans="1:1" s="31" customFormat="1" x14ac:dyDescent="0.35">
      <c r="A1731" s="106"/>
    </row>
    <row r="1732" spans="1:1" s="31" customFormat="1" x14ac:dyDescent="0.35">
      <c r="A1732" s="106"/>
    </row>
    <row r="1733" spans="1:1" s="31" customFormat="1" x14ac:dyDescent="0.35">
      <c r="A1733" s="106"/>
    </row>
    <row r="1734" spans="1:1" s="31" customFormat="1" x14ac:dyDescent="0.35">
      <c r="A1734" s="106"/>
    </row>
    <row r="1735" spans="1:1" s="31" customFormat="1" x14ac:dyDescent="0.35">
      <c r="A1735" s="106"/>
    </row>
    <row r="1736" spans="1:1" s="31" customFormat="1" x14ac:dyDescent="0.35">
      <c r="A1736" s="106"/>
    </row>
    <row r="1737" spans="1:1" s="31" customFormat="1" x14ac:dyDescent="0.35">
      <c r="A1737" s="106"/>
    </row>
    <row r="1738" spans="1:1" s="31" customFormat="1" x14ac:dyDescent="0.35">
      <c r="A1738" s="106"/>
    </row>
    <row r="1739" spans="1:1" s="31" customFormat="1" x14ac:dyDescent="0.35">
      <c r="A1739" s="106"/>
    </row>
    <row r="1740" spans="1:1" s="31" customFormat="1" x14ac:dyDescent="0.35">
      <c r="A1740" s="106"/>
    </row>
    <row r="1741" spans="1:1" s="31" customFormat="1" x14ac:dyDescent="0.35">
      <c r="A1741" s="106"/>
    </row>
    <row r="1742" spans="1:1" s="31" customFormat="1" x14ac:dyDescent="0.35">
      <c r="A1742" s="106"/>
    </row>
    <row r="1743" spans="1:1" s="31" customFormat="1" x14ac:dyDescent="0.35">
      <c r="A1743" s="106"/>
    </row>
    <row r="1744" spans="1:1" s="31" customFormat="1" x14ac:dyDescent="0.35">
      <c r="A1744" s="106"/>
    </row>
    <row r="1745" spans="1:1" s="31" customFormat="1" x14ac:dyDescent="0.35">
      <c r="A1745" s="106"/>
    </row>
    <row r="1746" spans="1:1" s="31" customFormat="1" x14ac:dyDescent="0.35">
      <c r="A1746" s="106"/>
    </row>
    <row r="1747" spans="1:1" s="31" customFormat="1" x14ac:dyDescent="0.35">
      <c r="A1747" s="106"/>
    </row>
    <row r="1748" spans="1:1" s="31" customFormat="1" x14ac:dyDescent="0.35">
      <c r="A1748" s="106"/>
    </row>
    <row r="1749" spans="1:1" s="31" customFormat="1" x14ac:dyDescent="0.35">
      <c r="A1749" s="106"/>
    </row>
    <row r="1750" spans="1:1" s="31" customFormat="1" x14ac:dyDescent="0.35">
      <c r="A1750" s="106"/>
    </row>
    <row r="1751" spans="1:1" s="31" customFormat="1" x14ac:dyDescent="0.35">
      <c r="A1751" s="106"/>
    </row>
    <row r="1752" spans="1:1" s="31" customFormat="1" x14ac:dyDescent="0.35">
      <c r="A1752" s="106"/>
    </row>
    <row r="1753" spans="1:1" s="31" customFormat="1" x14ac:dyDescent="0.35">
      <c r="A1753" s="106"/>
    </row>
    <row r="1754" spans="1:1" s="31" customFormat="1" x14ac:dyDescent="0.35">
      <c r="A1754" s="106"/>
    </row>
    <row r="1755" spans="1:1" s="31" customFormat="1" x14ac:dyDescent="0.35">
      <c r="A1755" s="106"/>
    </row>
    <row r="1756" spans="1:1" s="31" customFormat="1" x14ac:dyDescent="0.35">
      <c r="A1756" s="106"/>
    </row>
    <row r="1757" spans="1:1" s="31" customFormat="1" x14ac:dyDescent="0.35">
      <c r="A1757" s="106"/>
    </row>
    <row r="1758" spans="1:1" s="31" customFormat="1" x14ac:dyDescent="0.35">
      <c r="A1758" s="106"/>
    </row>
    <row r="1759" spans="1:1" s="31" customFormat="1" x14ac:dyDescent="0.35">
      <c r="A1759" s="106"/>
    </row>
    <row r="1760" spans="1:1" s="31" customFormat="1" x14ac:dyDescent="0.35">
      <c r="A1760" s="106"/>
    </row>
    <row r="1761" spans="1:1" s="31" customFormat="1" x14ac:dyDescent="0.35">
      <c r="A1761" s="106"/>
    </row>
    <row r="1762" spans="1:1" s="31" customFormat="1" x14ac:dyDescent="0.35">
      <c r="A1762" s="106"/>
    </row>
    <row r="1763" spans="1:1" s="31" customFormat="1" x14ac:dyDescent="0.35">
      <c r="A1763" s="106"/>
    </row>
    <row r="1764" spans="1:1" s="31" customFormat="1" x14ac:dyDescent="0.35">
      <c r="A1764" s="106"/>
    </row>
    <row r="1765" spans="1:1" s="31" customFormat="1" x14ac:dyDescent="0.35">
      <c r="A1765" s="106"/>
    </row>
    <row r="1766" spans="1:1" s="31" customFormat="1" x14ac:dyDescent="0.35">
      <c r="A1766" s="106"/>
    </row>
    <row r="1767" spans="1:1" s="31" customFormat="1" x14ac:dyDescent="0.35">
      <c r="A1767" s="106"/>
    </row>
    <row r="1768" spans="1:1" s="31" customFormat="1" x14ac:dyDescent="0.35">
      <c r="A1768" s="106"/>
    </row>
    <row r="1769" spans="1:1" s="31" customFormat="1" x14ac:dyDescent="0.35">
      <c r="A1769" s="106"/>
    </row>
    <row r="1770" spans="1:1" s="31" customFormat="1" x14ac:dyDescent="0.35">
      <c r="A1770" s="106"/>
    </row>
    <row r="1771" spans="1:1" s="31" customFormat="1" x14ac:dyDescent="0.35">
      <c r="A1771" s="106"/>
    </row>
    <row r="1772" spans="1:1" s="31" customFormat="1" x14ac:dyDescent="0.35">
      <c r="A1772" s="106"/>
    </row>
    <row r="1773" spans="1:1" s="31" customFormat="1" x14ac:dyDescent="0.35">
      <c r="A1773" s="106"/>
    </row>
    <row r="1774" spans="1:1" s="31" customFormat="1" x14ac:dyDescent="0.35">
      <c r="A1774" s="106"/>
    </row>
    <row r="1775" spans="1:1" s="31" customFormat="1" x14ac:dyDescent="0.35">
      <c r="A1775" s="106"/>
    </row>
    <row r="1776" spans="1:1" s="31" customFormat="1" x14ac:dyDescent="0.35">
      <c r="A1776" s="106"/>
    </row>
    <row r="1777" spans="1:1" s="31" customFormat="1" x14ac:dyDescent="0.35">
      <c r="A1777" s="106"/>
    </row>
    <row r="1778" spans="1:1" s="31" customFormat="1" x14ac:dyDescent="0.35">
      <c r="A1778" s="106"/>
    </row>
    <row r="1779" spans="1:1" s="31" customFormat="1" x14ac:dyDescent="0.35">
      <c r="A1779" s="106"/>
    </row>
    <row r="1780" spans="1:1" s="31" customFormat="1" x14ac:dyDescent="0.35">
      <c r="A1780" s="106"/>
    </row>
    <row r="1781" spans="1:1" s="31" customFormat="1" x14ac:dyDescent="0.35">
      <c r="A1781" s="106"/>
    </row>
    <row r="1782" spans="1:1" s="31" customFormat="1" x14ac:dyDescent="0.35">
      <c r="A1782" s="106"/>
    </row>
    <row r="1783" spans="1:1" s="31" customFormat="1" x14ac:dyDescent="0.35">
      <c r="A1783" s="106"/>
    </row>
    <row r="1784" spans="1:1" s="31" customFormat="1" x14ac:dyDescent="0.35">
      <c r="A1784" s="106"/>
    </row>
    <row r="1785" spans="1:1" s="31" customFormat="1" x14ac:dyDescent="0.35">
      <c r="A1785" s="106"/>
    </row>
    <row r="1786" spans="1:1" s="31" customFormat="1" x14ac:dyDescent="0.35">
      <c r="A1786" s="106"/>
    </row>
    <row r="1787" spans="1:1" s="31" customFormat="1" x14ac:dyDescent="0.35">
      <c r="A1787" s="106"/>
    </row>
    <row r="1788" spans="1:1" s="31" customFormat="1" x14ac:dyDescent="0.35">
      <c r="A1788" s="106"/>
    </row>
    <row r="1789" spans="1:1" s="31" customFormat="1" x14ac:dyDescent="0.35">
      <c r="A1789" s="106"/>
    </row>
    <row r="1790" spans="1:1" s="31" customFormat="1" x14ac:dyDescent="0.35">
      <c r="A1790" s="106"/>
    </row>
    <row r="1791" spans="1:1" s="31" customFormat="1" x14ac:dyDescent="0.35">
      <c r="A1791" s="106"/>
    </row>
    <row r="1792" spans="1:1" s="31" customFormat="1" x14ac:dyDescent="0.35">
      <c r="A1792" s="106"/>
    </row>
    <row r="1793" spans="1:1" s="31" customFormat="1" x14ac:dyDescent="0.35">
      <c r="A1793" s="106"/>
    </row>
    <row r="1794" spans="1:1" s="31" customFormat="1" x14ac:dyDescent="0.35">
      <c r="A1794" s="106"/>
    </row>
    <row r="1795" spans="1:1" s="31" customFormat="1" x14ac:dyDescent="0.35">
      <c r="A1795" s="106"/>
    </row>
    <row r="1796" spans="1:1" s="31" customFormat="1" x14ac:dyDescent="0.35">
      <c r="A1796" s="106"/>
    </row>
    <row r="1797" spans="1:1" s="31" customFormat="1" x14ac:dyDescent="0.35">
      <c r="A1797" s="106"/>
    </row>
    <row r="1798" spans="1:1" s="31" customFormat="1" x14ac:dyDescent="0.35">
      <c r="A1798" s="106"/>
    </row>
    <row r="1799" spans="1:1" s="31" customFormat="1" x14ac:dyDescent="0.35">
      <c r="A1799" s="106"/>
    </row>
    <row r="1800" spans="1:1" s="31" customFormat="1" x14ac:dyDescent="0.35">
      <c r="A1800" s="106"/>
    </row>
    <row r="1801" spans="1:1" s="31" customFormat="1" x14ac:dyDescent="0.35">
      <c r="A1801" s="106"/>
    </row>
    <row r="1802" spans="1:1" s="31" customFormat="1" x14ac:dyDescent="0.35">
      <c r="A1802" s="106"/>
    </row>
    <row r="1803" spans="1:1" s="31" customFormat="1" x14ac:dyDescent="0.35">
      <c r="A1803" s="106"/>
    </row>
    <row r="1804" spans="1:1" s="31" customFormat="1" x14ac:dyDescent="0.35">
      <c r="A1804" s="106"/>
    </row>
    <row r="1805" spans="1:1" s="31" customFormat="1" x14ac:dyDescent="0.35">
      <c r="A1805" s="106"/>
    </row>
    <row r="1806" spans="1:1" s="31" customFormat="1" x14ac:dyDescent="0.35">
      <c r="A1806" s="106"/>
    </row>
    <row r="1807" spans="1:1" s="31" customFormat="1" x14ac:dyDescent="0.35">
      <c r="A1807" s="106"/>
    </row>
    <row r="1808" spans="1:1" s="31" customFormat="1" x14ac:dyDescent="0.35">
      <c r="A1808" s="106"/>
    </row>
    <row r="1809" spans="1:1" s="31" customFormat="1" x14ac:dyDescent="0.35">
      <c r="A1809" s="106"/>
    </row>
    <row r="1810" spans="1:1" s="31" customFormat="1" x14ac:dyDescent="0.35">
      <c r="A1810" s="106"/>
    </row>
    <row r="1811" spans="1:1" s="31" customFormat="1" x14ac:dyDescent="0.35">
      <c r="A1811" s="106"/>
    </row>
    <row r="1812" spans="1:1" s="31" customFormat="1" x14ac:dyDescent="0.35">
      <c r="A1812" s="106"/>
    </row>
    <row r="1813" spans="1:1" s="31" customFormat="1" x14ac:dyDescent="0.35">
      <c r="A1813" s="106"/>
    </row>
    <row r="1814" spans="1:1" s="31" customFormat="1" x14ac:dyDescent="0.35">
      <c r="A1814" s="106"/>
    </row>
    <row r="1815" spans="1:1" s="31" customFormat="1" x14ac:dyDescent="0.35">
      <c r="A1815" s="106"/>
    </row>
    <row r="1816" spans="1:1" s="31" customFormat="1" x14ac:dyDescent="0.35">
      <c r="A1816" s="106"/>
    </row>
    <row r="1817" spans="1:1" s="31" customFormat="1" x14ac:dyDescent="0.35">
      <c r="A1817" s="106"/>
    </row>
    <row r="1818" spans="1:1" s="31" customFormat="1" x14ac:dyDescent="0.35">
      <c r="A1818" s="106"/>
    </row>
    <row r="1819" spans="1:1" s="31" customFormat="1" x14ac:dyDescent="0.35">
      <c r="A1819" s="106"/>
    </row>
    <row r="1820" spans="1:1" s="31" customFormat="1" x14ac:dyDescent="0.35">
      <c r="A1820" s="106"/>
    </row>
    <row r="1821" spans="1:1" s="31" customFormat="1" x14ac:dyDescent="0.35">
      <c r="A1821" s="106"/>
    </row>
    <row r="1822" spans="1:1" s="31" customFormat="1" x14ac:dyDescent="0.35">
      <c r="A1822" s="106"/>
    </row>
    <row r="1823" spans="1:1" s="31" customFormat="1" x14ac:dyDescent="0.35">
      <c r="A1823" s="106"/>
    </row>
    <row r="1824" spans="1:1" s="31" customFormat="1" x14ac:dyDescent="0.35">
      <c r="A1824" s="106"/>
    </row>
    <row r="1825" spans="1:1" s="31" customFormat="1" x14ac:dyDescent="0.35">
      <c r="A1825" s="106"/>
    </row>
    <row r="1826" spans="1:1" s="31" customFormat="1" x14ac:dyDescent="0.35">
      <c r="A1826" s="106"/>
    </row>
    <row r="1827" spans="1:1" s="31" customFormat="1" x14ac:dyDescent="0.35">
      <c r="A1827" s="106"/>
    </row>
    <row r="1828" spans="1:1" s="31" customFormat="1" x14ac:dyDescent="0.35">
      <c r="A1828" s="106"/>
    </row>
    <row r="1829" spans="1:1" s="31" customFormat="1" x14ac:dyDescent="0.35">
      <c r="A1829" s="106"/>
    </row>
    <row r="1830" spans="1:1" s="31" customFormat="1" x14ac:dyDescent="0.35">
      <c r="A1830" s="106"/>
    </row>
    <row r="1831" spans="1:1" s="31" customFormat="1" x14ac:dyDescent="0.35">
      <c r="A1831" s="106"/>
    </row>
    <row r="1832" spans="1:1" s="31" customFormat="1" x14ac:dyDescent="0.35">
      <c r="A1832" s="106"/>
    </row>
    <row r="1833" spans="1:1" s="31" customFormat="1" x14ac:dyDescent="0.35">
      <c r="A1833" s="106"/>
    </row>
    <row r="1834" spans="1:1" s="31" customFormat="1" x14ac:dyDescent="0.35">
      <c r="A1834" s="106"/>
    </row>
    <row r="1835" spans="1:1" s="31" customFormat="1" x14ac:dyDescent="0.35">
      <c r="A1835" s="106"/>
    </row>
    <row r="1836" spans="1:1" s="31" customFormat="1" x14ac:dyDescent="0.35">
      <c r="A1836" s="106"/>
    </row>
    <row r="1837" spans="1:1" s="31" customFormat="1" x14ac:dyDescent="0.35">
      <c r="A1837" s="106"/>
    </row>
    <row r="1838" spans="1:1" s="31" customFormat="1" x14ac:dyDescent="0.35">
      <c r="A1838" s="106"/>
    </row>
    <row r="1839" spans="1:1" s="31" customFormat="1" x14ac:dyDescent="0.35">
      <c r="A1839" s="106"/>
    </row>
    <row r="1840" spans="1:1" s="31" customFormat="1" x14ac:dyDescent="0.35">
      <c r="A1840" s="106"/>
    </row>
    <row r="1841" spans="1:1" s="31" customFormat="1" x14ac:dyDescent="0.35">
      <c r="A1841" s="106"/>
    </row>
    <row r="1842" spans="1:1" s="31" customFormat="1" x14ac:dyDescent="0.35">
      <c r="A1842" s="106"/>
    </row>
    <row r="1843" spans="1:1" s="31" customFormat="1" x14ac:dyDescent="0.35">
      <c r="A1843" s="106"/>
    </row>
    <row r="1844" spans="1:1" s="31" customFormat="1" x14ac:dyDescent="0.35">
      <c r="A1844" s="106"/>
    </row>
    <row r="1845" spans="1:1" s="31" customFormat="1" x14ac:dyDescent="0.35">
      <c r="A1845" s="106"/>
    </row>
    <row r="1846" spans="1:1" s="31" customFormat="1" x14ac:dyDescent="0.35">
      <c r="A1846" s="106"/>
    </row>
    <row r="1847" spans="1:1" s="31" customFormat="1" x14ac:dyDescent="0.35">
      <c r="A1847" s="106"/>
    </row>
    <row r="1848" spans="1:1" s="31" customFormat="1" x14ac:dyDescent="0.35">
      <c r="A1848" s="106"/>
    </row>
    <row r="1849" spans="1:1" s="31" customFormat="1" x14ac:dyDescent="0.35">
      <c r="A1849" s="106"/>
    </row>
    <row r="1850" spans="1:1" s="31" customFormat="1" x14ac:dyDescent="0.35">
      <c r="A1850" s="106"/>
    </row>
    <row r="1851" spans="1:1" s="31" customFormat="1" x14ac:dyDescent="0.35">
      <c r="A1851" s="106"/>
    </row>
    <row r="1852" spans="1:1" s="31" customFormat="1" x14ac:dyDescent="0.35">
      <c r="A1852" s="106"/>
    </row>
    <row r="1853" spans="1:1" s="31" customFormat="1" x14ac:dyDescent="0.35">
      <c r="A1853" s="106"/>
    </row>
    <row r="1854" spans="1:1" s="31" customFormat="1" x14ac:dyDescent="0.35">
      <c r="A1854" s="106"/>
    </row>
    <row r="1855" spans="1:1" s="31" customFormat="1" x14ac:dyDescent="0.35">
      <c r="A1855" s="106"/>
    </row>
    <row r="1856" spans="1:1" s="31" customFormat="1" x14ac:dyDescent="0.35">
      <c r="A1856" s="106"/>
    </row>
    <row r="1857" spans="1:1" s="31" customFormat="1" x14ac:dyDescent="0.35">
      <c r="A1857" s="106"/>
    </row>
    <row r="1858" spans="1:1" s="31" customFormat="1" x14ac:dyDescent="0.35">
      <c r="A1858" s="106"/>
    </row>
    <row r="1859" spans="1:1" s="31" customFormat="1" x14ac:dyDescent="0.35">
      <c r="A1859" s="106"/>
    </row>
    <row r="1860" spans="1:1" s="31" customFormat="1" x14ac:dyDescent="0.35">
      <c r="A1860" s="106"/>
    </row>
    <row r="1861" spans="1:1" s="31" customFormat="1" x14ac:dyDescent="0.35">
      <c r="A1861" s="106"/>
    </row>
    <row r="1862" spans="1:1" s="31" customFormat="1" x14ac:dyDescent="0.35">
      <c r="A1862" s="106"/>
    </row>
    <row r="1863" spans="1:1" s="31" customFormat="1" x14ac:dyDescent="0.35">
      <c r="A1863" s="106"/>
    </row>
    <row r="1864" spans="1:1" s="31" customFormat="1" x14ac:dyDescent="0.35">
      <c r="A1864" s="106"/>
    </row>
    <row r="1865" spans="1:1" s="31" customFormat="1" x14ac:dyDescent="0.35">
      <c r="A1865" s="106"/>
    </row>
    <row r="1866" spans="1:1" s="31" customFormat="1" x14ac:dyDescent="0.35">
      <c r="A1866" s="106"/>
    </row>
    <row r="1867" spans="1:1" s="31" customFormat="1" x14ac:dyDescent="0.35">
      <c r="A1867" s="106"/>
    </row>
    <row r="1868" spans="1:1" s="31" customFormat="1" x14ac:dyDescent="0.35">
      <c r="A1868" s="106"/>
    </row>
    <row r="1869" spans="1:1" s="31" customFormat="1" x14ac:dyDescent="0.35">
      <c r="A1869" s="106"/>
    </row>
    <row r="1870" spans="1:1" s="31" customFormat="1" x14ac:dyDescent="0.35">
      <c r="A1870" s="106"/>
    </row>
    <row r="1871" spans="1:1" s="31" customFormat="1" x14ac:dyDescent="0.35">
      <c r="A1871" s="106"/>
    </row>
    <row r="1872" spans="1:1" s="31" customFormat="1" x14ac:dyDescent="0.35">
      <c r="A1872" s="106"/>
    </row>
    <row r="1873" spans="1:1" s="31" customFormat="1" x14ac:dyDescent="0.35">
      <c r="A1873" s="106"/>
    </row>
    <row r="1874" spans="1:1" s="31" customFormat="1" x14ac:dyDescent="0.35">
      <c r="A1874" s="106"/>
    </row>
    <row r="1875" spans="1:1" s="31" customFormat="1" x14ac:dyDescent="0.35">
      <c r="A1875" s="106"/>
    </row>
    <row r="1876" spans="1:1" s="31" customFormat="1" x14ac:dyDescent="0.35">
      <c r="A1876" s="106"/>
    </row>
    <row r="1877" spans="1:1" s="31" customFormat="1" x14ac:dyDescent="0.35">
      <c r="A1877" s="106"/>
    </row>
    <row r="1878" spans="1:1" s="31" customFormat="1" x14ac:dyDescent="0.35">
      <c r="A1878" s="106"/>
    </row>
    <row r="1879" spans="1:1" s="31" customFormat="1" x14ac:dyDescent="0.35">
      <c r="A1879" s="106"/>
    </row>
    <row r="1880" spans="1:1" s="31" customFormat="1" x14ac:dyDescent="0.35">
      <c r="A1880" s="106"/>
    </row>
    <row r="1881" spans="1:1" s="31" customFormat="1" x14ac:dyDescent="0.35">
      <c r="A1881" s="106"/>
    </row>
    <row r="1882" spans="1:1" s="31" customFormat="1" x14ac:dyDescent="0.35">
      <c r="A1882" s="106"/>
    </row>
    <row r="1883" spans="1:1" s="31" customFormat="1" x14ac:dyDescent="0.35">
      <c r="A1883" s="106"/>
    </row>
    <row r="1884" spans="1:1" s="31" customFormat="1" x14ac:dyDescent="0.35">
      <c r="A1884" s="106"/>
    </row>
    <row r="1885" spans="1:1" s="31" customFormat="1" x14ac:dyDescent="0.35">
      <c r="A1885" s="106"/>
    </row>
    <row r="1886" spans="1:1" s="31" customFormat="1" x14ac:dyDescent="0.35">
      <c r="A1886" s="106"/>
    </row>
    <row r="1887" spans="1:1" s="31" customFormat="1" x14ac:dyDescent="0.35">
      <c r="A1887" s="106"/>
    </row>
    <row r="1888" spans="1:1" s="31" customFormat="1" x14ac:dyDescent="0.35">
      <c r="A1888" s="106"/>
    </row>
    <row r="1889" spans="1:1" s="31" customFormat="1" x14ac:dyDescent="0.35">
      <c r="A1889" s="106"/>
    </row>
    <row r="1890" spans="1:1" s="31" customFormat="1" x14ac:dyDescent="0.35">
      <c r="A1890" s="106"/>
    </row>
    <row r="1891" spans="1:1" s="31" customFormat="1" x14ac:dyDescent="0.35">
      <c r="A1891" s="106"/>
    </row>
    <row r="1892" spans="1:1" s="31" customFormat="1" x14ac:dyDescent="0.35">
      <c r="A1892" s="106"/>
    </row>
    <row r="1893" spans="1:1" s="31" customFormat="1" x14ac:dyDescent="0.35">
      <c r="A1893" s="106"/>
    </row>
    <row r="1894" spans="1:1" s="31" customFormat="1" x14ac:dyDescent="0.35">
      <c r="A1894" s="106"/>
    </row>
    <row r="1895" spans="1:1" s="31" customFormat="1" x14ac:dyDescent="0.35">
      <c r="A1895" s="106"/>
    </row>
    <row r="1896" spans="1:1" s="31" customFormat="1" x14ac:dyDescent="0.35">
      <c r="A1896" s="106"/>
    </row>
    <row r="1897" spans="1:1" s="31" customFormat="1" x14ac:dyDescent="0.35">
      <c r="A1897" s="106"/>
    </row>
    <row r="1898" spans="1:1" s="31" customFormat="1" x14ac:dyDescent="0.35">
      <c r="A1898" s="106"/>
    </row>
    <row r="1899" spans="1:1" s="31" customFormat="1" x14ac:dyDescent="0.35">
      <c r="A1899" s="106"/>
    </row>
    <row r="1900" spans="1:1" s="31" customFormat="1" x14ac:dyDescent="0.35">
      <c r="A1900" s="106"/>
    </row>
    <row r="1901" spans="1:1" s="31" customFormat="1" x14ac:dyDescent="0.35">
      <c r="A1901" s="106"/>
    </row>
    <row r="1902" spans="1:1" s="31" customFormat="1" x14ac:dyDescent="0.35">
      <c r="A1902" s="106"/>
    </row>
    <row r="1903" spans="1:1" s="31" customFormat="1" x14ac:dyDescent="0.35">
      <c r="A1903" s="106"/>
    </row>
    <row r="1904" spans="1:1" s="31" customFormat="1" x14ac:dyDescent="0.35">
      <c r="A1904" s="106"/>
    </row>
    <row r="1905" spans="1:1" s="31" customFormat="1" x14ac:dyDescent="0.35">
      <c r="A1905" s="106"/>
    </row>
    <row r="1906" spans="1:1" s="31" customFormat="1" x14ac:dyDescent="0.35">
      <c r="A1906" s="106"/>
    </row>
    <row r="1907" spans="1:1" s="31" customFormat="1" x14ac:dyDescent="0.35">
      <c r="A1907" s="106"/>
    </row>
    <row r="1908" spans="1:1" s="31" customFormat="1" x14ac:dyDescent="0.35">
      <c r="A1908" s="106"/>
    </row>
    <row r="1909" spans="1:1" s="31" customFormat="1" x14ac:dyDescent="0.35">
      <c r="A1909" s="106"/>
    </row>
    <row r="1910" spans="1:1" s="31" customFormat="1" x14ac:dyDescent="0.35">
      <c r="A1910" s="106"/>
    </row>
    <row r="1911" spans="1:1" s="31" customFormat="1" x14ac:dyDescent="0.35">
      <c r="A1911" s="106"/>
    </row>
    <row r="1912" spans="1:1" s="31" customFormat="1" x14ac:dyDescent="0.35">
      <c r="A1912" s="106"/>
    </row>
    <row r="1913" spans="1:1" s="31" customFormat="1" x14ac:dyDescent="0.35">
      <c r="A1913" s="106"/>
    </row>
    <row r="1914" spans="1:1" s="31" customFormat="1" x14ac:dyDescent="0.35">
      <c r="A1914" s="106"/>
    </row>
    <row r="1915" spans="1:1" s="31" customFormat="1" x14ac:dyDescent="0.35">
      <c r="A1915" s="106"/>
    </row>
    <row r="1916" spans="1:1" s="31" customFormat="1" x14ac:dyDescent="0.35">
      <c r="A1916" s="106"/>
    </row>
    <row r="1917" spans="1:1" s="31" customFormat="1" x14ac:dyDescent="0.35">
      <c r="A1917" s="106"/>
    </row>
    <row r="1918" spans="1:1" s="31" customFormat="1" x14ac:dyDescent="0.35">
      <c r="A1918" s="106"/>
    </row>
    <row r="1919" spans="1:1" s="31" customFormat="1" x14ac:dyDescent="0.35">
      <c r="A1919" s="106"/>
    </row>
    <row r="1920" spans="1:1" s="31" customFormat="1" x14ac:dyDescent="0.35">
      <c r="A1920" s="106"/>
    </row>
    <row r="1921" spans="1:1" s="31" customFormat="1" x14ac:dyDescent="0.35">
      <c r="A1921" s="106"/>
    </row>
    <row r="1922" spans="1:1" s="31" customFormat="1" x14ac:dyDescent="0.35">
      <c r="A1922" s="106"/>
    </row>
    <row r="1923" spans="1:1" s="31" customFormat="1" x14ac:dyDescent="0.35">
      <c r="A1923" s="106"/>
    </row>
    <row r="1924" spans="1:1" s="31" customFormat="1" x14ac:dyDescent="0.35">
      <c r="A1924" s="106"/>
    </row>
    <row r="1925" spans="1:1" s="31" customFormat="1" x14ac:dyDescent="0.35">
      <c r="A1925" s="106"/>
    </row>
    <row r="1926" spans="1:1" s="31" customFormat="1" x14ac:dyDescent="0.35">
      <c r="A1926" s="106"/>
    </row>
    <row r="1927" spans="1:1" s="31" customFormat="1" x14ac:dyDescent="0.35">
      <c r="A1927" s="106"/>
    </row>
    <row r="1928" spans="1:1" s="31" customFormat="1" x14ac:dyDescent="0.35">
      <c r="A1928" s="106"/>
    </row>
    <row r="1929" spans="1:1" s="31" customFormat="1" x14ac:dyDescent="0.35">
      <c r="A1929" s="106"/>
    </row>
    <row r="1930" spans="1:1" s="31" customFormat="1" x14ac:dyDescent="0.35">
      <c r="A1930" s="106"/>
    </row>
    <row r="1931" spans="1:1" s="31" customFormat="1" x14ac:dyDescent="0.35">
      <c r="A1931" s="106"/>
    </row>
    <row r="1932" spans="1:1" s="31" customFormat="1" x14ac:dyDescent="0.35">
      <c r="A1932" s="106"/>
    </row>
    <row r="1933" spans="1:1" s="31" customFormat="1" x14ac:dyDescent="0.35">
      <c r="A1933" s="106"/>
    </row>
    <row r="1934" spans="1:1" s="31" customFormat="1" x14ac:dyDescent="0.35">
      <c r="A1934" s="106"/>
    </row>
    <row r="1935" spans="1:1" s="31" customFormat="1" x14ac:dyDescent="0.35">
      <c r="A1935" s="106"/>
    </row>
    <row r="1936" spans="1:1" s="31" customFormat="1" x14ac:dyDescent="0.35">
      <c r="A1936" s="106"/>
    </row>
    <row r="1937" spans="1:1" s="31" customFormat="1" x14ac:dyDescent="0.35">
      <c r="A1937" s="106"/>
    </row>
    <row r="1938" spans="1:1" s="31" customFormat="1" x14ac:dyDescent="0.35">
      <c r="A1938" s="106"/>
    </row>
    <row r="1939" spans="1:1" s="31" customFormat="1" x14ac:dyDescent="0.35">
      <c r="A1939" s="106"/>
    </row>
    <row r="1940" spans="1:1" s="31" customFormat="1" x14ac:dyDescent="0.35">
      <c r="A1940" s="106"/>
    </row>
    <row r="1941" spans="1:1" s="31" customFormat="1" x14ac:dyDescent="0.35">
      <c r="A1941" s="106"/>
    </row>
    <row r="1942" spans="1:1" s="31" customFormat="1" x14ac:dyDescent="0.35">
      <c r="A1942" s="106"/>
    </row>
    <row r="1943" spans="1:1" s="31" customFormat="1" x14ac:dyDescent="0.35">
      <c r="A1943" s="106"/>
    </row>
    <row r="1944" spans="1:1" s="31" customFormat="1" x14ac:dyDescent="0.35">
      <c r="A1944" s="106"/>
    </row>
    <row r="1945" spans="1:1" s="31" customFormat="1" x14ac:dyDescent="0.35">
      <c r="A1945" s="106"/>
    </row>
    <row r="1946" spans="1:1" s="31" customFormat="1" x14ac:dyDescent="0.35">
      <c r="A1946" s="106"/>
    </row>
    <row r="1947" spans="1:1" s="31" customFormat="1" x14ac:dyDescent="0.35">
      <c r="A1947" s="106"/>
    </row>
    <row r="1948" spans="1:1" s="31" customFormat="1" x14ac:dyDescent="0.35">
      <c r="A1948" s="106"/>
    </row>
    <row r="1949" spans="1:1" s="31" customFormat="1" x14ac:dyDescent="0.35">
      <c r="A1949" s="106"/>
    </row>
    <row r="1950" spans="1:1" s="31" customFormat="1" x14ac:dyDescent="0.35">
      <c r="A1950" s="106"/>
    </row>
    <row r="1951" spans="1:1" s="31" customFormat="1" x14ac:dyDescent="0.35">
      <c r="A1951" s="106"/>
    </row>
    <row r="1952" spans="1:1" s="31" customFormat="1" x14ac:dyDescent="0.35">
      <c r="A1952" s="106"/>
    </row>
    <row r="1953" spans="1:1" s="31" customFormat="1" x14ac:dyDescent="0.35">
      <c r="A1953" s="106"/>
    </row>
    <row r="1954" spans="1:1" s="31" customFormat="1" x14ac:dyDescent="0.35">
      <c r="A1954" s="106"/>
    </row>
    <row r="1955" spans="1:1" s="31" customFormat="1" x14ac:dyDescent="0.35">
      <c r="A1955" s="106"/>
    </row>
    <row r="1956" spans="1:1" s="31" customFormat="1" x14ac:dyDescent="0.35">
      <c r="A1956" s="106"/>
    </row>
    <row r="1957" spans="1:1" s="31" customFormat="1" x14ac:dyDescent="0.35">
      <c r="A1957" s="106"/>
    </row>
    <row r="1958" spans="1:1" s="31" customFormat="1" x14ac:dyDescent="0.35">
      <c r="A1958" s="106"/>
    </row>
    <row r="1959" spans="1:1" s="31" customFormat="1" x14ac:dyDescent="0.35">
      <c r="A1959" s="106"/>
    </row>
    <row r="1960" spans="1:1" s="31" customFormat="1" x14ac:dyDescent="0.35">
      <c r="A1960" s="106"/>
    </row>
    <row r="1961" spans="1:1" s="31" customFormat="1" x14ac:dyDescent="0.35">
      <c r="A1961" s="106"/>
    </row>
    <row r="1962" spans="1:1" s="31" customFormat="1" x14ac:dyDescent="0.35">
      <c r="A1962" s="106"/>
    </row>
    <row r="1963" spans="1:1" s="31" customFormat="1" x14ac:dyDescent="0.35">
      <c r="A1963" s="106"/>
    </row>
    <row r="1964" spans="1:1" s="31" customFormat="1" x14ac:dyDescent="0.35">
      <c r="A1964" s="106"/>
    </row>
    <row r="1965" spans="1:1" s="31" customFormat="1" x14ac:dyDescent="0.35">
      <c r="A1965" s="106"/>
    </row>
    <row r="1966" spans="1:1" s="31" customFormat="1" x14ac:dyDescent="0.35">
      <c r="A1966" s="106"/>
    </row>
    <row r="1967" spans="1:1" s="31" customFormat="1" x14ac:dyDescent="0.35">
      <c r="A1967" s="106"/>
    </row>
    <row r="1968" spans="1:1" s="31" customFormat="1" x14ac:dyDescent="0.35">
      <c r="A1968" s="106"/>
    </row>
    <row r="1969" spans="1:1" s="31" customFormat="1" x14ac:dyDescent="0.35">
      <c r="A1969" s="106"/>
    </row>
    <row r="1970" spans="1:1" s="31" customFormat="1" x14ac:dyDescent="0.35">
      <c r="A1970" s="106"/>
    </row>
    <row r="1971" spans="1:1" s="31" customFormat="1" x14ac:dyDescent="0.35">
      <c r="A1971" s="106"/>
    </row>
    <row r="1972" spans="1:1" s="31" customFormat="1" x14ac:dyDescent="0.35">
      <c r="A1972" s="106"/>
    </row>
    <row r="1973" spans="1:1" s="31" customFormat="1" x14ac:dyDescent="0.35">
      <c r="A1973" s="106"/>
    </row>
    <row r="1974" spans="1:1" s="31" customFormat="1" x14ac:dyDescent="0.35">
      <c r="A1974" s="106"/>
    </row>
    <row r="1975" spans="1:1" s="31" customFormat="1" x14ac:dyDescent="0.35">
      <c r="A1975" s="106"/>
    </row>
    <row r="1976" spans="1:1" s="31" customFormat="1" x14ac:dyDescent="0.35">
      <c r="A1976" s="106"/>
    </row>
    <row r="1977" spans="1:1" s="31" customFormat="1" x14ac:dyDescent="0.35">
      <c r="A1977" s="106"/>
    </row>
    <row r="1978" spans="1:1" s="31" customFormat="1" x14ac:dyDescent="0.35">
      <c r="A1978" s="106"/>
    </row>
    <row r="1979" spans="1:1" s="31" customFormat="1" x14ac:dyDescent="0.35">
      <c r="A1979" s="106"/>
    </row>
    <row r="1980" spans="1:1" s="31" customFormat="1" x14ac:dyDescent="0.35">
      <c r="A1980" s="106"/>
    </row>
    <row r="1981" spans="1:1" s="31" customFormat="1" x14ac:dyDescent="0.35">
      <c r="A1981" s="106"/>
    </row>
    <row r="1982" spans="1:1" s="31" customFormat="1" x14ac:dyDescent="0.35">
      <c r="A1982" s="106"/>
    </row>
    <row r="1983" spans="1:1" s="31" customFormat="1" x14ac:dyDescent="0.35">
      <c r="A1983" s="106"/>
    </row>
    <row r="1984" spans="1:1" s="31" customFormat="1" x14ac:dyDescent="0.35">
      <c r="A1984" s="106"/>
    </row>
    <row r="1985" spans="1:1" s="31" customFormat="1" x14ac:dyDescent="0.35">
      <c r="A1985" s="106"/>
    </row>
    <row r="1986" spans="1:1" s="31" customFormat="1" x14ac:dyDescent="0.35">
      <c r="A1986" s="106"/>
    </row>
    <row r="1987" spans="1:1" s="31" customFormat="1" x14ac:dyDescent="0.35">
      <c r="A1987" s="106"/>
    </row>
    <row r="1988" spans="1:1" s="31" customFormat="1" x14ac:dyDescent="0.35">
      <c r="A1988" s="106"/>
    </row>
    <row r="1989" spans="1:1" s="31" customFormat="1" x14ac:dyDescent="0.35">
      <c r="A1989" s="106"/>
    </row>
    <row r="1990" spans="1:1" s="31" customFormat="1" x14ac:dyDescent="0.35">
      <c r="A1990" s="106"/>
    </row>
    <row r="1991" spans="1:1" s="31" customFormat="1" x14ac:dyDescent="0.35">
      <c r="A1991" s="106"/>
    </row>
    <row r="1992" spans="1:1" s="31" customFormat="1" x14ac:dyDescent="0.35">
      <c r="A1992" s="106"/>
    </row>
    <row r="1993" spans="1:1" s="31" customFormat="1" x14ac:dyDescent="0.35">
      <c r="A1993" s="106"/>
    </row>
    <row r="1994" spans="1:1" s="31" customFormat="1" x14ac:dyDescent="0.35">
      <c r="A1994" s="106"/>
    </row>
    <row r="1995" spans="1:1" s="31" customFormat="1" x14ac:dyDescent="0.35">
      <c r="A1995" s="106"/>
    </row>
    <row r="1996" spans="1:1" s="31" customFormat="1" x14ac:dyDescent="0.35">
      <c r="A1996" s="106"/>
    </row>
    <row r="1997" spans="1:1" s="31" customFormat="1" x14ac:dyDescent="0.35">
      <c r="A1997" s="106"/>
    </row>
    <row r="1998" spans="1:1" s="31" customFormat="1" x14ac:dyDescent="0.35">
      <c r="A1998" s="106"/>
    </row>
    <row r="1999" spans="1:1" s="31" customFormat="1" x14ac:dyDescent="0.35">
      <c r="A1999" s="106"/>
    </row>
    <row r="2000" spans="1:1" s="31" customFormat="1" x14ac:dyDescent="0.35">
      <c r="A2000" s="106"/>
    </row>
    <row r="2001" spans="1:1" s="31" customFormat="1" x14ac:dyDescent="0.35">
      <c r="A2001" s="106"/>
    </row>
    <row r="2002" spans="1:1" s="31" customFormat="1" x14ac:dyDescent="0.35">
      <c r="A2002" s="106"/>
    </row>
    <row r="2003" spans="1:1" s="31" customFormat="1" x14ac:dyDescent="0.35">
      <c r="A2003" s="106"/>
    </row>
    <row r="2004" spans="1:1" s="31" customFormat="1" x14ac:dyDescent="0.35">
      <c r="A2004" s="106"/>
    </row>
    <row r="2005" spans="1:1" s="31" customFormat="1" x14ac:dyDescent="0.35">
      <c r="A2005" s="106"/>
    </row>
    <row r="2006" spans="1:1" s="31" customFormat="1" x14ac:dyDescent="0.35">
      <c r="A2006" s="106"/>
    </row>
    <row r="2007" spans="1:1" s="31" customFormat="1" x14ac:dyDescent="0.35">
      <c r="A2007" s="106"/>
    </row>
    <row r="2008" spans="1:1" s="31" customFormat="1" x14ac:dyDescent="0.35">
      <c r="A2008" s="106"/>
    </row>
    <row r="2009" spans="1:1" s="31" customFormat="1" x14ac:dyDescent="0.35">
      <c r="A2009" s="106"/>
    </row>
    <row r="2010" spans="1:1" s="31" customFormat="1" x14ac:dyDescent="0.35">
      <c r="A2010" s="106"/>
    </row>
    <row r="2011" spans="1:1" s="31" customFormat="1" x14ac:dyDescent="0.35">
      <c r="A2011" s="106"/>
    </row>
    <row r="2012" spans="1:1" s="31" customFormat="1" x14ac:dyDescent="0.35">
      <c r="A2012" s="106"/>
    </row>
    <row r="2013" spans="1:1" s="31" customFormat="1" x14ac:dyDescent="0.35">
      <c r="A2013" s="106"/>
    </row>
    <row r="2014" spans="1:1" s="31" customFormat="1" x14ac:dyDescent="0.35">
      <c r="A2014" s="106"/>
    </row>
    <row r="2015" spans="1:1" s="31" customFormat="1" x14ac:dyDescent="0.35">
      <c r="A2015" s="106"/>
    </row>
    <row r="2016" spans="1:1" s="31" customFormat="1" x14ac:dyDescent="0.35">
      <c r="A2016" s="106"/>
    </row>
    <row r="2017" spans="1:1" s="31" customFormat="1" x14ac:dyDescent="0.35">
      <c r="A2017" s="106"/>
    </row>
    <row r="2018" spans="1:1" s="31" customFormat="1" x14ac:dyDescent="0.35">
      <c r="A2018" s="106"/>
    </row>
    <row r="2019" spans="1:1" s="31" customFormat="1" x14ac:dyDescent="0.35">
      <c r="A2019" s="106"/>
    </row>
    <row r="2020" spans="1:1" s="31" customFormat="1" x14ac:dyDescent="0.35">
      <c r="A2020" s="106"/>
    </row>
    <row r="2021" spans="1:1" s="31" customFormat="1" x14ac:dyDescent="0.35">
      <c r="A2021" s="106"/>
    </row>
    <row r="2022" spans="1:1" s="31" customFormat="1" x14ac:dyDescent="0.35">
      <c r="A2022" s="106"/>
    </row>
    <row r="2023" spans="1:1" s="31" customFormat="1" x14ac:dyDescent="0.35">
      <c r="A2023" s="106"/>
    </row>
    <row r="2024" spans="1:1" s="31" customFormat="1" x14ac:dyDescent="0.35">
      <c r="A2024" s="106"/>
    </row>
    <row r="2025" spans="1:1" s="31" customFormat="1" x14ac:dyDescent="0.35">
      <c r="A2025" s="106"/>
    </row>
    <row r="2026" spans="1:1" s="31" customFormat="1" x14ac:dyDescent="0.35">
      <c r="A2026" s="106"/>
    </row>
    <row r="2027" spans="1:1" s="31" customFormat="1" x14ac:dyDescent="0.35">
      <c r="A2027" s="106"/>
    </row>
    <row r="2028" spans="1:1" s="31" customFormat="1" x14ac:dyDescent="0.35">
      <c r="A2028" s="106"/>
    </row>
    <row r="2029" spans="1:1" s="31" customFormat="1" x14ac:dyDescent="0.35">
      <c r="A2029" s="106"/>
    </row>
  </sheetData>
  <sheetProtection algorithmName="SHA-512" hashValue="Uyjjx9eQyBQz153ymZlTGIFe1EGAuPdKCLUeGPAFKmSdANOT++Q2NnSxr4RjBaPHzZSQkMTAXN3vrZ6V0PiVww==" saltValue="M5t54n7kLZRunqxqgTNfSg==" spinCount="100000" sheet="1" objects="1" scenarios="1"/>
  <mergeCells count="11">
    <mergeCell ref="B34:H34"/>
    <mergeCell ref="B33:H33"/>
    <mergeCell ref="B28:H28"/>
    <mergeCell ref="A1:H1"/>
    <mergeCell ref="B25:H25"/>
    <mergeCell ref="B26:H26"/>
    <mergeCell ref="B27:H27"/>
    <mergeCell ref="B29:H29"/>
    <mergeCell ref="B30:H30"/>
    <mergeCell ref="B31:H31"/>
    <mergeCell ref="B32:H32"/>
  </mergeCells>
  <pageMargins left="0.51181102362204722" right="0.31496062992125984" top="0.55118110236220474" bottom="0.55118110236220474" header="0.31496062992125984" footer="0.31496062992125984"/>
  <pageSetup paperSize="8"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B9706-3050-42C9-B07D-D82D854F018C}">
  <sheetPr>
    <tabColor rgb="FFCCFF66"/>
  </sheetPr>
  <dimension ref="A1:AKV2036"/>
  <sheetViews>
    <sheetView showGridLines="0" zoomScale="70" zoomScaleNormal="70" workbookViewId="0">
      <selection activeCell="B41" sqref="B41:H41"/>
    </sheetView>
  </sheetViews>
  <sheetFormatPr defaultColWidth="8.7265625" defaultRowHeight="14.5" x14ac:dyDescent="0.35"/>
  <cols>
    <col min="1" max="1" width="42.453125" style="125" customWidth="1"/>
    <col min="2" max="2" width="12.81640625" style="113" customWidth="1"/>
    <col min="3" max="3" width="28.81640625" style="113" customWidth="1"/>
    <col min="4" max="4" width="12" style="113" customWidth="1"/>
    <col min="5" max="5" width="11" style="113" customWidth="1"/>
    <col min="6" max="6" width="23.81640625" style="113" customWidth="1"/>
    <col min="7" max="7" width="22.54296875" style="113" customWidth="1"/>
    <col min="8" max="8" width="19" style="113" customWidth="1"/>
    <col min="9" max="10" width="8.7265625" style="31"/>
    <col min="11" max="12" width="8.7265625" style="31" hidden="1" customWidth="1"/>
    <col min="13" max="13" width="10.36328125" style="31" customWidth="1"/>
    <col min="14" max="14" width="8.7265625" style="31"/>
    <col min="15" max="15" width="10.81640625" style="31" customWidth="1"/>
    <col min="16" max="17" width="8.7265625" style="31"/>
    <col min="18" max="18" width="12.1796875" style="31" customWidth="1"/>
    <col min="19" max="19" width="35.7265625" style="31" customWidth="1"/>
    <col min="20" max="20" width="5.26953125" style="31" customWidth="1"/>
    <col min="21" max="984" width="8.7265625" style="31"/>
    <col min="985" max="16384" width="8.7265625" style="113"/>
  </cols>
  <sheetData>
    <row r="1" spans="1:984" ht="26.5" customHeight="1" thickBot="1" x14ac:dyDescent="0.6">
      <c r="A1" s="317" t="s">
        <v>16</v>
      </c>
      <c r="B1" s="318"/>
      <c r="C1" s="318"/>
      <c r="D1" s="318"/>
      <c r="E1" s="318"/>
      <c r="F1" s="318"/>
      <c r="G1" s="318"/>
      <c r="H1" s="318"/>
    </row>
    <row r="2" spans="1:984" s="114" customFormat="1" ht="23.5" x14ac:dyDescent="0.35">
      <c r="A2" s="32" t="s">
        <v>155</v>
      </c>
      <c r="B2" s="33"/>
      <c r="C2" s="33"/>
      <c r="D2" s="33"/>
      <c r="E2" s="33"/>
      <c r="F2" s="33"/>
      <c r="G2" s="287" t="s">
        <v>149</v>
      </c>
      <c r="H2" s="34"/>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row>
    <row r="3" spans="1:984" s="114" customFormat="1" ht="15" thickBot="1" x14ac:dyDescent="0.4">
      <c r="A3" s="35"/>
      <c r="B3" s="36"/>
      <c r="C3" s="36"/>
      <c r="D3" s="36"/>
      <c r="E3" s="36"/>
      <c r="F3" s="36"/>
      <c r="G3" s="37"/>
      <c r="H3" s="37"/>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row>
    <row r="4" spans="1:984" ht="44.15" customHeight="1" x14ac:dyDescent="0.35">
      <c r="A4" s="38" t="s">
        <v>17</v>
      </c>
      <c r="B4" s="39" t="s">
        <v>18</v>
      </c>
      <c r="C4" s="39" t="s">
        <v>19</v>
      </c>
      <c r="D4" s="39" t="s">
        <v>20</v>
      </c>
      <c r="E4" s="39" t="s">
        <v>21</v>
      </c>
      <c r="F4" s="39" t="s">
        <v>22</v>
      </c>
      <c r="G4" s="40" t="s">
        <v>23</v>
      </c>
      <c r="H4" s="41" t="s">
        <v>24</v>
      </c>
      <c r="J4" s="253"/>
      <c r="K4" s="253"/>
      <c r="L4" s="253"/>
      <c r="M4" s="257"/>
      <c r="N4" s="253"/>
    </row>
    <row r="5" spans="1:984" ht="66.650000000000006" customHeight="1" thickBot="1" x14ac:dyDescent="0.4">
      <c r="A5" s="128"/>
      <c r="B5" s="129"/>
      <c r="C5" s="129"/>
      <c r="D5" s="129"/>
      <c r="E5" s="129"/>
      <c r="F5" s="129"/>
      <c r="G5" s="44" t="s">
        <v>25</v>
      </c>
      <c r="H5" s="45" t="s">
        <v>26</v>
      </c>
      <c r="J5" s="254"/>
      <c r="K5" s="255"/>
      <c r="L5" s="254"/>
      <c r="M5" s="258"/>
      <c r="N5" s="253"/>
    </row>
    <row r="6" spans="1:984" ht="23.25" customHeight="1" thickBot="1" x14ac:dyDescent="0.4">
      <c r="A6" s="155" t="s">
        <v>103</v>
      </c>
      <c r="B6" s="57" t="s">
        <v>28</v>
      </c>
      <c r="C6" s="63" t="s">
        <v>85</v>
      </c>
      <c r="D6" s="132" t="s">
        <v>70</v>
      </c>
      <c r="E6" s="133"/>
      <c r="F6" s="134" t="s">
        <v>116</v>
      </c>
      <c r="G6" s="298"/>
      <c r="H6" s="184" t="str" cm="1">
        <f t="array" ref="H6">IF(G6&gt;L6,"Prijs is ongeldig",IF(G6&lt;K6,"Prijs is ongeldig",G6:G6))</f>
        <v>Prijs is ongeldig</v>
      </c>
      <c r="J6" s="256"/>
      <c r="K6" s="215">
        <v>55</v>
      </c>
      <c r="L6" s="215">
        <v>80</v>
      </c>
      <c r="M6" s="259"/>
      <c r="N6" s="253"/>
    </row>
    <row r="7" spans="1:984" ht="23.25" customHeight="1" x14ac:dyDescent="0.35">
      <c r="A7" s="52"/>
      <c r="B7" s="53" t="s">
        <v>30</v>
      </c>
      <c r="C7" s="146" t="s">
        <v>85</v>
      </c>
      <c r="D7" s="137" t="s">
        <v>70</v>
      </c>
      <c r="E7" s="139"/>
      <c r="F7" s="134" t="s">
        <v>116</v>
      </c>
      <c r="G7" s="299"/>
      <c r="H7" s="184" t="str" cm="1">
        <f t="array" ref="H7">IF(G7&gt;L7,"Prijs is ongeldig",IF(G7&lt;K7,"Prijs is ongeldig",G7:G7))</f>
        <v>Prijs is ongeldig</v>
      </c>
      <c r="J7" s="215"/>
      <c r="K7" s="215">
        <v>55</v>
      </c>
      <c r="L7" s="215">
        <v>80</v>
      </c>
      <c r="M7" s="215"/>
    </row>
    <row r="8" spans="1:984" ht="23.25" customHeight="1" thickBot="1" x14ac:dyDescent="0.4">
      <c r="A8" s="52"/>
      <c r="B8" s="53" t="s">
        <v>30</v>
      </c>
      <c r="C8" s="146" t="s">
        <v>85</v>
      </c>
      <c r="D8" s="137" t="s">
        <v>38</v>
      </c>
      <c r="E8" s="139"/>
      <c r="F8" s="156" t="s">
        <v>115</v>
      </c>
      <c r="G8" s="299"/>
      <c r="H8" s="184" t="str" cm="1">
        <f t="array" ref="H8">IF(G8&gt;L8,"Prijs is ongeldig",IF(G8&lt;K8,"Prijs is ongeldig",G8:G8))</f>
        <v>Prijs is ongeldig</v>
      </c>
      <c r="J8" s="215"/>
      <c r="K8" s="215">
        <v>50</v>
      </c>
      <c r="L8" s="215">
        <v>65</v>
      </c>
      <c r="M8" s="215"/>
    </row>
    <row r="9" spans="1:984" ht="23.25" customHeight="1" thickBot="1" x14ac:dyDescent="0.4">
      <c r="A9" s="55"/>
      <c r="B9" s="56" t="s">
        <v>34</v>
      </c>
      <c r="C9" s="149" t="s">
        <v>85</v>
      </c>
      <c r="D9" s="143" t="s">
        <v>38</v>
      </c>
      <c r="E9" s="144"/>
      <c r="F9" s="61" t="s">
        <v>115</v>
      </c>
      <c r="G9" s="300"/>
      <c r="H9" s="184" t="str" cm="1">
        <f t="array" ref="H9">IF(G9&gt;L9,"Prijs is ongeldig",IF(G9&lt;K9,"Prijs is ongeldig",G9:G9))</f>
        <v>Prijs is ongeldig</v>
      </c>
      <c r="J9" s="215"/>
      <c r="K9" s="215">
        <v>50</v>
      </c>
      <c r="L9" s="215">
        <v>65</v>
      </c>
      <c r="M9" s="215"/>
    </row>
    <row r="10" spans="1:984" ht="23.25" customHeight="1" thickBot="1" x14ac:dyDescent="0.4">
      <c r="A10" s="62" t="s">
        <v>104</v>
      </c>
      <c r="B10" s="57" t="s">
        <v>28</v>
      </c>
      <c r="C10" s="63" t="s">
        <v>86</v>
      </c>
      <c r="D10" s="132" t="s">
        <v>41</v>
      </c>
      <c r="E10" s="145"/>
      <c r="F10" s="61" t="s">
        <v>102</v>
      </c>
      <c r="G10" s="298"/>
      <c r="H10" s="184" t="str" cm="1">
        <f t="array" ref="H10">IF(G10&gt;L10,"Prijs is ongeldig",IF(G10&lt;K10,"Prijs is ongeldig",G10:G10))</f>
        <v>Prijs is ongeldig</v>
      </c>
      <c r="J10" s="215"/>
      <c r="K10" s="215">
        <v>35</v>
      </c>
      <c r="L10" s="215">
        <v>55</v>
      </c>
      <c r="M10" s="215"/>
    </row>
    <row r="11" spans="1:984" ht="23.25" customHeight="1" x14ac:dyDescent="0.35">
      <c r="A11" s="52"/>
      <c r="B11" s="228" t="s">
        <v>30</v>
      </c>
      <c r="C11" s="273" t="s">
        <v>86</v>
      </c>
      <c r="D11" s="230" t="s">
        <v>41</v>
      </c>
      <c r="E11" s="145"/>
      <c r="F11" s="232" t="s">
        <v>102</v>
      </c>
      <c r="G11" s="301"/>
      <c r="H11" s="184" t="str" cm="1">
        <f t="array" ref="H11">IF(G11&gt;L11,"Prijs is ongeldig",IF(G11&lt;K11,"Prijs is ongeldig",G11:G11))</f>
        <v>Prijs is ongeldig</v>
      </c>
      <c r="J11" s="215"/>
      <c r="K11" s="215">
        <v>35</v>
      </c>
      <c r="L11" s="215">
        <v>55</v>
      </c>
      <c r="M11" s="215"/>
    </row>
    <row r="12" spans="1:984" ht="23.25" customHeight="1" x14ac:dyDescent="0.35">
      <c r="A12" s="135"/>
      <c r="B12" s="272"/>
      <c r="C12" s="263"/>
      <c r="D12" s="264"/>
      <c r="E12" s="274"/>
      <c r="F12" s="266"/>
      <c r="G12" s="286"/>
      <c r="H12" s="244"/>
      <c r="J12" s="215"/>
      <c r="K12" s="215"/>
      <c r="L12" s="215"/>
      <c r="M12" s="215"/>
    </row>
    <row r="13" spans="1:984" ht="23.25" customHeight="1" thickBot="1" x14ac:dyDescent="0.4">
      <c r="A13" s="55"/>
      <c r="B13" s="272"/>
      <c r="C13" s="271"/>
      <c r="D13" s="264"/>
      <c r="E13" s="265"/>
      <c r="F13" s="266"/>
      <c r="G13" s="286"/>
      <c r="H13" s="244"/>
      <c r="J13" s="215"/>
      <c r="K13" s="215"/>
      <c r="L13" s="215"/>
      <c r="M13" s="215"/>
    </row>
    <row r="14" spans="1:984" ht="23.25" customHeight="1" thickBot="1" x14ac:dyDescent="0.4">
      <c r="A14" s="252" t="s">
        <v>134</v>
      </c>
      <c r="B14" s="57" t="s">
        <v>28</v>
      </c>
      <c r="C14" s="63" t="s">
        <v>87</v>
      </c>
      <c r="D14" s="132" t="s">
        <v>70</v>
      </c>
      <c r="E14" s="145"/>
      <c r="F14" s="134" t="s">
        <v>142</v>
      </c>
      <c r="G14" s="295"/>
      <c r="H14" s="184" t="str" cm="1">
        <f t="array" ref="H14">IF(G14&gt;L14,"Prijs is ongeldig",IF(G14&lt;K14,"Prijs is ongeldig",G14:G14))</f>
        <v>Prijs is ongeldig</v>
      </c>
      <c r="J14" s="215"/>
      <c r="K14" s="215">
        <v>55</v>
      </c>
      <c r="L14" s="215">
        <v>90</v>
      </c>
      <c r="M14" s="215"/>
    </row>
    <row r="15" spans="1:984" ht="23.25" customHeight="1" x14ac:dyDescent="0.35">
      <c r="A15" s="52"/>
      <c r="B15" s="53" t="s">
        <v>30</v>
      </c>
      <c r="C15" s="146" t="s">
        <v>87</v>
      </c>
      <c r="D15" s="137" t="s">
        <v>70</v>
      </c>
      <c r="E15" s="139"/>
      <c r="F15" s="134" t="s">
        <v>142</v>
      </c>
      <c r="G15" s="296"/>
      <c r="H15" s="184" t="str" cm="1">
        <f t="array" ref="H15">IF(G15&gt;L15,"Prijs is ongeldig",IF(G15&lt;K15,"Prijs is ongeldig",G15:G15))</f>
        <v>Prijs is ongeldig</v>
      </c>
      <c r="J15" s="215"/>
      <c r="K15" s="215">
        <v>55</v>
      </c>
      <c r="L15" s="215">
        <v>90</v>
      </c>
      <c r="M15" s="215"/>
    </row>
    <row r="16" spans="1:984" ht="23.25" customHeight="1" thickBot="1" x14ac:dyDescent="0.4">
      <c r="A16" s="52"/>
      <c r="B16" s="53" t="s">
        <v>30</v>
      </c>
      <c r="C16" s="146" t="s">
        <v>87</v>
      </c>
      <c r="D16" s="137" t="s">
        <v>38</v>
      </c>
      <c r="E16" s="139"/>
      <c r="F16" s="61" t="s">
        <v>141</v>
      </c>
      <c r="G16" s="296"/>
      <c r="H16" s="184" t="str" cm="1">
        <f t="array" ref="H16">IF(G16&gt;L16,"Prijs is ongeldig",IF(G16&lt;K16,"Prijs is ongeldig",G16:G16))</f>
        <v>Prijs is ongeldig</v>
      </c>
      <c r="J16" s="215"/>
      <c r="K16" s="215">
        <v>50</v>
      </c>
      <c r="L16" s="215">
        <v>70</v>
      </c>
      <c r="M16" s="215"/>
    </row>
    <row r="17" spans="1:984" ht="23.25" customHeight="1" thickBot="1" x14ac:dyDescent="0.4">
      <c r="A17" s="55"/>
      <c r="B17" s="56" t="s">
        <v>34</v>
      </c>
      <c r="C17" s="149" t="s">
        <v>87</v>
      </c>
      <c r="D17" s="143" t="s">
        <v>38</v>
      </c>
      <c r="E17" s="144"/>
      <c r="F17" s="61" t="s">
        <v>141</v>
      </c>
      <c r="G17" s="297"/>
      <c r="H17" s="184" t="str" cm="1">
        <f t="array" ref="H17">IF(G17&gt;L17,"Prijs is ongeldig",IF(G17&lt;K17,"Prijs is ongeldig",G17:G17))</f>
        <v>Prijs is ongeldig</v>
      </c>
      <c r="J17" s="215"/>
      <c r="K17" s="215">
        <v>50</v>
      </c>
      <c r="L17" s="215">
        <v>70</v>
      </c>
      <c r="M17" s="215"/>
    </row>
    <row r="18" spans="1:984" ht="23.25" customHeight="1" thickBot="1" x14ac:dyDescent="0.4">
      <c r="A18" s="62" t="s">
        <v>88</v>
      </c>
      <c r="B18" s="57" t="s">
        <v>28</v>
      </c>
      <c r="C18" s="63" t="s">
        <v>89</v>
      </c>
      <c r="D18" s="132" t="s">
        <v>41</v>
      </c>
      <c r="E18" s="145"/>
      <c r="F18" s="61" t="s">
        <v>143</v>
      </c>
      <c r="G18" s="295"/>
      <c r="H18" s="184" t="str" cm="1">
        <f t="array" ref="H18">IF(G18&gt;L18,"Prijs is ongeldig",IF(G18&lt;K18,"Prijs is ongeldig",G18:G18))</f>
        <v>Prijs is ongeldig</v>
      </c>
      <c r="J18" s="215"/>
      <c r="K18" s="215">
        <v>35</v>
      </c>
      <c r="L18" s="215">
        <v>65</v>
      </c>
      <c r="M18" s="215"/>
    </row>
    <row r="19" spans="1:984" ht="23.25" customHeight="1" x14ac:dyDescent="0.35">
      <c r="A19" s="52"/>
      <c r="B19" s="228" t="s">
        <v>30</v>
      </c>
      <c r="C19" s="273" t="s">
        <v>89</v>
      </c>
      <c r="D19" s="230" t="s">
        <v>41</v>
      </c>
      <c r="E19" s="139"/>
      <c r="F19" s="232" t="s">
        <v>143</v>
      </c>
      <c r="G19" s="302"/>
      <c r="H19" s="184" t="str" cm="1">
        <f t="array" ref="H19">IF(G19&gt;L19,"Prijs is ongeldig",IF(G19&lt;K19,"Prijs is ongeldig",G19:G19))</f>
        <v>Prijs is ongeldig</v>
      </c>
      <c r="J19" s="215"/>
      <c r="K19" s="215">
        <v>35</v>
      </c>
      <c r="L19" s="215">
        <v>65</v>
      </c>
      <c r="M19" s="215"/>
    </row>
    <row r="20" spans="1:984" ht="23.25" customHeight="1" x14ac:dyDescent="0.35">
      <c r="A20" s="135"/>
      <c r="B20" s="272"/>
      <c r="C20" s="263"/>
      <c r="D20" s="264"/>
      <c r="E20" s="275"/>
      <c r="F20" s="266"/>
      <c r="G20" s="286"/>
      <c r="H20" s="244"/>
      <c r="J20" s="215"/>
      <c r="K20" s="215"/>
      <c r="L20" s="215"/>
      <c r="M20" s="215"/>
    </row>
    <row r="21" spans="1:984" ht="23.25" customHeight="1" thickBot="1" x14ac:dyDescent="0.4">
      <c r="A21" s="55"/>
      <c r="B21" s="272"/>
      <c r="C21" s="271"/>
      <c r="D21" s="264"/>
      <c r="E21" s="265"/>
      <c r="F21" s="266"/>
      <c r="G21" s="286"/>
      <c r="H21" s="244"/>
      <c r="J21" s="215"/>
      <c r="K21" s="215"/>
      <c r="L21" s="215"/>
      <c r="M21" s="215"/>
    </row>
    <row r="22" spans="1:984" ht="55" customHeight="1" x14ac:dyDescent="0.35">
      <c r="A22" s="66" t="s">
        <v>42</v>
      </c>
      <c r="B22" s="67"/>
      <c r="C22" s="67"/>
      <c r="D22" s="67"/>
      <c r="E22" s="87">
        <v>400</v>
      </c>
      <c r="F22" s="67"/>
      <c r="G22" s="67" t="e">
        <f>AVERAGE(G6:G21)</f>
        <v>#DIV/0!</v>
      </c>
      <c r="H22" s="67" t="e">
        <f>G22*E22</f>
        <v>#DIV/0!</v>
      </c>
      <c r="I22" s="216"/>
      <c r="J22" s="226"/>
      <c r="K22" s="227"/>
      <c r="L22" s="227"/>
      <c r="M22" s="226"/>
      <c r="N22" s="191"/>
      <c r="O22" s="217"/>
      <c r="P22" s="217"/>
      <c r="Q22" s="191"/>
      <c r="R22" s="192"/>
      <c r="S22" s="193"/>
      <c r="T22" s="193"/>
      <c r="U22" s="193"/>
      <c r="V22" s="193"/>
      <c r="W22" s="193"/>
      <c r="X22" s="193"/>
      <c r="Y22" s="167"/>
      <c r="Z22" s="166"/>
      <c r="AA22" s="166"/>
      <c r="AB22" s="166"/>
      <c r="AC22" s="166"/>
    </row>
    <row r="23" spans="1:984" ht="18" customHeight="1" x14ac:dyDescent="0.35">
      <c r="A23" s="69"/>
      <c r="B23" s="70"/>
      <c r="C23" s="70"/>
      <c r="D23" s="70"/>
      <c r="E23" s="71"/>
      <c r="F23" s="70"/>
      <c r="G23" s="70"/>
      <c r="H23" s="70"/>
      <c r="I23" s="216"/>
      <c r="J23" s="187"/>
      <c r="K23" s="196"/>
      <c r="L23" s="197"/>
      <c r="M23" s="197"/>
      <c r="N23" s="197"/>
      <c r="O23" s="196"/>
      <c r="P23" s="197"/>
      <c r="Q23" s="197"/>
      <c r="R23" s="187"/>
      <c r="S23" s="193"/>
      <c r="T23" s="193"/>
      <c r="U23" s="193"/>
      <c r="V23" s="193"/>
      <c r="W23" s="193"/>
      <c r="X23" s="193"/>
      <c r="Y23" s="167"/>
      <c r="Z23" s="166"/>
      <c r="AA23" s="166"/>
      <c r="AB23" s="166"/>
      <c r="AC23" s="166"/>
    </row>
    <row r="24" spans="1:984" ht="44.15" customHeight="1" x14ac:dyDescent="0.5">
      <c r="A24" s="73" t="s">
        <v>43</v>
      </c>
      <c r="B24" s="74"/>
      <c r="C24" s="75"/>
      <c r="D24" s="76"/>
      <c r="E24" s="77" t="s">
        <v>21</v>
      </c>
      <c r="F24" s="78" t="s">
        <v>132</v>
      </c>
      <c r="G24" s="40" t="s">
        <v>44</v>
      </c>
      <c r="H24" s="185" t="s">
        <v>24</v>
      </c>
      <c r="I24" s="216"/>
      <c r="J24" s="187"/>
      <c r="K24" s="196"/>
      <c r="L24" s="197"/>
      <c r="M24" s="198"/>
      <c r="N24" s="197"/>
      <c r="O24" s="196"/>
      <c r="P24" s="197"/>
      <c r="Q24" s="198"/>
      <c r="R24" s="187"/>
      <c r="S24" s="193"/>
      <c r="T24" s="193"/>
      <c r="U24" s="193"/>
      <c r="V24" s="193"/>
      <c r="W24" s="193"/>
      <c r="X24" s="193"/>
      <c r="Y24" s="167"/>
      <c r="Z24" s="166"/>
      <c r="AA24" s="166"/>
      <c r="AB24" s="166"/>
      <c r="AC24" s="166"/>
    </row>
    <row r="25" spans="1:984" ht="66.650000000000006" customHeight="1" x14ac:dyDescent="0.35">
      <c r="A25" s="79"/>
      <c r="B25" s="80"/>
      <c r="C25" s="80"/>
      <c r="D25" s="80"/>
      <c r="E25" s="81"/>
      <c r="F25" s="82"/>
      <c r="G25" s="76" t="s">
        <v>45</v>
      </c>
      <c r="H25" s="45" t="s">
        <v>26</v>
      </c>
      <c r="I25" s="216"/>
      <c r="J25" s="187"/>
      <c r="K25" s="199"/>
      <c r="L25" s="193"/>
      <c r="M25" s="193"/>
      <c r="N25" s="193"/>
      <c r="O25" s="193"/>
      <c r="P25" s="193"/>
      <c r="Q25" s="187"/>
      <c r="R25" s="187"/>
      <c r="S25" s="218"/>
      <c r="T25" s="219"/>
      <c r="U25" s="193"/>
      <c r="V25" s="193"/>
      <c r="W25" s="193"/>
      <c r="X25" s="193"/>
      <c r="Y25" s="167"/>
      <c r="Z25" s="166"/>
      <c r="AA25" s="166"/>
      <c r="AB25" s="166"/>
      <c r="AC25" s="166"/>
    </row>
    <row r="26" spans="1:984" ht="23.25" customHeight="1" thickBot="1" x14ac:dyDescent="0.4">
      <c r="A26" s="83" t="s">
        <v>148</v>
      </c>
      <c r="B26" s="84" t="s">
        <v>44</v>
      </c>
      <c r="C26" s="85"/>
      <c r="D26" s="85"/>
      <c r="E26" s="86"/>
      <c r="F26" s="61" t="s">
        <v>130</v>
      </c>
      <c r="G26" s="212"/>
      <c r="H26" s="184" t="str" cm="1">
        <f t="array" ref="H26">IF(G26&gt;L26,"Prijs is ongeldig",IF(G26&lt;K26,"Prijs is ongeldig",G26:G26))</f>
        <v>Prijs is ongeldig</v>
      </c>
      <c r="I26" s="216"/>
      <c r="J26" s="187"/>
      <c r="K26" s="176">
        <v>4</v>
      </c>
      <c r="L26" s="176">
        <v>10</v>
      </c>
      <c r="M26" s="187"/>
      <c r="N26" s="195"/>
      <c r="O26" s="195"/>
      <c r="P26" s="195"/>
      <c r="Q26" s="187"/>
      <c r="R26" s="187"/>
      <c r="S26" s="193"/>
      <c r="T26" s="193"/>
      <c r="U26" s="193"/>
      <c r="V26" s="193"/>
      <c r="W26" s="193"/>
      <c r="X26" s="193"/>
      <c r="Y26" s="167"/>
      <c r="Z26" s="166"/>
      <c r="AA26" s="166"/>
      <c r="AB26" s="166"/>
      <c r="AC26" s="166"/>
    </row>
    <row r="27" spans="1:984" ht="65.5" customHeight="1" x14ac:dyDescent="0.5">
      <c r="A27" s="66" t="s">
        <v>47</v>
      </c>
      <c r="B27" s="67"/>
      <c r="C27" s="67"/>
      <c r="D27" s="67"/>
      <c r="E27" s="87">
        <v>600</v>
      </c>
      <c r="F27" s="67"/>
      <c r="G27" s="88">
        <f>(65+G26)</f>
        <v>65</v>
      </c>
      <c r="H27" s="88">
        <f>G27*E27</f>
        <v>39000</v>
      </c>
      <c r="I27" s="216"/>
      <c r="J27" s="187"/>
      <c r="K27" s="196"/>
      <c r="L27" s="197"/>
      <c r="M27" s="198"/>
      <c r="N27" s="197"/>
      <c r="O27" s="197"/>
      <c r="P27" s="197"/>
      <c r="Q27" s="198"/>
      <c r="R27" s="187"/>
      <c r="S27" s="193"/>
      <c r="T27" s="193"/>
      <c r="U27" s="193"/>
      <c r="V27" s="193"/>
      <c r="W27" s="193"/>
      <c r="X27" s="193"/>
      <c r="Y27" s="167"/>
      <c r="Z27" s="166"/>
      <c r="AA27" s="166"/>
      <c r="AB27" s="166"/>
      <c r="AC27" s="166"/>
    </row>
    <row r="28" spans="1:984" ht="23.25" customHeight="1" thickBot="1" x14ac:dyDescent="0.4">
      <c r="A28" s="90"/>
      <c r="B28" s="91"/>
      <c r="C28" s="91"/>
      <c r="D28" s="91"/>
      <c r="E28" s="91"/>
      <c r="F28" s="67"/>
      <c r="G28" s="92"/>
      <c r="H28" s="92"/>
      <c r="I28" s="216"/>
      <c r="J28" s="187"/>
      <c r="K28" s="193"/>
      <c r="L28" s="195"/>
      <c r="M28" s="195"/>
      <c r="N28" s="195"/>
      <c r="O28" s="195"/>
      <c r="P28" s="195"/>
      <c r="Q28" s="187"/>
      <c r="R28" s="187"/>
      <c r="S28" s="193"/>
      <c r="T28" s="193"/>
      <c r="U28" s="193"/>
      <c r="V28" s="193"/>
      <c r="W28" s="193"/>
      <c r="X28" s="193"/>
      <c r="Y28" s="167"/>
      <c r="Z28" s="166"/>
      <c r="AA28" s="166"/>
      <c r="AB28" s="166"/>
      <c r="AC28" s="166"/>
    </row>
    <row r="29" spans="1:984" ht="66.75" customHeight="1" thickBot="1" x14ac:dyDescent="0.5">
      <c r="A29" s="93" t="s">
        <v>90</v>
      </c>
      <c r="B29" s="94"/>
      <c r="C29" s="94"/>
      <c r="D29" s="94"/>
      <c r="E29" s="94"/>
      <c r="F29" s="94"/>
      <c r="G29" s="94"/>
      <c r="H29" s="186" t="e">
        <f>H27+H22</f>
        <v>#DIV/0!</v>
      </c>
      <c r="I29" s="216"/>
      <c r="J29" s="187"/>
      <c r="K29" s="187"/>
      <c r="L29" s="195"/>
      <c r="M29" s="202"/>
      <c r="N29" s="202"/>
      <c r="O29" s="202"/>
      <c r="P29" s="202"/>
      <c r="Q29" s="203"/>
      <c r="R29" s="187"/>
      <c r="S29" s="201"/>
      <c r="T29" s="201"/>
      <c r="U29" s="193"/>
      <c r="V29" s="193"/>
      <c r="W29" s="193"/>
      <c r="X29" s="193"/>
      <c r="Y29" s="167"/>
      <c r="Z29" s="166"/>
      <c r="AA29" s="166"/>
      <c r="AB29" s="166"/>
      <c r="AC29" s="166"/>
    </row>
    <row r="30" spans="1:984" s="123" customFormat="1" ht="17.5" customHeight="1" x14ac:dyDescent="0.35">
      <c r="A30" s="96" t="s">
        <v>49</v>
      </c>
      <c r="B30" s="36"/>
      <c r="C30" s="36"/>
      <c r="D30" s="36"/>
      <c r="E30" s="36"/>
      <c r="F30" s="36"/>
      <c r="G30" s="97"/>
      <c r="H30" s="97"/>
      <c r="I30" s="220"/>
      <c r="J30" s="195"/>
      <c r="K30" s="195"/>
      <c r="L30" s="195"/>
      <c r="M30" s="195"/>
      <c r="N30" s="195"/>
      <c r="O30" s="195"/>
      <c r="P30" s="195"/>
      <c r="Q30" s="187"/>
      <c r="R30" s="187"/>
      <c r="S30" s="221"/>
      <c r="T30" s="193"/>
      <c r="U30" s="193"/>
      <c r="V30" s="193"/>
      <c r="W30" s="201"/>
      <c r="X30" s="201"/>
      <c r="Y30" s="169"/>
      <c r="Z30" s="166"/>
      <c r="AA30" s="166"/>
      <c r="AB30" s="166"/>
      <c r="AC30" s="166"/>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1"/>
      <c r="IO30" s="31"/>
      <c r="IP30" s="31"/>
      <c r="IQ30" s="31"/>
      <c r="IR30" s="31"/>
      <c r="IS30" s="31"/>
      <c r="IT30" s="31"/>
      <c r="IU30" s="31"/>
      <c r="IV30" s="31"/>
      <c r="IW30" s="31"/>
      <c r="IX30" s="31"/>
      <c r="IY30" s="31"/>
      <c r="IZ30" s="31"/>
      <c r="JA30" s="31"/>
      <c r="JB30" s="31"/>
      <c r="JC30" s="31"/>
      <c r="JD30" s="31"/>
      <c r="JE30" s="31"/>
      <c r="JF30" s="31"/>
      <c r="JG30" s="31"/>
      <c r="JH30" s="31"/>
      <c r="JI30" s="31"/>
      <c r="JJ30" s="31"/>
      <c r="JK30" s="3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1"/>
      <c r="NI30" s="31"/>
      <c r="NJ30" s="31"/>
      <c r="NK30" s="31"/>
      <c r="NL30" s="31"/>
      <c r="NM30" s="31"/>
      <c r="NN30" s="31"/>
      <c r="NO30" s="31"/>
      <c r="NP30" s="31"/>
      <c r="NQ30" s="31"/>
      <c r="NR30" s="31"/>
      <c r="NS30" s="31"/>
      <c r="NT30" s="31"/>
      <c r="NU30" s="31"/>
      <c r="NV30" s="31"/>
      <c r="NW30" s="31"/>
      <c r="NX30" s="31"/>
      <c r="NY30" s="31"/>
      <c r="NZ30" s="31"/>
      <c r="OA30" s="31"/>
      <c r="OB30" s="31"/>
      <c r="OC30" s="31"/>
      <c r="OD30" s="31"/>
      <c r="OE30" s="3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1"/>
      <c r="SC30" s="31"/>
      <c r="SD30" s="31"/>
      <c r="SE30" s="31"/>
      <c r="SF30" s="31"/>
      <c r="SG30" s="31"/>
      <c r="SH30" s="31"/>
      <c r="SI30" s="31"/>
      <c r="SJ30" s="31"/>
      <c r="SK30" s="31"/>
      <c r="SL30" s="31"/>
      <c r="SM30" s="31"/>
      <c r="SN30" s="31"/>
      <c r="SO30" s="31"/>
      <c r="SP30" s="31"/>
      <c r="SQ30" s="31"/>
      <c r="SR30" s="31"/>
      <c r="SS30" s="31"/>
      <c r="ST30" s="31"/>
      <c r="SU30" s="31"/>
      <c r="SV30" s="31"/>
      <c r="SW30" s="31"/>
      <c r="SX30" s="31"/>
      <c r="SY30" s="31"/>
      <c r="SZ30" s="31"/>
      <c r="TA30" s="31"/>
      <c r="TB30" s="31"/>
      <c r="TC30" s="31"/>
      <c r="TD30" s="31"/>
      <c r="TE30" s="31"/>
      <c r="TF30" s="31"/>
      <c r="TG30" s="31"/>
      <c r="TH30" s="31"/>
      <c r="TI30" s="31"/>
      <c r="TJ30" s="31"/>
      <c r="TK30" s="31"/>
      <c r="TL30" s="31"/>
      <c r="TM30" s="31"/>
      <c r="TN30" s="31"/>
      <c r="TO30" s="31"/>
      <c r="TP30" s="31"/>
      <c r="TQ30" s="31"/>
      <c r="TR30" s="31"/>
      <c r="TS30" s="31"/>
      <c r="TT30" s="31"/>
      <c r="TU30" s="31"/>
      <c r="TV30" s="31"/>
      <c r="TW30" s="31"/>
      <c r="TX30" s="31"/>
      <c r="TY30" s="31"/>
      <c r="TZ30" s="31"/>
      <c r="UA30" s="31"/>
      <c r="UB30" s="31"/>
      <c r="UC30" s="31"/>
      <c r="UD30" s="31"/>
      <c r="UE30" s="31"/>
      <c r="UF30" s="31"/>
      <c r="UG30" s="31"/>
      <c r="UH30" s="31"/>
      <c r="UI30" s="31"/>
      <c r="UJ30" s="31"/>
      <c r="UK30" s="31"/>
      <c r="UL30" s="31"/>
      <c r="UM30" s="31"/>
      <c r="UN30" s="31"/>
      <c r="UO30" s="31"/>
      <c r="UP30" s="31"/>
      <c r="UQ30" s="31"/>
      <c r="UR30" s="31"/>
      <c r="US30" s="31"/>
      <c r="UT30" s="31"/>
      <c r="UU30" s="31"/>
      <c r="UV30" s="31"/>
      <c r="UW30" s="31"/>
      <c r="UX30" s="31"/>
      <c r="UY30" s="31"/>
      <c r="UZ30" s="31"/>
      <c r="VA30" s="31"/>
      <c r="VB30" s="31"/>
      <c r="VC30" s="31"/>
      <c r="VD30" s="31"/>
      <c r="VE30" s="31"/>
      <c r="VF30" s="31"/>
      <c r="VG30" s="31"/>
      <c r="VH30" s="31"/>
      <c r="VI30" s="31"/>
      <c r="VJ30" s="31"/>
      <c r="VK30" s="31"/>
      <c r="VL30" s="31"/>
      <c r="VM30" s="31"/>
      <c r="VN30" s="31"/>
      <c r="VO30" s="31"/>
      <c r="VP30" s="31"/>
      <c r="VQ30" s="31"/>
      <c r="VR30" s="31"/>
      <c r="VS30" s="31"/>
      <c r="VT30" s="31"/>
      <c r="VU30" s="31"/>
      <c r="VV30" s="31"/>
      <c r="VW30" s="31"/>
      <c r="VX30" s="31"/>
      <c r="VY30" s="31"/>
      <c r="VZ30" s="31"/>
      <c r="WA30" s="31"/>
      <c r="WB30" s="31"/>
      <c r="WC30" s="31"/>
      <c r="WD30" s="31"/>
      <c r="WE30" s="31"/>
      <c r="WF30" s="31"/>
      <c r="WG30" s="31"/>
      <c r="WH30" s="31"/>
      <c r="WI30" s="31"/>
      <c r="WJ30" s="31"/>
      <c r="WK30" s="31"/>
      <c r="WL30" s="31"/>
      <c r="WM30" s="31"/>
      <c r="WN30" s="31"/>
      <c r="WO30" s="31"/>
      <c r="WP30" s="31"/>
      <c r="WQ30" s="31"/>
      <c r="WR30" s="31"/>
      <c r="WS30" s="31"/>
      <c r="WT30" s="31"/>
      <c r="WU30" s="31"/>
      <c r="WV30" s="31"/>
      <c r="WW30" s="31"/>
      <c r="WX30" s="31"/>
      <c r="WY30" s="31"/>
      <c r="WZ30" s="31"/>
      <c r="XA30" s="31"/>
      <c r="XB30" s="31"/>
      <c r="XC30" s="31"/>
      <c r="XD30" s="31"/>
      <c r="XE30" s="31"/>
      <c r="XF30" s="31"/>
      <c r="XG30" s="31"/>
      <c r="XH30" s="31"/>
      <c r="XI30" s="31"/>
      <c r="XJ30" s="31"/>
      <c r="XK30" s="31"/>
      <c r="XL30" s="31"/>
      <c r="XM30" s="31"/>
      <c r="XN30" s="31"/>
      <c r="XO30" s="31"/>
      <c r="XP30" s="31"/>
      <c r="XQ30" s="31"/>
      <c r="XR30" s="31"/>
      <c r="XS30" s="31"/>
      <c r="XT30" s="31"/>
      <c r="XU30" s="31"/>
      <c r="XV30" s="31"/>
      <c r="XW30" s="31"/>
      <c r="XX30" s="31"/>
      <c r="XY30" s="31"/>
      <c r="XZ30" s="31"/>
      <c r="YA30" s="31"/>
      <c r="YB30" s="31"/>
      <c r="YC30" s="31"/>
      <c r="YD30" s="31"/>
      <c r="YE30" s="31"/>
      <c r="YF30" s="31"/>
      <c r="YG30" s="31"/>
      <c r="YH30" s="31"/>
      <c r="YI30" s="31"/>
      <c r="YJ30" s="31"/>
      <c r="YK30" s="31"/>
      <c r="YL30" s="31"/>
      <c r="YM30" s="31"/>
      <c r="YN30" s="31"/>
      <c r="YO30" s="31"/>
      <c r="YP30" s="31"/>
      <c r="YQ30" s="31"/>
      <c r="YR30" s="31"/>
      <c r="YS30" s="31"/>
      <c r="YT30" s="31"/>
      <c r="YU30" s="31"/>
      <c r="YV30" s="31"/>
      <c r="YW30" s="31"/>
      <c r="YX30" s="31"/>
      <c r="YY30" s="31"/>
      <c r="YZ30" s="31"/>
      <c r="ZA30" s="31"/>
      <c r="ZB30" s="31"/>
      <c r="ZC30" s="31"/>
      <c r="ZD30" s="31"/>
      <c r="ZE30" s="31"/>
      <c r="ZF30" s="31"/>
      <c r="ZG30" s="31"/>
      <c r="ZH30" s="31"/>
      <c r="ZI30" s="31"/>
      <c r="ZJ30" s="31"/>
      <c r="ZK30" s="31"/>
      <c r="ZL30" s="31"/>
      <c r="ZM30" s="31"/>
      <c r="ZN30" s="31"/>
      <c r="ZO30" s="31"/>
      <c r="ZP30" s="31"/>
      <c r="ZQ30" s="31"/>
      <c r="ZR30" s="31"/>
      <c r="ZS30" s="31"/>
      <c r="ZT30" s="31"/>
      <c r="ZU30" s="31"/>
      <c r="ZV30" s="31"/>
      <c r="ZW30" s="31"/>
      <c r="ZX30" s="31"/>
      <c r="ZY30" s="31"/>
      <c r="ZZ30" s="31"/>
      <c r="AAA30" s="31"/>
      <c r="AAB30" s="31"/>
      <c r="AAC30" s="31"/>
      <c r="AAD30" s="31"/>
      <c r="AAE30" s="31"/>
      <c r="AAF30" s="31"/>
      <c r="AAG30" s="31"/>
      <c r="AAH30" s="31"/>
      <c r="AAI30" s="31"/>
      <c r="AAJ30" s="31"/>
      <c r="AAK30" s="31"/>
      <c r="AAL30" s="31"/>
      <c r="AAM30" s="31"/>
      <c r="AAN30" s="31"/>
      <c r="AAO30" s="31"/>
      <c r="AAP30" s="31"/>
      <c r="AAQ30" s="31"/>
      <c r="AAR30" s="31"/>
      <c r="AAS30" s="31"/>
      <c r="AAT30" s="31"/>
      <c r="AAU30" s="31"/>
      <c r="AAV30" s="31"/>
      <c r="AAW30" s="31"/>
      <c r="AAX30" s="31"/>
      <c r="AAY30" s="31"/>
      <c r="AAZ30" s="31"/>
      <c r="ABA30" s="31"/>
      <c r="ABB30" s="31"/>
      <c r="ABC30" s="31"/>
      <c r="ABD30" s="31"/>
      <c r="ABE30" s="31"/>
      <c r="ABF30" s="31"/>
      <c r="ABG30" s="31"/>
      <c r="ABH30" s="31"/>
      <c r="ABI30" s="31"/>
      <c r="ABJ30" s="31"/>
      <c r="ABK30" s="31"/>
      <c r="ABL30" s="31"/>
      <c r="ABM30" s="31"/>
      <c r="ABN30" s="31"/>
      <c r="ABO30" s="31"/>
      <c r="ABP30" s="31"/>
      <c r="ABQ30" s="31"/>
      <c r="ABR30" s="31"/>
      <c r="ABS30" s="31"/>
      <c r="ABT30" s="31"/>
      <c r="ABU30" s="31"/>
      <c r="ABV30" s="31"/>
      <c r="ABW30" s="31"/>
      <c r="ABX30" s="31"/>
      <c r="ABY30" s="31"/>
      <c r="ABZ30" s="31"/>
      <c r="ACA30" s="31"/>
      <c r="ACB30" s="31"/>
      <c r="ACC30" s="31"/>
      <c r="ACD30" s="31"/>
      <c r="ACE30" s="31"/>
      <c r="ACF30" s="31"/>
      <c r="ACG30" s="31"/>
      <c r="ACH30" s="31"/>
      <c r="ACI30" s="31"/>
      <c r="ACJ30" s="31"/>
      <c r="ACK30" s="31"/>
      <c r="ACL30" s="31"/>
      <c r="ACM30" s="31"/>
      <c r="ACN30" s="31"/>
      <c r="ACO30" s="31"/>
      <c r="ACP30" s="31"/>
      <c r="ACQ30" s="31"/>
      <c r="ACR30" s="31"/>
      <c r="ACS30" s="31"/>
      <c r="ACT30" s="31"/>
      <c r="ACU30" s="31"/>
      <c r="ACV30" s="31"/>
      <c r="ACW30" s="31"/>
      <c r="ACX30" s="31"/>
      <c r="ACY30" s="31"/>
      <c r="ACZ30" s="31"/>
      <c r="ADA30" s="31"/>
      <c r="ADB30" s="31"/>
      <c r="ADC30" s="31"/>
      <c r="ADD30" s="31"/>
      <c r="ADE30" s="31"/>
      <c r="ADF30" s="31"/>
      <c r="ADG30" s="31"/>
      <c r="ADH30" s="31"/>
      <c r="ADI30" s="31"/>
      <c r="ADJ30" s="31"/>
      <c r="ADK30" s="31"/>
      <c r="ADL30" s="31"/>
      <c r="ADM30" s="31"/>
      <c r="ADN30" s="31"/>
      <c r="ADO30" s="31"/>
      <c r="ADP30" s="31"/>
      <c r="ADQ30" s="31"/>
      <c r="ADR30" s="31"/>
      <c r="ADS30" s="31"/>
      <c r="ADT30" s="31"/>
      <c r="ADU30" s="31"/>
      <c r="ADV30" s="31"/>
      <c r="ADW30" s="31"/>
      <c r="ADX30" s="31"/>
      <c r="ADY30" s="31"/>
      <c r="ADZ30" s="31"/>
      <c r="AEA30" s="31"/>
      <c r="AEB30" s="31"/>
      <c r="AEC30" s="31"/>
      <c r="AED30" s="31"/>
      <c r="AEE30" s="31"/>
      <c r="AEF30" s="31"/>
      <c r="AEG30" s="31"/>
      <c r="AEH30" s="31"/>
      <c r="AEI30" s="31"/>
      <c r="AEJ30" s="31"/>
      <c r="AEK30" s="31"/>
      <c r="AEL30" s="31"/>
      <c r="AEM30" s="31"/>
      <c r="AEN30" s="31"/>
      <c r="AEO30" s="31"/>
      <c r="AEP30" s="31"/>
      <c r="AEQ30" s="31"/>
      <c r="AER30" s="31"/>
      <c r="AES30" s="31"/>
      <c r="AET30" s="31"/>
      <c r="AEU30" s="31"/>
      <c r="AEV30" s="31"/>
      <c r="AEW30" s="31"/>
      <c r="AEX30" s="31"/>
      <c r="AEY30" s="31"/>
      <c r="AEZ30" s="31"/>
      <c r="AFA30" s="31"/>
      <c r="AFB30" s="31"/>
      <c r="AFC30" s="31"/>
      <c r="AFD30" s="31"/>
      <c r="AFE30" s="31"/>
      <c r="AFF30" s="31"/>
      <c r="AFG30" s="31"/>
      <c r="AFH30" s="31"/>
      <c r="AFI30" s="31"/>
      <c r="AFJ30" s="31"/>
      <c r="AFK30" s="31"/>
      <c r="AFL30" s="31"/>
      <c r="AFM30" s="31"/>
      <c r="AFN30" s="31"/>
      <c r="AFO30" s="31"/>
      <c r="AFP30" s="31"/>
      <c r="AFQ30" s="31"/>
      <c r="AFR30" s="31"/>
      <c r="AFS30" s="31"/>
      <c r="AFT30" s="31"/>
      <c r="AFU30" s="31"/>
      <c r="AFV30" s="31"/>
      <c r="AFW30" s="31"/>
      <c r="AFX30" s="31"/>
      <c r="AFY30" s="31"/>
      <c r="AFZ30" s="31"/>
      <c r="AGA30" s="31"/>
      <c r="AGB30" s="31"/>
      <c r="AGC30" s="31"/>
      <c r="AGD30" s="31"/>
      <c r="AGE30" s="31"/>
      <c r="AGF30" s="31"/>
      <c r="AGG30" s="31"/>
      <c r="AGH30" s="31"/>
      <c r="AGI30" s="31"/>
      <c r="AGJ30" s="31"/>
      <c r="AGK30" s="31"/>
      <c r="AGL30" s="31"/>
      <c r="AGM30" s="31"/>
      <c r="AGN30" s="31"/>
      <c r="AGO30" s="31"/>
      <c r="AGP30" s="31"/>
      <c r="AGQ30" s="31"/>
      <c r="AGR30" s="31"/>
      <c r="AGS30" s="31"/>
      <c r="AGT30" s="31"/>
      <c r="AGU30" s="31"/>
      <c r="AGV30" s="31"/>
      <c r="AGW30" s="31"/>
      <c r="AGX30" s="31"/>
      <c r="AGY30" s="31"/>
      <c r="AGZ30" s="31"/>
      <c r="AHA30" s="31"/>
      <c r="AHB30" s="31"/>
      <c r="AHC30" s="31"/>
      <c r="AHD30" s="31"/>
      <c r="AHE30" s="31"/>
      <c r="AHF30" s="31"/>
      <c r="AHG30" s="31"/>
      <c r="AHH30" s="31"/>
      <c r="AHI30" s="31"/>
      <c r="AHJ30" s="31"/>
      <c r="AHK30" s="31"/>
      <c r="AHL30" s="31"/>
      <c r="AHM30" s="31"/>
      <c r="AHN30" s="31"/>
      <c r="AHO30" s="31"/>
      <c r="AHP30" s="31"/>
      <c r="AHQ30" s="31"/>
      <c r="AHR30" s="31"/>
      <c r="AHS30" s="31"/>
      <c r="AHT30" s="31"/>
      <c r="AHU30" s="31"/>
      <c r="AHV30" s="31"/>
      <c r="AHW30" s="31"/>
      <c r="AHX30" s="31"/>
      <c r="AHY30" s="31"/>
      <c r="AHZ30" s="31"/>
      <c r="AIA30" s="31"/>
      <c r="AIB30" s="31"/>
      <c r="AIC30" s="31"/>
      <c r="AID30" s="31"/>
      <c r="AIE30" s="31"/>
      <c r="AIF30" s="31"/>
      <c r="AIG30" s="31"/>
      <c r="AIH30" s="31"/>
      <c r="AII30" s="31"/>
      <c r="AIJ30" s="31"/>
      <c r="AIK30" s="31"/>
      <c r="AIL30" s="31"/>
      <c r="AIM30" s="31"/>
      <c r="AIN30" s="31"/>
      <c r="AIO30" s="31"/>
      <c r="AIP30" s="31"/>
      <c r="AIQ30" s="31"/>
      <c r="AIR30" s="31"/>
      <c r="AIS30" s="31"/>
      <c r="AIT30" s="31"/>
      <c r="AIU30" s="31"/>
      <c r="AIV30" s="31"/>
      <c r="AIW30" s="31"/>
      <c r="AIX30" s="31"/>
      <c r="AIY30" s="31"/>
      <c r="AIZ30" s="31"/>
      <c r="AJA30" s="31"/>
      <c r="AJB30" s="31"/>
      <c r="AJC30" s="31"/>
      <c r="AJD30" s="31"/>
      <c r="AJE30" s="31"/>
      <c r="AJF30" s="31"/>
      <c r="AJG30" s="31"/>
      <c r="AJH30" s="31"/>
      <c r="AJI30" s="31"/>
      <c r="AJJ30" s="31"/>
      <c r="AJK30" s="31"/>
      <c r="AJL30" s="31"/>
      <c r="AJM30" s="31"/>
      <c r="AJN30" s="31"/>
      <c r="AJO30" s="31"/>
      <c r="AJP30" s="31"/>
      <c r="AJQ30" s="31"/>
      <c r="AJR30" s="31"/>
      <c r="AJS30" s="31"/>
      <c r="AJT30" s="31"/>
      <c r="AJU30" s="31"/>
      <c r="AJV30" s="31"/>
      <c r="AJW30" s="31"/>
      <c r="AJX30" s="31"/>
      <c r="AJY30" s="31"/>
      <c r="AJZ30" s="31"/>
      <c r="AKA30" s="31"/>
      <c r="AKB30" s="31"/>
      <c r="AKC30" s="31"/>
      <c r="AKD30" s="31"/>
      <c r="AKE30" s="31"/>
      <c r="AKF30" s="31"/>
      <c r="AKG30" s="31"/>
      <c r="AKH30" s="31"/>
      <c r="AKI30" s="31"/>
      <c r="AKJ30" s="31"/>
      <c r="AKK30" s="31"/>
      <c r="AKL30" s="31"/>
      <c r="AKM30" s="31"/>
      <c r="AKN30" s="31"/>
      <c r="AKO30" s="31"/>
      <c r="AKP30" s="31"/>
      <c r="AKQ30" s="31"/>
      <c r="AKR30" s="31"/>
      <c r="AKS30" s="31"/>
      <c r="AKT30" s="31"/>
      <c r="AKU30" s="31"/>
      <c r="AKV30" s="31"/>
    </row>
    <row r="31" spans="1:984" s="114" customFormat="1" ht="14.5" customHeight="1" x14ac:dyDescent="0.35">
      <c r="A31" s="98" t="s">
        <v>50</v>
      </c>
      <c r="B31" s="319" t="s">
        <v>51</v>
      </c>
      <c r="C31" s="320"/>
      <c r="D31" s="320"/>
      <c r="E31" s="320"/>
      <c r="F31" s="320"/>
      <c r="G31" s="320"/>
      <c r="H31" s="320"/>
      <c r="I31" s="220"/>
      <c r="J31" s="195"/>
      <c r="K31" s="195"/>
      <c r="L31" s="195"/>
      <c r="M31" s="195"/>
      <c r="N31" s="195"/>
      <c r="O31" s="195"/>
      <c r="P31" s="195"/>
      <c r="Q31" s="187"/>
      <c r="R31" s="187"/>
      <c r="S31" s="193"/>
      <c r="T31" s="193"/>
      <c r="U31" s="193"/>
      <c r="V31" s="193"/>
      <c r="W31" s="201"/>
      <c r="X31" s="201"/>
      <c r="Y31" s="169"/>
      <c r="Z31" s="166"/>
      <c r="AA31" s="166"/>
      <c r="AB31" s="166"/>
      <c r="AC31" s="166"/>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c r="IK31" s="31"/>
      <c r="IL31" s="31"/>
      <c r="IM31" s="31"/>
      <c r="IN31" s="31"/>
      <c r="IO31" s="31"/>
      <c r="IP31" s="31"/>
      <c r="IQ31" s="31"/>
      <c r="IR31" s="31"/>
      <c r="IS31" s="31"/>
      <c r="IT31" s="31"/>
      <c r="IU31" s="31"/>
      <c r="IV31" s="31"/>
      <c r="IW31" s="31"/>
      <c r="IX31" s="31"/>
      <c r="IY31" s="31"/>
      <c r="IZ31" s="31"/>
      <c r="JA31" s="31"/>
      <c r="JB31" s="31"/>
      <c r="JC31" s="31"/>
      <c r="JD31" s="31"/>
      <c r="JE31" s="31"/>
      <c r="JF31" s="31"/>
      <c r="JG31" s="31"/>
      <c r="JH31" s="31"/>
      <c r="JI31" s="31"/>
      <c r="JJ31" s="31"/>
      <c r="JK31" s="31"/>
      <c r="JL31" s="31"/>
      <c r="JM31" s="31"/>
      <c r="JN31" s="31"/>
      <c r="JO31" s="31"/>
      <c r="JP31" s="31"/>
      <c r="JQ31" s="31"/>
      <c r="JR31" s="31"/>
      <c r="JS31" s="31"/>
      <c r="JT31" s="31"/>
      <c r="JU31" s="31"/>
      <c r="JV31" s="31"/>
      <c r="JW31" s="31"/>
      <c r="JX31" s="31"/>
      <c r="JY31" s="31"/>
      <c r="JZ31" s="31"/>
      <c r="KA31" s="31"/>
      <c r="KB31" s="31"/>
      <c r="KC31" s="31"/>
      <c r="KD31" s="31"/>
      <c r="KE31" s="31"/>
      <c r="KF31" s="31"/>
      <c r="KG31" s="31"/>
      <c r="KH31" s="31"/>
      <c r="KI31" s="31"/>
      <c r="KJ31" s="31"/>
      <c r="KK31" s="31"/>
      <c r="KL31" s="31"/>
      <c r="KM31" s="31"/>
      <c r="KN31" s="31"/>
      <c r="KO31" s="31"/>
      <c r="KP31" s="31"/>
      <c r="KQ31" s="31"/>
      <c r="KR31" s="31"/>
      <c r="KS31" s="31"/>
      <c r="KT31" s="31"/>
      <c r="KU31" s="31"/>
      <c r="KV31" s="31"/>
      <c r="KW31" s="31"/>
      <c r="KX31" s="31"/>
      <c r="KY31" s="31"/>
      <c r="KZ31" s="31"/>
      <c r="LA31" s="31"/>
      <c r="LB31" s="31"/>
      <c r="LC31" s="31"/>
      <c r="LD31" s="31"/>
      <c r="LE31" s="31"/>
      <c r="LF31" s="31"/>
      <c r="LG31" s="31"/>
      <c r="LH31" s="31"/>
      <c r="LI31" s="31"/>
      <c r="LJ31" s="31"/>
      <c r="LK31" s="31"/>
      <c r="LL31" s="31"/>
      <c r="LM31" s="31"/>
      <c r="LN31" s="31"/>
      <c r="LO31" s="31"/>
      <c r="LP31" s="31"/>
      <c r="LQ31" s="31"/>
      <c r="LR31" s="31"/>
      <c r="LS31" s="31"/>
      <c r="LT31" s="31"/>
      <c r="LU31" s="31"/>
      <c r="LV31" s="31"/>
      <c r="LW31" s="31"/>
      <c r="LX31" s="31"/>
      <c r="LY31" s="31"/>
      <c r="LZ31" s="31"/>
      <c r="MA31" s="31"/>
      <c r="MB31" s="31"/>
      <c r="MC31" s="31"/>
      <c r="MD31" s="31"/>
      <c r="ME31" s="31"/>
      <c r="MF31" s="31"/>
      <c r="MG31" s="31"/>
      <c r="MH31" s="31"/>
      <c r="MI31" s="31"/>
      <c r="MJ31" s="31"/>
      <c r="MK31" s="31"/>
      <c r="ML31" s="31"/>
      <c r="MM31" s="31"/>
      <c r="MN31" s="31"/>
      <c r="MO31" s="31"/>
      <c r="MP31" s="31"/>
      <c r="MQ31" s="31"/>
      <c r="MR31" s="31"/>
      <c r="MS31" s="31"/>
      <c r="MT31" s="31"/>
      <c r="MU31" s="31"/>
      <c r="MV31" s="31"/>
      <c r="MW31" s="31"/>
      <c r="MX31" s="31"/>
      <c r="MY31" s="31"/>
      <c r="MZ31" s="31"/>
      <c r="NA31" s="31"/>
      <c r="NB31" s="31"/>
      <c r="NC31" s="31"/>
      <c r="ND31" s="31"/>
      <c r="NE31" s="31"/>
      <c r="NF31" s="31"/>
      <c r="NG31" s="31"/>
      <c r="NH31" s="31"/>
      <c r="NI31" s="31"/>
      <c r="NJ31" s="31"/>
      <c r="NK31" s="31"/>
      <c r="NL31" s="31"/>
      <c r="NM31" s="31"/>
      <c r="NN31" s="31"/>
      <c r="NO31" s="31"/>
      <c r="NP31" s="31"/>
      <c r="NQ31" s="31"/>
      <c r="NR31" s="31"/>
      <c r="NS31" s="31"/>
      <c r="NT31" s="31"/>
      <c r="NU31" s="31"/>
      <c r="NV31" s="31"/>
      <c r="NW31" s="31"/>
      <c r="NX31" s="31"/>
      <c r="NY31" s="31"/>
      <c r="NZ31" s="31"/>
      <c r="OA31" s="31"/>
      <c r="OB31" s="31"/>
      <c r="OC31" s="31"/>
      <c r="OD31" s="31"/>
      <c r="OE31" s="31"/>
      <c r="OF31" s="31"/>
      <c r="OG31" s="31"/>
      <c r="OH31" s="31"/>
      <c r="OI31" s="31"/>
      <c r="OJ31" s="31"/>
      <c r="OK31" s="31"/>
      <c r="OL31" s="31"/>
      <c r="OM31" s="31"/>
      <c r="ON31" s="31"/>
      <c r="OO31" s="31"/>
      <c r="OP31" s="31"/>
      <c r="OQ31" s="31"/>
      <c r="OR31" s="31"/>
      <c r="OS31" s="31"/>
      <c r="OT31" s="31"/>
      <c r="OU31" s="31"/>
      <c r="OV31" s="31"/>
      <c r="OW31" s="31"/>
      <c r="OX31" s="31"/>
      <c r="OY31" s="31"/>
      <c r="OZ31" s="31"/>
      <c r="PA31" s="31"/>
      <c r="PB31" s="31"/>
      <c r="PC31" s="31"/>
      <c r="PD31" s="31"/>
      <c r="PE31" s="31"/>
      <c r="PF31" s="31"/>
      <c r="PG31" s="31"/>
      <c r="PH31" s="31"/>
      <c r="PI31" s="31"/>
      <c r="PJ31" s="31"/>
      <c r="PK31" s="31"/>
      <c r="PL31" s="31"/>
      <c r="PM31" s="31"/>
      <c r="PN31" s="31"/>
      <c r="PO31" s="31"/>
      <c r="PP31" s="31"/>
      <c r="PQ31" s="31"/>
      <c r="PR31" s="31"/>
      <c r="PS31" s="31"/>
      <c r="PT31" s="31"/>
      <c r="PU31" s="31"/>
      <c r="PV31" s="31"/>
      <c r="PW31" s="31"/>
      <c r="PX31" s="31"/>
      <c r="PY31" s="31"/>
      <c r="PZ31" s="31"/>
      <c r="QA31" s="31"/>
      <c r="QB31" s="31"/>
      <c r="QC31" s="31"/>
      <c r="QD31" s="31"/>
      <c r="QE31" s="31"/>
      <c r="QF31" s="31"/>
      <c r="QG31" s="31"/>
      <c r="QH31" s="31"/>
      <c r="QI31" s="31"/>
      <c r="QJ31" s="31"/>
      <c r="QK31" s="31"/>
      <c r="QL31" s="31"/>
      <c r="QM31" s="31"/>
      <c r="QN31" s="31"/>
      <c r="QO31" s="31"/>
      <c r="QP31" s="31"/>
      <c r="QQ31" s="31"/>
      <c r="QR31" s="31"/>
      <c r="QS31" s="31"/>
      <c r="QT31" s="31"/>
      <c r="QU31" s="31"/>
      <c r="QV31" s="31"/>
      <c r="QW31" s="31"/>
      <c r="QX31" s="31"/>
      <c r="QY31" s="31"/>
      <c r="QZ31" s="31"/>
      <c r="RA31" s="31"/>
      <c r="RB31" s="31"/>
      <c r="RC31" s="31"/>
      <c r="RD31" s="31"/>
      <c r="RE31" s="31"/>
      <c r="RF31" s="31"/>
      <c r="RG31" s="31"/>
      <c r="RH31" s="31"/>
      <c r="RI31" s="31"/>
      <c r="RJ31" s="31"/>
      <c r="RK31" s="31"/>
      <c r="RL31" s="31"/>
      <c r="RM31" s="31"/>
      <c r="RN31" s="31"/>
      <c r="RO31" s="31"/>
      <c r="RP31" s="31"/>
      <c r="RQ31" s="31"/>
      <c r="RR31" s="31"/>
      <c r="RS31" s="31"/>
      <c r="RT31" s="31"/>
      <c r="RU31" s="31"/>
      <c r="RV31" s="31"/>
      <c r="RW31" s="31"/>
      <c r="RX31" s="31"/>
      <c r="RY31" s="31"/>
      <c r="RZ31" s="31"/>
      <c r="SA31" s="31"/>
      <c r="SB31" s="31"/>
      <c r="SC31" s="31"/>
      <c r="SD31" s="31"/>
      <c r="SE31" s="31"/>
      <c r="SF31" s="31"/>
      <c r="SG31" s="31"/>
      <c r="SH31" s="31"/>
      <c r="SI31" s="31"/>
      <c r="SJ31" s="31"/>
      <c r="SK31" s="31"/>
      <c r="SL31" s="31"/>
      <c r="SM31" s="31"/>
      <c r="SN31" s="31"/>
      <c r="SO31" s="31"/>
      <c r="SP31" s="31"/>
      <c r="SQ31" s="31"/>
      <c r="SR31" s="31"/>
      <c r="SS31" s="31"/>
      <c r="ST31" s="31"/>
      <c r="SU31" s="31"/>
      <c r="SV31" s="31"/>
      <c r="SW31" s="31"/>
      <c r="SX31" s="31"/>
      <c r="SY31" s="31"/>
      <c r="SZ31" s="31"/>
      <c r="TA31" s="31"/>
      <c r="TB31" s="31"/>
      <c r="TC31" s="31"/>
      <c r="TD31" s="31"/>
      <c r="TE31" s="31"/>
      <c r="TF31" s="31"/>
      <c r="TG31" s="31"/>
      <c r="TH31" s="31"/>
      <c r="TI31" s="31"/>
      <c r="TJ31" s="31"/>
      <c r="TK31" s="31"/>
      <c r="TL31" s="31"/>
      <c r="TM31" s="31"/>
      <c r="TN31" s="31"/>
      <c r="TO31" s="31"/>
      <c r="TP31" s="31"/>
      <c r="TQ31" s="31"/>
      <c r="TR31" s="31"/>
      <c r="TS31" s="31"/>
      <c r="TT31" s="31"/>
      <c r="TU31" s="31"/>
      <c r="TV31" s="31"/>
      <c r="TW31" s="31"/>
      <c r="TX31" s="31"/>
      <c r="TY31" s="31"/>
      <c r="TZ31" s="31"/>
      <c r="UA31" s="31"/>
      <c r="UB31" s="31"/>
      <c r="UC31" s="31"/>
      <c r="UD31" s="31"/>
      <c r="UE31" s="31"/>
      <c r="UF31" s="31"/>
      <c r="UG31" s="31"/>
      <c r="UH31" s="31"/>
      <c r="UI31" s="31"/>
      <c r="UJ31" s="31"/>
      <c r="UK31" s="31"/>
      <c r="UL31" s="31"/>
      <c r="UM31" s="31"/>
      <c r="UN31" s="31"/>
      <c r="UO31" s="31"/>
      <c r="UP31" s="31"/>
      <c r="UQ31" s="31"/>
      <c r="UR31" s="31"/>
      <c r="US31" s="31"/>
      <c r="UT31" s="31"/>
      <c r="UU31" s="31"/>
      <c r="UV31" s="31"/>
      <c r="UW31" s="31"/>
      <c r="UX31" s="31"/>
      <c r="UY31" s="31"/>
      <c r="UZ31" s="31"/>
      <c r="VA31" s="31"/>
      <c r="VB31" s="31"/>
      <c r="VC31" s="31"/>
      <c r="VD31" s="31"/>
      <c r="VE31" s="31"/>
      <c r="VF31" s="31"/>
      <c r="VG31" s="31"/>
      <c r="VH31" s="31"/>
      <c r="VI31" s="31"/>
      <c r="VJ31" s="31"/>
      <c r="VK31" s="31"/>
      <c r="VL31" s="31"/>
      <c r="VM31" s="31"/>
      <c r="VN31" s="31"/>
      <c r="VO31" s="31"/>
      <c r="VP31" s="31"/>
      <c r="VQ31" s="31"/>
      <c r="VR31" s="31"/>
      <c r="VS31" s="31"/>
      <c r="VT31" s="31"/>
      <c r="VU31" s="31"/>
      <c r="VV31" s="31"/>
      <c r="VW31" s="31"/>
      <c r="VX31" s="31"/>
      <c r="VY31" s="31"/>
      <c r="VZ31" s="31"/>
      <c r="WA31" s="31"/>
      <c r="WB31" s="31"/>
      <c r="WC31" s="31"/>
      <c r="WD31" s="31"/>
      <c r="WE31" s="31"/>
      <c r="WF31" s="31"/>
      <c r="WG31" s="31"/>
      <c r="WH31" s="31"/>
      <c r="WI31" s="31"/>
      <c r="WJ31" s="31"/>
      <c r="WK31" s="31"/>
      <c r="WL31" s="31"/>
      <c r="WM31" s="31"/>
      <c r="WN31" s="31"/>
      <c r="WO31" s="31"/>
      <c r="WP31" s="31"/>
      <c r="WQ31" s="31"/>
      <c r="WR31" s="31"/>
      <c r="WS31" s="31"/>
      <c r="WT31" s="31"/>
      <c r="WU31" s="31"/>
      <c r="WV31" s="31"/>
      <c r="WW31" s="31"/>
      <c r="WX31" s="31"/>
      <c r="WY31" s="31"/>
      <c r="WZ31" s="31"/>
      <c r="XA31" s="31"/>
      <c r="XB31" s="31"/>
      <c r="XC31" s="31"/>
      <c r="XD31" s="31"/>
      <c r="XE31" s="31"/>
      <c r="XF31" s="31"/>
      <c r="XG31" s="31"/>
      <c r="XH31" s="31"/>
      <c r="XI31" s="31"/>
      <c r="XJ31" s="31"/>
      <c r="XK31" s="31"/>
      <c r="XL31" s="31"/>
      <c r="XM31" s="31"/>
      <c r="XN31" s="31"/>
      <c r="XO31" s="31"/>
      <c r="XP31" s="31"/>
      <c r="XQ31" s="31"/>
      <c r="XR31" s="31"/>
      <c r="XS31" s="31"/>
      <c r="XT31" s="31"/>
      <c r="XU31" s="31"/>
      <c r="XV31" s="31"/>
      <c r="XW31" s="31"/>
      <c r="XX31" s="31"/>
      <c r="XY31" s="31"/>
      <c r="XZ31" s="31"/>
      <c r="YA31" s="31"/>
      <c r="YB31" s="31"/>
      <c r="YC31" s="31"/>
      <c r="YD31" s="31"/>
      <c r="YE31" s="31"/>
      <c r="YF31" s="31"/>
      <c r="YG31" s="31"/>
      <c r="YH31" s="31"/>
      <c r="YI31" s="31"/>
      <c r="YJ31" s="31"/>
      <c r="YK31" s="31"/>
      <c r="YL31" s="31"/>
      <c r="YM31" s="31"/>
      <c r="YN31" s="31"/>
      <c r="YO31" s="31"/>
      <c r="YP31" s="31"/>
      <c r="YQ31" s="31"/>
      <c r="YR31" s="31"/>
      <c r="YS31" s="31"/>
      <c r="YT31" s="31"/>
      <c r="YU31" s="31"/>
      <c r="YV31" s="31"/>
      <c r="YW31" s="31"/>
      <c r="YX31" s="31"/>
      <c r="YY31" s="31"/>
      <c r="YZ31" s="31"/>
      <c r="ZA31" s="31"/>
      <c r="ZB31" s="31"/>
      <c r="ZC31" s="31"/>
      <c r="ZD31" s="31"/>
      <c r="ZE31" s="31"/>
      <c r="ZF31" s="31"/>
      <c r="ZG31" s="31"/>
      <c r="ZH31" s="31"/>
      <c r="ZI31" s="31"/>
      <c r="ZJ31" s="31"/>
      <c r="ZK31" s="31"/>
      <c r="ZL31" s="31"/>
      <c r="ZM31" s="31"/>
      <c r="ZN31" s="31"/>
      <c r="ZO31" s="31"/>
      <c r="ZP31" s="31"/>
      <c r="ZQ31" s="31"/>
      <c r="ZR31" s="31"/>
      <c r="ZS31" s="31"/>
      <c r="ZT31" s="31"/>
      <c r="ZU31" s="31"/>
      <c r="ZV31" s="31"/>
      <c r="ZW31" s="31"/>
      <c r="ZX31" s="31"/>
      <c r="ZY31" s="31"/>
      <c r="ZZ31" s="31"/>
      <c r="AAA31" s="31"/>
      <c r="AAB31" s="31"/>
      <c r="AAC31" s="31"/>
      <c r="AAD31" s="31"/>
      <c r="AAE31" s="31"/>
      <c r="AAF31" s="31"/>
      <c r="AAG31" s="31"/>
      <c r="AAH31" s="31"/>
      <c r="AAI31" s="31"/>
      <c r="AAJ31" s="31"/>
      <c r="AAK31" s="31"/>
      <c r="AAL31" s="31"/>
      <c r="AAM31" s="31"/>
      <c r="AAN31" s="31"/>
      <c r="AAO31" s="31"/>
      <c r="AAP31" s="31"/>
      <c r="AAQ31" s="31"/>
      <c r="AAR31" s="31"/>
      <c r="AAS31" s="31"/>
      <c r="AAT31" s="31"/>
      <c r="AAU31" s="31"/>
      <c r="AAV31" s="31"/>
      <c r="AAW31" s="31"/>
      <c r="AAX31" s="31"/>
      <c r="AAY31" s="31"/>
      <c r="AAZ31" s="31"/>
      <c r="ABA31" s="31"/>
      <c r="ABB31" s="31"/>
      <c r="ABC31" s="31"/>
      <c r="ABD31" s="31"/>
      <c r="ABE31" s="31"/>
      <c r="ABF31" s="31"/>
      <c r="ABG31" s="31"/>
      <c r="ABH31" s="31"/>
      <c r="ABI31" s="31"/>
      <c r="ABJ31" s="31"/>
      <c r="ABK31" s="31"/>
      <c r="ABL31" s="31"/>
      <c r="ABM31" s="31"/>
      <c r="ABN31" s="31"/>
      <c r="ABO31" s="31"/>
      <c r="ABP31" s="31"/>
      <c r="ABQ31" s="31"/>
      <c r="ABR31" s="31"/>
      <c r="ABS31" s="31"/>
      <c r="ABT31" s="31"/>
      <c r="ABU31" s="31"/>
      <c r="ABV31" s="31"/>
      <c r="ABW31" s="31"/>
      <c r="ABX31" s="31"/>
      <c r="ABY31" s="31"/>
      <c r="ABZ31" s="31"/>
      <c r="ACA31" s="31"/>
      <c r="ACB31" s="31"/>
      <c r="ACC31" s="31"/>
      <c r="ACD31" s="31"/>
      <c r="ACE31" s="31"/>
      <c r="ACF31" s="31"/>
      <c r="ACG31" s="31"/>
      <c r="ACH31" s="31"/>
      <c r="ACI31" s="31"/>
      <c r="ACJ31" s="31"/>
      <c r="ACK31" s="31"/>
      <c r="ACL31" s="31"/>
      <c r="ACM31" s="31"/>
      <c r="ACN31" s="31"/>
      <c r="ACO31" s="31"/>
      <c r="ACP31" s="31"/>
      <c r="ACQ31" s="31"/>
      <c r="ACR31" s="31"/>
      <c r="ACS31" s="31"/>
      <c r="ACT31" s="31"/>
      <c r="ACU31" s="31"/>
      <c r="ACV31" s="31"/>
      <c r="ACW31" s="31"/>
      <c r="ACX31" s="31"/>
      <c r="ACY31" s="31"/>
      <c r="ACZ31" s="31"/>
      <c r="ADA31" s="31"/>
      <c r="ADB31" s="31"/>
      <c r="ADC31" s="31"/>
      <c r="ADD31" s="31"/>
      <c r="ADE31" s="31"/>
      <c r="ADF31" s="31"/>
      <c r="ADG31" s="31"/>
      <c r="ADH31" s="31"/>
      <c r="ADI31" s="31"/>
      <c r="ADJ31" s="31"/>
      <c r="ADK31" s="31"/>
      <c r="ADL31" s="31"/>
      <c r="ADM31" s="31"/>
      <c r="ADN31" s="31"/>
      <c r="ADO31" s="31"/>
      <c r="ADP31" s="31"/>
      <c r="ADQ31" s="31"/>
      <c r="ADR31" s="31"/>
      <c r="ADS31" s="31"/>
      <c r="ADT31" s="31"/>
      <c r="ADU31" s="31"/>
      <c r="ADV31" s="31"/>
      <c r="ADW31" s="31"/>
      <c r="ADX31" s="31"/>
      <c r="ADY31" s="31"/>
      <c r="ADZ31" s="31"/>
      <c r="AEA31" s="31"/>
      <c r="AEB31" s="31"/>
      <c r="AEC31" s="31"/>
      <c r="AED31" s="31"/>
      <c r="AEE31" s="31"/>
      <c r="AEF31" s="31"/>
      <c r="AEG31" s="31"/>
      <c r="AEH31" s="31"/>
      <c r="AEI31" s="31"/>
      <c r="AEJ31" s="31"/>
      <c r="AEK31" s="31"/>
      <c r="AEL31" s="31"/>
      <c r="AEM31" s="31"/>
      <c r="AEN31" s="31"/>
      <c r="AEO31" s="31"/>
      <c r="AEP31" s="31"/>
      <c r="AEQ31" s="31"/>
      <c r="AER31" s="31"/>
      <c r="AES31" s="31"/>
      <c r="AET31" s="31"/>
      <c r="AEU31" s="31"/>
      <c r="AEV31" s="31"/>
      <c r="AEW31" s="31"/>
      <c r="AEX31" s="31"/>
      <c r="AEY31" s="31"/>
      <c r="AEZ31" s="31"/>
      <c r="AFA31" s="31"/>
      <c r="AFB31" s="31"/>
      <c r="AFC31" s="31"/>
      <c r="AFD31" s="31"/>
      <c r="AFE31" s="31"/>
      <c r="AFF31" s="31"/>
      <c r="AFG31" s="31"/>
      <c r="AFH31" s="31"/>
      <c r="AFI31" s="31"/>
      <c r="AFJ31" s="31"/>
      <c r="AFK31" s="31"/>
      <c r="AFL31" s="31"/>
      <c r="AFM31" s="31"/>
      <c r="AFN31" s="31"/>
      <c r="AFO31" s="31"/>
      <c r="AFP31" s="31"/>
      <c r="AFQ31" s="31"/>
      <c r="AFR31" s="31"/>
      <c r="AFS31" s="31"/>
      <c r="AFT31" s="31"/>
      <c r="AFU31" s="31"/>
      <c r="AFV31" s="31"/>
      <c r="AFW31" s="31"/>
      <c r="AFX31" s="31"/>
      <c r="AFY31" s="31"/>
      <c r="AFZ31" s="31"/>
      <c r="AGA31" s="31"/>
      <c r="AGB31" s="31"/>
      <c r="AGC31" s="31"/>
      <c r="AGD31" s="31"/>
      <c r="AGE31" s="31"/>
      <c r="AGF31" s="31"/>
      <c r="AGG31" s="31"/>
      <c r="AGH31" s="31"/>
      <c r="AGI31" s="31"/>
      <c r="AGJ31" s="31"/>
      <c r="AGK31" s="31"/>
      <c r="AGL31" s="31"/>
      <c r="AGM31" s="31"/>
      <c r="AGN31" s="31"/>
      <c r="AGO31" s="31"/>
      <c r="AGP31" s="31"/>
      <c r="AGQ31" s="31"/>
      <c r="AGR31" s="31"/>
      <c r="AGS31" s="31"/>
      <c r="AGT31" s="31"/>
      <c r="AGU31" s="31"/>
      <c r="AGV31" s="31"/>
      <c r="AGW31" s="31"/>
      <c r="AGX31" s="31"/>
      <c r="AGY31" s="31"/>
      <c r="AGZ31" s="31"/>
      <c r="AHA31" s="31"/>
      <c r="AHB31" s="31"/>
      <c r="AHC31" s="31"/>
      <c r="AHD31" s="31"/>
      <c r="AHE31" s="31"/>
      <c r="AHF31" s="31"/>
      <c r="AHG31" s="31"/>
      <c r="AHH31" s="31"/>
      <c r="AHI31" s="31"/>
      <c r="AHJ31" s="31"/>
      <c r="AHK31" s="31"/>
      <c r="AHL31" s="31"/>
      <c r="AHM31" s="31"/>
      <c r="AHN31" s="31"/>
      <c r="AHO31" s="31"/>
      <c r="AHP31" s="31"/>
      <c r="AHQ31" s="31"/>
      <c r="AHR31" s="31"/>
      <c r="AHS31" s="31"/>
      <c r="AHT31" s="31"/>
      <c r="AHU31" s="31"/>
      <c r="AHV31" s="31"/>
      <c r="AHW31" s="31"/>
      <c r="AHX31" s="31"/>
      <c r="AHY31" s="31"/>
      <c r="AHZ31" s="31"/>
      <c r="AIA31" s="31"/>
      <c r="AIB31" s="31"/>
      <c r="AIC31" s="31"/>
      <c r="AID31" s="31"/>
      <c r="AIE31" s="31"/>
      <c r="AIF31" s="31"/>
      <c r="AIG31" s="31"/>
      <c r="AIH31" s="31"/>
      <c r="AII31" s="31"/>
      <c r="AIJ31" s="31"/>
      <c r="AIK31" s="31"/>
      <c r="AIL31" s="31"/>
      <c r="AIM31" s="31"/>
      <c r="AIN31" s="31"/>
      <c r="AIO31" s="31"/>
      <c r="AIP31" s="31"/>
      <c r="AIQ31" s="31"/>
      <c r="AIR31" s="31"/>
      <c r="AIS31" s="31"/>
      <c r="AIT31" s="31"/>
      <c r="AIU31" s="31"/>
      <c r="AIV31" s="31"/>
      <c r="AIW31" s="31"/>
      <c r="AIX31" s="31"/>
      <c r="AIY31" s="31"/>
      <c r="AIZ31" s="31"/>
      <c r="AJA31" s="31"/>
      <c r="AJB31" s="31"/>
      <c r="AJC31" s="31"/>
      <c r="AJD31" s="31"/>
      <c r="AJE31" s="31"/>
      <c r="AJF31" s="31"/>
      <c r="AJG31" s="31"/>
      <c r="AJH31" s="31"/>
      <c r="AJI31" s="31"/>
      <c r="AJJ31" s="31"/>
      <c r="AJK31" s="31"/>
      <c r="AJL31" s="31"/>
      <c r="AJM31" s="31"/>
      <c r="AJN31" s="31"/>
      <c r="AJO31" s="31"/>
      <c r="AJP31" s="31"/>
      <c r="AJQ31" s="31"/>
      <c r="AJR31" s="31"/>
      <c r="AJS31" s="31"/>
      <c r="AJT31" s="31"/>
      <c r="AJU31" s="31"/>
      <c r="AJV31" s="31"/>
      <c r="AJW31" s="31"/>
      <c r="AJX31" s="31"/>
      <c r="AJY31" s="31"/>
      <c r="AJZ31" s="31"/>
      <c r="AKA31" s="31"/>
      <c r="AKB31" s="31"/>
      <c r="AKC31" s="31"/>
      <c r="AKD31" s="31"/>
      <c r="AKE31" s="31"/>
      <c r="AKF31" s="31"/>
      <c r="AKG31" s="31"/>
      <c r="AKH31" s="31"/>
      <c r="AKI31" s="31"/>
      <c r="AKJ31" s="31"/>
      <c r="AKK31" s="31"/>
      <c r="AKL31" s="31"/>
      <c r="AKM31" s="31"/>
      <c r="AKN31" s="31"/>
      <c r="AKO31" s="31"/>
      <c r="AKP31" s="31"/>
      <c r="AKQ31" s="31"/>
      <c r="AKR31" s="31"/>
      <c r="AKS31" s="31"/>
      <c r="AKT31" s="31"/>
      <c r="AKU31" s="31"/>
      <c r="AKV31" s="31"/>
    </row>
    <row r="32" spans="1:984" s="114" customFormat="1" ht="14.5" customHeight="1" x14ac:dyDescent="0.35">
      <c r="A32" s="170"/>
      <c r="B32" s="333" t="s">
        <v>157</v>
      </c>
      <c r="C32" s="334"/>
      <c r="D32" s="334"/>
      <c r="E32" s="334"/>
      <c r="F32" s="334"/>
      <c r="G32" s="334"/>
      <c r="H32" s="334"/>
      <c r="I32" s="220"/>
      <c r="J32" s="195"/>
      <c r="K32" s="195"/>
      <c r="L32" s="195"/>
      <c r="M32" s="195"/>
      <c r="N32" s="195"/>
      <c r="O32" s="195"/>
      <c r="P32" s="195"/>
      <c r="Q32" s="187"/>
      <c r="R32" s="187"/>
      <c r="S32" s="193"/>
      <c r="T32" s="193"/>
      <c r="U32" s="193"/>
      <c r="V32" s="193"/>
      <c r="W32" s="201"/>
      <c r="X32" s="201"/>
      <c r="Y32" s="169"/>
      <c r="Z32" s="166"/>
      <c r="AA32" s="166"/>
      <c r="AB32" s="166"/>
      <c r="AC32" s="166"/>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ZA32" s="31"/>
      <c r="ZB32" s="31"/>
      <c r="ZC32" s="31"/>
      <c r="ZD32" s="31"/>
      <c r="ZE32" s="31"/>
      <c r="ZF32" s="31"/>
      <c r="ZG32" s="31"/>
      <c r="ZH32" s="31"/>
      <c r="ZI32" s="31"/>
      <c r="ZJ32" s="31"/>
      <c r="ZK32" s="31"/>
      <c r="ZL32" s="31"/>
      <c r="ZM32" s="31"/>
      <c r="ZN32" s="31"/>
      <c r="ZO32" s="31"/>
      <c r="ZP32" s="31"/>
      <c r="ZQ32" s="31"/>
      <c r="ZR32" s="31"/>
      <c r="ZS32" s="31"/>
      <c r="ZT32" s="31"/>
      <c r="ZU32" s="31"/>
      <c r="ZV32" s="31"/>
      <c r="ZW32" s="31"/>
      <c r="ZX32" s="31"/>
      <c r="ZY32" s="31"/>
      <c r="ZZ32" s="31"/>
      <c r="AAA32" s="31"/>
      <c r="AAB32" s="31"/>
      <c r="AAC32" s="31"/>
      <c r="AAD32" s="31"/>
      <c r="AAE32" s="31"/>
      <c r="AAF32" s="31"/>
      <c r="AAG32" s="31"/>
      <c r="AAH32" s="31"/>
      <c r="AAI32" s="31"/>
      <c r="AAJ32" s="31"/>
      <c r="AAK32" s="31"/>
      <c r="AAL32" s="31"/>
      <c r="AAM32" s="31"/>
      <c r="AAN32" s="31"/>
      <c r="AAO32" s="31"/>
      <c r="AAP32" s="31"/>
      <c r="AAQ32" s="31"/>
      <c r="AAR32" s="31"/>
      <c r="AAS32" s="31"/>
      <c r="AAT32" s="31"/>
      <c r="AAU32" s="31"/>
      <c r="AAV32" s="31"/>
      <c r="AAW32" s="31"/>
      <c r="AAX32" s="31"/>
      <c r="AAY32" s="31"/>
      <c r="AAZ32" s="31"/>
      <c r="ABA32" s="31"/>
      <c r="ABB32" s="31"/>
      <c r="ABC32" s="31"/>
      <c r="ABD32" s="31"/>
      <c r="ABE32" s="31"/>
      <c r="ABF32" s="31"/>
      <c r="ABG32" s="31"/>
      <c r="ABH32" s="31"/>
      <c r="ABI32" s="31"/>
      <c r="ABJ32" s="31"/>
      <c r="ABK32" s="31"/>
      <c r="ABL32" s="31"/>
      <c r="ABM32" s="31"/>
      <c r="ABN32" s="31"/>
      <c r="ABO32" s="31"/>
      <c r="ABP32" s="31"/>
      <c r="ABQ32" s="31"/>
      <c r="ABR32" s="31"/>
      <c r="ABS32" s="31"/>
      <c r="ABT32" s="31"/>
      <c r="ABU32" s="31"/>
      <c r="ABV32" s="31"/>
      <c r="ABW32" s="31"/>
      <c r="ABX32" s="31"/>
      <c r="ABY32" s="31"/>
      <c r="ABZ32" s="31"/>
      <c r="ACA32" s="31"/>
      <c r="ACB32" s="31"/>
      <c r="ACC32" s="31"/>
      <c r="ACD32" s="31"/>
      <c r="ACE32" s="31"/>
      <c r="ACF32" s="31"/>
      <c r="ACG32" s="31"/>
      <c r="ACH32" s="31"/>
      <c r="ACI32" s="31"/>
      <c r="ACJ32" s="31"/>
      <c r="ACK32" s="31"/>
      <c r="ACL32" s="31"/>
      <c r="ACM32" s="31"/>
      <c r="ACN32" s="31"/>
      <c r="ACO32" s="31"/>
      <c r="ACP32" s="31"/>
      <c r="ACQ32" s="31"/>
      <c r="ACR32" s="31"/>
      <c r="ACS32" s="31"/>
      <c r="ACT32" s="31"/>
      <c r="ACU32" s="31"/>
      <c r="ACV32" s="31"/>
      <c r="ACW32" s="31"/>
      <c r="ACX32" s="31"/>
      <c r="ACY32" s="31"/>
      <c r="ACZ32" s="31"/>
      <c r="ADA32" s="31"/>
      <c r="ADB32" s="31"/>
      <c r="ADC32" s="31"/>
      <c r="ADD32" s="31"/>
      <c r="ADE32" s="31"/>
      <c r="ADF32" s="31"/>
      <c r="ADG32" s="31"/>
      <c r="ADH32" s="31"/>
      <c r="ADI32" s="31"/>
      <c r="ADJ32" s="31"/>
      <c r="ADK32" s="31"/>
      <c r="ADL32" s="31"/>
      <c r="ADM32" s="31"/>
      <c r="ADN32" s="31"/>
      <c r="ADO32" s="31"/>
      <c r="ADP32" s="31"/>
      <c r="ADQ32" s="31"/>
      <c r="ADR32" s="31"/>
      <c r="ADS32" s="31"/>
      <c r="ADT32" s="31"/>
      <c r="ADU32" s="31"/>
      <c r="ADV32" s="31"/>
      <c r="ADW32" s="31"/>
      <c r="ADX32" s="31"/>
      <c r="ADY32" s="31"/>
      <c r="ADZ32" s="31"/>
      <c r="AEA32" s="31"/>
      <c r="AEB32" s="31"/>
      <c r="AEC32" s="31"/>
      <c r="AED32" s="31"/>
      <c r="AEE32" s="31"/>
      <c r="AEF32" s="31"/>
      <c r="AEG32" s="31"/>
      <c r="AEH32" s="31"/>
      <c r="AEI32" s="31"/>
      <c r="AEJ32" s="31"/>
      <c r="AEK32" s="31"/>
      <c r="AEL32" s="31"/>
      <c r="AEM32" s="31"/>
      <c r="AEN32" s="31"/>
      <c r="AEO32" s="31"/>
      <c r="AEP32" s="31"/>
      <c r="AEQ32" s="31"/>
      <c r="AER32" s="31"/>
      <c r="AES32" s="31"/>
      <c r="AET32" s="31"/>
      <c r="AEU32" s="31"/>
      <c r="AEV32" s="31"/>
      <c r="AEW32" s="31"/>
      <c r="AEX32" s="31"/>
      <c r="AEY32" s="31"/>
      <c r="AEZ32" s="31"/>
      <c r="AFA32" s="31"/>
      <c r="AFB32" s="31"/>
      <c r="AFC32" s="31"/>
      <c r="AFD32" s="31"/>
      <c r="AFE32" s="31"/>
      <c r="AFF32" s="31"/>
      <c r="AFG32" s="31"/>
      <c r="AFH32" s="31"/>
      <c r="AFI32" s="31"/>
      <c r="AFJ32" s="31"/>
      <c r="AFK32" s="31"/>
      <c r="AFL32" s="31"/>
      <c r="AFM32" s="31"/>
      <c r="AFN32" s="31"/>
      <c r="AFO32" s="31"/>
      <c r="AFP32" s="31"/>
      <c r="AFQ32" s="31"/>
      <c r="AFR32" s="31"/>
      <c r="AFS32" s="31"/>
      <c r="AFT32" s="31"/>
      <c r="AFU32" s="31"/>
      <c r="AFV32" s="31"/>
      <c r="AFW32" s="31"/>
      <c r="AFX32" s="31"/>
      <c r="AFY32" s="31"/>
      <c r="AFZ32" s="31"/>
      <c r="AGA32" s="31"/>
      <c r="AGB32" s="31"/>
      <c r="AGC32" s="31"/>
      <c r="AGD32" s="31"/>
      <c r="AGE32" s="31"/>
      <c r="AGF32" s="31"/>
      <c r="AGG32" s="31"/>
      <c r="AGH32" s="31"/>
      <c r="AGI32" s="31"/>
      <c r="AGJ32" s="31"/>
      <c r="AGK32" s="31"/>
      <c r="AGL32" s="31"/>
      <c r="AGM32" s="31"/>
      <c r="AGN32" s="31"/>
      <c r="AGO32" s="31"/>
      <c r="AGP32" s="31"/>
      <c r="AGQ32" s="31"/>
      <c r="AGR32" s="31"/>
      <c r="AGS32" s="31"/>
      <c r="AGT32" s="31"/>
      <c r="AGU32" s="31"/>
      <c r="AGV32" s="31"/>
      <c r="AGW32" s="31"/>
      <c r="AGX32" s="31"/>
      <c r="AGY32" s="31"/>
      <c r="AGZ32" s="31"/>
      <c r="AHA32" s="31"/>
      <c r="AHB32" s="31"/>
      <c r="AHC32" s="31"/>
      <c r="AHD32" s="31"/>
      <c r="AHE32" s="31"/>
      <c r="AHF32" s="31"/>
      <c r="AHG32" s="31"/>
      <c r="AHH32" s="31"/>
      <c r="AHI32" s="31"/>
      <c r="AHJ32" s="31"/>
      <c r="AHK32" s="31"/>
      <c r="AHL32" s="31"/>
      <c r="AHM32" s="31"/>
      <c r="AHN32" s="31"/>
      <c r="AHO32" s="31"/>
      <c r="AHP32" s="31"/>
      <c r="AHQ32" s="31"/>
      <c r="AHR32" s="31"/>
      <c r="AHS32" s="31"/>
      <c r="AHT32" s="31"/>
      <c r="AHU32" s="31"/>
      <c r="AHV32" s="31"/>
      <c r="AHW32" s="31"/>
      <c r="AHX32" s="31"/>
      <c r="AHY32" s="31"/>
      <c r="AHZ32" s="31"/>
      <c r="AIA32" s="31"/>
      <c r="AIB32" s="31"/>
      <c r="AIC32" s="31"/>
      <c r="AID32" s="31"/>
      <c r="AIE32" s="31"/>
      <c r="AIF32" s="31"/>
      <c r="AIG32" s="31"/>
      <c r="AIH32" s="31"/>
      <c r="AII32" s="31"/>
      <c r="AIJ32" s="31"/>
      <c r="AIK32" s="31"/>
      <c r="AIL32" s="31"/>
      <c r="AIM32" s="31"/>
      <c r="AIN32" s="31"/>
      <c r="AIO32" s="31"/>
      <c r="AIP32" s="31"/>
      <c r="AIQ32" s="31"/>
      <c r="AIR32" s="31"/>
      <c r="AIS32" s="31"/>
      <c r="AIT32" s="31"/>
      <c r="AIU32" s="31"/>
      <c r="AIV32" s="31"/>
      <c r="AIW32" s="31"/>
      <c r="AIX32" s="31"/>
      <c r="AIY32" s="31"/>
      <c r="AIZ32" s="31"/>
      <c r="AJA32" s="31"/>
      <c r="AJB32" s="31"/>
      <c r="AJC32" s="31"/>
      <c r="AJD32" s="31"/>
      <c r="AJE32" s="31"/>
      <c r="AJF32" s="31"/>
      <c r="AJG32" s="31"/>
      <c r="AJH32" s="31"/>
      <c r="AJI32" s="31"/>
      <c r="AJJ32" s="31"/>
      <c r="AJK32" s="31"/>
      <c r="AJL32" s="31"/>
      <c r="AJM32" s="31"/>
      <c r="AJN32" s="31"/>
      <c r="AJO32" s="31"/>
      <c r="AJP32" s="31"/>
      <c r="AJQ32" s="31"/>
      <c r="AJR32" s="31"/>
      <c r="AJS32" s="31"/>
      <c r="AJT32" s="31"/>
      <c r="AJU32" s="31"/>
      <c r="AJV32" s="31"/>
      <c r="AJW32" s="31"/>
      <c r="AJX32" s="31"/>
      <c r="AJY32" s="31"/>
      <c r="AJZ32" s="31"/>
      <c r="AKA32" s="31"/>
      <c r="AKB32" s="31"/>
      <c r="AKC32" s="31"/>
      <c r="AKD32" s="31"/>
      <c r="AKE32" s="31"/>
      <c r="AKF32" s="31"/>
      <c r="AKG32" s="31"/>
      <c r="AKH32" s="31"/>
      <c r="AKI32" s="31"/>
      <c r="AKJ32" s="31"/>
      <c r="AKK32" s="31"/>
      <c r="AKL32" s="31"/>
      <c r="AKM32" s="31"/>
      <c r="AKN32" s="31"/>
      <c r="AKO32" s="31"/>
      <c r="AKP32" s="31"/>
      <c r="AKQ32" s="31"/>
      <c r="AKR32" s="31"/>
      <c r="AKS32" s="31"/>
      <c r="AKT32" s="31"/>
      <c r="AKU32" s="31"/>
      <c r="AKV32" s="31"/>
    </row>
    <row r="33" spans="1:984" s="152" customFormat="1" ht="14.5" customHeight="1" x14ac:dyDescent="0.35">
      <c r="A33" s="99" t="s">
        <v>52</v>
      </c>
      <c r="B33" s="322" t="s">
        <v>105</v>
      </c>
      <c r="C33" s="323"/>
      <c r="D33" s="323"/>
      <c r="E33" s="323"/>
      <c r="F33" s="323"/>
      <c r="G33" s="323"/>
      <c r="H33" s="323"/>
      <c r="I33" s="222"/>
      <c r="J33" s="206"/>
      <c r="K33" s="195"/>
      <c r="L33" s="195"/>
      <c r="M33" s="195"/>
      <c r="N33" s="195"/>
      <c r="O33" s="195"/>
      <c r="P33" s="195"/>
      <c r="Q33" s="187"/>
      <c r="R33" s="187"/>
      <c r="S33" s="193"/>
      <c r="T33" s="193"/>
      <c r="U33" s="193"/>
      <c r="V33" s="193"/>
      <c r="W33" s="201"/>
      <c r="X33" s="201"/>
      <c r="Y33" s="169"/>
      <c r="Z33" s="182"/>
      <c r="AA33" s="182"/>
      <c r="AB33" s="182"/>
      <c r="AC33" s="182"/>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1"/>
      <c r="BC33" s="151"/>
      <c r="BD33" s="151"/>
      <c r="BE33" s="151"/>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51"/>
      <c r="CM33" s="151"/>
      <c r="CN33" s="151"/>
      <c r="CO33" s="151"/>
      <c r="CP33" s="151"/>
      <c r="CQ33" s="151"/>
      <c r="CR33" s="151"/>
      <c r="CS33" s="151"/>
      <c r="CT33" s="151"/>
      <c r="CU33" s="151"/>
      <c r="CV33" s="151"/>
      <c r="CW33" s="151"/>
      <c r="CX33" s="151"/>
      <c r="CY33" s="151"/>
      <c r="CZ33" s="151"/>
      <c r="DA33" s="151"/>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51"/>
      <c r="EM33" s="151"/>
      <c r="EN33" s="151"/>
      <c r="EO33" s="151"/>
      <c r="EP33" s="151"/>
      <c r="EQ33" s="151"/>
      <c r="ER33" s="151"/>
      <c r="ES33" s="151"/>
      <c r="ET33" s="151"/>
      <c r="EU33" s="151"/>
      <c r="EV33" s="151"/>
      <c r="EW33" s="151"/>
      <c r="EX33" s="151"/>
      <c r="EY33" s="151"/>
      <c r="EZ33" s="151"/>
      <c r="FA33" s="151"/>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51"/>
      <c r="GM33" s="151"/>
      <c r="GN33" s="151"/>
      <c r="GO33" s="151"/>
      <c r="GP33" s="151"/>
      <c r="GQ33" s="151"/>
      <c r="GR33" s="151"/>
      <c r="GS33" s="151"/>
      <c r="GT33" s="151"/>
      <c r="GU33" s="151"/>
      <c r="GV33" s="151"/>
      <c r="GW33" s="151"/>
      <c r="GX33" s="151"/>
      <c r="GY33" s="151"/>
      <c r="GZ33" s="151"/>
      <c r="HA33" s="151"/>
      <c r="HB33" s="151"/>
      <c r="HC33" s="151"/>
      <c r="HD33" s="151"/>
      <c r="HE33" s="151"/>
      <c r="HF33" s="151"/>
      <c r="HG33" s="151"/>
      <c r="HH33" s="151"/>
      <c r="HI33" s="151"/>
      <c r="HJ33" s="151"/>
      <c r="HK33" s="151"/>
      <c r="HL33" s="151"/>
      <c r="HM33" s="151"/>
      <c r="HN33" s="151"/>
      <c r="HO33" s="151"/>
      <c r="HP33" s="151"/>
      <c r="HQ33" s="151"/>
      <c r="HR33" s="151"/>
      <c r="HS33" s="151"/>
      <c r="HT33" s="151"/>
      <c r="HU33" s="151"/>
      <c r="HV33" s="151"/>
      <c r="HW33" s="151"/>
      <c r="HX33" s="151"/>
      <c r="HY33" s="151"/>
      <c r="HZ33" s="151"/>
      <c r="IA33" s="151"/>
      <c r="IB33" s="151"/>
      <c r="IC33" s="151"/>
      <c r="ID33" s="151"/>
      <c r="IE33" s="151"/>
      <c r="IF33" s="151"/>
      <c r="IG33" s="151"/>
      <c r="IH33" s="151"/>
      <c r="II33" s="151"/>
      <c r="IJ33" s="151"/>
      <c r="IK33" s="151"/>
      <c r="IL33" s="151"/>
      <c r="IM33" s="151"/>
      <c r="IN33" s="151"/>
      <c r="IO33" s="151"/>
      <c r="IP33" s="151"/>
      <c r="IQ33" s="151"/>
      <c r="IR33" s="151"/>
      <c r="IS33" s="151"/>
      <c r="IT33" s="151"/>
      <c r="IU33" s="151"/>
      <c r="IV33" s="151"/>
      <c r="IW33" s="151"/>
      <c r="IX33" s="151"/>
      <c r="IY33" s="151"/>
      <c r="IZ33" s="151"/>
      <c r="JA33" s="151"/>
      <c r="JB33" s="151"/>
      <c r="JC33" s="151"/>
      <c r="JD33" s="151"/>
      <c r="JE33" s="151"/>
      <c r="JF33" s="151"/>
      <c r="JG33" s="151"/>
      <c r="JH33" s="151"/>
      <c r="JI33" s="151"/>
      <c r="JJ33" s="151"/>
      <c r="JK33" s="151"/>
      <c r="JL33" s="151"/>
      <c r="JM33" s="151"/>
      <c r="JN33" s="151"/>
      <c r="JO33" s="151"/>
      <c r="JP33" s="151"/>
      <c r="JQ33" s="151"/>
      <c r="JR33" s="151"/>
      <c r="JS33" s="151"/>
      <c r="JT33" s="151"/>
      <c r="JU33" s="151"/>
      <c r="JV33" s="151"/>
      <c r="JW33" s="151"/>
      <c r="JX33" s="151"/>
      <c r="JY33" s="151"/>
      <c r="JZ33" s="151"/>
      <c r="KA33" s="151"/>
      <c r="KB33" s="151"/>
      <c r="KC33" s="151"/>
      <c r="KD33" s="151"/>
      <c r="KE33" s="151"/>
      <c r="KF33" s="151"/>
      <c r="KG33" s="151"/>
      <c r="KH33" s="151"/>
      <c r="KI33" s="151"/>
      <c r="KJ33" s="151"/>
      <c r="KK33" s="151"/>
      <c r="KL33" s="151"/>
      <c r="KM33" s="151"/>
      <c r="KN33" s="151"/>
      <c r="KO33" s="151"/>
      <c r="KP33" s="151"/>
      <c r="KQ33" s="151"/>
      <c r="KR33" s="151"/>
      <c r="KS33" s="151"/>
      <c r="KT33" s="151"/>
      <c r="KU33" s="151"/>
      <c r="KV33" s="151"/>
      <c r="KW33" s="151"/>
      <c r="KX33" s="151"/>
      <c r="KY33" s="151"/>
      <c r="KZ33" s="151"/>
      <c r="LA33" s="151"/>
      <c r="LB33" s="151"/>
      <c r="LC33" s="151"/>
      <c r="LD33" s="151"/>
      <c r="LE33" s="151"/>
      <c r="LF33" s="151"/>
      <c r="LG33" s="151"/>
      <c r="LH33" s="151"/>
      <c r="LI33" s="151"/>
      <c r="LJ33" s="151"/>
      <c r="LK33" s="151"/>
      <c r="LL33" s="151"/>
      <c r="LM33" s="151"/>
      <c r="LN33" s="151"/>
      <c r="LO33" s="151"/>
      <c r="LP33" s="151"/>
      <c r="LQ33" s="151"/>
      <c r="LR33" s="151"/>
      <c r="LS33" s="151"/>
      <c r="LT33" s="151"/>
      <c r="LU33" s="151"/>
      <c r="LV33" s="151"/>
      <c r="LW33" s="151"/>
      <c r="LX33" s="151"/>
      <c r="LY33" s="151"/>
      <c r="LZ33" s="151"/>
      <c r="MA33" s="151"/>
      <c r="MB33" s="151"/>
      <c r="MC33" s="151"/>
      <c r="MD33" s="151"/>
      <c r="ME33" s="151"/>
      <c r="MF33" s="151"/>
      <c r="MG33" s="151"/>
      <c r="MH33" s="151"/>
      <c r="MI33" s="151"/>
      <c r="MJ33" s="151"/>
      <c r="MK33" s="151"/>
      <c r="ML33" s="151"/>
      <c r="MM33" s="151"/>
      <c r="MN33" s="151"/>
      <c r="MO33" s="151"/>
      <c r="MP33" s="151"/>
      <c r="MQ33" s="151"/>
      <c r="MR33" s="151"/>
      <c r="MS33" s="151"/>
      <c r="MT33" s="151"/>
      <c r="MU33" s="151"/>
      <c r="MV33" s="151"/>
      <c r="MW33" s="151"/>
      <c r="MX33" s="151"/>
      <c r="MY33" s="151"/>
      <c r="MZ33" s="151"/>
      <c r="NA33" s="151"/>
      <c r="NB33" s="151"/>
      <c r="NC33" s="151"/>
      <c r="ND33" s="151"/>
      <c r="NE33" s="151"/>
      <c r="NF33" s="151"/>
      <c r="NG33" s="151"/>
      <c r="NH33" s="151"/>
      <c r="NI33" s="151"/>
      <c r="NJ33" s="151"/>
      <c r="NK33" s="151"/>
      <c r="NL33" s="151"/>
      <c r="NM33" s="151"/>
      <c r="NN33" s="151"/>
      <c r="NO33" s="151"/>
      <c r="NP33" s="151"/>
      <c r="NQ33" s="151"/>
      <c r="NR33" s="151"/>
      <c r="NS33" s="151"/>
      <c r="NT33" s="151"/>
      <c r="NU33" s="151"/>
      <c r="NV33" s="151"/>
      <c r="NW33" s="151"/>
      <c r="NX33" s="151"/>
      <c r="NY33" s="151"/>
      <c r="NZ33" s="151"/>
      <c r="OA33" s="151"/>
      <c r="OB33" s="151"/>
      <c r="OC33" s="151"/>
      <c r="OD33" s="151"/>
      <c r="OE33" s="151"/>
      <c r="OF33" s="151"/>
      <c r="OG33" s="151"/>
      <c r="OH33" s="151"/>
      <c r="OI33" s="151"/>
      <c r="OJ33" s="151"/>
      <c r="OK33" s="151"/>
      <c r="OL33" s="151"/>
      <c r="OM33" s="151"/>
      <c r="ON33" s="151"/>
      <c r="OO33" s="151"/>
      <c r="OP33" s="151"/>
      <c r="OQ33" s="151"/>
      <c r="OR33" s="151"/>
      <c r="OS33" s="151"/>
      <c r="OT33" s="151"/>
      <c r="OU33" s="151"/>
      <c r="OV33" s="151"/>
      <c r="OW33" s="151"/>
      <c r="OX33" s="151"/>
      <c r="OY33" s="151"/>
      <c r="OZ33" s="151"/>
      <c r="PA33" s="151"/>
      <c r="PB33" s="151"/>
      <c r="PC33" s="151"/>
      <c r="PD33" s="151"/>
      <c r="PE33" s="151"/>
      <c r="PF33" s="151"/>
      <c r="PG33" s="151"/>
      <c r="PH33" s="151"/>
      <c r="PI33" s="151"/>
      <c r="PJ33" s="151"/>
      <c r="PK33" s="151"/>
      <c r="PL33" s="151"/>
      <c r="PM33" s="151"/>
      <c r="PN33" s="151"/>
      <c r="PO33" s="151"/>
      <c r="PP33" s="151"/>
      <c r="PQ33" s="151"/>
      <c r="PR33" s="151"/>
      <c r="PS33" s="151"/>
      <c r="PT33" s="151"/>
      <c r="PU33" s="151"/>
      <c r="PV33" s="151"/>
      <c r="PW33" s="151"/>
      <c r="PX33" s="151"/>
      <c r="PY33" s="151"/>
      <c r="PZ33" s="151"/>
      <c r="QA33" s="151"/>
      <c r="QB33" s="151"/>
      <c r="QC33" s="151"/>
      <c r="QD33" s="151"/>
      <c r="QE33" s="151"/>
      <c r="QF33" s="151"/>
      <c r="QG33" s="151"/>
      <c r="QH33" s="151"/>
      <c r="QI33" s="151"/>
      <c r="QJ33" s="151"/>
      <c r="QK33" s="151"/>
      <c r="QL33" s="151"/>
      <c r="QM33" s="151"/>
      <c r="QN33" s="151"/>
      <c r="QO33" s="151"/>
      <c r="QP33" s="151"/>
      <c r="QQ33" s="151"/>
      <c r="QR33" s="151"/>
      <c r="QS33" s="151"/>
      <c r="QT33" s="151"/>
      <c r="QU33" s="151"/>
      <c r="QV33" s="151"/>
      <c r="QW33" s="151"/>
      <c r="QX33" s="151"/>
      <c r="QY33" s="151"/>
      <c r="QZ33" s="151"/>
      <c r="RA33" s="151"/>
      <c r="RB33" s="151"/>
      <c r="RC33" s="151"/>
      <c r="RD33" s="151"/>
      <c r="RE33" s="151"/>
      <c r="RF33" s="151"/>
      <c r="RG33" s="151"/>
      <c r="RH33" s="151"/>
      <c r="RI33" s="151"/>
      <c r="RJ33" s="151"/>
      <c r="RK33" s="151"/>
      <c r="RL33" s="151"/>
      <c r="RM33" s="151"/>
      <c r="RN33" s="151"/>
      <c r="RO33" s="151"/>
      <c r="RP33" s="151"/>
      <c r="RQ33" s="151"/>
      <c r="RR33" s="151"/>
      <c r="RS33" s="151"/>
      <c r="RT33" s="151"/>
      <c r="RU33" s="151"/>
      <c r="RV33" s="151"/>
      <c r="RW33" s="151"/>
      <c r="RX33" s="151"/>
      <c r="RY33" s="151"/>
      <c r="RZ33" s="151"/>
      <c r="SA33" s="151"/>
      <c r="SB33" s="151"/>
      <c r="SC33" s="151"/>
      <c r="SD33" s="151"/>
      <c r="SE33" s="151"/>
      <c r="SF33" s="151"/>
      <c r="SG33" s="151"/>
      <c r="SH33" s="151"/>
      <c r="SI33" s="151"/>
      <c r="SJ33" s="151"/>
      <c r="SK33" s="151"/>
      <c r="SL33" s="151"/>
      <c r="SM33" s="151"/>
      <c r="SN33" s="151"/>
      <c r="SO33" s="151"/>
      <c r="SP33" s="151"/>
      <c r="SQ33" s="151"/>
      <c r="SR33" s="151"/>
      <c r="SS33" s="151"/>
      <c r="ST33" s="151"/>
      <c r="SU33" s="151"/>
      <c r="SV33" s="151"/>
      <c r="SW33" s="151"/>
      <c r="SX33" s="151"/>
      <c r="SY33" s="151"/>
      <c r="SZ33" s="151"/>
      <c r="TA33" s="151"/>
      <c r="TB33" s="151"/>
      <c r="TC33" s="151"/>
      <c r="TD33" s="151"/>
      <c r="TE33" s="151"/>
      <c r="TF33" s="151"/>
      <c r="TG33" s="151"/>
      <c r="TH33" s="151"/>
      <c r="TI33" s="151"/>
      <c r="TJ33" s="151"/>
      <c r="TK33" s="151"/>
      <c r="TL33" s="151"/>
      <c r="TM33" s="151"/>
      <c r="TN33" s="151"/>
      <c r="TO33" s="151"/>
      <c r="TP33" s="151"/>
      <c r="TQ33" s="151"/>
      <c r="TR33" s="151"/>
      <c r="TS33" s="151"/>
      <c r="TT33" s="151"/>
      <c r="TU33" s="151"/>
      <c r="TV33" s="151"/>
      <c r="TW33" s="151"/>
      <c r="TX33" s="151"/>
      <c r="TY33" s="151"/>
      <c r="TZ33" s="151"/>
      <c r="UA33" s="151"/>
      <c r="UB33" s="151"/>
      <c r="UC33" s="151"/>
      <c r="UD33" s="151"/>
      <c r="UE33" s="151"/>
      <c r="UF33" s="151"/>
      <c r="UG33" s="151"/>
      <c r="UH33" s="151"/>
      <c r="UI33" s="151"/>
      <c r="UJ33" s="151"/>
      <c r="UK33" s="151"/>
      <c r="UL33" s="151"/>
      <c r="UM33" s="151"/>
      <c r="UN33" s="151"/>
      <c r="UO33" s="151"/>
      <c r="UP33" s="151"/>
      <c r="UQ33" s="151"/>
      <c r="UR33" s="151"/>
      <c r="US33" s="151"/>
      <c r="UT33" s="151"/>
      <c r="UU33" s="151"/>
      <c r="UV33" s="151"/>
      <c r="UW33" s="151"/>
      <c r="UX33" s="151"/>
      <c r="UY33" s="151"/>
      <c r="UZ33" s="151"/>
      <c r="VA33" s="151"/>
      <c r="VB33" s="151"/>
      <c r="VC33" s="151"/>
      <c r="VD33" s="151"/>
      <c r="VE33" s="151"/>
      <c r="VF33" s="151"/>
      <c r="VG33" s="151"/>
      <c r="VH33" s="151"/>
      <c r="VI33" s="151"/>
      <c r="VJ33" s="151"/>
      <c r="VK33" s="151"/>
      <c r="VL33" s="151"/>
      <c r="VM33" s="151"/>
      <c r="VN33" s="151"/>
      <c r="VO33" s="151"/>
      <c r="VP33" s="151"/>
      <c r="VQ33" s="151"/>
      <c r="VR33" s="151"/>
      <c r="VS33" s="151"/>
      <c r="VT33" s="151"/>
      <c r="VU33" s="151"/>
      <c r="VV33" s="151"/>
      <c r="VW33" s="151"/>
      <c r="VX33" s="151"/>
      <c r="VY33" s="151"/>
      <c r="VZ33" s="151"/>
      <c r="WA33" s="151"/>
      <c r="WB33" s="151"/>
      <c r="WC33" s="151"/>
      <c r="WD33" s="151"/>
      <c r="WE33" s="151"/>
      <c r="WF33" s="151"/>
      <c r="WG33" s="151"/>
      <c r="WH33" s="151"/>
      <c r="WI33" s="151"/>
      <c r="WJ33" s="151"/>
      <c r="WK33" s="151"/>
      <c r="WL33" s="151"/>
      <c r="WM33" s="151"/>
      <c r="WN33" s="151"/>
      <c r="WO33" s="151"/>
      <c r="WP33" s="151"/>
      <c r="WQ33" s="151"/>
      <c r="WR33" s="151"/>
      <c r="WS33" s="151"/>
      <c r="WT33" s="151"/>
      <c r="WU33" s="151"/>
      <c r="WV33" s="151"/>
      <c r="WW33" s="151"/>
      <c r="WX33" s="151"/>
      <c r="WY33" s="151"/>
      <c r="WZ33" s="151"/>
      <c r="XA33" s="151"/>
      <c r="XB33" s="151"/>
      <c r="XC33" s="151"/>
      <c r="XD33" s="151"/>
      <c r="XE33" s="151"/>
      <c r="XF33" s="151"/>
      <c r="XG33" s="151"/>
      <c r="XH33" s="151"/>
      <c r="XI33" s="151"/>
      <c r="XJ33" s="151"/>
      <c r="XK33" s="151"/>
      <c r="XL33" s="151"/>
      <c r="XM33" s="151"/>
      <c r="XN33" s="151"/>
      <c r="XO33" s="151"/>
      <c r="XP33" s="151"/>
      <c r="XQ33" s="151"/>
      <c r="XR33" s="151"/>
      <c r="XS33" s="151"/>
      <c r="XT33" s="151"/>
      <c r="XU33" s="151"/>
      <c r="XV33" s="151"/>
      <c r="XW33" s="151"/>
      <c r="XX33" s="151"/>
      <c r="XY33" s="151"/>
      <c r="XZ33" s="151"/>
      <c r="YA33" s="151"/>
      <c r="YB33" s="151"/>
      <c r="YC33" s="151"/>
      <c r="YD33" s="151"/>
      <c r="YE33" s="151"/>
      <c r="YF33" s="151"/>
      <c r="YG33" s="151"/>
      <c r="YH33" s="151"/>
      <c r="YI33" s="151"/>
      <c r="YJ33" s="151"/>
      <c r="YK33" s="151"/>
      <c r="YL33" s="151"/>
      <c r="YM33" s="151"/>
      <c r="YN33" s="151"/>
      <c r="YO33" s="151"/>
      <c r="YP33" s="151"/>
      <c r="YQ33" s="151"/>
      <c r="YR33" s="151"/>
      <c r="YS33" s="151"/>
      <c r="YT33" s="151"/>
      <c r="YU33" s="151"/>
      <c r="YV33" s="151"/>
      <c r="YW33" s="151"/>
      <c r="YX33" s="151"/>
      <c r="YY33" s="151"/>
      <c r="YZ33" s="151"/>
      <c r="ZA33" s="151"/>
      <c r="ZB33" s="151"/>
      <c r="ZC33" s="151"/>
      <c r="ZD33" s="151"/>
      <c r="ZE33" s="151"/>
      <c r="ZF33" s="151"/>
      <c r="ZG33" s="151"/>
      <c r="ZH33" s="151"/>
      <c r="ZI33" s="151"/>
      <c r="ZJ33" s="151"/>
      <c r="ZK33" s="151"/>
      <c r="ZL33" s="151"/>
      <c r="ZM33" s="151"/>
      <c r="ZN33" s="151"/>
      <c r="ZO33" s="151"/>
      <c r="ZP33" s="151"/>
      <c r="ZQ33" s="151"/>
      <c r="ZR33" s="151"/>
      <c r="ZS33" s="151"/>
      <c r="ZT33" s="151"/>
      <c r="ZU33" s="151"/>
      <c r="ZV33" s="151"/>
      <c r="ZW33" s="151"/>
      <c r="ZX33" s="151"/>
      <c r="ZY33" s="151"/>
      <c r="ZZ33" s="151"/>
      <c r="AAA33" s="151"/>
      <c r="AAB33" s="151"/>
      <c r="AAC33" s="151"/>
      <c r="AAD33" s="151"/>
      <c r="AAE33" s="151"/>
      <c r="AAF33" s="151"/>
      <c r="AAG33" s="151"/>
      <c r="AAH33" s="151"/>
      <c r="AAI33" s="151"/>
      <c r="AAJ33" s="151"/>
      <c r="AAK33" s="151"/>
      <c r="AAL33" s="151"/>
      <c r="AAM33" s="151"/>
      <c r="AAN33" s="151"/>
      <c r="AAO33" s="151"/>
      <c r="AAP33" s="151"/>
      <c r="AAQ33" s="151"/>
      <c r="AAR33" s="151"/>
      <c r="AAS33" s="151"/>
      <c r="AAT33" s="151"/>
      <c r="AAU33" s="151"/>
      <c r="AAV33" s="151"/>
      <c r="AAW33" s="151"/>
      <c r="AAX33" s="151"/>
      <c r="AAY33" s="151"/>
      <c r="AAZ33" s="151"/>
      <c r="ABA33" s="151"/>
      <c r="ABB33" s="151"/>
      <c r="ABC33" s="151"/>
      <c r="ABD33" s="151"/>
      <c r="ABE33" s="151"/>
      <c r="ABF33" s="151"/>
      <c r="ABG33" s="151"/>
      <c r="ABH33" s="151"/>
      <c r="ABI33" s="151"/>
      <c r="ABJ33" s="151"/>
      <c r="ABK33" s="151"/>
      <c r="ABL33" s="151"/>
      <c r="ABM33" s="151"/>
      <c r="ABN33" s="151"/>
      <c r="ABO33" s="151"/>
      <c r="ABP33" s="151"/>
      <c r="ABQ33" s="151"/>
      <c r="ABR33" s="151"/>
      <c r="ABS33" s="151"/>
      <c r="ABT33" s="151"/>
      <c r="ABU33" s="151"/>
      <c r="ABV33" s="151"/>
      <c r="ABW33" s="151"/>
      <c r="ABX33" s="151"/>
      <c r="ABY33" s="151"/>
      <c r="ABZ33" s="151"/>
      <c r="ACA33" s="151"/>
      <c r="ACB33" s="151"/>
      <c r="ACC33" s="151"/>
      <c r="ACD33" s="151"/>
      <c r="ACE33" s="151"/>
      <c r="ACF33" s="151"/>
      <c r="ACG33" s="151"/>
      <c r="ACH33" s="151"/>
      <c r="ACI33" s="151"/>
      <c r="ACJ33" s="151"/>
      <c r="ACK33" s="151"/>
      <c r="ACL33" s="151"/>
      <c r="ACM33" s="151"/>
      <c r="ACN33" s="151"/>
      <c r="ACO33" s="151"/>
      <c r="ACP33" s="151"/>
      <c r="ACQ33" s="151"/>
      <c r="ACR33" s="151"/>
      <c r="ACS33" s="151"/>
      <c r="ACT33" s="151"/>
      <c r="ACU33" s="151"/>
      <c r="ACV33" s="151"/>
      <c r="ACW33" s="151"/>
      <c r="ACX33" s="151"/>
      <c r="ACY33" s="151"/>
      <c r="ACZ33" s="151"/>
      <c r="ADA33" s="151"/>
      <c r="ADB33" s="151"/>
      <c r="ADC33" s="151"/>
      <c r="ADD33" s="151"/>
      <c r="ADE33" s="151"/>
      <c r="ADF33" s="151"/>
      <c r="ADG33" s="151"/>
      <c r="ADH33" s="151"/>
      <c r="ADI33" s="151"/>
      <c r="ADJ33" s="151"/>
      <c r="ADK33" s="151"/>
      <c r="ADL33" s="151"/>
      <c r="ADM33" s="151"/>
      <c r="ADN33" s="151"/>
      <c r="ADO33" s="151"/>
      <c r="ADP33" s="151"/>
      <c r="ADQ33" s="151"/>
      <c r="ADR33" s="151"/>
      <c r="ADS33" s="151"/>
      <c r="ADT33" s="151"/>
      <c r="ADU33" s="151"/>
      <c r="ADV33" s="151"/>
      <c r="ADW33" s="151"/>
      <c r="ADX33" s="151"/>
      <c r="ADY33" s="151"/>
      <c r="ADZ33" s="151"/>
      <c r="AEA33" s="151"/>
      <c r="AEB33" s="151"/>
      <c r="AEC33" s="151"/>
      <c r="AED33" s="151"/>
      <c r="AEE33" s="151"/>
      <c r="AEF33" s="151"/>
      <c r="AEG33" s="151"/>
      <c r="AEH33" s="151"/>
      <c r="AEI33" s="151"/>
      <c r="AEJ33" s="151"/>
      <c r="AEK33" s="151"/>
      <c r="AEL33" s="151"/>
      <c r="AEM33" s="151"/>
      <c r="AEN33" s="151"/>
      <c r="AEO33" s="151"/>
      <c r="AEP33" s="151"/>
      <c r="AEQ33" s="151"/>
      <c r="AER33" s="151"/>
      <c r="AES33" s="151"/>
      <c r="AET33" s="151"/>
      <c r="AEU33" s="151"/>
      <c r="AEV33" s="151"/>
      <c r="AEW33" s="151"/>
      <c r="AEX33" s="151"/>
      <c r="AEY33" s="151"/>
      <c r="AEZ33" s="151"/>
      <c r="AFA33" s="151"/>
      <c r="AFB33" s="151"/>
      <c r="AFC33" s="151"/>
      <c r="AFD33" s="151"/>
      <c r="AFE33" s="151"/>
      <c r="AFF33" s="151"/>
      <c r="AFG33" s="151"/>
      <c r="AFH33" s="151"/>
      <c r="AFI33" s="151"/>
      <c r="AFJ33" s="151"/>
      <c r="AFK33" s="151"/>
      <c r="AFL33" s="151"/>
      <c r="AFM33" s="151"/>
      <c r="AFN33" s="151"/>
      <c r="AFO33" s="151"/>
      <c r="AFP33" s="151"/>
      <c r="AFQ33" s="151"/>
      <c r="AFR33" s="151"/>
      <c r="AFS33" s="151"/>
      <c r="AFT33" s="151"/>
      <c r="AFU33" s="151"/>
      <c r="AFV33" s="151"/>
      <c r="AFW33" s="151"/>
      <c r="AFX33" s="151"/>
      <c r="AFY33" s="151"/>
      <c r="AFZ33" s="151"/>
      <c r="AGA33" s="151"/>
      <c r="AGB33" s="151"/>
      <c r="AGC33" s="151"/>
      <c r="AGD33" s="151"/>
      <c r="AGE33" s="151"/>
      <c r="AGF33" s="151"/>
      <c r="AGG33" s="151"/>
      <c r="AGH33" s="151"/>
      <c r="AGI33" s="151"/>
      <c r="AGJ33" s="151"/>
      <c r="AGK33" s="151"/>
      <c r="AGL33" s="151"/>
      <c r="AGM33" s="151"/>
      <c r="AGN33" s="151"/>
      <c r="AGO33" s="151"/>
      <c r="AGP33" s="151"/>
      <c r="AGQ33" s="151"/>
      <c r="AGR33" s="151"/>
      <c r="AGS33" s="151"/>
      <c r="AGT33" s="151"/>
      <c r="AGU33" s="151"/>
      <c r="AGV33" s="151"/>
      <c r="AGW33" s="151"/>
      <c r="AGX33" s="151"/>
      <c r="AGY33" s="151"/>
      <c r="AGZ33" s="151"/>
      <c r="AHA33" s="151"/>
      <c r="AHB33" s="151"/>
      <c r="AHC33" s="151"/>
      <c r="AHD33" s="151"/>
      <c r="AHE33" s="151"/>
      <c r="AHF33" s="151"/>
      <c r="AHG33" s="151"/>
      <c r="AHH33" s="151"/>
      <c r="AHI33" s="151"/>
      <c r="AHJ33" s="151"/>
      <c r="AHK33" s="151"/>
      <c r="AHL33" s="151"/>
      <c r="AHM33" s="151"/>
      <c r="AHN33" s="151"/>
      <c r="AHO33" s="151"/>
      <c r="AHP33" s="151"/>
      <c r="AHQ33" s="151"/>
      <c r="AHR33" s="151"/>
      <c r="AHS33" s="151"/>
      <c r="AHT33" s="151"/>
      <c r="AHU33" s="151"/>
      <c r="AHV33" s="151"/>
      <c r="AHW33" s="151"/>
      <c r="AHX33" s="151"/>
      <c r="AHY33" s="151"/>
      <c r="AHZ33" s="151"/>
      <c r="AIA33" s="151"/>
      <c r="AIB33" s="151"/>
      <c r="AIC33" s="151"/>
      <c r="AID33" s="151"/>
      <c r="AIE33" s="151"/>
      <c r="AIF33" s="151"/>
      <c r="AIG33" s="151"/>
      <c r="AIH33" s="151"/>
      <c r="AII33" s="151"/>
      <c r="AIJ33" s="151"/>
      <c r="AIK33" s="151"/>
      <c r="AIL33" s="151"/>
      <c r="AIM33" s="151"/>
      <c r="AIN33" s="151"/>
      <c r="AIO33" s="151"/>
      <c r="AIP33" s="151"/>
      <c r="AIQ33" s="151"/>
      <c r="AIR33" s="151"/>
      <c r="AIS33" s="151"/>
      <c r="AIT33" s="151"/>
      <c r="AIU33" s="151"/>
      <c r="AIV33" s="151"/>
      <c r="AIW33" s="151"/>
      <c r="AIX33" s="151"/>
      <c r="AIY33" s="151"/>
      <c r="AIZ33" s="151"/>
      <c r="AJA33" s="151"/>
      <c r="AJB33" s="151"/>
      <c r="AJC33" s="151"/>
      <c r="AJD33" s="151"/>
      <c r="AJE33" s="151"/>
      <c r="AJF33" s="151"/>
      <c r="AJG33" s="151"/>
      <c r="AJH33" s="151"/>
      <c r="AJI33" s="151"/>
      <c r="AJJ33" s="151"/>
      <c r="AJK33" s="151"/>
      <c r="AJL33" s="151"/>
      <c r="AJM33" s="151"/>
      <c r="AJN33" s="151"/>
      <c r="AJO33" s="151"/>
      <c r="AJP33" s="151"/>
      <c r="AJQ33" s="151"/>
      <c r="AJR33" s="151"/>
      <c r="AJS33" s="151"/>
      <c r="AJT33" s="151"/>
      <c r="AJU33" s="151"/>
      <c r="AJV33" s="151"/>
      <c r="AJW33" s="151"/>
      <c r="AJX33" s="151"/>
      <c r="AJY33" s="151"/>
      <c r="AJZ33" s="151"/>
      <c r="AKA33" s="151"/>
      <c r="AKB33" s="151"/>
      <c r="AKC33" s="151"/>
      <c r="AKD33" s="151"/>
      <c r="AKE33" s="151"/>
      <c r="AKF33" s="151"/>
      <c r="AKG33" s="151"/>
      <c r="AKH33" s="151"/>
      <c r="AKI33" s="151"/>
      <c r="AKJ33" s="151"/>
      <c r="AKK33" s="151"/>
      <c r="AKL33" s="151"/>
      <c r="AKM33" s="151"/>
      <c r="AKN33" s="151"/>
      <c r="AKO33" s="151"/>
      <c r="AKP33" s="151"/>
      <c r="AKQ33" s="151"/>
      <c r="AKR33" s="151"/>
      <c r="AKS33" s="151"/>
      <c r="AKT33" s="151"/>
      <c r="AKU33" s="151"/>
      <c r="AKV33" s="151"/>
    </row>
    <row r="34" spans="1:984" s="124" customFormat="1" ht="38.5" customHeight="1" x14ac:dyDescent="0.35">
      <c r="A34" s="100" t="s">
        <v>21</v>
      </c>
      <c r="B34" s="325" t="s">
        <v>117</v>
      </c>
      <c r="C34" s="326"/>
      <c r="D34" s="326"/>
      <c r="E34" s="326"/>
      <c r="F34" s="326"/>
      <c r="G34" s="326"/>
      <c r="H34" s="326"/>
      <c r="I34" s="220"/>
      <c r="J34" s="195"/>
      <c r="K34" s="195"/>
      <c r="L34" s="195"/>
      <c r="M34" s="195"/>
      <c r="N34" s="195"/>
      <c r="O34" s="195"/>
      <c r="P34" s="195"/>
      <c r="Q34" s="187"/>
      <c r="R34" s="207"/>
      <c r="S34" s="193"/>
      <c r="T34" s="193"/>
      <c r="U34" s="201"/>
      <c r="V34" s="201"/>
      <c r="W34" s="201"/>
      <c r="X34" s="201"/>
      <c r="Y34" s="169"/>
      <c r="Z34" s="168"/>
      <c r="AA34" s="168"/>
      <c r="AB34" s="168"/>
      <c r="AC34" s="168"/>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c r="BU34" s="101"/>
      <c r="BV34" s="101"/>
      <c r="BW34" s="101"/>
      <c r="BX34" s="101"/>
      <c r="BY34" s="101"/>
      <c r="BZ34" s="101"/>
      <c r="CA34" s="101"/>
      <c r="CB34" s="101"/>
      <c r="CC34" s="101"/>
      <c r="CD34" s="101"/>
      <c r="CE34" s="101"/>
      <c r="CF34" s="101"/>
      <c r="CG34" s="10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H34" s="101"/>
      <c r="FI34" s="101"/>
      <c r="FJ34" s="101"/>
      <c r="FK34" s="101"/>
      <c r="FL34" s="101"/>
      <c r="FM34" s="101"/>
      <c r="FN34" s="101"/>
      <c r="FO34" s="101"/>
      <c r="FP34" s="101"/>
      <c r="FQ34" s="101"/>
      <c r="FR34" s="101"/>
      <c r="FS34" s="101"/>
      <c r="FT34" s="101"/>
      <c r="FU34" s="101"/>
      <c r="FV34" s="101"/>
      <c r="FW34" s="101"/>
      <c r="FX34" s="101"/>
      <c r="FY34" s="101"/>
      <c r="FZ34" s="101"/>
      <c r="GA34" s="101"/>
      <c r="GB34" s="101"/>
      <c r="GC34" s="101"/>
      <c r="GD34" s="101"/>
      <c r="GE34" s="101"/>
      <c r="GF34" s="101"/>
      <c r="GG34" s="101"/>
      <c r="GH34" s="101"/>
      <c r="GI34" s="101"/>
      <c r="GJ34" s="101"/>
      <c r="GK34" s="101"/>
      <c r="GL34" s="101"/>
      <c r="GM34" s="101"/>
      <c r="GN34" s="101"/>
      <c r="GO34" s="101"/>
      <c r="GP34" s="101"/>
      <c r="GQ34" s="101"/>
      <c r="GR34" s="101"/>
      <c r="GS34" s="101"/>
      <c r="GT34" s="101"/>
      <c r="GU34" s="101"/>
      <c r="GV34" s="101"/>
      <c r="GW34" s="101"/>
      <c r="GX34" s="101"/>
      <c r="GY34" s="101"/>
      <c r="GZ34" s="101"/>
      <c r="HA34" s="101"/>
      <c r="HB34" s="101"/>
      <c r="HC34" s="101"/>
      <c r="HD34" s="101"/>
      <c r="HE34" s="101"/>
      <c r="HF34" s="101"/>
      <c r="HG34" s="101"/>
      <c r="HH34" s="101"/>
      <c r="HI34" s="101"/>
      <c r="HJ34" s="101"/>
      <c r="HK34" s="101"/>
      <c r="HL34" s="101"/>
      <c r="HM34" s="101"/>
      <c r="HN34" s="101"/>
      <c r="HO34" s="101"/>
      <c r="HP34" s="101"/>
      <c r="HQ34" s="101"/>
      <c r="HR34" s="101"/>
      <c r="HS34" s="101"/>
      <c r="HT34" s="101"/>
      <c r="HU34" s="101"/>
      <c r="HV34" s="101"/>
      <c r="HW34" s="101"/>
      <c r="HX34" s="101"/>
      <c r="HY34" s="101"/>
      <c r="HZ34" s="101"/>
      <c r="IA34" s="101"/>
      <c r="IB34" s="101"/>
      <c r="IC34" s="101"/>
      <c r="ID34" s="101"/>
      <c r="IE34" s="101"/>
      <c r="IF34" s="101"/>
      <c r="IG34" s="101"/>
      <c r="IH34" s="101"/>
      <c r="II34" s="101"/>
      <c r="IJ34" s="101"/>
      <c r="IK34" s="101"/>
      <c r="IL34" s="101"/>
      <c r="IM34" s="101"/>
      <c r="IN34" s="101"/>
      <c r="IO34" s="101"/>
      <c r="IP34" s="101"/>
      <c r="IQ34" s="101"/>
      <c r="IR34" s="101"/>
      <c r="IS34" s="101"/>
      <c r="IT34" s="101"/>
      <c r="IU34" s="101"/>
      <c r="IV34" s="101"/>
      <c r="IW34" s="101"/>
      <c r="IX34" s="101"/>
      <c r="IY34" s="101"/>
      <c r="IZ34" s="101"/>
      <c r="JA34" s="101"/>
      <c r="JB34" s="101"/>
      <c r="JC34" s="101"/>
      <c r="JD34" s="101"/>
      <c r="JE34" s="101"/>
      <c r="JF34" s="101"/>
      <c r="JG34" s="101"/>
      <c r="JH34" s="101"/>
      <c r="JI34" s="101"/>
      <c r="JJ34" s="101"/>
      <c r="JK34" s="101"/>
      <c r="JL34" s="101"/>
      <c r="JM34" s="101"/>
      <c r="JN34" s="101"/>
      <c r="JO34" s="101"/>
      <c r="JP34" s="101"/>
      <c r="JQ34" s="101"/>
      <c r="JR34" s="101"/>
      <c r="JS34" s="101"/>
      <c r="JT34" s="101"/>
      <c r="JU34" s="101"/>
      <c r="JV34" s="101"/>
      <c r="JW34" s="101"/>
      <c r="JX34" s="101"/>
      <c r="JY34" s="101"/>
      <c r="JZ34" s="101"/>
      <c r="KA34" s="101"/>
      <c r="KB34" s="101"/>
      <c r="KC34" s="101"/>
      <c r="KD34" s="101"/>
      <c r="KE34" s="101"/>
      <c r="KF34" s="101"/>
      <c r="KG34" s="101"/>
      <c r="KH34" s="101"/>
      <c r="KI34" s="101"/>
      <c r="KJ34" s="101"/>
      <c r="KK34" s="101"/>
      <c r="KL34" s="101"/>
      <c r="KM34" s="101"/>
      <c r="KN34" s="101"/>
      <c r="KO34" s="101"/>
      <c r="KP34" s="101"/>
      <c r="KQ34" s="101"/>
      <c r="KR34" s="101"/>
      <c r="KS34" s="101"/>
      <c r="KT34" s="101"/>
      <c r="KU34" s="101"/>
      <c r="KV34" s="101"/>
      <c r="KW34" s="101"/>
      <c r="KX34" s="101"/>
      <c r="KY34" s="101"/>
      <c r="KZ34" s="101"/>
      <c r="LA34" s="101"/>
      <c r="LB34" s="101"/>
      <c r="LC34" s="101"/>
      <c r="LD34" s="101"/>
      <c r="LE34" s="101"/>
      <c r="LF34" s="101"/>
      <c r="LG34" s="101"/>
      <c r="LH34" s="101"/>
      <c r="LI34" s="101"/>
      <c r="LJ34" s="101"/>
      <c r="LK34" s="101"/>
      <c r="LL34" s="101"/>
      <c r="LM34" s="101"/>
      <c r="LN34" s="101"/>
      <c r="LO34" s="101"/>
      <c r="LP34" s="101"/>
      <c r="LQ34" s="101"/>
      <c r="LR34" s="101"/>
      <c r="LS34" s="101"/>
      <c r="LT34" s="101"/>
      <c r="LU34" s="101"/>
      <c r="LV34" s="101"/>
      <c r="LW34" s="101"/>
      <c r="LX34" s="101"/>
      <c r="LY34" s="101"/>
      <c r="LZ34" s="101"/>
      <c r="MA34" s="101"/>
      <c r="MB34" s="101"/>
      <c r="MC34" s="101"/>
      <c r="MD34" s="101"/>
      <c r="ME34" s="101"/>
      <c r="MF34" s="101"/>
      <c r="MG34" s="101"/>
      <c r="MH34" s="101"/>
      <c r="MI34" s="101"/>
      <c r="MJ34" s="101"/>
      <c r="MK34" s="101"/>
      <c r="ML34" s="101"/>
      <c r="MM34" s="101"/>
      <c r="MN34" s="101"/>
      <c r="MO34" s="101"/>
      <c r="MP34" s="101"/>
      <c r="MQ34" s="101"/>
      <c r="MR34" s="101"/>
      <c r="MS34" s="101"/>
      <c r="MT34" s="101"/>
      <c r="MU34" s="101"/>
      <c r="MV34" s="101"/>
      <c r="MW34" s="101"/>
      <c r="MX34" s="101"/>
      <c r="MY34" s="101"/>
      <c r="MZ34" s="101"/>
      <c r="NA34" s="101"/>
      <c r="NB34" s="101"/>
      <c r="NC34" s="101"/>
      <c r="ND34" s="101"/>
      <c r="NE34" s="101"/>
      <c r="NF34" s="101"/>
      <c r="NG34" s="101"/>
      <c r="NH34" s="101"/>
      <c r="NI34" s="101"/>
      <c r="NJ34" s="101"/>
      <c r="NK34" s="101"/>
      <c r="NL34" s="101"/>
      <c r="NM34" s="101"/>
      <c r="NN34" s="101"/>
      <c r="NO34" s="101"/>
      <c r="NP34" s="101"/>
      <c r="NQ34" s="101"/>
      <c r="NR34" s="101"/>
      <c r="NS34" s="101"/>
      <c r="NT34" s="101"/>
      <c r="NU34" s="101"/>
      <c r="NV34" s="101"/>
      <c r="NW34" s="101"/>
      <c r="NX34" s="101"/>
      <c r="NY34" s="101"/>
      <c r="NZ34" s="101"/>
      <c r="OA34" s="101"/>
      <c r="OB34" s="101"/>
      <c r="OC34" s="101"/>
      <c r="OD34" s="101"/>
      <c r="OE34" s="101"/>
      <c r="OF34" s="101"/>
      <c r="OG34" s="101"/>
      <c r="OH34" s="101"/>
      <c r="OI34" s="101"/>
      <c r="OJ34" s="101"/>
      <c r="OK34" s="101"/>
      <c r="OL34" s="101"/>
      <c r="OM34" s="101"/>
      <c r="ON34" s="101"/>
      <c r="OO34" s="101"/>
      <c r="OP34" s="101"/>
      <c r="OQ34" s="101"/>
      <c r="OR34" s="101"/>
      <c r="OS34" s="101"/>
      <c r="OT34" s="101"/>
      <c r="OU34" s="101"/>
      <c r="OV34" s="101"/>
      <c r="OW34" s="101"/>
      <c r="OX34" s="101"/>
      <c r="OY34" s="101"/>
      <c r="OZ34" s="101"/>
      <c r="PA34" s="101"/>
      <c r="PB34" s="101"/>
      <c r="PC34" s="101"/>
      <c r="PD34" s="101"/>
      <c r="PE34" s="101"/>
      <c r="PF34" s="101"/>
      <c r="PG34" s="101"/>
      <c r="PH34" s="101"/>
      <c r="PI34" s="101"/>
      <c r="PJ34" s="101"/>
      <c r="PK34" s="101"/>
      <c r="PL34" s="101"/>
      <c r="PM34" s="101"/>
      <c r="PN34" s="101"/>
      <c r="PO34" s="101"/>
      <c r="PP34" s="101"/>
      <c r="PQ34" s="101"/>
      <c r="PR34" s="101"/>
      <c r="PS34" s="101"/>
      <c r="PT34" s="101"/>
      <c r="PU34" s="101"/>
      <c r="PV34" s="101"/>
      <c r="PW34" s="101"/>
      <c r="PX34" s="101"/>
      <c r="PY34" s="101"/>
      <c r="PZ34" s="101"/>
      <c r="QA34" s="101"/>
      <c r="QB34" s="101"/>
      <c r="QC34" s="101"/>
      <c r="QD34" s="101"/>
      <c r="QE34" s="101"/>
      <c r="QF34" s="101"/>
      <c r="QG34" s="101"/>
      <c r="QH34" s="101"/>
      <c r="QI34" s="101"/>
      <c r="QJ34" s="101"/>
      <c r="QK34" s="101"/>
      <c r="QL34" s="101"/>
      <c r="QM34" s="101"/>
      <c r="QN34" s="101"/>
      <c r="QO34" s="101"/>
      <c r="QP34" s="101"/>
      <c r="QQ34" s="101"/>
      <c r="QR34" s="101"/>
      <c r="QS34" s="101"/>
      <c r="QT34" s="101"/>
      <c r="QU34" s="101"/>
      <c r="QV34" s="101"/>
      <c r="QW34" s="101"/>
      <c r="QX34" s="101"/>
      <c r="QY34" s="101"/>
      <c r="QZ34" s="101"/>
      <c r="RA34" s="101"/>
      <c r="RB34" s="101"/>
      <c r="RC34" s="101"/>
      <c r="RD34" s="101"/>
      <c r="RE34" s="101"/>
      <c r="RF34" s="101"/>
      <c r="RG34" s="101"/>
      <c r="RH34" s="101"/>
      <c r="RI34" s="101"/>
      <c r="RJ34" s="101"/>
      <c r="RK34" s="101"/>
      <c r="RL34" s="101"/>
      <c r="RM34" s="101"/>
      <c r="RN34" s="101"/>
      <c r="RO34" s="101"/>
      <c r="RP34" s="101"/>
      <c r="RQ34" s="101"/>
      <c r="RR34" s="101"/>
      <c r="RS34" s="101"/>
      <c r="RT34" s="101"/>
      <c r="RU34" s="101"/>
      <c r="RV34" s="101"/>
      <c r="RW34" s="101"/>
      <c r="RX34" s="101"/>
      <c r="RY34" s="101"/>
      <c r="RZ34" s="101"/>
      <c r="SA34" s="101"/>
      <c r="SB34" s="101"/>
      <c r="SC34" s="101"/>
      <c r="SD34" s="101"/>
      <c r="SE34" s="101"/>
      <c r="SF34" s="101"/>
      <c r="SG34" s="101"/>
      <c r="SH34" s="101"/>
      <c r="SI34" s="101"/>
      <c r="SJ34" s="101"/>
      <c r="SK34" s="101"/>
      <c r="SL34" s="101"/>
      <c r="SM34" s="101"/>
      <c r="SN34" s="101"/>
      <c r="SO34" s="101"/>
      <c r="SP34" s="101"/>
      <c r="SQ34" s="101"/>
      <c r="SR34" s="101"/>
      <c r="SS34" s="101"/>
      <c r="ST34" s="101"/>
      <c r="SU34" s="101"/>
      <c r="SV34" s="101"/>
      <c r="SW34" s="101"/>
      <c r="SX34" s="101"/>
      <c r="SY34" s="101"/>
      <c r="SZ34" s="101"/>
      <c r="TA34" s="101"/>
      <c r="TB34" s="101"/>
      <c r="TC34" s="101"/>
      <c r="TD34" s="101"/>
      <c r="TE34" s="101"/>
      <c r="TF34" s="101"/>
      <c r="TG34" s="101"/>
      <c r="TH34" s="101"/>
      <c r="TI34" s="101"/>
      <c r="TJ34" s="101"/>
      <c r="TK34" s="101"/>
      <c r="TL34" s="101"/>
      <c r="TM34" s="101"/>
      <c r="TN34" s="101"/>
      <c r="TO34" s="101"/>
      <c r="TP34" s="101"/>
      <c r="TQ34" s="101"/>
      <c r="TR34" s="101"/>
      <c r="TS34" s="101"/>
      <c r="TT34" s="101"/>
      <c r="TU34" s="101"/>
      <c r="TV34" s="101"/>
      <c r="TW34" s="101"/>
      <c r="TX34" s="101"/>
      <c r="TY34" s="101"/>
      <c r="TZ34" s="101"/>
      <c r="UA34" s="101"/>
      <c r="UB34" s="101"/>
      <c r="UC34" s="101"/>
      <c r="UD34" s="101"/>
      <c r="UE34" s="101"/>
      <c r="UF34" s="101"/>
      <c r="UG34" s="101"/>
      <c r="UH34" s="101"/>
      <c r="UI34" s="101"/>
      <c r="UJ34" s="101"/>
      <c r="UK34" s="101"/>
      <c r="UL34" s="101"/>
      <c r="UM34" s="101"/>
      <c r="UN34" s="101"/>
      <c r="UO34" s="101"/>
      <c r="UP34" s="101"/>
      <c r="UQ34" s="101"/>
      <c r="UR34" s="101"/>
      <c r="US34" s="101"/>
      <c r="UT34" s="101"/>
      <c r="UU34" s="101"/>
      <c r="UV34" s="101"/>
      <c r="UW34" s="101"/>
      <c r="UX34" s="101"/>
      <c r="UY34" s="101"/>
      <c r="UZ34" s="101"/>
      <c r="VA34" s="101"/>
      <c r="VB34" s="101"/>
      <c r="VC34" s="101"/>
      <c r="VD34" s="101"/>
      <c r="VE34" s="101"/>
      <c r="VF34" s="101"/>
      <c r="VG34" s="101"/>
      <c r="VH34" s="101"/>
      <c r="VI34" s="101"/>
      <c r="VJ34" s="101"/>
      <c r="VK34" s="101"/>
      <c r="VL34" s="101"/>
      <c r="VM34" s="101"/>
      <c r="VN34" s="101"/>
      <c r="VO34" s="101"/>
      <c r="VP34" s="101"/>
      <c r="VQ34" s="101"/>
      <c r="VR34" s="101"/>
      <c r="VS34" s="101"/>
      <c r="VT34" s="101"/>
      <c r="VU34" s="101"/>
      <c r="VV34" s="101"/>
      <c r="VW34" s="101"/>
      <c r="VX34" s="101"/>
      <c r="VY34" s="101"/>
      <c r="VZ34" s="101"/>
      <c r="WA34" s="101"/>
      <c r="WB34" s="101"/>
      <c r="WC34" s="101"/>
      <c r="WD34" s="101"/>
      <c r="WE34" s="101"/>
      <c r="WF34" s="101"/>
      <c r="WG34" s="101"/>
      <c r="WH34" s="101"/>
      <c r="WI34" s="101"/>
      <c r="WJ34" s="101"/>
      <c r="WK34" s="101"/>
      <c r="WL34" s="101"/>
      <c r="WM34" s="101"/>
      <c r="WN34" s="101"/>
      <c r="WO34" s="101"/>
      <c r="WP34" s="101"/>
      <c r="WQ34" s="101"/>
      <c r="WR34" s="101"/>
      <c r="WS34" s="101"/>
      <c r="WT34" s="101"/>
      <c r="WU34" s="101"/>
      <c r="WV34" s="101"/>
      <c r="WW34" s="101"/>
      <c r="WX34" s="101"/>
      <c r="WY34" s="101"/>
      <c r="WZ34" s="101"/>
      <c r="XA34" s="101"/>
      <c r="XB34" s="101"/>
      <c r="XC34" s="101"/>
      <c r="XD34" s="101"/>
      <c r="XE34" s="101"/>
      <c r="XF34" s="101"/>
      <c r="XG34" s="101"/>
      <c r="XH34" s="101"/>
      <c r="XI34" s="101"/>
      <c r="XJ34" s="101"/>
      <c r="XK34" s="101"/>
      <c r="XL34" s="101"/>
      <c r="XM34" s="101"/>
      <c r="XN34" s="101"/>
      <c r="XO34" s="101"/>
      <c r="XP34" s="101"/>
      <c r="XQ34" s="101"/>
      <c r="XR34" s="101"/>
      <c r="XS34" s="101"/>
      <c r="XT34" s="101"/>
      <c r="XU34" s="101"/>
      <c r="XV34" s="101"/>
      <c r="XW34" s="101"/>
      <c r="XX34" s="101"/>
      <c r="XY34" s="101"/>
      <c r="XZ34" s="101"/>
      <c r="YA34" s="101"/>
      <c r="YB34" s="101"/>
      <c r="YC34" s="101"/>
      <c r="YD34" s="101"/>
      <c r="YE34" s="101"/>
      <c r="YF34" s="101"/>
      <c r="YG34" s="101"/>
      <c r="YH34" s="101"/>
      <c r="YI34" s="101"/>
      <c r="YJ34" s="101"/>
      <c r="YK34" s="101"/>
      <c r="YL34" s="101"/>
      <c r="YM34" s="101"/>
      <c r="YN34" s="101"/>
      <c r="YO34" s="101"/>
      <c r="YP34" s="101"/>
      <c r="YQ34" s="101"/>
      <c r="YR34" s="101"/>
      <c r="YS34" s="101"/>
      <c r="YT34" s="101"/>
      <c r="YU34" s="101"/>
      <c r="YV34" s="101"/>
      <c r="YW34" s="101"/>
      <c r="YX34" s="101"/>
      <c r="YY34" s="101"/>
      <c r="YZ34" s="101"/>
      <c r="ZA34" s="101"/>
      <c r="ZB34" s="101"/>
      <c r="ZC34" s="101"/>
      <c r="ZD34" s="101"/>
      <c r="ZE34" s="101"/>
      <c r="ZF34" s="101"/>
      <c r="ZG34" s="101"/>
      <c r="ZH34" s="101"/>
      <c r="ZI34" s="101"/>
      <c r="ZJ34" s="101"/>
      <c r="ZK34" s="101"/>
      <c r="ZL34" s="101"/>
      <c r="ZM34" s="101"/>
      <c r="ZN34" s="101"/>
      <c r="ZO34" s="101"/>
      <c r="ZP34" s="101"/>
      <c r="ZQ34" s="101"/>
      <c r="ZR34" s="101"/>
      <c r="ZS34" s="101"/>
      <c r="ZT34" s="101"/>
      <c r="ZU34" s="101"/>
      <c r="ZV34" s="101"/>
      <c r="ZW34" s="101"/>
      <c r="ZX34" s="101"/>
      <c r="ZY34" s="101"/>
      <c r="ZZ34" s="101"/>
      <c r="AAA34" s="101"/>
      <c r="AAB34" s="101"/>
      <c r="AAC34" s="101"/>
      <c r="AAD34" s="101"/>
      <c r="AAE34" s="101"/>
      <c r="AAF34" s="101"/>
      <c r="AAG34" s="101"/>
      <c r="AAH34" s="101"/>
      <c r="AAI34" s="101"/>
      <c r="AAJ34" s="101"/>
      <c r="AAK34" s="101"/>
      <c r="AAL34" s="101"/>
      <c r="AAM34" s="101"/>
      <c r="AAN34" s="101"/>
      <c r="AAO34" s="101"/>
      <c r="AAP34" s="101"/>
      <c r="AAQ34" s="101"/>
      <c r="AAR34" s="101"/>
      <c r="AAS34" s="101"/>
      <c r="AAT34" s="101"/>
      <c r="AAU34" s="101"/>
      <c r="AAV34" s="101"/>
      <c r="AAW34" s="101"/>
      <c r="AAX34" s="101"/>
      <c r="AAY34" s="101"/>
      <c r="AAZ34" s="101"/>
      <c r="ABA34" s="101"/>
      <c r="ABB34" s="101"/>
      <c r="ABC34" s="101"/>
      <c r="ABD34" s="101"/>
      <c r="ABE34" s="101"/>
      <c r="ABF34" s="101"/>
      <c r="ABG34" s="101"/>
      <c r="ABH34" s="101"/>
      <c r="ABI34" s="101"/>
      <c r="ABJ34" s="101"/>
      <c r="ABK34" s="101"/>
      <c r="ABL34" s="101"/>
      <c r="ABM34" s="101"/>
      <c r="ABN34" s="101"/>
      <c r="ABO34" s="101"/>
      <c r="ABP34" s="101"/>
      <c r="ABQ34" s="101"/>
      <c r="ABR34" s="101"/>
      <c r="ABS34" s="101"/>
      <c r="ABT34" s="101"/>
      <c r="ABU34" s="101"/>
      <c r="ABV34" s="101"/>
      <c r="ABW34" s="101"/>
      <c r="ABX34" s="101"/>
      <c r="ABY34" s="101"/>
      <c r="ABZ34" s="101"/>
      <c r="ACA34" s="101"/>
      <c r="ACB34" s="101"/>
      <c r="ACC34" s="101"/>
      <c r="ACD34" s="101"/>
      <c r="ACE34" s="101"/>
      <c r="ACF34" s="101"/>
      <c r="ACG34" s="101"/>
      <c r="ACH34" s="101"/>
      <c r="ACI34" s="101"/>
      <c r="ACJ34" s="101"/>
      <c r="ACK34" s="101"/>
      <c r="ACL34" s="101"/>
      <c r="ACM34" s="101"/>
      <c r="ACN34" s="101"/>
      <c r="ACO34" s="101"/>
      <c r="ACP34" s="101"/>
      <c r="ACQ34" s="101"/>
      <c r="ACR34" s="101"/>
      <c r="ACS34" s="101"/>
      <c r="ACT34" s="101"/>
      <c r="ACU34" s="101"/>
      <c r="ACV34" s="101"/>
      <c r="ACW34" s="101"/>
      <c r="ACX34" s="101"/>
      <c r="ACY34" s="101"/>
      <c r="ACZ34" s="101"/>
      <c r="ADA34" s="101"/>
      <c r="ADB34" s="101"/>
      <c r="ADC34" s="101"/>
      <c r="ADD34" s="101"/>
      <c r="ADE34" s="101"/>
      <c r="ADF34" s="101"/>
      <c r="ADG34" s="101"/>
      <c r="ADH34" s="101"/>
      <c r="ADI34" s="101"/>
      <c r="ADJ34" s="101"/>
      <c r="ADK34" s="101"/>
      <c r="ADL34" s="101"/>
      <c r="ADM34" s="101"/>
      <c r="ADN34" s="101"/>
      <c r="ADO34" s="101"/>
      <c r="ADP34" s="101"/>
      <c r="ADQ34" s="101"/>
      <c r="ADR34" s="101"/>
      <c r="ADS34" s="101"/>
      <c r="ADT34" s="101"/>
      <c r="ADU34" s="101"/>
      <c r="ADV34" s="101"/>
      <c r="ADW34" s="101"/>
      <c r="ADX34" s="101"/>
      <c r="ADY34" s="101"/>
      <c r="ADZ34" s="101"/>
      <c r="AEA34" s="101"/>
      <c r="AEB34" s="101"/>
      <c r="AEC34" s="101"/>
      <c r="AED34" s="101"/>
      <c r="AEE34" s="101"/>
      <c r="AEF34" s="101"/>
      <c r="AEG34" s="101"/>
      <c r="AEH34" s="101"/>
      <c r="AEI34" s="101"/>
      <c r="AEJ34" s="101"/>
      <c r="AEK34" s="101"/>
      <c r="AEL34" s="101"/>
      <c r="AEM34" s="101"/>
      <c r="AEN34" s="101"/>
      <c r="AEO34" s="101"/>
      <c r="AEP34" s="101"/>
      <c r="AEQ34" s="101"/>
      <c r="AER34" s="101"/>
      <c r="AES34" s="101"/>
      <c r="AET34" s="101"/>
      <c r="AEU34" s="101"/>
      <c r="AEV34" s="101"/>
      <c r="AEW34" s="101"/>
      <c r="AEX34" s="101"/>
      <c r="AEY34" s="101"/>
      <c r="AEZ34" s="101"/>
      <c r="AFA34" s="101"/>
      <c r="AFB34" s="101"/>
      <c r="AFC34" s="101"/>
      <c r="AFD34" s="101"/>
      <c r="AFE34" s="101"/>
      <c r="AFF34" s="101"/>
      <c r="AFG34" s="101"/>
      <c r="AFH34" s="101"/>
      <c r="AFI34" s="101"/>
      <c r="AFJ34" s="101"/>
      <c r="AFK34" s="101"/>
      <c r="AFL34" s="101"/>
      <c r="AFM34" s="101"/>
      <c r="AFN34" s="101"/>
      <c r="AFO34" s="101"/>
      <c r="AFP34" s="101"/>
      <c r="AFQ34" s="101"/>
      <c r="AFR34" s="101"/>
      <c r="AFS34" s="101"/>
      <c r="AFT34" s="101"/>
      <c r="AFU34" s="101"/>
      <c r="AFV34" s="101"/>
      <c r="AFW34" s="101"/>
      <c r="AFX34" s="101"/>
      <c r="AFY34" s="101"/>
      <c r="AFZ34" s="101"/>
      <c r="AGA34" s="101"/>
      <c r="AGB34" s="101"/>
      <c r="AGC34" s="101"/>
      <c r="AGD34" s="101"/>
      <c r="AGE34" s="101"/>
      <c r="AGF34" s="101"/>
      <c r="AGG34" s="101"/>
      <c r="AGH34" s="101"/>
      <c r="AGI34" s="101"/>
      <c r="AGJ34" s="101"/>
      <c r="AGK34" s="101"/>
      <c r="AGL34" s="101"/>
      <c r="AGM34" s="101"/>
      <c r="AGN34" s="101"/>
      <c r="AGO34" s="101"/>
      <c r="AGP34" s="101"/>
      <c r="AGQ34" s="101"/>
      <c r="AGR34" s="101"/>
      <c r="AGS34" s="101"/>
      <c r="AGT34" s="101"/>
      <c r="AGU34" s="101"/>
      <c r="AGV34" s="101"/>
      <c r="AGW34" s="101"/>
      <c r="AGX34" s="101"/>
      <c r="AGY34" s="101"/>
      <c r="AGZ34" s="101"/>
      <c r="AHA34" s="101"/>
      <c r="AHB34" s="101"/>
      <c r="AHC34" s="101"/>
      <c r="AHD34" s="101"/>
      <c r="AHE34" s="101"/>
      <c r="AHF34" s="101"/>
      <c r="AHG34" s="101"/>
      <c r="AHH34" s="101"/>
      <c r="AHI34" s="101"/>
      <c r="AHJ34" s="101"/>
      <c r="AHK34" s="101"/>
      <c r="AHL34" s="101"/>
      <c r="AHM34" s="101"/>
      <c r="AHN34" s="101"/>
      <c r="AHO34" s="101"/>
      <c r="AHP34" s="101"/>
      <c r="AHQ34" s="101"/>
      <c r="AHR34" s="101"/>
      <c r="AHS34" s="101"/>
      <c r="AHT34" s="101"/>
      <c r="AHU34" s="101"/>
      <c r="AHV34" s="101"/>
      <c r="AHW34" s="101"/>
      <c r="AHX34" s="101"/>
      <c r="AHY34" s="101"/>
      <c r="AHZ34" s="101"/>
      <c r="AIA34" s="101"/>
      <c r="AIB34" s="101"/>
      <c r="AIC34" s="101"/>
      <c r="AID34" s="101"/>
      <c r="AIE34" s="101"/>
      <c r="AIF34" s="101"/>
      <c r="AIG34" s="101"/>
      <c r="AIH34" s="101"/>
      <c r="AII34" s="101"/>
      <c r="AIJ34" s="101"/>
      <c r="AIK34" s="101"/>
      <c r="AIL34" s="101"/>
      <c r="AIM34" s="101"/>
      <c r="AIN34" s="101"/>
      <c r="AIO34" s="101"/>
      <c r="AIP34" s="101"/>
      <c r="AIQ34" s="101"/>
      <c r="AIR34" s="101"/>
      <c r="AIS34" s="101"/>
      <c r="AIT34" s="101"/>
      <c r="AIU34" s="101"/>
      <c r="AIV34" s="101"/>
      <c r="AIW34" s="101"/>
      <c r="AIX34" s="101"/>
      <c r="AIY34" s="101"/>
      <c r="AIZ34" s="101"/>
      <c r="AJA34" s="101"/>
      <c r="AJB34" s="101"/>
      <c r="AJC34" s="101"/>
      <c r="AJD34" s="101"/>
      <c r="AJE34" s="101"/>
      <c r="AJF34" s="101"/>
      <c r="AJG34" s="101"/>
      <c r="AJH34" s="101"/>
      <c r="AJI34" s="101"/>
      <c r="AJJ34" s="101"/>
      <c r="AJK34" s="101"/>
      <c r="AJL34" s="101"/>
      <c r="AJM34" s="101"/>
      <c r="AJN34" s="101"/>
      <c r="AJO34" s="101"/>
      <c r="AJP34" s="101"/>
      <c r="AJQ34" s="101"/>
      <c r="AJR34" s="101"/>
      <c r="AJS34" s="101"/>
      <c r="AJT34" s="101"/>
      <c r="AJU34" s="101"/>
      <c r="AJV34" s="101"/>
      <c r="AJW34" s="101"/>
      <c r="AJX34" s="101"/>
      <c r="AJY34" s="101"/>
      <c r="AJZ34" s="101"/>
      <c r="AKA34" s="101"/>
      <c r="AKB34" s="101"/>
      <c r="AKC34" s="101"/>
      <c r="AKD34" s="101"/>
      <c r="AKE34" s="101"/>
      <c r="AKF34" s="101"/>
      <c r="AKG34" s="101"/>
      <c r="AKH34" s="101"/>
      <c r="AKI34" s="101"/>
      <c r="AKJ34" s="101"/>
      <c r="AKK34" s="101"/>
      <c r="AKL34" s="101"/>
      <c r="AKM34" s="101"/>
      <c r="AKN34" s="101"/>
      <c r="AKO34" s="101"/>
      <c r="AKP34" s="101"/>
      <c r="AKQ34" s="101"/>
      <c r="AKR34" s="101"/>
      <c r="AKS34" s="101"/>
      <c r="AKT34" s="101"/>
      <c r="AKU34" s="101"/>
      <c r="AKV34" s="101"/>
    </row>
    <row r="35" spans="1:984" s="124" customFormat="1" ht="49" customHeight="1" x14ac:dyDescent="0.35">
      <c r="A35" s="102" t="s">
        <v>120</v>
      </c>
      <c r="B35" s="316" t="s">
        <v>121</v>
      </c>
      <c r="C35" s="316"/>
      <c r="D35" s="316"/>
      <c r="E35" s="316"/>
      <c r="F35" s="316"/>
      <c r="G35" s="316"/>
      <c r="H35" s="332"/>
      <c r="I35" s="220"/>
      <c r="J35" s="195"/>
      <c r="K35" s="195"/>
      <c r="L35" s="195"/>
      <c r="M35" s="195"/>
      <c r="N35" s="195"/>
      <c r="O35" s="195"/>
      <c r="P35" s="195"/>
      <c r="Q35" s="187"/>
      <c r="R35" s="207"/>
      <c r="S35" s="201"/>
      <c r="T35" s="201"/>
      <c r="U35" s="201"/>
      <c r="V35" s="201"/>
      <c r="W35" s="201"/>
      <c r="X35" s="201"/>
      <c r="Y35" s="169"/>
      <c r="Z35" s="168"/>
      <c r="AA35" s="168"/>
      <c r="AB35" s="168"/>
      <c r="AC35" s="168"/>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B35" s="101"/>
      <c r="CC35" s="101"/>
      <c r="CD35" s="101"/>
      <c r="CE35" s="101"/>
      <c r="CF35" s="101"/>
      <c r="CG35" s="10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H35" s="101"/>
      <c r="FI35" s="101"/>
      <c r="FJ35" s="10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K35" s="101"/>
      <c r="IL35" s="101"/>
      <c r="IM35" s="101"/>
      <c r="IN35" s="101"/>
      <c r="IO35" s="101"/>
      <c r="IP35" s="101"/>
      <c r="IQ35" s="101"/>
      <c r="IR35" s="101"/>
      <c r="IS35" s="101"/>
      <c r="IT35" s="101"/>
      <c r="IU35" s="101"/>
      <c r="IV35" s="101"/>
      <c r="IW35" s="101"/>
      <c r="IX35" s="101"/>
      <c r="IY35" s="101"/>
      <c r="IZ35" s="101"/>
      <c r="JA35" s="101"/>
      <c r="JB35" s="101"/>
      <c r="JC35" s="101"/>
      <c r="JD35" s="101"/>
      <c r="JE35" s="101"/>
      <c r="JF35" s="101"/>
      <c r="JG35" s="101"/>
      <c r="JH35" s="101"/>
      <c r="JI35" s="101"/>
      <c r="JJ35" s="101"/>
      <c r="JK35" s="101"/>
      <c r="JL35" s="101"/>
      <c r="JM35" s="101"/>
      <c r="JN35" s="101"/>
      <c r="JO35" s="101"/>
      <c r="JP35" s="101"/>
      <c r="JQ35" s="101"/>
      <c r="JR35" s="101"/>
      <c r="JS35" s="101"/>
      <c r="JT35" s="101"/>
      <c r="JU35" s="101"/>
      <c r="JV35" s="101"/>
      <c r="JW35" s="101"/>
      <c r="JX35" s="101"/>
      <c r="JY35" s="101"/>
      <c r="JZ35" s="101"/>
      <c r="KA35" s="101"/>
      <c r="KB35" s="101"/>
      <c r="KC35" s="101"/>
      <c r="KD35" s="101"/>
      <c r="KE35" s="101"/>
      <c r="KF35" s="101"/>
      <c r="KG35" s="101"/>
      <c r="KH35" s="101"/>
      <c r="KI35" s="101"/>
      <c r="KJ35" s="101"/>
      <c r="KK35" s="101"/>
      <c r="KL35" s="101"/>
      <c r="KM35" s="101"/>
      <c r="KN35" s="101"/>
      <c r="KO35" s="101"/>
      <c r="KP35" s="101"/>
      <c r="KQ35" s="101"/>
      <c r="KR35" s="101"/>
      <c r="KS35" s="101"/>
      <c r="KT35" s="101"/>
      <c r="KU35" s="101"/>
      <c r="KV35" s="101"/>
      <c r="KW35" s="101"/>
      <c r="KX35" s="101"/>
      <c r="KY35" s="101"/>
      <c r="KZ35" s="101"/>
      <c r="LA35" s="101"/>
      <c r="LB35" s="101"/>
      <c r="LC35" s="101"/>
      <c r="LD35" s="101"/>
      <c r="LE35" s="101"/>
      <c r="LF35" s="101"/>
      <c r="LG35" s="101"/>
      <c r="LH35" s="101"/>
      <c r="LI35" s="101"/>
      <c r="LJ35" s="101"/>
      <c r="LK35" s="101"/>
      <c r="LL35" s="101"/>
      <c r="LM35" s="101"/>
      <c r="LN35" s="101"/>
      <c r="LO35" s="101"/>
      <c r="LP35" s="101"/>
      <c r="LQ35" s="101"/>
      <c r="LR35" s="101"/>
      <c r="LS35" s="101"/>
      <c r="LT35" s="101"/>
      <c r="LU35" s="101"/>
      <c r="LV35" s="101"/>
      <c r="LW35" s="101"/>
      <c r="LX35" s="101"/>
      <c r="LY35" s="101"/>
      <c r="LZ35" s="101"/>
      <c r="MA35" s="101"/>
      <c r="MB35" s="101"/>
      <c r="MC35" s="101"/>
      <c r="MD35" s="101"/>
      <c r="ME35" s="101"/>
      <c r="MF35" s="101"/>
      <c r="MG35" s="101"/>
      <c r="MH35" s="101"/>
      <c r="MI35" s="101"/>
      <c r="MJ35" s="101"/>
      <c r="MK35" s="101"/>
      <c r="ML35" s="101"/>
      <c r="MM35" s="101"/>
      <c r="MN35" s="101"/>
      <c r="MO35" s="101"/>
      <c r="MP35" s="101"/>
      <c r="MQ35" s="101"/>
      <c r="MR35" s="101"/>
      <c r="MS35" s="101"/>
      <c r="MT35" s="101"/>
      <c r="MU35" s="101"/>
      <c r="MV35" s="101"/>
      <c r="MW35" s="101"/>
      <c r="MX35" s="101"/>
      <c r="MY35" s="101"/>
      <c r="MZ35" s="101"/>
      <c r="NA35" s="101"/>
      <c r="NB35" s="101"/>
      <c r="NC35" s="101"/>
      <c r="ND35" s="101"/>
      <c r="NE35" s="101"/>
      <c r="NF35" s="101"/>
      <c r="NG35" s="101"/>
      <c r="NH35" s="101"/>
      <c r="NI35" s="101"/>
      <c r="NJ35" s="101"/>
      <c r="NK35" s="101"/>
      <c r="NL35" s="101"/>
      <c r="NM35" s="101"/>
      <c r="NN35" s="101"/>
      <c r="NO35" s="101"/>
      <c r="NP35" s="101"/>
      <c r="NQ35" s="101"/>
      <c r="NR35" s="101"/>
      <c r="NS35" s="101"/>
      <c r="NT35" s="101"/>
      <c r="NU35" s="101"/>
      <c r="NV35" s="101"/>
      <c r="NW35" s="101"/>
      <c r="NX35" s="101"/>
      <c r="NY35" s="101"/>
      <c r="NZ35" s="101"/>
      <c r="OA35" s="101"/>
      <c r="OB35" s="101"/>
      <c r="OC35" s="101"/>
      <c r="OD35" s="101"/>
      <c r="OE35" s="101"/>
      <c r="OF35" s="101"/>
      <c r="OG35" s="101"/>
      <c r="OH35" s="101"/>
      <c r="OI35" s="101"/>
      <c r="OJ35" s="101"/>
      <c r="OK35" s="101"/>
      <c r="OL35" s="101"/>
      <c r="OM35" s="101"/>
      <c r="ON35" s="101"/>
      <c r="OO35" s="101"/>
      <c r="OP35" s="101"/>
      <c r="OQ35" s="101"/>
      <c r="OR35" s="101"/>
      <c r="OS35" s="101"/>
      <c r="OT35" s="101"/>
      <c r="OU35" s="101"/>
      <c r="OV35" s="101"/>
      <c r="OW35" s="101"/>
      <c r="OX35" s="101"/>
      <c r="OY35" s="101"/>
      <c r="OZ35" s="101"/>
      <c r="PA35" s="101"/>
      <c r="PB35" s="101"/>
      <c r="PC35" s="101"/>
      <c r="PD35" s="101"/>
      <c r="PE35" s="101"/>
      <c r="PF35" s="101"/>
      <c r="PG35" s="101"/>
      <c r="PH35" s="101"/>
      <c r="PI35" s="101"/>
      <c r="PJ35" s="101"/>
      <c r="PK35" s="101"/>
      <c r="PL35" s="101"/>
      <c r="PM35" s="101"/>
      <c r="PN35" s="101"/>
      <c r="PO35" s="101"/>
      <c r="PP35" s="101"/>
      <c r="PQ35" s="101"/>
      <c r="PR35" s="101"/>
      <c r="PS35" s="101"/>
      <c r="PT35" s="101"/>
      <c r="PU35" s="101"/>
      <c r="PV35" s="101"/>
      <c r="PW35" s="101"/>
      <c r="PX35" s="101"/>
      <c r="PY35" s="101"/>
      <c r="PZ35" s="101"/>
      <c r="QA35" s="101"/>
      <c r="QB35" s="101"/>
      <c r="QC35" s="101"/>
      <c r="QD35" s="101"/>
      <c r="QE35" s="101"/>
      <c r="QF35" s="101"/>
      <c r="QG35" s="101"/>
      <c r="QH35" s="101"/>
      <c r="QI35" s="101"/>
      <c r="QJ35" s="101"/>
      <c r="QK35" s="101"/>
      <c r="QL35" s="101"/>
      <c r="QM35" s="101"/>
      <c r="QN35" s="101"/>
      <c r="QO35" s="101"/>
      <c r="QP35" s="101"/>
      <c r="QQ35" s="101"/>
      <c r="QR35" s="101"/>
      <c r="QS35" s="101"/>
      <c r="QT35" s="101"/>
      <c r="QU35" s="101"/>
      <c r="QV35" s="101"/>
      <c r="QW35" s="101"/>
      <c r="QX35" s="101"/>
      <c r="QY35" s="101"/>
      <c r="QZ35" s="101"/>
      <c r="RA35" s="101"/>
      <c r="RB35" s="101"/>
      <c r="RC35" s="101"/>
      <c r="RD35" s="101"/>
      <c r="RE35" s="101"/>
      <c r="RF35" s="101"/>
      <c r="RG35" s="101"/>
      <c r="RH35" s="101"/>
      <c r="RI35" s="101"/>
      <c r="RJ35" s="101"/>
      <c r="RK35" s="101"/>
      <c r="RL35" s="101"/>
      <c r="RM35" s="101"/>
      <c r="RN35" s="101"/>
      <c r="RO35" s="101"/>
      <c r="RP35" s="101"/>
      <c r="RQ35" s="101"/>
      <c r="RR35" s="101"/>
      <c r="RS35" s="101"/>
      <c r="RT35" s="101"/>
      <c r="RU35" s="101"/>
      <c r="RV35" s="101"/>
      <c r="RW35" s="101"/>
      <c r="RX35" s="101"/>
      <c r="RY35" s="101"/>
      <c r="RZ35" s="101"/>
      <c r="SA35" s="101"/>
      <c r="SB35" s="101"/>
      <c r="SC35" s="101"/>
      <c r="SD35" s="101"/>
      <c r="SE35" s="101"/>
      <c r="SF35" s="101"/>
      <c r="SG35" s="101"/>
      <c r="SH35" s="101"/>
      <c r="SI35" s="101"/>
      <c r="SJ35" s="101"/>
      <c r="SK35" s="101"/>
      <c r="SL35" s="101"/>
      <c r="SM35" s="101"/>
      <c r="SN35" s="101"/>
      <c r="SO35" s="101"/>
      <c r="SP35" s="101"/>
      <c r="SQ35" s="101"/>
      <c r="SR35" s="101"/>
      <c r="SS35" s="101"/>
      <c r="ST35" s="101"/>
      <c r="SU35" s="101"/>
      <c r="SV35" s="101"/>
      <c r="SW35" s="101"/>
      <c r="SX35" s="101"/>
      <c r="SY35" s="101"/>
      <c r="SZ35" s="101"/>
      <c r="TA35" s="101"/>
      <c r="TB35" s="101"/>
      <c r="TC35" s="101"/>
      <c r="TD35" s="101"/>
      <c r="TE35" s="101"/>
      <c r="TF35" s="101"/>
      <c r="TG35" s="101"/>
      <c r="TH35" s="101"/>
      <c r="TI35" s="101"/>
      <c r="TJ35" s="101"/>
      <c r="TK35" s="101"/>
      <c r="TL35" s="101"/>
      <c r="TM35" s="101"/>
      <c r="TN35" s="101"/>
      <c r="TO35" s="101"/>
      <c r="TP35" s="101"/>
      <c r="TQ35" s="101"/>
      <c r="TR35" s="101"/>
      <c r="TS35" s="101"/>
      <c r="TT35" s="101"/>
      <c r="TU35" s="101"/>
      <c r="TV35" s="101"/>
      <c r="TW35" s="101"/>
      <c r="TX35" s="101"/>
      <c r="TY35" s="101"/>
      <c r="TZ35" s="101"/>
      <c r="UA35" s="101"/>
      <c r="UB35" s="101"/>
      <c r="UC35" s="101"/>
      <c r="UD35" s="101"/>
      <c r="UE35" s="101"/>
      <c r="UF35" s="101"/>
      <c r="UG35" s="101"/>
      <c r="UH35" s="101"/>
      <c r="UI35" s="101"/>
      <c r="UJ35" s="101"/>
      <c r="UK35" s="101"/>
      <c r="UL35" s="101"/>
      <c r="UM35" s="101"/>
      <c r="UN35" s="101"/>
      <c r="UO35" s="101"/>
      <c r="UP35" s="101"/>
      <c r="UQ35" s="101"/>
      <c r="UR35" s="101"/>
      <c r="US35" s="101"/>
      <c r="UT35" s="101"/>
      <c r="UU35" s="101"/>
      <c r="UV35" s="101"/>
      <c r="UW35" s="101"/>
      <c r="UX35" s="101"/>
      <c r="UY35" s="101"/>
      <c r="UZ35" s="101"/>
      <c r="VA35" s="101"/>
      <c r="VB35" s="101"/>
      <c r="VC35" s="101"/>
      <c r="VD35" s="101"/>
      <c r="VE35" s="101"/>
      <c r="VF35" s="101"/>
      <c r="VG35" s="101"/>
      <c r="VH35" s="101"/>
      <c r="VI35" s="101"/>
      <c r="VJ35" s="101"/>
      <c r="VK35" s="101"/>
      <c r="VL35" s="101"/>
      <c r="VM35" s="101"/>
      <c r="VN35" s="101"/>
      <c r="VO35" s="101"/>
      <c r="VP35" s="101"/>
      <c r="VQ35" s="101"/>
      <c r="VR35" s="101"/>
      <c r="VS35" s="101"/>
      <c r="VT35" s="101"/>
      <c r="VU35" s="101"/>
      <c r="VV35" s="101"/>
      <c r="VW35" s="101"/>
      <c r="VX35" s="101"/>
      <c r="VY35" s="101"/>
      <c r="VZ35" s="101"/>
      <c r="WA35" s="101"/>
      <c r="WB35" s="101"/>
      <c r="WC35" s="101"/>
      <c r="WD35" s="101"/>
      <c r="WE35" s="101"/>
      <c r="WF35" s="101"/>
      <c r="WG35" s="101"/>
      <c r="WH35" s="101"/>
      <c r="WI35" s="101"/>
      <c r="WJ35" s="101"/>
      <c r="WK35" s="101"/>
      <c r="WL35" s="101"/>
      <c r="WM35" s="101"/>
      <c r="WN35" s="101"/>
      <c r="WO35" s="101"/>
      <c r="WP35" s="101"/>
      <c r="WQ35" s="101"/>
      <c r="WR35" s="101"/>
      <c r="WS35" s="101"/>
      <c r="WT35" s="101"/>
      <c r="WU35" s="101"/>
      <c r="WV35" s="101"/>
      <c r="WW35" s="101"/>
      <c r="WX35" s="101"/>
      <c r="WY35" s="101"/>
      <c r="WZ35" s="101"/>
      <c r="XA35" s="101"/>
      <c r="XB35" s="101"/>
      <c r="XC35" s="101"/>
      <c r="XD35" s="101"/>
      <c r="XE35" s="101"/>
      <c r="XF35" s="101"/>
      <c r="XG35" s="101"/>
      <c r="XH35" s="101"/>
      <c r="XI35" s="101"/>
      <c r="XJ35" s="101"/>
      <c r="XK35" s="101"/>
      <c r="XL35" s="101"/>
      <c r="XM35" s="101"/>
      <c r="XN35" s="101"/>
      <c r="XO35" s="101"/>
      <c r="XP35" s="101"/>
      <c r="XQ35" s="101"/>
      <c r="XR35" s="101"/>
      <c r="XS35" s="101"/>
      <c r="XT35" s="101"/>
      <c r="XU35" s="101"/>
      <c r="XV35" s="101"/>
      <c r="XW35" s="101"/>
      <c r="XX35" s="101"/>
      <c r="XY35" s="101"/>
      <c r="XZ35" s="101"/>
      <c r="YA35" s="101"/>
      <c r="YB35" s="101"/>
      <c r="YC35" s="101"/>
      <c r="YD35" s="101"/>
      <c r="YE35" s="101"/>
      <c r="YF35" s="101"/>
      <c r="YG35" s="101"/>
      <c r="YH35" s="101"/>
      <c r="YI35" s="101"/>
      <c r="YJ35" s="101"/>
      <c r="YK35" s="101"/>
      <c r="YL35" s="101"/>
      <c r="YM35" s="101"/>
      <c r="YN35" s="101"/>
      <c r="YO35" s="101"/>
      <c r="YP35" s="101"/>
      <c r="YQ35" s="101"/>
      <c r="YR35" s="101"/>
      <c r="YS35" s="101"/>
      <c r="YT35" s="101"/>
      <c r="YU35" s="101"/>
      <c r="YV35" s="101"/>
      <c r="YW35" s="101"/>
      <c r="YX35" s="101"/>
      <c r="YY35" s="101"/>
      <c r="YZ35" s="101"/>
      <c r="ZA35" s="101"/>
      <c r="ZB35" s="101"/>
      <c r="ZC35" s="101"/>
      <c r="ZD35" s="101"/>
      <c r="ZE35" s="101"/>
      <c r="ZF35" s="101"/>
      <c r="ZG35" s="101"/>
      <c r="ZH35" s="101"/>
      <c r="ZI35" s="101"/>
      <c r="ZJ35" s="101"/>
      <c r="ZK35" s="101"/>
      <c r="ZL35" s="101"/>
      <c r="ZM35" s="101"/>
      <c r="ZN35" s="101"/>
      <c r="ZO35" s="101"/>
      <c r="ZP35" s="101"/>
      <c r="ZQ35" s="101"/>
      <c r="ZR35" s="101"/>
      <c r="ZS35" s="101"/>
      <c r="ZT35" s="101"/>
      <c r="ZU35" s="101"/>
      <c r="ZV35" s="101"/>
      <c r="ZW35" s="101"/>
      <c r="ZX35" s="101"/>
      <c r="ZY35" s="101"/>
      <c r="ZZ35" s="101"/>
      <c r="AAA35" s="101"/>
      <c r="AAB35" s="101"/>
      <c r="AAC35" s="101"/>
      <c r="AAD35" s="101"/>
      <c r="AAE35" s="101"/>
      <c r="AAF35" s="101"/>
      <c r="AAG35" s="101"/>
      <c r="AAH35" s="101"/>
      <c r="AAI35" s="101"/>
      <c r="AAJ35" s="101"/>
      <c r="AAK35" s="101"/>
      <c r="AAL35" s="101"/>
      <c r="AAM35" s="101"/>
      <c r="AAN35" s="101"/>
      <c r="AAO35" s="101"/>
      <c r="AAP35" s="101"/>
      <c r="AAQ35" s="101"/>
      <c r="AAR35" s="101"/>
      <c r="AAS35" s="101"/>
      <c r="AAT35" s="101"/>
      <c r="AAU35" s="101"/>
      <c r="AAV35" s="101"/>
      <c r="AAW35" s="101"/>
      <c r="AAX35" s="101"/>
      <c r="AAY35" s="101"/>
      <c r="AAZ35" s="101"/>
      <c r="ABA35" s="101"/>
      <c r="ABB35" s="101"/>
      <c r="ABC35" s="101"/>
      <c r="ABD35" s="101"/>
      <c r="ABE35" s="101"/>
      <c r="ABF35" s="101"/>
      <c r="ABG35" s="101"/>
      <c r="ABH35" s="101"/>
      <c r="ABI35" s="101"/>
      <c r="ABJ35" s="101"/>
      <c r="ABK35" s="101"/>
      <c r="ABL35" s="101"/>
      <c r="ABM35" s="101"/>
      <c r="ABN35" s="101"/>
      <c r="ABO35" s="101"/>
      <c r="ABP35" s="101"/>
      <c r="ABQ35" s="101"/>
      <c r="ABR35" s="101"/>
      <c r="ABS35" s="101"/>
      <c r="ABT35" s="101"/>
      <c r="ABU35" s="101"/>
      <c r="ABV35" s="101"/>
      <c r="ABW35" s="101"/>
      <c r="ABX35" s="101"/>
      <c r="ABY35" s="101"/>
      <c r="ABZ35" s="101"/>
      <c r="ACA35" s="101"/>
      <c r="ACB35" s="101"/>
      <c r="ACC35" s="101"/>
      <c r="ACD35" s="101"/>
      <c r="ACE35" s="101"/>
      <c r="ACF35" s="101"/>
      <c r="ACG35" s="101"/>
      <c r="ACH35" s="101"/>
      <c r="ACI35" s="101"/>
      <c r="ACJ35" s="101"/>
      <c r="ACK35" s="101"/>
      <c r="ACL35" s="101"/>
      <c r="ACM35" s="101"/>
      <c r="ACN35" s="101"/>
      <c r="ACO35" s="101"/>
      <c r="ACP35" s="101"/>
      <c r="ACQ35" s="101"/>
      <c r="ACR35" s="101"/>
      <c r="ACS35" s="101"/>
      <c r="ACT35" s="101"/>
      <c r="ACU35" s="101"/>
      <c r="ACV35" s="101"/>
      <c r="ACW35" s="101"/>
      <c r="ACX35" s="101"/>
      <c r="ACY35" s="101"/>
      <c r="ACZ35" s="101"/>
      <c r="ADA35" s="101"/>
      <c r="ADB35" s="101"/>
      <c r="ADC35" s="101"/>
      <c r="ADD35" s="101"/>
      <c r="ADE35" s="101"/>
      <c r="ADF35" s="101"/>
      <c r="ADG35" s="101"/>
      <c r="ADH35" s="101"/>
      <c r="ADI35" s="101"/>
      <c r="ADJ35" s="101"/>
      <c r="ADK35" s="101"/>
      <c r="ADL35" s="101"/>
      <c r="ADM35" s="101"/>
      <c r="ADN35" s="101"/>
      <c r="ADO35" s="101"/>
      <c r="ADP35" s="101"/>
      <c r="ADQ35" s="101"/>
      <c r="ADR35" s="101"/>
      <c r="ADS35" s="101"/>
      <c r="ADT35" s="101"/>
      <c r="ADU35" s="101"/>
      <c r="ADV35" s="101"/>
      <c r="ADW35" s="101"/>
      <c r="ADX35" s="101"/>
      <c r="ADY35" s="101"/>
      <c r="ADZ35" s="101"/>
      <c r="AEA35" s="101"/>
      <c r="AEB35" s="101"/>
      <c r="AEC35" s="101"/>
      <c r="AED35" s="101"/>
      <c r="AEE35" s="101"/>
      <c r="AEF35" s="101"/>
      <c r="AEG35" s="101"/>
      <c r="AEH35" s="101"/>
      <c r="AEI35" s="101"/>
      <c r="AEJ35" s="101"/>
      <c r="AEK35" s="101"/>
      <c r="AEL35" s="101"/>
      <c r="AEM35" s="101"/>
      <c r="AEN35" s="101"/>
      <c r="AEO35" s="101"/>
      <c r="AEP35" s="101"/>
      <c r="AEQ35" s="101"/>
      <c r="AER35" s="101"/>
      <c r="AES35" s="101"/>
      <c r="AET35" s="101"/>
      <c r="AEU35" s="101"/>
      <c r="AEV35" s="101"/>
      <c r="AEW35" s="101"/>
      <c r="AEX35" s="101"/>
      <c r="AEY35" s="101"/>
      <c r="AEZ35" s="101"/>
      <c r="AFA35" s="101"/>
      <c r="AFB35" s="101"/>
      <c r="AFC35" s="101"/>
      <c r="AFD35" s="101"/>
      <c r="AFE35" s="101"/>
      <c r="AFF35" s="101"/>
      <c r="AFG35" s="101"/>
      <c r="AFH35" s="101"/>
      <c r="AFI35" s="101"/>
      <c r="AFJ35" s="101"/>
      <c r="AFK35" s="101"/>
      <c r="AFL35" s="101"/>
      <c r="AFM35" s="101"/>
      <c r="AFN35" s="101"/>
      <c r="AFO35" s="101"/>
      <c r="AFP35" s="101"/>
      <c r="AFQ35" s="101"/>
      <c r="AFR35" s="101"/>
      <c r="AFS35" s="101"/>
      <c r="AFT35" s="101"/>
      <c r="AFU35" s="101"/>
      <c r="AFV35" s="101"/>
      <c r="AFW35" s="101"/>
      <c r="AFX35" s="101"/>
      <c r="AFY35" s="101"/>
      <c r="AFZ35" s="101"/>
      <c r="AGA35" s="101"/>
      <c r="AGB35" s="101"/>
      <c r="AGC35" s="101"/>
      <c r="AGD35" s="101"/>
      <c r="AGE35" s="101"/>
      <c r="AGF35" s="101"/>
      <c r="AGG35" s="101"/>
      <c r="AGH35" s="101"/>
      <c r="AGI35" s="101"/>
      <c r="AGJ35" s="101"/>
      <c r="AGK35" s="101"/>
      <c r="AGL35" s="101"/>
      <c r="AGM35" s="101"/>
      <c r="AGN35" s="101"/>
      <c r="AGO35" s="101"/>
      <c r="AGP35" s="101"/>
      <c r="AGQ35" s="101"/>
      <c r="AGR35" s="101"/>
      <c r="AGS35" s="101"/>
      <c r="AGT35" s="101"/>
      <c r="AGU35" s="101"/>
      <c r="AGV35" s="101"/>
      <c r="AGW35" s="101"/>
      <c r="AGX35" s="101"/>
      <c r="AGY35" s="101"/>
      <c r="AGZ35" s="101"/>
      <c r="AHA35" s="101"/>
      <c r="AHB35" s="101"/>
      <c r="AHC35" s="101"/>
      <c r="AHD35" s="101"/>
      <c r="AHE35" s="101"/>
      <c r="AHF35" s="101"/>
      <c r="AHG35" s="101"/>
      <c r="AHH35" s="101"/>
      <c r="AHI35" s="101"/>
      <c r="AHJ35" s="101"/>
      <c r="AHK35" s="101"/>
      <c r="AHL35" s="101"/>
      <c r="AHM35" s="101"/>
      <c r="AHN35" s="101"/>
      <c r="AHO35" s="101"/>
      <c r="AHP35" s="101"/>
      <c r="AHQ35" s="101"/>
      <c r="AHR35" s="101"/>
      <c r="AHS35" s="101"/>
      <c r="AHT35" s="101"/>
      <c r="AHU35" s="101"/>
      <c r="AHV35" s="101"/>
      <c r="AHW35" s="101"/>
      <c r="AHX35" s="101"/>
      <c r="AHY35" s="101"/>
      <c r="AHZ35" s="101"/>
      <c r="AIA35" s="101"/>
      <c r="AIB35" s="101"/>
      <c r="AIC35" s="101"/>
      <c r="AID35" s="101"/>
      <c r="AIE35" s="101"/>
      <c r="AIF35" s="101"/>
      <c r="AIG35" s="101"/>
      <c r="AIH35" s="101"/>
      <c r="AII35" s="101"/>
      <c r="AIJ35" s="101"/>
      <c r="AIK35" s="101"/>
      <c r="AIL35" s="101"/>
      <c r="AIM35" s="101"/>
      <c r="AIN35" s="101"/>
      <c r="AIO35" s="101"/>
      <c r="AIP35" s="101"/>
      <c r="AIQ35" s="101"/>
      <c r="AIR35" s="101"/>
      <c r="AIS35" s="101"/>
      <c r="AIT35" s="101"/>
      <c r="AIU35" s="101"/>
      <c r="AIV35" s="101"/>
      <c r="AIW35" s="101"/>
      <c r="AIX35" s="101"/>
      <c r="AIY35" s="101"/>
      <c r="AIZ35" s="101"/>
      <c r="AJA35" s="101"/>
      <c r="AJB35" s="101"/>
      <c r="AJC35" s="101"/>
      <c r="AJD35" s="101"/>
      <c r="AJE35" s="101"/>
      <c r="AJF35" s="101"/>
      <c r="AJG35" s="101"/>
      <c r="AJH35" s="101"/>
      <c r="AJI35" s="101"/>
      <c r="AJJ35" s="101"/>
      <c r="AJK35" s="101"/>
      <c r="AJL35" s="101"/>
      <c r="AJM35" s="101"/>
      <c r="AJN35" s="101"/>
      <c r="AJO35" s="101"/>
      <c r="AJP35" s="101"/>
      <c r="AJQ35" s="101"/>
      <c r="AJR35" s="101"/>
      <c r="AJS35" s="101"/>
      <c r="AJT35" s="101"/>
      <c r="AJU35" s="101"/>
      <c r="AJV35" s="101"/>
      <c r="AJW35" s="101"/>
      <c r="AJX35" s="101"/>
      <c r="AJY35" s="101"/>
      <c r="AJZ35" s="101"/>
      <c r="AKA35" s="101"/>
      <c r="AKB35" s="101"/>
      <c r="AKC35" s="101"/>
      <c r="AKD35" s="101"/>
      <c r="AKE35" s="101"/>
      <c r="AKF35" s="101"/>
      <c r="AKG35" s="101"/>
      <c r="AKH35" s="101"/>
      <c r="AKI35" s="101"/>
      <c r="AKJ35" s="101"/>
      <c r="AKK35" s="101"/>
      <c r="AKL35" s="101"/>
      <c r="AKM35" s="101"/>
      <c r="AKN35" s="101"/>
      <c r="AKO35" s="101"/>
      <c r="AKP35" s="101"/>
      <c r="AKQ35" s="101"/>
      <c r="AKR35" s="101"/>
      <c r="AKS35" s="101"/>
      <c r="AKT35" s="101"/>
      <c r="AKU35" s="101"/>
      <c r="AKV35" s="101"/>
    </row>
    <row r="36" spans="1:984" s="124" customFormat="1" ht="56" customHeight="1" x14ac:dyDescent="0.35">
      <c r="A36" s="103"/>
      <c r="B36" s="322" t="s">
        <v>106</v>
      </c>
      <c r="C36" s="320"/>
      <c r="D36" s="320"/>
      <c r="E36" s="320"/>
      <c r="F36" s="320"/>
      <c r="G36" s="320"/>
      <c r="H36" s="320"/>
      <c r="I36" s="220"/>
      <c r="J36" s="195"/>
      <c r="K36" s="195"/>
      <c r="L36" s="195"/>
      <c r="M36" s="195"/>
      <c r="N36" s="195"/>
      <c r="O36" s="195"/>
      <c r="P36" s="195"/>
      <c r="Q36" s="187"/>
      <c r="R36" s="207"/>
      <c r="S36" s="201"/>
      <c r="T36" s="201"/>
      <c r="U36" s="201"/>
      <c r="V36" s="201"/>
      <c r="W36" s="193"/>
      <c r="X36" s="193"/>
      <c r="Y36" s="167"/>
      <c r="Z36" s="168"/>
      <c r="AA36" s="168"/>
      <c r="AB36" s="168"/>
      <c r="AC36" s="168"/>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H36" s="101"/>
      <c r="FI36" s="101"/>
      <c r="FJ36" s="10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K36" s="101"/>
      <c r="IL36" s="101"/>
      <c r="IM36" s="101"/>
      <c r="IN36" s="101"/>
      <c r="IO36" s="101"/>
      <c r="IP36" s="101"/>
      <c r="IQ36" s="101"/>
      <c r="IR36" s="101"/>
      <c r="IS36" s="101"/>
      <c r="IT36" s="101"/>
      <c r="IU36" s="101"/>
      <c r="IV36" s="101"/>
      <c r="IW36" s="101"/>
      <c r="IX36" s="101"/>
      <c r="IY36" s="101"/>
      <c r="IZ36" s="101"/>
      <c r="JA36" s="101"/>
      <c r="JB36" s="101"/>
      <c r="JC36" s="101"/>
      <c r="JD36" s="101"/>
      <c r="JE36" s="101"/>
      <c r="JF36" s="101"/>
      <c r="JG36" s="101"/>
      <c r="JH36" s="101"/>
      <c r="JI36" s="101"/>
      <c r="JJ36" s="101"/>
      <c r="JK36" s="101"/>
      <c r="JL36" s="101"/>
      <c r="JM36" s="101"/>
      <c r="JN36" s="101"/>
      <c r="JO36" s="101"/>
      <c r="JP36" s="101"/>
      <c r="JQ36" s="101"/>
      <c r="JR36" s="101"/>
      <c r="JS36" s="101"/>
      <c r="JT36" s="101"/>
      <c r="JU36" s="101"/>
      <c r="JV36" s="101"/>
      <c r="JW36" s="101"/>
      <c r="JX36" s="101"/>
      <c r="JY36" s="101"/>
      <c r="JZ36" s="101"/>
      <c r="KA36" s="101"/>
      <c r="KB36" s="101"/>
      <c r="KC36" s="101"/>
      <c r="KD36" s="101"/>
      <c r="KE36" s="101"/>
      <c r="KF36" s="101"/>
      <c r="KG36" s="101"/>
      <c r="KH36" s="101"/>
      <c r="KI36" s="101"/>
      <c r="KJ36" s="101"/>
      <c r="KK36" s="101"/>
      <c r="KL36" s="101"/>
      <c r="KM36" s="101"/>
      <c r="KN36" s="101"/>
      <c r="KO36" s="101"/>
      <c r="KP36" s="101"/>
      <c r="KQ36" s="101"/>
      <c r="KR36" s="101"/>
      <c r="KS36" s="101"/>
      <c r="KT36" s="101"/>
      <c r="KU36" s="101"/>
      <c r="KV36" s="101"/>
      <c r="KW36" s="101"/>
      <c r="KX36" s="101"/>
      <c r="KY36" s="101"/>
      <c r="KZ36" s="101"/>
      <c r="LA36" s="101"/>
      <c r="LB36" s="101"/>
      <c r="LC36" s="101"/>
      <c r="LD36" s="101"/>
      <c r="LE36" s="101"/>
      <c r="LF36" s="101"/>
      <c r="LG36" s="101"/>
      <c r="LH36" s="101"/>
      <c r="LI36" s="101"/>
      <c r="LJ36" s="101"/>
      <c r="LK36" s="101"/>
      <c r="LL36" s="101"/>
      <c r="LM36" s="101"/>
      <c r="LN36" s="101"/>
      <c r="LO36" s="101"/>
      <c r="LP36" s="101"/>
      <c r="LQ36" s="101"/>
      <c r="LR36" s="101"/>
      <c r="LS36" s="101"/>
      <c r="LT36" s="101"/>
      <c r="LU36" s="101"/>
      <c r="LV36" s="101"/>
      <c r="LW36" s="101"/>
      <c r="LX36" s="101"/>
      <c r="LY36" s="101"/>
      <c r="LZ36" s="101"/>
      <c r="MA36" s="101"/>
      <c r="MB36" s="101"/>
      <c r="MC36" s="101"/>
      <c r="MD36" s="101"/>
      <c r="ME36" s="101"/>
      <c r="MF36" s="101"/>
      <c r="MG36" s="101"/>
      <c r="MH36" s="101"/>
      <c r="MI36" s="101"/>
      <c r="MJ36" s="101"/>
      <c r="MK36" s="101"/>
      <c r="ML36" s="101"/>
      <c r="MM36" s="101"/>
      <c r="MN36" s="101"/>
      <c r="MO36" s="101"/>
      <c r="MP36" s="101"/>
      <c r="MQ36" s="101"/>
      <c r="MR36" s="101"/>
      <c r="MS36" s="101"/>
      <c r="MT36" s="101"/>
      <c r="MU36" s="101"/>
      <c r="MV36" s="101"/>
      <c r="MW36" s="101"/>
      <c r="MX36" s="101"/>
      <c r="MY36" s="101"/>
      <c r="MZ36" s="101"/>
      <c r="NA36" s="101"/>
      <c r="NB36" s="101"/>
      <c r="NC36" s="101"/>
      <c r="ND36" s="101"/>
      <c r="NE36" s="101"/>
      <c r="NF36" s="101"/>
      <c r="NG36" s="101"/>
      <c r="NH36" s="101"/>
      <c r="NI36" s="101"/>
      <c r="NJ36" s="101"/>
      <c r="NK36" s="101"/>
      <c r="NL36" s="101"/>
      <c r="NM36" s="101"/>
      <c r="NN36" s="101"/>
      <c r="NO36" s="101"/>
      <c r="NP36" s="101"/>
      <c r="NQ36" s="101"/>
      <c r="NR36" s="101"/>
      <c r="NS36" s="101"/>
      <c r="NT36" s="101"/>
      <c r="NU36" s="101"/>
      <c r="NV36" s="101"/>
      <c r="NW36" s="101"/>
      <c r="NX36" s="101"/>
      <c r="NY36" s="101"/>
      <c r="NZ36" s="101"/>
      <c r="OA36" s="101"/>
      <c r="OB36" s="101"/>
      <c r="OC36" s="101"/>
      <c r="OD36" s="101"/>
      <c r="OE36" s="101"/>
      <c r="OF36" s="101"/>
      <c r="OG36" s="101"/>
      <c r="OH36" s="101"/>
      <c r="OI36" s="101"/>
      <c r="OJ36" s="101"/>
      <c r="OK36" s="101"/>
      <c r="OL36" s="101"/>
      <c r="OM36" s="101"/>
      <c r="ON36" s="101"/>
      <c r="OO36" s="101"/>
      <c r="OP36" s="101"/>
      <c r="OQ36" s="101"/>
      <c r="OR36" s="101"/>
      <c r="OS36" s="101"/>
      <c r="OT36" s="101"/>
      <c r="OU36" s="101"/>
      <c r="OV36" s="101"/>
      <c r="OW36" s="101"/>
      <c r="OX36" s="101"/>
      <c r="OY36" s="101"/>
      <c r="OZ36" s="101"/>
      <c r="PA36" s="101"/>
      <c r="PB36" s="101"/>
      <c r="PC36" s="101"/>
      <c r="PD36" s="101"/>
      <c r="PE36" s="101"/>
      <c r="PF36" s="101"/>
      <c r="PG36" s="101"/>
      <c r="PH36" s="101"/>
      <c r="PI36" s="101"/>
      <c r="PJ36" s="101"/>
      <c r="PK36" s="101"/>
      <c r="PL36" s="101"/>
      <c r="PM36" s="101"/>
      <c r="PN36" s="101"/>
      <c r="PO36" s="101"/>
      <c r="PP36" s="101"/>
      <c r="PQ36" s="101"/>
      <c r="PR36" s="101"/>
      <c r="PS36" s="101"/>
      <c r="PT36" s="101"/>
      <c r="PU36" s="101"/>
      <c r="PV36" s="101"/>
      <c r="PW36" s="101"/>
      <c r="PX36" s="101"/>
      <c r="PY36" s="101"/>
      <c r="PZ36" s="101"/>
      <c r="QA36" s="101"/>
      <c r="QB36" s="101"/>
      <c r="QC36" s="101"/>
      <c r="QD36" s="101"/>
      <c r="QE36" s="101"/>
      <c r="QF36" s="101"/>
      <c r="QG36" s="101"/>
      <c r="QH36" s="101"/>
      <c r="QI36" s="101"/>
      <c r="QJ36" s="101"/>
      <c r="QK36" s="101"/>
      <c r="QL36" s="101"/>
      <c r="QM36" s="101"/>
      <c r="QN36" s="101"/>
      <c r="QO36" s="101"/>
      <c r="QP36" s="101"/>
      <c r="QQ36" s="101"/>
      <c r="QR36" s="101"/>
      <c r="QS36" s="101"/>
      <c r="QT36" s="101"/>
      <c r="QU36" s="101"/>
      <c r="QV36" s="101"/>
      <c r="QW36" s="101"/>
      <c r="QX36" s="101"/>
      <c r="QY36" s="101"/>
      <c r="QZ36" s="101"/>
      <c r="RA36" s="101"/>
      <c r="RB36" s="101"/>
      <c r="RC36" s="101"/>
      <c r="RD36" s="101"/>
      <c r="RE36" s="101"/>
      <c r="RF36" s="101"/>
      <c r="RG36" s="101"/>
      <c r="RH36" s="101"/>
      <c r="RI36" s="101"/>
      <c r="RJ36" s="101"/>
      <c r="RK36" s="101"/>
      <c r="RL36" s="101"/>
      <c r="RM36" s="101"/>
      <c r="RN36" s="101"/>
      <c r="RO36" s="101"/>
      <c r="RP36" s="101"/>
      <c r="RQ36" s="101"/>
      <c r="RR36" s="101"/>
      <c r="RS36" s="101"/>
      <c r="RT36" s="101"/>
      <c r="RU36" s="101"/>
      <c r="RV36" s="101"/>
      <c r="RW36" s="101"/>
      <c r="RX36" s="101"/>
      <c r="RY36" s="101"/>
      <c r="RZ36" s="101"/>
      <c r="SA36" s="101"/>
      <c r="SB36" s="101"/>
      <c r="SC36" s="101"/>
      <c r="SD36" s="101"/>
      <c r="SE36" s="101"/>
      <c r="SF36" s="101"/>
      <c r="SG36" s="101"/>
      <c r="SH36" s="101"/>
      <c r="SI36" s="101"/>
      <c r="SJ36" s="101"/>
      <c r="SK36" s="101"/>
      <c r="SL36" s="101"/>
      <c r="SM36" s="101"/>
      <c r="SN36" s="101"/>
      <c r="SO36" s="101"/>
      <c r="SP36" s="101"/>
      <c r="SQ36" s="101"/>
      <c r="SR36" s="101"/>
      <c r="SS36" s="101"/>
      <c r="ST36" s="101"/>
      <c r="SU36" s="101"/>
      <c r="SV36" s="101"/>
      <c r="SW36" s="101"/>
      <c r="SX36" s="101"/>
      <c r="SY36" s="101"/>
      <c r="SZ36" s="101"/>
      <c r="TA36" s="101"/>
      <c r="TB36" s="101"/>
      <c r="TC36" s="101"/>
      <c r="TD36" s="101"/>
      <c r="TE36" s="101"/>
      <c r="TF36" s="101"/>
      <c r="TG36" s="101"/>
      <c r="TH36" s="101"/>
      <c r="TI36" s="101"/>
      <c r="TJ36" s="101"/>
      <c r="TK36" s="101"/>
      <c r="TL36" s="101"/>
      <c r="TM36" s="101"/>
      <c r="TN36" s="101"/>
      <c r="TO36" s="101"/>
      <c r="TP36" s="101"/>
      <c r="TQ36" s="101"/>
      <c r="TR36" s="101"/>
      <c r="TS36" s="101"/>
      <c r="TT36" s="101"/>
      <c r="TU36" s="101"/>
      <c r="TV36" s="101"/>
      <c r="TW36" s="101"/>
      <c r="TX36" s="101"/>
      <c r="TY36" s="101"/>
      <c r="TZ36" s="101"/>
      <c r="UA36" s="101"/>
      <c r="UB36" s="101"/>
      <c r="UC36" s="101"/>
      <c r="UD36" s="101"/>
      <c r="UE36" s="101"/>
      <c r="UF36" s="101"/>
      <c r="UG36" s="101"/>
      <c r="UH36" s="101"/>
      <c r="UI36" s="101"/>
      <c r="UJ36" s="101"/>
      <c r="UK36" s="101"/>
      <c r="UL36" s="101"/>
      <c r="UM36" s="101"/>
      <c r="UN36" s="101"/>
      <c r="UO36" s="101"/>
      <c r="UP36" s="101"/>
      <c r="UQ36" s="101"/>
      <c r="UR36" s="101"/>
      <c r="US36" s="101"/>
      <c r="UT36" s="101"/>
      <c r="UU36" s="101"/>
      <c r="UV36" s="101"/>
      <c r="UW36" s="101"/>
      <c r="UX36" s="101"/>
      <c r="UY36" s="101"/>
      <c r="UZ36" s="101"/>
      <c r="VA36" s="101"/>
      <c r="VB36" s="101"/>
      <c r="VC36" s="101"/>
      <c r="VD36" s="101"/>
      <c r="VE36" s="101"/>
      <c r="VF36" s="101"/>
      <c r="VG36" s="101"/>
      <c r="VH36" s="101"/>
      <c r="VI36" s="101"/>
      <c r="VJ36" s="101"/>
      <c r="VK36" s="101"/>
      <c r="VL36" s="101"/>
      <c r="VM36" s="101"/>
      <c r="VN36" s="101"/>
      <c r="VO36" s="101"/>
      <c r="VP36" s="101"/>
      <c r="VQ36" s="101"/>
      <c r="VR36" s="101"/>
      <c r="VS36" s="101"/>
      <c r="VT36" s="101"/>
      <c r="VU36" s="101"/>
      <c r="VV36" s="101"/>
      <c r="VW36" s="101"/>
      <c r="VX36" s="101"/>
      <c r="VY36" s="101"/>
      <c r="VZ36" s="101"/>
      <c r="WA36" s="101"/>
      <c r="WB36" s="101"/>
      <c r="WC36" s="101"/>
      <c r="WD36" s="101"/>
      <c r="WE36" s="101"/>
      <c r="WF36" s="101"/>
      <c r="WG36" s="101"/>
      <c r="WH36" s="101"/>
      <c r="WI36" s="101"/>
      <c r="WJ36" s="101"/>
      <c r="WK36" s="101"/>
      <c r="WL36" s="101"/>
      <c r="WM36" s="101"/>
      <c r="WN36" s="101"/>
      <c r="WO36" s="101"/>
      <c r="WP36" s="101"/>
      <c r="WQ36" s="101"/>
      <c r="WR36" s="101"/>
      <c r="WS36" s="101"/>
      <c r="WT36" s="101"/>
      <c r="WU36" s="101"/>
      <c r="WV36" s="101"/>
      <c r="WW36" s="101"/>
      <c r="WX36" s="101"/>
      <c r="WY36" s="101"/>
      <c r="WZ36" s="101"/>
      <c r="XA36" s="101"/>
      <c r="XB36" s="101"/>
      <c r="XC36" s="101"/>
      <c r="XD36" s="101"/>
      <c r="XE36" s="101"/>
      <c r="XF36" s="101"/>
      <c r="XG36" s="101"/>
      <c r="XH36" s="101"/>
      <c r="XI36" s="101"/>
      <c r="XJ36" s="101"/>
      <c r="XK36" s="101"/>
      <c r="XL36" s="101"/>
      <c r="XM36" s="101"/>
      <c r="XN36" s="101"/>
      <c r="XO36" s="101"/>
      <c r="XP36" s="101"/>
      <c r="XQ36" s="101"/>
      <c r="XR36" s="101"/>
      <c r="XS36" s="101"/>
      <c r="XT36" s="101"/>
      <c r="XU36" s="101"/>
      <c r="XV36" s="101"/>
      <c r="XW36" s="101"/>
      <c r="XX36" s="101"/>
      <c r="XY36" s="101"/>
      <c r="XZ36" s="101"/>
      <c r="YA36" s="101"/>
      <c r="YB36" s="101"/>
      <c r="YC36" s="101"/>
      <c r="YD36" s="101"/>
      <c r="YE36" s="101"/>
      <c r="YF36" s="101"/>
      <c r="YG36" s="101"/>
      <c r="YH36" s="101"/>
      <c r="YI36" s="101"/>
      <c r="YJ36" s="101"/>
      <c r="YK36" s="101"/>
      <c r="YL36" s="101"/>
      <c r="YM36" s="101"/>
      <c r="YN36" s="101"/>
      <c r="YO36" s="101"/>
      <c r="YP36" s="101"/>
      <c r="YQ36" s="101"/>
      <c r="YR36" s="101"/>
      <c r="YS36" s="101"/>
      <c r="YT36" s="101"/>
      <c r="YU36" s="101"/>
      <c r="YV36" s="101"/>
      <c r="YW36" s="101"/>
      <c r="YX36" s="101"/>
      <c r="YY36" s="101"/>
      <c r="YZ36" s="101"/>
      <c r="ZA36" s="101"/>
      <c r="ZB36" s="101"/>
      <c r="ZC36" s="101"/>
      <c r="ZD36" s="101"/>
      <c r="ZE36" s="101"/>
      <c r="ZF36" s="101"/>
      <c r="ZG36" s="101"/>
      <c r="ZH36" s="101"/>
      <c r="ZI36" s="101"/>
      <c r="ZJ36" s="101"/>
      <c r="ZK36" s="101"/>
      <c r="ZL36" s="101"/>
      <c r="ZM36" s="101"/>
      <c r="ZN36" s="101"/>
      <c r="ZO36" s="101"/>
      <c r="ZP36" s="101"/>
      <c r="ZQ36" s="101"/>
      <c r="ZR36" s="101"/>
      <c r="ZS36" s="101"/>
      <c r="ZT36" s="101"/>
      <c r="ZU36" s="101"/>
      <c r="ZV36" s="101"/>
      <c r="ZW36" s="101"/>
      <c r="ZX36" s="101"/>
      <c r="ZY36" s="101"/>
      <c r="ZZ36" s="101"/>
      <c r="AAA36" s="101"/>
      <c r="AAB36" s="101"/>
      <c r="AAC36" s="101"/>
      <c r="AAD36" s="101"/>
      <c r="AAE36" s="101"/>
      <c r="AAF36" s="101"/>
      <c r="AAG36" s="101"/>
      <c r="AAH36" s="101"/>
      <c r="AAI36" s="101"/>
      <c r="AAJ36" s="101"/>
      <c r="AAK36" s="101"/>
      <c r="AAL36" s="101"/>
      <c r="AAM36" s="101"/>
      <c r="AAN36" s="101"/>
      <c r="AAO36" s="101"/>
      <c r="AAP36" s="101"/>
      <c r="AAQ36" s="101"/>
      <c r="AAR36" s="101"/>
      <c r="AAS36" s="101"/>
      <c r="AAT36" s="101"/>
      <c r="AAU36" s="101"/>
      <c r="AAV36" s="101"/>
      <c r="AAW36" s="101"/>
      <c r="AAX36" s="101"/>
      <c r="AAY36" s="101"/>
      <c r="AAZ36" s="101"/>
      <c r="ABA36" s="101"/>
      <c r="ABB36" s="101"/>
      <c r="ABC36" s="101"/>
      <c r="ABD36" s="101"/>
      <c r="ABE36" s="101"/>
      <c r="ABF36" s="101"/>
      <c r="ABG36" s="101"/>
      <c r="ABH36" s="101"/>
      <c r="ABI36" s="101"/>
      <c r="ABJ36" s="101"/>
      <c r="ABK36" s="101"/>
      <c r="ABL36" s="101"/>
      <c r="ABM36" s="101"/>
      <c r="ABN36" s="101"/>
      <c r="ABO36" s="101"/>
      <c r="ABP36" s="101"/>
      <c r="ABQ36" s="101"/>
      <c r="ABR36" s="101"/>
      <c r="ABS36" s="101"/>
      <c r="ABT36" s="101"/>
      <c r="ABU36" s="101"/>
      <c r="ABV36" s="101"/>
      <c r="ABW36" s="101"/>
      <c r="ABX36" s="101"/>
      <c r="ABY36" s="101"/>
      <c r="ABZ36" s="101"/>
      <c r="ACA36" s="101"/>
      <c r="ACB36" s="101"/>
      <c r="ACC36" s="101"/>
      <c r="ACD36" s="101"/>
      <c r="ACE36" s="101"/>
      <c r="ACF36" s="101"/>
      <c r="ACG36" s="101"/>
      <c r="ACH36" s="101"/>
      <c r="ACI36" s="101"/>
      <c r="ACJ36" s="101"/>
      <c r="ACK36" s="101"/>
      <c r="ACL36" s="101"/>
      <c r="ACM36" s="101"/>
      <c r="ACN36" s="101"/>
      <c r="ACO36" s="101"/>
      <c r="ACP36" s="101"/>
      <c r="ACQ36" s="101"/>
      <c r="ACR36" s="101"/>
      <c r="ACS36" s="101"/>
      <c r="ACT36" s="101"/>
      <c r="ACU36" s="101"/>
      <c r="ACV36" s="101"/>
      <c r="ACW36" s="101"/>
      <c r="ACX36" s="101"/>
      <c r="ACY36" s="101"/>
      <c r="ACZ36" s="101"/>
      <c r="ADA36" s="101"/>
      <c r="ADB36" s="101"/>
      <c r="ADC36" s="101"/>
      <c r="ADD36" s="101"/>
      <c r="ADE36" s="101"/>
      <c r="ADF36" s="101"/>
      <c r="ADG36" s="101"/>
      <c r="ADH36" s="101"/>
      <c r="ADI36" s="101"/>
      <c r="ADJ36" s="101"/>
      <c r="ADK36" s="101"/>
      <c r="ADL36" s="101"/>
      <c r="ADM36" s="101"/>
      <c r="ADN36" s="101"/>
      <c r="ADO36" s="101"/>
      <c r="ADP36" s="101"/>
      <c r="ADQ36" s="101"/>
      <c r="ADR36" s="101"/>
      <c r="ADS36" s="101"/>
      <c r="ADT36" s="101"/>
      <c r="ADU36" s="101"/>
      <c r="ADV36" s="101"/>
      <c r="ADW36" s="101"/>
      <c r="ADX36" s="101"/>
      <c r="ADY36" s="101"/>
      <c r="ADZ36" s="101"/>
      <c r="AEA36" s="101"/>
      <c r="AEB36" s="101"/>
      <c r="AEC36" s="101"/>
      <c r="AED36" s="101"/>
      <c r="AEE36" s="101"/>
      <c r="AEF36" s="101"/>
      <c r="AEG36" s="101"/>
      <c r="AEH36" s="101"/>
      <c r="AEI36" s="101"/>
      <c r="AEJ36" s="101"/>
      <c r="AEK36" s="101"/>
      <c r="AEL36" s="101"/>
      <c r="AEM36" s="101"/>
      <c r="AEN36" s="101"/>
      <c r="AEO36" s="101"/>
      <c r="AEP36" s="101"/>
      <c r="AEQ36" s="101"/>
      <c r="AER36" s="101"/>
      <c r="AES36" s="101"/>
      <c r="AET36" s="101"/>
      <c r="AEU36" s="101"/>
      <c r="AEV36" s="101"/>
      <c r="AEW36" s="101"/>
      <c r="AEX36" s="101"/>
      <c r="AEY36" s="101"/>
      <c r="AEZ36" s="101"/>
      <c r="AFA36" s="101"/>
      <c r="AFB36" s="101"/>
      <c r="AFC36" s="101"/>
      <c r="AFD36" s="101"/>
      <c r="AFE36" s="101"/>
      <c r="AFF36" s="101"/>
      <c r="AFG36" s="101"/>
      <c r="AFH36" s="101"/>
      <c r="AFI36" s="101"/>
      <c r="AFJ36" s="101"/>
      <c r="AFK36" s="101"/>
      <c r="AFL36" s="101"/>
      <c r="AFM36" s="101"/>
      <c r="AFN36" s="101"/>
      <c r="AFO36" s="101"/>
      <c r="AFP36" s="101"/>
      <c r="AFQ36" s="101"/>
      <c r="AFR36" s="101"/>
      <c r="AFS36" s="101"/>
      <c r="AFT36" s="101"/>
      <c r="AFU36" s="101"/>
      <c r="AFV36" s="101"/>
      <c r="AFW36" s="101"/>
      <c r="AFX36" s="101"/>
      <c r="AFY36" s="101"/>
      <c r="AFZ36" s="101"/>
      <c r="AGA36" s="101"/>
      <c r="AGB36" s="101"/>
      <c r="AGC36" s="101"/>
      <c r="AGD36" s="101"/>
      <c r="AGE36" s="101"/>
      <c r="AGF36" s="101"/>
      <c r="AGG36" s="101"/>
      <c r="AGH36" s="101"/>
      <c r="AGI36" s="101"/>
      <c r="AGJ36" s="101"/>
      <c r="AGK36" s="101"/>
      <c r="AGL36" s="101"/>
      <c r="AGM36" s="101"/>
      <c r="AGN36" s="101"/>
      <c r="AGO36" s="101"/>
      <c r="AGP36" s="101"/>
      <c r="AGQ36" s="101"/>
      <c r="AGR36" s="101"/>
      <c r="AGS36" s="101"/>
      <c r="AGT36" s="101"/>
      <c r="AGU36" s="101"/>
      <c r="AGV36" s="101"/>
      <c r="AGW36" s="101"/>
      <c r="AGX36" s="101"/>
      <c r="AGY36" s="101"/>
      <c r="AGZ36" s="101"/>
      <c r="AHA36" s="101"/>
      <c r="AHB36" s="101"/>
      <c r="AHC36" s="101"/>
      <c r="AHD36" s="101"/>
      <c r="AHE36" s="101"/>
      <c r="AHF36" s="101"/>
      <c r="AHG36" s="101"/>
      <c r="AHH36" s="101"/>
      <c r="AHI36" s="101"/>
      <c r="AHJ36" s="101"/>
      <c r="AHK36" s="101"/>
      <c r="AHL36" s="101"/>
      <c r="AHM36" s="101"/>
      <c r="AHN36" s="101"/>
      <c r="AHO36" s="101"/>
      <c r="AHP36" s="101"/>
      <c r="AHQ36" s="101"/>
      <c r="AHR36" s="101"/>
      <c r="AHS36" s="101"/>
      <c r="AHT36" s="101"/>
      <c r="AHU36" s="101"/>
      <c r="AHV36" s="101"/>
      <c r="AHW36" s="101"/>
      <c r="AHX36" s="101"/>
      <c r="AHY36" s="101"/>
      <c r="AHZ36" s="101"/>
      <c r="AIA36" s="101"/>
      <c r="AIB36" s="101"/>
      <c r="AIC36" s="101"/>
      <c r="AID36" s="101"/>
      <c r="AIE36" s="101"/>
      <c r="AIF36" s="101"/>
      <c r="AIG36" s="101"/>
      <c r="AIH36" s="101"/>
      <c r="AII36" s="101"/>
      <c r="AIJ36" s="101"/>
      <c r="AIK36" s="101"/>
      <c r="AIL36" s="101"/>
      <c r="AIM36" s="101"/>
      <c r="AIN36" s="101"/>
      <c r="AIO36" s="101"/>
      <c r="AIP36" s="101"/>
      <c r="AIQ36" s="101"/>
      <c r="AIR36" s="101"/>
      <c r="AIS36" s="101"/>
      <c r="AIT36" s="101"/>
      <c r="AIU36" s="101"/>
      <c r="AIV36" s="101"/>
      <c r="AIW36" s="101"/>
      <c r="AIX36" s="101"/>
      <c r="AIY36" s="101"/>
      <c r="AIZ36" s="101"/>
      <c r="AJA36" s="101"/>
      <c r="AJB36" s="101"/>
      <c r="AJC36" s="101"/>
      <c r="AJD36" s="101"/>
      <c r="AJE36" s="101"/>
      <c r="AJF36" s="101"/>
      <c r="AJG36" s="101"/>
      <c r="AJH36" s="101"/>
      <c r="AJI36" s="101"/>
      <c r="AJJ36" s="101"/>
      <c r="AJK36" s="101"/>
      <c r="AJL36" s="101"/>
      <c r="AJM36" s="101"/>
      <c r="AJN36" s="101"/>
      <c r="AJO36" s="101"/>
      <c r="AJP36" s="101"/>
      <c r="AJQ36" s="101"/>
      <c r="AJR36" s="101"/>
      <c r="AJS36" s="101"/>
      <c r="AJT36" s="101"/>
      <c r="AJU36" s="101"/>
      <c r="AJV36" s="101"/>
      <c r="AJW36" s="101"/>
      <c r="AJX36" s="101"/>
      <c r="AJY36" s="101"/>
      <c r="AJZ36" s="101"/>
      <c r="AKA36" s="101"/>
      <c r="AKB36" s="101"/>
      <c r="AKC36" s="101"/>
      <c r="AKD36" s="101"/>
      <c r="AKE36" s="101"/>
      <c r="AKF36" s="101"/>
      <c r="AKG36" s="101"/>
      <c r="AKH36" s="101"/>
      <c r="AKI36" s="101"/>
      <c r="AKJ36" s="101"/>
      <c r="AKK36" s="101"/>
      <c r="AKL36" s="101"/>
      <c r="AKM36" s="101"/>
      <c r="AKN36" s="101"/>
      <c r="AKO36" s="101"/>
      <c r="AKP36" s="101"/>
      <c r="AKQ36" s="101"/>
      <c r="AKR36" s="101"/>
      <c r="AKS36" s="101"/>
      <c r="AKT36" s="101"/>
      <c r="AKU36" s="101"/>
      <c r="AKV36" s="101"/>
    </row>
    <row r="37" spans="1:984" s="124" customFormat="1" ht="38.5" customHeight="1" x14ac:dyDescent="0.35">
      <c r="A37" s="103"/>
      <c r="B37" s="328" t="s">
        <v>118</v>
      </c>
      <c r="C37" s="328"/>
      <c r="D37" s="328"/>
      <c r="E37" s="328"/>
      <c r="F37" s="328"/>
      <c r="G37" s="328"/>
      <c r="H37" s="322"/>
      <c r="I37" s="220"/>
      <c r="J37" s="195"/>
      <c r="K37" s="195"/>
      <c r="L37" s="195"/>
      <c r="M37" s="208"/>
      <c r="N37" s="193"/>
      <c r="O37" s="193"/>
      <c r="P37" s="193"/>
      <c r="Q37" s="208"/>
      <c r="R37" s="193"/>
      <c r="S37" s="193"/>
      <c r="T37" s="193"/>
      <c r="U37" s="201"/>
      <c r="V37" s="201"/>
      <c r="W37" s="193"/>
      <c r="X37" s="193"/>
      <c r="Y37" s="167"/>
      <c r="Z37" s="168"/>
      <c r="AA37" s="168"/>
      <c r="AB37" s="168"/>
      <c r="AC37" s="168"/>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H37" s="101"/>
      <c r="FI37" s="101"/>
      <c r="FJ37" s="10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K37" s="101"/>
      <c r="IL37" s="101"/>
      <c r="IM37" s="101"/>
      <c r="IN37" s="101"/>
      <c r="IO37" s="101"/>
      <c r="IP37" s="101"/>
      <c r="IQ37" s="101"/>
      <c r="IR37" s="101"/>
      <c r="IS37" s="101"/>
      <c r="IT37" s="101"/>
      <c r="IU37" s="101"/>
      <c r="IV37" s="101"/>
      <c r="IW37" s="101"/>
      <c r="IX37" s="101"/>
      <c r="IY37" s="101"/>
      <c r="IZ37" s="101"/>
      <c r="JA37" s="101"/>
      <c r="JB37" s="101"/>
      <c r="JC37" s="101"/>
      <c r="JD37" s="101"/>
      <c r="JE37" s="101"/>
      <c r="JF37" s="101"/>
      <c r="JG37" s="101"/>
      <c r="JH37" s="101"/>
      <c r="JI37" s="101"/>
      <c r="JJ37" s="101"/>
      <c r="JK37" s="101"/>
      <c r="JL37" s="101"/>
      <c r="JM37" s="101"/>
      <c r="JN37" s="101"/>
      <c r="JO37" s="101"/>
      <c r="JP37" s="101"/>
      <c r="JQ37" s="101"/>
      <c r="JR37" s="101"/>
      <c r="JS37" s="101"/>
      <c r="JT37" s="101"/>
      <c r="JU37" s="101"/>
      <c r="JV37" s="101"/>
      <c r="JW37" s="101"/>
      <c r="JX37" s="101"/>
      <c r="JY37" s="101"/>
      <c r="JZ37" s="101"/>
      <c r="KA37" s="101"/>
      <c r="KB37" s="101"/>
      <c r="KC37" s="101"/>
      <c r="KD37" s="101"/>
      <c r="KE37" s="101"/>
      <c r="KF37" s="101"/>
      <c r="KG37" s="101"/>
      <c r="KH37" s="101"/>
      <c r="KI37" s="101"/>
      <c r="KJ37" s="101"/>
      <c r="KK37" s="101"/>
      <c r="KL37" s="101"/>
      <c r="KM37" s="101"/>
      <c r="KN37" s="101"/>
      <c r="KO37" s="101"/>
      <c r="KP37" s="101"/>
      <c r="KQ37" s="101"/>
      <c r="KR37" s="101"/>
      <c r="KS37" s="101"/>
      <c r="KT37" s="101"/>
      <c r="KU37" s="101"/>
      <c r="KV37" s="101"/>
      <c r="KW37" s="101"/>
      <c r="KX37" s="101"/>
      <c r="KY37" s="101"/>
      <c r="KZ37" s="101"/>
      <c r="LA37" s="101"/>
      <c r="LB37" s="101"/>
      <c r="LC37" s="101"/>
      <c r="LD37" s="101"/>
      <c r="LE37" s="101"/>
      <c r="LF37" s="101"/>
      <c r="LG37" s="101"/>
      <c r="LH37" s="101"/>
      <c r="LI37" s="101"/>
      <c r="LJ37" s="101"/>
      <c r="LK37" s="101"/>
      <c r="LL37" s="101"/>
      <c r="LM37" s="101"/>
      <c r="LN37" s="101"/>
      <c r="LO37" s="101"/>
      <c r="LP37" s="101"/>
      <c r="LQ37" s="101"/>
      <c r="LR37" s="101"/>
      <c r="LS37" s="101"/>
      <c r="LT37" s="101"/>
      <c r="LU37" s="101"/>
      <c r="LV37" s="101"/>
      <c r="LW37" s="101"/>
      <c r="LX37" s="101"/>
      <c r="LY37" s="101"/>
      <c r="LZ37" s="101"/>
      <c r="MA37" s="101"/>
      <c r="MB37" s="101"/>
      <c r="MC37" s="101"/>
      <c r="MD37" s="101"/>
      <c r="ME37" s="101"/>
      <c r="MF37" s="101"/>
      <c r="MG37" s="101"/>
      <c r="MH37" s="101"/>
      <c r="MI37" s="101"/>
      <c r="MJ37" s="101"/>
      <c r="MK37" s="101"/>
      <c r="ML37" s="101"/>
      <c r="MM37" s="101"/>
      <c r="MN37" s="101"/>
      <c r="MO37" s="101"/>
      <c r="MP37" s="101"/>
      <c r="MQ37" s="101"/>
      <c r="MR37" s="101"/>
      <c r="MS37" s="101"/>
      <c r="MT37" s="101"/>
      <c r="MU37" s="101"/>
      <c r="MV37" s="101"/>
      <c r="MW37" s="101"/>
      <c r="MX37" s="101"/>
      <c r="MY37" s="101"/>
      <c r="MZ37" s="101"/>
      <c r="NA37" s="101"/>
      <c r="NB37" s="101"/>
      <c r="NC37" s="101"/>
      <c r="ND37" s="101"/>
      <c r="NE37" s="101"/>
      <c r="NF37" s="101"/>
      <c r="NG37" s="101"/>
      <c r="NH37" s="101"/>
      <c r="NI37" s="101"/>
      <c r="NJ37" s="101"/>
      <c r="NK37" s="101"/>
      <c r="NL37" s="101"/>
      <c r="NM37" s="101"/>
      <c r="NN37" s="101"/>
      <c r="NO37" s="101"/>
      <c r="NP37" s="101"/>
      <c r="NQ37" s="101"/>
      <c r="NR37" s="101"/>
      <c r="NS37" s="101"/>
      <c r="NT37" s="101"/>
      <c r="NU37" s="101"/>
      <c r="NV37" s="101"/>
      <c r="NW37" s="101"/>
      <c r="NX37" s="101"/>
      <c r="NY37" s="101"/>
      <c r="NZ37" s="101"/>
      <c r="OA37" s="101"/>
      <c r="OB37" s="101"/>
      <c r="OC37" s="101"/>
      <c r="OD37" s="101"/>
      <c r="OE37" s="101"/>
      <c r="OF37" s="101"/>
      <c r="OG37" s="101"/>
      <c r="OH37" s="101"/>
      <c r="OI37" s="101"/>
      <c r="OJ37" s="101"/>
      <c r="OK37" s="101"/>
      <c r="OL37" s="101"/>
      <c r="OM37" s="101"/>
      <c r="ON37" s="101"/>
      <c r="OO37" s="101"/>
      <c r="OP37" s="101"/>
      <c r="OQ37" s="101"/>
      <c r="OR37" s="101"/>
      <c r="OS37" s="101"/>
      <c r="OT37" s="101"/>
      <c r="OU37" s="101"/>
      <c r="OV37" s="101"/>
      <c r="OW37" s="101"/>
      <c r="OX37" s="101"/>
      <c r="OY37" s="101"/>
      <c r="OZ37" s="101"/>
      <c r="PA37" s="101"/>
      <c r="PB37" s="101"/>
      <c r="PC37" s="101"/>
      <c r="PD37" s="101"/>
      <c r="PE37" s="101"/>
      <c r="PF37" s="101"/>
      <c r="PG37" s="101"/>
      <c r="PH37" s="101"/>
      <c r="PI37" s="101"/>
      <c r="PJ37" s="101"/>
      <c r="PK37" s="101"/>
      <c r="PL37" s="101"/>
      <c r="PM37" s="101"/>
      <c r="PN37" s="101"/>
      <c r="PO37" s="101"/>
      <c r="PP37" s="101"/>
      <c r="PQ37" s="101"/>
      <c r="PR37" s="101"/>
      <c r="PS37" s="101"/>
      <c r="PT37" s="101"/>
      <c r="PU37" s="101"/>
      <c r="PV37" s="101"/>
      <c r="PW37" s="101"/>
      <c r="PX37" s="101"/>
      <c r="PY37" s="101"/>
      <c r="PZ37" s="101"/>
      <c r="QA37" s="101"/>
      <c r="QB37" s="101"/>
      <c r="QC37" s="101"/>
      <c r="QD37" s="101"/>
      <c r="QE37" s="101"/>
      <c r="QF37" s="101"/>
      <c r="QG37" s="101"/>
      <c r="QH37" s="101"/>
      <c r="QI37" s="101"/>
      <c r="QJ37" s="101"/>
      <c r="QK37" s="101"/>
      <c r="QL37" s="101"/>
      <c r="QM37" s="101"/>
      <c r="QN37" s="101"/>
      <c r="QO37" s="101"/>
      <c r="QP37" s="101"/>
      <c r="QQ37" s="101"/>
      <c r="QR37" s="101"/>
      <c r="QS37" s="101"/>
      <c r="QT37" s="101"/>
      <c r="QU37" s="101"/>
      <c r="QV37" s="101"/>
      <c r="QW37" s="101"/>
      <c r="QX37" s="101"/>
      <c r="QY37" s="101"/>
      <c r="QZ37" s="101"/>
      <c r="RA37" s="101"/>
      <c r="RB37" s="101"/>
      <c r="RC37" s="101"/>
      <c r="RD37" s="101"/>
      <c r="RE37" s="101"/>
      <c r="RF37" s="101"/>
      <c r="RG37" s="101"/>
      <c r="RH37" s="101"/>
      <c r="RI37" s="101"/>
      <c r="RJ37" s="101"/>
      <c r="RK37" s="101"/>
      <c r="RL37" s="101"/>
      <c r="RM37" s="101"/>
      <c r="RN37" s="101"/>
      <c r="RO37" s="101"/>
      <c r="RP37" s="101"/>
      <c r="RQ37" s="101"/>
      <c r="RR37" s="101"/>
      <c r="RS37" s="101"/>
      <c r="RT37" s="101"/>
      <c r="RU37" s="101"/>
      <c r="RV37" s="101"/>
      <c r="RW37" s="101"/>
      <c r="RX37" s="101"/>
      <c r="RY37" s="101"/>
      <c r="RZ37" s="101"/>
      <c r="SA37" s="101"/>
      <c r="SB37" s="101"/>
      <c r="SC37" s="101"/>
      <c r="SD37" s="101"/>
      <c r="SE37" s="101"/>
      <c r="SF37" s="101"/>
      <c r="SG37" s="101"/>
      <c r="SH37" s="101"/>
      <c r="SI37" s="101"/>
      <c r="SJ37" s="101"/>
      <c r="SK37" s="101"/>
      <c r="SL37" s="101"/>
      <c r="SM37" s="101"/>
      <c r="SN37" s="101"/>
      <c r="SO37" s="101"/>
      <c r="SP37" s="101"/>
      <c r="SQ37" s="101"/>
      <c r="SR37" s="101"/>
      <c r="SS37" s="101"/>
      <c r="ST37" s="101"/>
      <c r="SU37" s="101"/>
      <c r="SV37" s="101"/>
      <c r="SW37" s="101"/>
      <c r="SX37" s="101"/>
      <c r="SY37" s="101"/>
      <c r="SZ37" s="101"/>
      <c r="TA37" s="101"/>
      <c r="TB37" s="101"/>
      <c r="TC37" s="101"/>
      <c r="TD37" s="101"/>
      <c r="TE37" s="101"/>
      <c r="TF37" s="101"/>
      <c r="TG37" s="101"/>
      <c r="TH37" s="101"/>
      <c r="TI37" s="101"/>
      <c r="TJ37" s="101"/>
      <c r="TK37" s="101"/>
      <c r="TL37" s="101"/>
      <c r="TM37" s="101"/>
      <c r="TN37" s="101"/>
      <c r="TO37" s="101"/>
      <c r="TP37" s="101"/>
      <c r="TQ37" s="101"/>
      <c r="TR37" s="101"/>
      <c r="TS37" s="101"/>
      <c r="TT37" s="101"/>
      <c r="TU37" s="101"/>
      <c r="TV37" s="101"/>
      <c r="TW37" s="101"/>
      <c r="TX37" s="101"/>
      <c r="TY37" s="101"/>
      <c r="TZ37" s="101"/>
      <c r="UA37" s="101"/>
      <c r="UB37" s="101"/>
      <c r="UC37" s="101"/>
      <c r="UD37" s="101"/>
      <c r="UE37" s="101"/>
      <c r="UF37" s="101"/>
      <c r="UG37" s="101"/>
      <c r="UH37" s="101"/>
      <c r="UI37" s="101"/>
      <c r="UJ37" s="101"/>
      <c r="UK37" s="101"/>
      <c r="UL37" s="101"/>
      <c r="UM37" s="101"/>
      <c r="UN37" s="101"/>
      <c r="UO37" s="101"/>
      <c r="UP37" s="101"/>
      <c r="UQ37" s="101"/>
      <c r="UR37" s="101"/>
      <c r="US37" s="101"/>
      <c r="UT37" s="101"/>
      <c r="UU37" s="101"/>
      <c r="UV37" s="101"/>
      <c r="UW37" s="101"/>
      <c r="UX37" s="101"/>
      <c r="UY37" s="101"/>
      <c r="UZ37" s="101"/>
      <c r="VA37" s="101"/>
      <c r="VB37" s="101"/>
      <c r="VC37" s="101"/>
      <c r="VD37" s="101"/>
      <c r="VE37" s="101"/>
      <c r="VF37" s="101"/>
      <c r="VG37" s="101"/>
      <c r="VH37" s="101"/>
      <c r="VI37" s="101"/>
      <c r="VJ37" s="101"/>
      <c r="VK37" s="101"/>
      <c r="VL37" s="101"/>
      <c r="VM37" s="101"/>
      <c r="VN37" s="101"/>
      <c r="VO37" s="101"/>
      <c r="VP37" s="101"/>
      <c r="VQ37" s="101"/>
      <c r="VR37" s="101"/>
      <c r="VS37" s="101"/>
      <c r="VT37" s="101"/>
      <c r="VU37" s="101"/>
      <c r="VV37" s="101"/>
      <c r="VW37" s="101"/>
      <c r="VX37" s="101"/>
      <c r="VY37" s="101"/>
      <c r="VZ37" s="101"/>
      <c r="WA37" s="101"/>
      <c r="WB37" s="101"/>
      <c r="WC37" s="101"/>
      <c r="WD37" s="101"/>
      <c r="WE37" s="101"/>
      <c r="WF37" s="101"/>
      <c r="WG37" s="101"/>
      <c r="WH37" s="101"/>
      <c r="WI37" s="101"/>
      <c r="WJ37" s="101"/>
      <c r="WK37" s="101"/>
      <c r="WL37" s="101"/>
      <c r="WM37" s="101"/>
      <c r="WN37" s="101"/>
      <c r="WO37" s="101"/>
      <c r="WP37" s="101"/>
      <c r="WQ37" s="101"/>
      <c r="WR37" s="101"/>
      <c r="WS37" s="101"/>
      <c r="WT37" s="101"/>
      <c r="WU37" s="101"/>
      <c r="WV37" s="101"/>
      <c r="WW37" s="101"/>
      <c r="WX37" s="101"/>
      <c r="WY37" s="101"/>
      <c r="WZ37" s="101"/>
      <c r="XA37" s="101"/>
      <c r="XB37" s="101"/>
      <c r="XC37" s="101"/>
      <c r="XD37" s="101"/>
      <c r="XE37" s="101"/>
      <c r="XF37" s="101"/>
      <c r="XG37" s="101"/>
      <c r="XH37" s="101"/>
      <c r="XI37" s="101"/>
      <c r="XJ37" s="101"/>
      <c r="XK37" s="101"/>
      <c r="XL37" s="101"/>
      <c r="XM37" s="101"/>
      <c r="XN37" s="101"/>
      <c r="XO37" s="101"/>
      <c r="XP37" s="101"/>
      <c r="XQ37" s="101"/>
      <c r="XR37" s="101"/>
      <c r="XS37" s="101"/>
      <c r="XT37" s="101"/>
      <c r="XU37" s="101"/>
      <c r="XV37" s="101"/>
      <c r="XW37" s="101"/>
      <c r="XX37" s="101"/>
      <c r="XY37" s="101"/>
      <c r="XZ37" s="101"/>
      <c r="YA37" s="101"/>
      <c r="YB37" s="101"/>
      <c r="YC37" s="101"/>
      <c r="YD37" s="101"/>
      <c r="YE37" s="101"/>
      <c r="YF37" s="101"/>
      <c r="YG37" s="101"/>
      <c r="YH37" s="101"/>
      <c r="YI37" s="101"/>
      <c r="YJ37" s="101"/>
      <c r="YK37" s="101"/>
      <c r="YL37" s="101"/>
      <c r="YM37" s="101"/>
      <c r="YN37" s="101"/>
      <c r="YO37" s="101"/>
      <c r="YP37" s="101"/>
      <c r="YQ37" s="101"/>
      <c r="YR37" s="101"/>
      <c r="YS37" s="101"/>
      <c r="YT37" s="101"/>
      <c r="YU37" s="101"/>
      <c r="YV37" s="101"/>
      <c r="YW37" s="101"/>
      <c r="YX37" s="101"/>
      <c r="YY37" s="101"/>
      <c r="YZ37" s="101"/>
      <c r="ZA37" s="101"/>
      <c r="ZB37" s="101"/>
      <c r="ZC37" s="101"/>
      <c r="ZD37" s="101"/>
      <c r="ZE37" s="101"/>
      <c r="ZF37" s="101"/>
      <c r="ZG37" s="101"/>
      <c r="ZH37" s="101"/>
      <c r="ZI37" s="101"/>
      <c r="ZJ37" s="101"/>
      <c r="ZK37" s="101"/>
      <c r="ZL37" s="101"/>
      <c r="ZM37" s="101"/>
      <c r="ZN37" s="101"/>
      <c r="ZO37" s="101"/>
      <c r="ZP37" s="101"/>
      <c r="ZQ37" s="101"/>
      <c r="ZR37" s="101"/>
      <c r="ZS37" s="101"/>
      <c r="ZT37" s="101"/>
      <c r="ZU37" s="101"/>
      <c r="ZV37" s="101"/>
      <c r="ZW37" s="101"/>
      <c r="ZX37" s="101"/>
      <c r="ZY37" s="101"/>
      <c r="ZZ37" s="101"/>
      <c r="AAA37" s="101"/>
      <c r="AAB37" s="101"/>
      <c r="AAC37" s="101"/>
      <c r="AAD37" s="101"/>
      <c r="AAE37" s="101"/>
      <c r="AAF37" s="101"/>
      <c r="AAG37" s="101"/>
      <c r="AAH37" s="101"/>
      <c r="AAI37" s="101"/>
      <c r="AAJ37" s="101"/>
      <c r="AAK37" s="101"/>
      <c r="AAL37" s="101"/>
      <c r="AAM37" s="101"/>
      <c r="AAN37" s="101"/>
      <c r="AAO37" s="101"/>
      <c r="AAP37" s="101"/>
      <c r="AAQ37" s="101"/>
      <c r="AAR37" s="101"/>
      <c r="AAS37" s="101"/>
      <c r="AAT37" s="101"/>
      <c r="AAU37" s="101"/>
      <c r="AAV37" s="101"/>
      <c r="AAW37" s="101"/>
      <c r="AAX37" s="101"/>
      <c r="AAY37" s="101"/>
      <c r="AAZ37" s="101"/>
      <c r="ABA37" s="101"/>
      <c r="ABB37" s="101"/>
      <c r="ABC37" s="101"/>
      <c r="ABD37" s="101"/>
      <c r="ABE37" s="101"/>
      <c r="ABF37" s="101"/>
      <c r="ABG37" s="101"/>
      <c r="ABH37" s="101"/>
      <c r="ABI37" s="101"/>
      <c r="ABJ37" s="101"/>
      <c r="ABK37" s="101"/>
      <c r="ABL37" s="101"/>
      <c r="ABM37" s="101"/>
      <c r="ABN37" s="101"/>
      <c r="ABO37" s="101"/>
      <c r="ABP37" s="101"/>
      <c r="ABQ37" s="101"/>
      <c r="ABR37" s="101"/>
      <c r="ABS37" s="101"/>
      <c r="ABT37" s="101"/>
      <c r="ABU37" s="101"/>
      <c r="ABV37" s="101"/>
      <c r="ABW37" s="101"/>
      <c r="ABX37" s="101"/>
      <c r="ABY37" s="101"/>
      <c r="ABZ37" s="101"/>
      <c r="ACA37" s="101"/>
      <c r="ACB37" s="101"/>
      <c r="ACC37" s="101"/>
      <c r="ACD37" s="101"/>
      <c r="ACE37" s="101"/>
      <c r="ACF37" s="101"/>
      <c r="ACG37" s="101"/>
      <c r="ACH37" s="101"/>
      <c r="ACI37" s="101"/>
      <c r="ACJ37" s="101"/>
      <c r="ACK37" s="101"/>
      <c r="ACL37" s="101"/>
      <c r="ACM37" s="101"/>
      <c r="ACN37" s="101"/>
      <c r="ACO37" s="101"/>
      <c r="ACP37" s="101"/>
      <c r="ACQ37" s="101"/>
      <c r="ACR37" s="101"/>
      <c r="ACS37" s="101"/>
      <c r="ACT37" s="101"/>
      <c r="ACU37" s="101"/>
      <c r="ACV37" s="101"/>
      <c r="ACW37" s="101"/>
      <c r="ACX37" s="101"/>
      <c r="ACY37" s="101"/>
      <c r="ACZ37" s="101"/>
      <c r="ADA37" s="101"/>
      <c r="ADB37" s="101"/>
      <c r="ADC37" s="101"/>
      <c r="ADD37" s="101"/>
      <c r="ADE37" s="101"/>
      <c r="ADF37" s="101"/>
      <c r="ADG37" s="101"/>
      <c r="ADH37" s="101"/>
      <c r="ADI37" s="101"/>
      <c r="ADJ37" s="101"/>
      <c r="ADK37" s="101"/>
      <c r="ADL37" s="101"/>
      <c r="ADM37" s="101"/>
      <c r="ADN37" s="101"/>
      <c r="ADO37" s="101"/>
      <c r="ADP37" s="101"/>
      <c r="ADQ37" s="101"/>
      <c r="ADR37" s="101"/>
      <c r="ADS37" s="101"/>
      <c r="ADT37" s="101"/>
      <c r="ADU37" s="101"/>
      <c r="ADV37" s="101"/>
      <c r="ADW37" s="101"/>
      <c r="ADX37" s="101"/>
      <c r="ADY37" s="101"/>
      <c r="ADZ37" s="101"/>
      <c r="AEA37" s="101"/>
      <c r="AEB37" s="101"/>
      <c r="AEC37" s="101"/>
      <c r="AED37" s="101"/>
      <c r="AEE37" s="101"/>
      <c r="AEF37" s="101"/>
      <c r="AEG37" s="101"/>
      <c r="AEH37" s="101"/>
      <c r="AEI37" s="101"/>
      <c r="AEJ37" s="101"/>
      <c r="AEK37" s="101"/>
      <c r="AEL37" s="101"/>
      <c r="AEM37" s="101"/>
      <c r="AEN37" s="101"/>
      <c r="AEO37" s="101"/>
      <c r="AEP37" s="101"/>
      <c r="AEQ37" s="101"/>
      <c r="AER37" s="101"/>
      <c r="AES37" s="101"/>
      <c r="AET37" s="101"/>
      <c r="AEU37" s="101"/>
      <c r="AEV37" s="101"/>
      <c r="AEW37" s="101"/>
      <c r="AEX37" s="101"/>
      <c r="AEY37" s="101"/>
      <c r="AEZ37" s="101"/>
      <c r="AFA37" s="101"/>
      <c r="AFB37" s="101"/>
      <c r="AFC37" s="101"/>
      <c r="AFD37" s="101"/>
      <c r="AFE37" s="101"/>
      <c r="AFF37" s="101"/>
      <c r="AFG37" s="101"/>
      <c r="AFH37" s="101"/>
      <c r="AFI37" s="101"/>
      <c r="AFJ37" s="101"/>
      <c r="AFK37" s="101"/>
      <c r="AFL37" s="101"/>
      <c r="AFM37" s="101"/>
      <c r="AFN37" s="101"/>
      <c r="AFO37" s="101"/>
      <c r="AFP37" s="101"/>
      <c r="AFQ37" s="101"/>
      <c r="AFR37" s="101"/>
      <c r="AFS37" s="101"/>
      <c r="AFT37" s="101"/>
      <c r="AFU37" s="101"/>
      <c r="AFV37" s="101"/>
      <c r="AFW37" s="101"/>
      <c r="AFX37" s="101"/>
      <c r="AFY37" s="101"/>
      <c r="AFZ37" s="101"/>
      <c r="AGA37" s="101"/>
      <c r="AGB37" s="101"/>
      <c r="AGC37" s="101"/>
      <c r="AGD37" s="101"/>
      <c r="AGE37" s="101"/>
      <c r="AGF37" s="101"/>
      <c r="AGG37" s="101"/>
      <c r="AGH37" s="101"/>
      <c r="AGI37" s="101"/>
      <c r="AGJ37" s="101"/>
      <c r="AGK37" s="101"/>
      <c r="AGL37" s="101"/>
      <c r="AGM37" s="101"/>
      <c r="AGN37" s="101"/>
      <c r="AGO37" s="101"/>
      <c r="AGP37" s="101"/>
      <c r="AGQ37" s="101"/>
      <c r="AGR37" s="101"/>
      <c r="AGS37" s="101"/>
      <c r="AGT37" s="101"/>
      <c r="AGU37" s="101"/>
      <c r="AGV37" s="101"/>
      <c r="AGW37" s="101"/>
      <c r="AGX37" s="101"/>
      <c r="AGY37" s="101"/>
      <c r="AGZ37" s="101"/>
      <c r="AHA37" s="101"/>
      <c r="AHB37" s="101"/>
      <c r="AHC37" s="101"/>
      <c r="AHD37" s="101"/>
      <c r="AHE37" s="101"/>
      <c r="AHF37" s="101"/>
      <c r="AHG37" s="101"/>
      <c r="AHH37" s="101"/>
      <c r="AHI37" s="101"/>
      <c r="AHJ37" s="101"/>
      <c r="AHK37" s="101"/>
      <c r="AHL37" s="101"/>
      <c r="AHM37" s="101"/>
      <c r="AHN37" s="101"/>
      <c r="AHO37" s="101"/>
      <c r="AHP37" s="101"/>
      <c r="AHQ37" s="101"/>
      <c r="AHR37" s="101"/>
      <c r="AHS37" s="101"/>
      <c r="AHT37" s="101"/>
      <c r="AHU37" s="101"/>
      <c r="AHV37" s="101"/>
      <c r="AHW37" s="101"/>
      <c r="AHX37" s="101"/>
      <c r="AHY37" s="101"/>
      <c r="AHZ37" s="101"/>
      <c r="AIA37" s="101"/>
      <c r="AIB37" s="101"/>
      <c r="AIC37" s="101"/>
      <c r="AID37" s="101"/>
      <c r="AIE37" s="101"/>
      <c r="AIF37" s="101"/>
      <c r="AIG37" s="101"/>
      <c r="AIH37" s="101"/>
      <c r="AII37" s="101"/>
      <c r="AIJ37" s="101"/>
      <c r="AIK37" s="101"/>
      <c r="AIL37" s="101"/>
      <c r="AIM37" s="101"/>
      <c r="AIN37" s="101"/>
      <c r="AIO37" s="101"/>
      <c r="AIP37" s="101"/>
      <c r="AIQ37" s="101"/>
      <c r="AIR37" s="101"/>
      <c r="AIS37" s="101"/>
      <c r="AIT37" s="101"/>
      <c r="AIU37" s="101"/>
      <c r="AIV37" s="101"/>
      <c r="AIW37" s="101"/>
      <c r="AIX37" s="101"/>
      <c r="AIY37" s="101"/>
      <c r="AIZ37" s="101"/>
      <c r="AJA37" s="101"/>
      <c r="AJB37" s="101"/>
      <c r="AJC37" s="101"/>
      <c r="AJD37" s="101"/>
      <c r="AJE37" s="101"/>
      <c r="AJF37" s="101"/>
      <c r="AJG37" s="101"/>
      <c r="AJH37" s="101"/>
      <c r="AJI37" s="101"/>
      <c r="AJJ37" s="101"/>
      <c r="AJK37" s="101"/>
      <c r="AJL37" s="101"/>
      <c r="AJM37" s="101"/>
      <c r="AJN37" s="101"/>
      <c r="AJO37" s="101"/>
      <c r="AJP37" s="101"/>
      <c r="AJQ37" s="101"/>
      <c r="AJR37" s="101"/>
      <c r="AJS37" s="101"/>
      <c r="AJT37" s="101"/>
      <c r="AJU37" s="101"/>
      <c r="AJV37" s="101"/>
      <c r="AJW37" s="101"/>
      <c r="AJX37" s="101"/>
      <c r="AJY37" s="101"/>
      <c r="AJZ37" s="101"/>
      <c r="AKA37" s="101"/>
      <c r="AKB37" s="101"/>
      <c r="AKC37" s="101"/>
      <c r="AKD37" s="101"/>
      <c r="AKE37" s="101"/>
      <c r="AKF37" s="101"/>
      <c r="AKG37" s="101"/>
      <c r="AKH37" s="101"/>
      <c r="AKI37" s="101"/>
      <c r="AKJ37" s="101"/>
      <c r="AKK37" s="101"/>
      <c r="AKL37" s="101"/>
      <c r="AKM37" s="101"/>
      <c r="AKN37" s="101"/>
      <c r="AKO37" s="101"/>
      <c r="AKP37" s="101"/>
      <c r="AKQ37" s="101"/>
      <c r="AKR37" s="101"/>
      <c r="AKS37" s="101"/>
      <c r="AKT37" s="101"/>
      <c r="AKU37" s="101"/>
      <c r="AKV37" s="101"/>
    </row>
    <row r="38" spans="1:984" s="152" customFormat="1" ht="110.5" customHeight="1" x14ac:dyDescent="0.35">
      <c r="A38" s="104" t="s">
        <v>127</v>
      </c>
      <c r="B38" s="316" t="s">
        <v>131</v>
      </c>
      <c r="C38" s="316"/>
      <c r="D38" s="316"/>
      <c r="E38" s="316"/>
      <c r="F38" s="316"/>
      <c r="G38" s="316"/>
      <c r="H38" s="316"/>
      <c r="I38" s="222"/>
      <c r="J38" s="206"/>
      <c r="K38" s="195"/>
      <c r="L38" s="195"/>
      <c r="M38" s="209"/>
      <c r="N38" s="193"/>
      <c r="O38" s="193"/>
      <c r="P38" s="193"/>
      <c r="Q38" s="209"/>
      <c r="R38" s="193"/>
      <c r="S38" s="193"/>
      <c r="T38" s="193"/>
      <c r="U38" s="201"/>
      <c r="V38" s="201"/>
      <c r="W38" s="223"/>
      <c r="X38" s="223"/>
      <c r="Y38" s="182"/>
      <c r="Z38" s="182"/>
      <c r="AA38" s="182"/>
      <c r="AB38" s="182"/>
      <c r="AC38" s="182"/>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151"/>
      <c r="CN38" s="151"/>
      <c r="CO38" s="151"/>
      <c r="CP38" s="151"/>
      <c r="CQ38" s="151"/>
      <c r="CR38" s="151"/>
      <c r="CS38" s="151"/>
      <c r="CT38" s="151"/>
      <c r="CU38" s="151"/>
      <c r="CV38" s="151"/>
      <c r="CW38" s="151"/>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151"/>
      <c r="GN38" s="151"/>
      <c r="GO38" s="151"/>
      <c r="GP38" s="151"/>
      <c r="GQ38" s="151"/>
      <c r="GR38" s="151"/>
      <c r="GS38" s="151"/>
      <c r="GT38" s="151"/>
      <c r="GU38" s="151"/>
      <c r="GV38" s="151"/>
      <c r="GW38" s="151"/>
      <c r="GX38" s="151"/>
      <c r="GY38" s="151"/>
      <c r="GZ38" s="151"/>
      <c r="HA38" s="151"/>
      <c r="HB38" s="151"/>
      <c r="HC38" s="151"/>
      <c r="HD38" s="151"/>
      <c r="HE38" s="151"/>
      <c r="HF38" s="151"/>
      <c r="HG38" s="151"/>
      <c r="HH38" s="151"/>
      <c r="HI38" s="151"/>
      <c r="HJ38" s="151"/>
      <c r="HK38" s="151"/>
      <c r="HL38" s="151"/>
      <c r="HM38" s="151"/>
      <c r="HN38" s="151"/>
      <c r="HO38" s="151"/>
      <c r="HP38" s="151"/>
      <c r="HQ38" s="151"/>
      <c r="HR38" s="151"/>
      <c r="HS38" s="151"/>
      <c r="HT38" s="151"/>
      <c r="HU38" s="151"/>
      <c r="HV38" s="151"/>
      <c r="HW38" s="151"/>
      <c r="HX38" s="151"/>
      <c r="HY38" s="151"/>
      <c r="HZ38" s="151"/>
      <c r="IA38" s="151"/>
      <c r="IB38" s="151"/>
      <c r="IC38" s="151"/>
      <c r="ID38" s="151"/>
      <c r="IE38" s="151"/>
      <c r="IF38" s="151"/>
      <c r="IG38" s="151"/>
      <c r="IH38" s="151"/>
      <c r="II38" s="151"/>
      <c r="IJ38" s="151"/>
      <c r="IK38" s="151"/>
      <c r="IL38" s="151"/>
      <c r="IM38" s="151"/>
      <c r="IN38" s="151"/>
      <c r="IO38" s="151"/>
      <c r="IP38" s="151"/>
      <c r="IQ38" s="151"/>
      <c r="IR38" s="151"/>
      <c r="IS38" s="151"/>
      <c r="IT38" s="151"/>
      <c r="IU38" s="151"/>
      <c r="IV38" s="151"/>
      <c r="IW38" s="151"/>
      <c r="IX38" s="151"/>
      <c r="IY38" s="151"/>
      <c r="IZ38" s="151"/>
      <c r="JA38" s="151"/>
      <c r="JB38" s="151"/>
      <c r="JC38" s="151"/>
      <c r="JD38" s="151"/>
      <c r="JE38" s="151"/>
      <c r="JF38" s="151"/>
      <c r="JG38" s="151"/>
      <c r="JH38" s="151"/>
      <c r="JI38" s="151"/>
      <c r="JJ38" s="151"/>
      <c r="JK38" s="151"/>
      <c r="JL38" s="151"/>
      <c r="JM38" s="151"/>
      <c r="JN38" s="151"/>
      <c r="JO38" s="151"/>
      <c r="JP38" s="151"/>
      <c r="JQ38" s="151"/>
      <c r="JR38" s="151"/>
      <c r="JS38" s="151"/>
      <c r="JT38" s="151"/>
      <c r="JU38" s="151"/>
      <c r="JV38" s="151"/>
      <c r="JW38" s="151"/>
      <c r="JX38" s="151"/>
      <c r="JY38" s="151"/>
      <c r="JZ38" s="151"/>
      <c r="KA38" s="151"/>
      <c r="KB38" s="151"/>
      <c r="KC38" s="151"/>
      <c r="KD38" s="151"/>
      <c r="KE38" s="151"/>
      <c r="KF38" s="151"/>
      <c r="KG38" s="151"/>
      <c r="KH38" s="151"/>
      <c r="KI38" s="151"/>
      <c r="KJ38" s="151"/>
      <c r="KK38" s="151"/>
      <c r="KL38" s="151"/>
      <c r="KM38" s="151"/>
      <c r="KN38" s="151"/>
      <c r="KO38" s="151"/>
      <c r="KP38" s="151"/>
      <c r="KQ38" s="151"/>
      <c r="KR38" s="151"/>
      <c r="KS38" s="151"/>
      <c r="KT38" s="151"/>
      <c r="KU38" s="151"/>
      <c r="KV38" s="151"/>
      <c r="KW38" s="151"/>
      <c r="KX38" s="151"/>
      <c r="KY38" s="151"/>
      <c r="KZ38" s="151"/>
      <c r="LA38" s="151"/>
      <c r="LB38" s="151"/>
      <c r="LC38" s="151"/>
      <c r="LD38" s="151"/>
      <c r="LE38" s="151"/>
      <c r="LF38" s="151"/>
      <c r="LG38" s="151"/>
      <c r="LH38" s="151"/>
      <c r="LI38" s="151"/>
      <c r="LJ38" s="151"/>
      <c r="LK38" s="151"/>
      <c r="LL38" s="151"/>
      <c r="LM38" s="151"/>
      <c r="LN38" s="151"/>
      <c r="LO38" s="151"/>
      <c r="LP38" s="151"/>
      <c r="LQ38" s="151"/>
      <c r="LR38" s="151"/>
      <c r="LS38" s="151"/>
      <c r="LT38" s="151"/>
      <c r="LU38" s="151"/>
      <c r="LV38" s="151"/>
      <c r="LW38" s="151"/>
      <c r="LX38" s="151"/>
      <c r="LY38" s="151"/>
      <c r="LZ38" s="151"/>
      <c r="MA38" s="151"/>
      <c r="MB38" s="151"/>
      <c r="MC38" s="151"/>
      <c r="MD38" s="151"/>
      <c r="ME38" s="151"/>
      <c r="MF38" s="151"/>
      <c r="MG38" s="151"/>
      <c r="MH38" s="151"/>
      <c r="MI38" s="151"/>
      <c r="MJ38" s="151"/>
      <c r="MK38" s="151"/>
      <c r="ML38" s="151"/>
      <c r="MM38" s="151"/>
      <c r="MN38" s="151"/>
      <c r="MO38" s="151"/>
      <c r="MP38" s="151"/>
      <c r="MQ38" s="151"/>
      <c r="MR38" s="151"/>
      <c r="MS38" s="151"/>
      <c r="MT38" s="151"/>
      <c r="MU38" s="151"/>
      <c r="MV38" s="151"/>
      <c r="MW38" s="151"/>
      <c r="MX38" s="151"/>
      <c r="MY38" s="151"/>
      <c r="MZ38" s="151"/>
      <c r="NA38" s="151"/>
      <c r="NB38" s="151"/>
      <c r="NC38" s="151"/>
      <c r="ND38" s="151"/>
      <c r="NE38" s="151"/>
      <c r="NF38" s="151"/>
      <c r="NG38" s="151"/>
      <c r="NH38" s="151"/>
      <c r="NI38" s="151"/>
      <c r="NJ38" s="151"/>
      <c r="NK38" s="151"/>
      <c r="NL38" s="151"/>
      <c r="NM38" s="151"/>
      <c r="NN38" s="151"/>
      <c r="NO38" s="151"/>
      <c r="NP38" s="151"/>
      <c r="NQ38" s="151"/>
      <c r="NR38" s="151"/>
      <c r="NS38" s="151"/>
      <c r="NT38" s="151"/>
      <c r="NU38" s="151"/>
      <c r="NV38" s="151"/>
      <c r="NW38" s="151"/>
      <c r="NX38" s="151"/>
      <c r="NY38" s="151"/>
      <c r="NZ38" s="151"/>
      <c r="OA38" s="151"/>
      <c r="OB38" s="151"/>
      <c r="OC38" s="151"/>
      <c r="OD38" s="151"/>
      <c r="OE38" s="151"/>
      <c r="OF38" s="151"/>
      <c r="OG38" s="151"/>
      <c r="OH38" s="151"/>
      <c r="OI38" s="151"/>
      <c r="OJ38" s="151"/>
      <c r="OK38" s="151"/>
      <c r="OL38" s="151"/>
      <c r="OM38" s="151"/>
      <c r="ON38" s="151"/>
      <c r="OO38" s="151"/>
      <c r="OP38" s="151"/>
      <c r="OQ38" s="151"/>
      <c r="OR38" s="151"/>
      <c r="OS38" s="151"/>
      <c r="OT38" s="151"/>
      <c r="OU38" s="151"/>
      <c r="OV38" s="151"/>
      <c r="OW38" s="151"/>
      <c r="OX38" s="151"/>
      <c r="OY38" s="151"/>
      <c r="OZ38" s="151"/>
      <c r="PA38" s="151"/>
      <c r="PB38" s="151"/>
      <c r="PC38" s="151"/>
      <c r="PD38" s="151"/>
      <c r="PE38" s="151"/>
      <c r="PF38" s="151"/>
      <c r="PG38" s="151"/>
      <c r="PH38" s="151"/>
      <c r="PI38" s="151"/>
      <c r="PJ38" s="151"/>
      <c r="PK38" s="151"/>
      <c r="PL38" s="151"/>
      <c r="PM38" s="151"/>
      <c r="PN38" s="151"/>
      <c r="PO38" s="151"/>
      <c r="PP38" s="151"/>
      <c r="PQ38" s="151"/>
      <c r="PR38" s="151"/>
      <c r="PS38" s="151"/>
      <c r="PT38" s="151"/>
      <c r="PU38" s="151"/>
      <c r="PV38" s="151"/>
      <c r="PW38" s="151"/>
      <c r="PX38" s="151"/>
      <c r="PY38" s="151"/>
      <c r="PZ38" s="151"/>
      <c r="QA38" s="151"/>
      <c r="QB38" s="151"/>
      <c r="QC38" s="151"/>
      <c r="QD38" s="151"/>
      <c r="QE38" s="151"/>
      <c r="QF38" s="151"/>
      <c r="QG38" s="151"/>
      <c r="QH38" s="151"/>
      <c r="QI38" s="151"/>
      <c r="QJ38" s="151"/>
      <c r="QK38" s="151"/>
      <c r="QL38" s="151"/>
      <c r="QM38" s="151"/>
      <c r="QN38" s="151"/>
      <c r="QO38" s="151"/>
      <c r="QP38" s="151"/>
      <c r="QQ38" s="151"/>
      <c r="QR38" s="151"/>
      <c r="QS38" s="151"/>
      <c r="QT38" s="151"/>
      <c r="QU38" s="151"/>
      <c r="QV38" s="151"/>
      <c r="QW38" s="151"/>
      <c r="QX38" s="151"/>
      <c r="QY38" s="151"/>
      <c r="QZ38" s="151"/>
      <c r="RA38" s="151"/>
      <c r="RB38" s="151"/>
      <c r="RC38" s="151"/>
      <c r="RD38" s="151"/>
      <c r="RE38" s="151"/>
      <c r="RF38" s="151"/>
      <c r="RG38" s="151"/>
      <c r="RH38" s="151"/>
      <c r="RI38" s="151"/>
      <c r="RJ38" s="151"/>
      <c r="RK38" s="151"/>
      <c r="RL38" s="151"/>
      <c r="RM38" s="151"/>
      <c r="RN38" s="151"/>
      <c r="RO38" s="151"/>
      <c r="RP38" s="151"/>
      <c r="RQ38" s="151"/>
      <c r="RR38" s="151"/>
      <c r="RS38" s="151"/>
      <c r="RT38" s="151"/>
      <c r="RU38" s="151"/>
      <c r="RV38" s="151"/>
      <c r="RW38" s="151"/>
      <c r="RX38" s="151"/>
      <c r="RY38" s="151"/>
      <c r="RZ38" s="151"/>
      <c r="SA38" s="151"/>
      <c r="SB38" s="151"/>
      <c r="SC38" s="151"/>
      <c r="SD38" s="151"/>
      <c r="SE38" s="151"/>
      <c r="SF38" s="151"/>
      <c r="SG38" s="151"/>
      <c r="SH38" s="151"/>
      <c r="SI38" s="151"/>
      <c r="SJ38" s="151"/>
      <c r="SK38" s="151"/>
      <c r="SL38" s="151"/>
      <c r="SM38" s="151"/>
      <c r="SN38" s="151"/>
      <c r="SO38" s="151"/>
      <c r="SP38" s="151"/>
      <c r="SQ38" s="151"/>
      <c r="SR38" s="151"/>
      <c r="SS38" s="151"/>
      <c r="ST38" s="151"/>
      <c r="SU38" s="151"/>
      <c r="SV38" s="151"/>
      <c r="SW38" s="151"/>
      <c r="SX38" s="151"/>
      <c r="SY38" s="151"/>
      <c r="SZ38" s="151"/>
      <c r="TA38" s="151"/>
      <c r="TB38" s="151"/>
      <c r="TC38" s="151"/>
      <c r="TD38" s="151"/>
      <c r="TE38" s="151"/>
      <c r="TF38" s="151"/>
      <c r="TG38" s="151"/>
      <c r="TH38" s="151"/>
      <c r="TI38" s="151"/>
      <c r="TJ38" s="151"/>
      <c r="TK38" s="151"/>
      <c r="TL38" s="151"/>
      <c r="TM38" s="151"/>
      <c r="TN38" s="151"/>
      <c r="TO38" s="151"/>
      <c r="TP38" s="151"/>
      <c r="TQ38" s="151"/>
      <c r="TR38" s="151"/>
      <c r="TS38" s="151"/>
      <c r="TT38" s="151"/>
      <c r="TU38" s="151"/>
      <c r="TV38" s="151"/>
      <c r="TW38" s="151"/>
      <c r="TX38" s="151"/>
      <c r="TY38" s="151"/>
      <c r="TZ38" s="151"/>
      <c r="UA38" s="151"/>
      <c r="UB38" s="151"/>
      <c r="UC38" s="151"/>
      <c r="UD38" s="151"/>
      <c r="UE38" s="151"/>
      <c r="UF38" s="151"/>
      <c r="UG38" s="151"/>
      <c r="UH38" s="151"/>
      <c r="UI38" s="151"/>
      <c r="UJ38" s="151"/>
      <c r="UK38" s="151"/>
      <c r="UL38" s="151"/>
      <c r="UM38" s="151"/>
      <c r="UN38" s="151"/>
      <c r="UO38" s="151"/>
      <c r="UP38" s="151"/>
      <c r="UQ38" s="151"/>
      <c r="UR38" s="151"/>
      <c r="US38" s="151"/>
      <c r="UT38" s="151"/>
      <c r="UU38" s="151"/>
      <c r="UV38" s="151"/>
      <c r="UW38" s="151"/>
      <c r="UX38" s="151"/>
      <c r="UY38" s="151"/>
      <c r="UZ38" s="151"/>
      <c r="VA38" s="151"/>
      <c r="VB38" s="151"/>
      <c r="VC38" s="151"/>
      <c r="VD38" s="151"/>
      <c r="VE38" s="151"/>
      <c r="VF38" s="151"/>
      <c r="VG38" s="151"/>
      <c r="VH38" s="151"/>
      <c r="VI38" s="151"/>
      <c r="VJ38" s="151"/>
      <c r="VK38" s="151"/>
      <c r="VL38" s="151"/>
      <c r="VM38" s="151"/>
      <c r="VN38" s="151"/>
      <c r="VO38" s="151"/>
      <c r="VP38" s="151"/>
      <c r="VQ38" s="151"/>
      <c r="VR38" s="151"/>
      <c r="VS38" s="151"/>
      <c r="VT38" s="151"/>
      <c r="VU38" s="151"/>
      <c r="VV38" s="151"/>
      <c r="VW38" s="151"/>
      <c r="VX38" s="151"/>
      <c r="VY38" s="151"/>
      <c r="VZ38" s="151"/>
      <c r="WA38" s="151"/>
      <c r="WB38" s="151"/>
      <c r="WC38" s="151"/>
      <c r="WD38" s="151"/>
      <c r="WE38" s="151"/>
      <c r="WF38" s="151"/>
      <c r="WG38" s="151"/>
      <c r="WH38" s="151"/>
      <c r="WI38" s="151"/>
      <c r="WJ38" s="151"/>
      <c r="WK38" s="151"/>
      <c r="WL38" s="151"/>
      <c r="WM38" s="151"/>
      <c r="WN38" s="151"/>
      <c r="WO38" s="151"/>
      <c r="WP38" s="151"/>
      <c r="WQ38" s="151"/>
      <c r="WR38" s="151"/>
      <c r="WS38" s="151"/>
      <c r="WT38" s="151"/>
      <c r="WU38" s="151"/>
      <c r="WV38" s="151"/>
      <c r="WW38" s="151"/>
      <c r="WX38" s="151"/>
      <c r="WY38" s="151"/>
      <c r="WZ38" s="151"/>
      <c r="XA38" s="151"/>
      <c r="XB38" s="151"/>
      <c r="XC38" s="151"/>
      <c r="XD38" s="151"/>
      <c r="XE38" s="151"/>
      <c r="XF38" s="151"/>
      <c r="XG38" s="151"/>
      <c r="XH38" s="151"/>
      <c r="XI38" s="151"/>
      <c r="XJ38" s="151"/>
      <c r="XK38" s="151"/>
      <c r="XL38" s="151"/>
      <c r="XM38" s="151"/>
      <c r="XN38" s="151"/>
      <c r="XO38" s="151"/>
      <c r="XP38" s="151"/>
      <c r="XQ38" s="151"/>
      <c r="XR38" s="151"/>
      <c r="XS38" s="151"/>
      <c r="XT38" s="151"/>
      <c r="XU38" s="151"/>
      <c r="XV38" s="151"/>
      <c r="XW38" s="151"/>
      <c r="XX38" s="151"/>
      <c r="XY38" s="151"/>
      <c r="XZ38" s="151"/>
      <c r="YA38" s="151"/>
      <c r="YB38" s="151"/>
      <c r="YC38" s="151"/>
      <c r="YD38" s="151"/>
      <c r="YE38" s="151"/>
      <c r="YF38" s="151"/>
      <c r="YG38" s="151"/>
      <c r="YH38" s="151"/>
      <c r="YI38" s="151"/>
      <c r="YJ38" s="151"/>
      <c r="YK38" s="151"/>
      <c r="YL38" s="151"/>
      <c r="YM38" s="151"/>
      <c r="YN38" s="151"/>
      <c r="YO38" s="151"/>
      <c r="YP38" s="151"/>
      <c r="YQ38" s="151"/>
      <c r="YR38" s="151"/>
      <c r="YS38" s="151"/>
      <c r="YT38" s="151"/>
      <c r="YU38" s="151"/>
      <c r="YV38" s="151"/>
      <c r="YW38" s="151"/>
      <c r="YX38" s="151"/>
      <c r="YY38" s="151"/>
      <c r="YZ38" s="151"/>
      <c r="ZA38" s="151"/>
      <c r="ZB38" s="151"/>
      <c r="ZC38" s="151"/>
      <c r="ZD38" s="151"/>
      <c r="ZE38" s="151"/>
      <c r="ZF38" s="151"/>
      <c r="ZG38" s="151"/>
      <c r="ZH38" s="151"/>
      <c r="ZI38" s="151"/>
      <c r="ZJ38" s="151"/>
      <c r="ZK38" s="151"/>
      <c r="ZL38" s="151"/>
      <c r="ZM38" s="151"/>
      <c r="ZN38" s="151"/>
      <c r="ZO38" s="151"/>
      <c r="ZP38" s="151"/>
      <c r="ZQ38" s="151"/>
      <c r="ZR38" s="151"/>
      <c r="ZS38" s="151"/>
      <c r="ZT38" s="151"/>
      <c r="ZU38" s="151"/>
      <c r="ZV38" s="151"/>
      <c r="ZW38" s="151"/>
      <c r="ZX38" s="151"/>
      <c r="ZY38" s="151"/>
      <c r="ZZ38" s="151"/>
      <c r="AAA38" s="151"/>
      <c r="AAB38" s="151"/>
      <c r="AAC38" s="151"/>
      <c r="AAD38" s="151"/>
      <c r="AAE38" s="151"/>
      <c r="AAF38" s="151"/>
      <c r="AAG38" s="151"/>
      <c r="AAH38" s="151"/>
      <c r="AAI38" s="151"/>
      <c r="AAJ38" s="151"/>
      <c r="AAK38" s="151"/>
      <c r="AAL38" s="151"/>
      <c r="AAM38" s="151"/>
      <c r="AAN38" s="151"/>
      <c r="AAO38" s="151"/>
      <c r="AAP38" s="151"/>
      <c r="AAQ38" s="151"/>
      <c r="AAR38" s="151"/>
      <c r="AAS38" s="151"/>
      <c r="AAT38" s="151"/>
      <c r="AAU38" s="151"/>
      <c r="AAV38" s="151"/>
      <c r="AAW38" s="151"/>
      <c r="AAX38" s="151"/>
      <c r="AAY38" s="151"/>
      <c r="AAZ38" s="151"/>
      <c r="ABA38" s="151"/>
      <c r="ABB38" s="151"/>
      <c r="ABC38" s="151"/>
      <c r="ABD38" s="151"/>
      <c r="ABE38" s="151"/>
      <c r="ABF38" s="151"/>
      <c r="ABG38" s="151"/>
      <c r="ABH38" s="151"/>
      <c r="ABI38" s="151"/>
      <c r="ABJ38" s="151"/>
      <c r="ABK38" s="151"/>
      <c r="ABL38" s="151"/>
      <c r="ABM38" s="151"/>
      <c r="ABN38" s="151"/>
      <c r="ABO38" s="151"/>
      <c r="ABP38" s="151"/>
      <c r="ABQ38" s="151"/>
      <c r="ABR38" s="151"/>
      <c r="ABS38" s="151"/>
      <c r="ABT38" s="151"/>
      <c r="ABU38" s="151"/>
      <c r="ABV38" s="151"/>
      <c r="ABW38" s="151"/>
      <c r="ABX38" s="151"/>
      <c r="ABY38" s="151"/>
      <c r="ABZ38" s="151"/>
      <c r="ACA38" s="151"/>
      <c r="ACB38" s="151"/>
      <c r="ACC38" s="151"/>
      <c r="ACD38" s="151"/>
      <c r="ACE38" s="151"/>
      <c r="ACF38" s="151"/>
      <c r="ACG38" s="151"/>
      <c r="ACH38" s="151"/>
      <c r="ACI38" s="151"/>
      <c r="ACJ38" s="151"/>
      <c r="ACK38" s="151"/>
      <c r="ACL38" s="151"/>
      <c r="ACM38" s="151"/>
      <c r="ACN38" s="151"/>
      <c r="ACO38" s="151"/>
      <c r="ACP38" s="151"/>
      <c r="ACQ38" s="151"/>
      <c r="ACR38" s="151"/>
      <c r="ACS38" s="151"/>
      <c r="ACT38" s="151"/>
      <c r="ACU38" s="151"/>
      <c r="ACV38" s="151"/>
      <c r="ACW38" s="151"/>
      <c r="ACX38" s="151"/>
      <c r="ACY38" s="151"/>
      <c r="ACZ38" s="151"/>
      <c r="ADA38" s="151"/>
      <c r="ADB38" s="151"/>
      <c r="ADC38" s="151"/>
      <c r="ADD38" s="151"/>
      <c r="ADE38" s="151"/>
      <c r="ADF38" s="151"/>
      <c r="ADG38" s="151"/>
      <c r="ADH38" s="151"/>
      <c r="ADI38" s="151"/>
      <c r="ADJ38" s="151"/>
      <c r="ADK38" s="151"/>
      <c r="ADL38" s="151"/>
      <c r="ADM38" s="151"/>
      <c r="ADN38" s="151"/>
      <c r="ADO38" s="151"/>
      <c r="ADP38" s="151"/>
      <c r="ADQ38" s="151"/>
      <c r="ADR38" s="151"/>
      <c r="ADS38" s="151"/>
      <c r="ADT38" s="151"/>
      <c r="ADU38" s="151"/>
      <c r="ADV38" s="151"/>
      <c r="ADW38" s="151"/>
      <c r="ADX38" s="151"/>
      <c r="ADY38" s="151"/>
      <c r="ADZ38" s="151"/>
      <c r="AEA38" s="151"/>
      <c r="AEB38" s="151"/>
      <c r="AEC38" s="151"/>
      <c r="AED38" s="151"/>
      <c r="AEE38" s="151"/>
      <c r="AEF38" s="151"/>
      <c r="AEG38" s="151"/>
      <c r="AEH38" s="151"/>
      <c r="AEI38" s="151"/>
      <c r="AEJ38" s="151"/>
      <c r="AEK38" s="151"/>
      <c r="AEL38" s="151"/>
      <c r="AEM38" s="151"/>
      <c r="AEN38" s="151"/>
      <c r="AEO38" s="151"/>
      <c r="AEP38" s="151"/>
      <c r="AEQ38" s="151"/>
      <c r="AER38" s="151"/>
      <c r="AES38" s="151"/>
      <c r="AET38" s="151"/>
      <c r="AEU38" s="151"/>
      <c r="AEV38" s="151"/>
      <c r="AEW38" s="151"/>
      <c r="AEX38" s="151"/>
      <c r="AEY38" s="151"/>
      <c r="AEZ38" s="151"/>
      <c r="AFA38" s="151"/>
      <c r="AFB38" s="151"/>
      <c r="AFC38" s="151"/>
      <c r="AFD38" s="151"/>
      <c r="AFE38" s="151"/>
      <c r="AFF38" s="151"/>
      <c r="AFG38" s="151"/>
      <c r="AFH38" s="151"/>
      <c r="AFI38" s="151"/>
      <c r="AFJ38" s="151"/>
      <c r="AFK38" s="151"/>
      <c r="AFL38" s="151"/>
      <c r="AFM38" s="151"/>
      <c r="AFN38" s="151"/>
      <c r="AFO38" s="151"/>
      <c r="AFP38" s="151"/>
      <c r="AFQ38" s="151"/>
      <c r="AFR38" s="151"/>
      <c r="AFS38" s="151"/>
      <c r="AFT38" s="151"/>
      <c r="AFU38" s="151"/>
      <c r="AFV38" s="151"/>
      <c r="AFW38" s="151"/>
      <c r="AFX38" s="151"/>
      <c r="AFY38" s="151"/>
      <c r="AFZ38" s="151"/>
      <c r="AGA38" s="151"/>
      <c r="AGB38" s="151"/>
      <c r="AGC38" s="151"/>
      <c r="AGD38" s="151"/>
      <c r="AGE38" s="151"/>
      <c r="AGF38" s="151"/>
      <c r="AGG38" s="151"/>
      <c r="AGH38" s="151"/>
      <c r="AGI38" s="151"/>
      <c r="AGJ38" s="151"/>
      <c r="AGK38" s="151"/>
      <c r="AGL38" s="151"/>
      <c r="AGM38" s="151"/>
      <c r="AGN38" s="151"/>
      <c r="AGO38" s="151"/>
      <c r="AGP38" s="151"/>
      <c r="AGQ38" s="151"/>
      <c r="AGR38" s="151"/>
      <c r="AGS38" s="151"/>
      <c r="AGT38" s="151"/>
      <c r="AGU38" s="151"/>
      <c r="AGV38" s="151"/>
      <c r="AGW38" s="151"/>
      <c r="AGX38" s="151"/>
      <c r="AGY38" s="151"/>
      <c r="AGZ38" s="151"/>
      <c r="AHA38" s="151"/>
      <c r="AHB38" s="151"/>
      <c r="AHC38" s="151"/>
      <c r="AHD38" s="151"/>
      <c r="AHE38" s="151"/>
      <c r="AHF38" s="151"/>
      <c r="AHG38" s="151"/>
      <c r="AHH38" s="151"/>
      <c r="AHI38" s="151"/>
      <c r="AHJ38" s="151"/>
      <c r="AHK38" s="151"/>
      <c r="AHL38" s="151"/>
      <c r="AHM38" s="151"/>
      <c r="AHN38" s="151"/>
      <c r="AHO38" s="151"/>
      <c r="AHP38" s="151"/>
      <c r="AHQ38" s="151"/>
      <c r="AHR38" s="151"/>
      <c r="AHS38" s="151"/>
      <c r="AHT38" s="151"/>
      <c r="AHU38" s="151"/>
      <c r="AHV38" s="151"/>
      <c r="AHW38" s="151"/>
      <c r="AHX38" s="151"/>
      <c r="AHY38" s="151"/>
      <c r="AHZ38" s="151"/>
      <c r="AIA38" s="151"/>
      <c r="AIB38" s="151"/>
      <c r="AIC38" s="151"/>
      <c r="AID38" s="151"/>
      <c r="AIE38" s="151"/>
      <c r="AIF38" s="151"/>
      <c r="AIG38" s="151"/>
      <c r="AIH38" s="151"/>
      <c r="AII38" s="151"/>
      <c r="AIJ38" s="151"/>
      <c r="AIK38" s="151"/>
      <c r="AIL38" s="151"/>
      <c r="AIM38" s="151"/>
      <c r="AIN38" s="151"/>
      <c r="AIO38" s="151"/>
      <c r="AIP38" s="151"/>
      <c r="AIQ38" s="151"/>
      <c r="AIR38" s="151"/>
      <c r="AIS38" s="151"/>
      <c r="AIT38" s="151"/>
      <c r="AIU38" s="151"/>
      <c r="AIV38" s="151"/>
      <c r="AIW38" s="151"/>
      <c r="AIX38" s="151"/>
      <c r="AIY38" s="151"/>
      <c r="AIZ38" s="151"/>
      <c r="AJA38" s="151"/>
      <c r="AJB38" s="151"/>
      <c r="AJC38" s="151"/>
      <c r="AJD38" s="151"/>
      <c r="AJE38" s="151"/>
      <c r="AJF38" s="151"/>
      <c r="AJG38" s="151"/>
      <c r="AJH38" s="151"/>
      <c r="AJI38" s="151"/>
      <c r="AJJ38" s="151"/>
      <c r="AJK38" s="151"/>
      <c r="AJL38" s="151"/>
      <c r="AJM38" s="151"/>
      <c r="AJN38" s="151"/>
      <c r="AJO38" s="151"/>
      <c r="AJP38" s="151"/>
      <c r="AJQ38" s="151"/>
      <c r="AJR38" s="151"/>
      <c r="AJS38" s="151"/>
      <c r="AJT38" s="151"/>
      <c r="AJU38" s="151"/>
      <c r="AJV38" s="151"/>
      <c r="AJW38" s="151"/>
      <c r="AJX38" s="151"/>
      <c r="AJY38" s="151"/>
      <c r="AJZ38" s="151"/>
      <c r="AKA38" s="151"/>
      <c r="AKB38" s="151"/>
      <c r="AKC38" s="151"/>
      <c r="AKD38" s="151"/>
      <c r="AKE38" s="151"/>
      <c r="AKF38" s="151"/>
      <c r="AKG38" s="151"/>
      <c r="AKH38" s="151"/>
      <c r="AKI38" s="151"/>
      <c r="AKJ38" s="151"/>
      <c r="AKK38" s="151"/>
      <c r="AKL38" s="151"/>
      <c r="AKM38" s="151"/>
      <c r="AKN38" s="151"/>
      <c r="AKO38" s="151"/>
      <c r="AKP38" s="151"/>
      <c r="AKQ38" s="151"/>
      <c r="AKR38" s="151"/>
      <c r="AKS38" s="151"/>
      <c r="AKT38" s="151"/>
      <c r="AKU38" s="151"/>
      <c r="AKV38" s="151"/>
    </row>
    <row r="39" spans="1:984" s="114" customFormat="1" ht="48" customHeight="1" x14ac:dyDescent="0.35">
      <c r="A39" s="105" t="s">
        <v>53</v>
      </c>
      <c r="B39" s="329" t="s">
        <v>119</v>
      </c>
      <c r="C39" s="330"/>
      <c r="D39" s="330"/>
      <c r="E39" s="330"/>
      <c r="F39" s="330"/>
      <c r="G39" s="330"/>
      <c r="H39" s="330"/>
      <c r="I39" s="220"/>
      <c r="J39" s="195"/>
      <c r="K39" s="195"/>
      <c r="L39" s="195"/>
      <c r="M39" s="210"/>
      <c r="N39" s="193"/>
      <c r="O39" s="193"/>
      <c r="P39" s="193"/>
      <c r="Q39" s="207"/>
      <c r="R39" s="193"/>
      <c r="S39" s="193"/>
      <c r="T39" s="193"/>
      <c r="U39" s="193"/>
      <c r="V39" s="193"/>
      <c r="W39" s="187"/>
      <c r="X39" s="187"/>
      <c r="Y39" s="166"/>
      <c r="Z39" s="166"/>
      <c r="AA39" s="166"/>
      <c r="AB39" s="166"/>
      <c r="AC39" s="166"/>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row>
    <row r="40" spans="1:984" s="114" customFormat="1" ht="39" customHeight="1" x14ac:dyDescent="0.35">
      <c r="A40" s="105"/>
      <c r="B40" s="313" t="s">
        <v>107</v>
      </c>
      <c r="C40" s="314"/>
      <c r="D40" s="314"/>
      <c r="E40" s="314"/>
      <c r="F40" s="314"/>
      <c r="G40" s="314"/>
      <c r="H40" s="314"/>
      <c r="I40" s="220"/>
      <c r="J40" s="195"/>
      <c r="K40" s="211"/>
      <c r="L40" s="211"/>
      <c r="M40" s="211"/>
      <c r="N40" s="211"/>
      <c r="O40" s="211"/>
      <c r="P40" s="211"/>
      <c r="Q40" s="187"/>
      <c r="R40" s="187"/>
      <c r="S40" s="193"/>
      <c r="T40" s="193"/>
      <c r="U40" s="193"/>
      <c r="V40" s="193"/>
      <c r="W40" s="187"/>
      <c r="X40" s="187"/>
      <c r="Y40" s="166"/>
      <c r="Z40" s="166"/>
      <c r="AA40" s="166"/>
      <c r="AB40" s="166"/>
      <c r="AC40" s="166"/>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row>
    <row r="41" spans="1:984" s="123" customFormat="1" ht="48" customHeight="1" x14ac:dyDescent="0.35">
      <c r="A41" s="283" t="s">
        <v>144</v>
      </c>
      <c r="B41" s="310" t="s">
        <v>158</v>
      </c>
      <c r="C41" s="311"/>
      <c r="D41" s="311"/>
      <c r="E41" s="311"/>
      <c r="F41" s="311"/>
      <c r="G41" s="311"/>
      <c r="H41" s="312"/>
      <c r="I41" s="220"/>
      <c r="J41" s="195"/>
      <c r="K41" s="206"/>
      <c r="L41" s="206"/>
      <c r="M41" s="206"/>
      <c r="N41" s="206"/>
      <c r="O41" s="206"/>
      <c r="P41" s="223"/>
      <c r="Q41" s="223"/>
      <c r="R41" s="223"/>
      <c r="S41" s="223"/>
      <c r="T41" s="223"/>
      <c r="U41" s="223"/>
      <c r="V41" s="223"/>
      <c r="W41" s="187"/>
      <c r="X41" s="187"/>
      <c r="Y41" s="166"/>
      <c r="Z41" s="166"/>
      <c r="AA41" s="166"/>
      <c r="AB41" s="166"/>
      <c r="AC41" s="166"/>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row>
    <row r="42" spans="1:984" s="112" customFormat="1" x14ac:dyDescent="0.35">
      <c r="A42" s="106"/>
      <c r="B42" s="31"/>
      <c r="C42" s="31"/>
      <c r="D42" s="31"/>
      <c r="E42" s="31"/>
      <c r="F42" s="31"/>
      <c r="G42" s="108"/>
      <c r="H42" s="108"/>
      <c r="I42" s="220"/>
      <c r="J42" s="195"/>
      <c r="K42" s="195"/>
      <c r="L42" s="195"/>
      <c r="M42" s="195"/>
      <c r="N42" s="195"/>
      <c r="O42" s="195"/>
      <c r="P42" s="187"/>
      <c r="Q42" s="187"/>
      <c r="R42" s="187"/>
      <c r="S42" s="187"/>
      <c r="T42" s="187"/>
      <c r="U42" s="187"/>
      <c r="V42" s="187"/>
      <c r="W42" s="187"/>
      <c r="X42" s="187"/>
      <c r="Y42" s="166"/>
      <c r="Z42" s="166"/>
      <c r="AA42" s="166"/>
      <c r="AB42" s="166"/>
      <c r="AC42" s="166"/>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row>
    <row r="43" spans="1:984" s="112" customFormat="1" x14ac:dyDescent="0.35">
      <c r="A43" s="106"/>
      <c r="B43" s="31"/>
      <c r="C43" s="31"/>
      <c r="D43" s="31"/>
      <c r="E43" s="31"/>
      <c r="F43" s="31"/>
      <c r="G43" s="108"/>
      <c r="H43" s="108"/>
      <c r="I43" s="220"/>
      <c r="J43" s="195"/>
      <c r="K43" s="195"/>
      <c r="L43" s="195"/>
      <c r="M43" s="195"/>
      <c r="N43" s="195"/>
      <c r="O43" s="195"/>
      <c r="P43" s="187"/>
      <c r="Q43" s="187"/>
      <c r="R43" s="187"/>
      <c r="S43" s="187"/>
      <c r="T43" s="187"/>
      <c r="U43" s="187"/>
      <c r="V43" s="187"/>
      <c r="W43" s="187"/>
      <c r="X43" s="187"/>
      <c r="Y43" s="166"/>
      <c r="Z43" s="166"/>
      <c r="AA43" s="166"/>
      <c r="AB43" s="166"/>
      <c r="AC43" s="166"/>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row>
    <row r="44" spans="1:984" s="112" customFormat="1" ht="18.5" x14ac:dyDescent="0.45">
      <c r="A44" s="109"/>
      <c r="B44" s="109"/>
      <c r="C44" s="109"/>
      <c r="D44" s="109"/>
      <c r="E44" s="109"/>
      <c r="F44" s="109"/>
      <c r="G44" s="108"/>
      <c r="H44" s="108"/>
      <c r="I44" s="220"/>
      <c r="J44" s="195"/>
      <c r="K44" s="195"/>
      <c r="L44" s="195"/>
      <c r="M44" s="195"/>
      <c r="N44" s="195"/>
      <c r="O44" s="195"/>
      <c r="P44" s="187"/>
      <c r="Q44" s="187"/>
      <c r="R44" s="187"/>
      <c r="S44" s="187"/>
      <c r="T44" s="187"/>
      <c r="U44" s="187"/>
      <c r="V44" s="187"/>
      <c r="W44" s="187"/>
      <c r="X44" s="187"/>
      <c r="Y44" s="166"/>
      <c r="Z44" s="166"/>
      <c r="AA44" s="166"/>
      <c r="AB44" s="166"/>
      <c r="AC44" s="166"/>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row>
    <row r="45" spans="1:984" s="112" customFormat="1" ht="18.5" x14ac:dyDescent="0.45">
      <c r="A45" s="110"/>
      <c r="B45" s="109"/>
      <c r="C45" s="109"/>
      <c r="D45" s="109"/>
      <c r="E45" s="109"/>
      <c r="F45" s="109"/>
      <c r="G45" s="109"/>
      <c r="H45" s="31"/>
      <c r="I45" s="220"/>
      <c r="J45" s="195"/>
      <c r="K45" s="195"/>
      <c r="L45" s="195"/>
      <c r="M45" s="195"/>
      <c r="N45" s="195"/>
      <c r="O45" s="195"/>
      <c r="P45" s="187"/>
      <c r="Q45" s="187"/>
      <c r="R45" s="187"/>
      <c r="S45" s="187"/>
      <c r="T45" s="187"/>
      <c r="U45" s="187"/>
      <c r="V45" s="187"/>
      <c r="W45" s="187"/>
      <c r="X45" s="187"/>
      <c r="Y45" s="166"/>
      <c r="Z45" s="166"/>
      <c r="AA45" s="166"/>
      <c r="AB45" s="166"/>
      <c r="AC45" s="166"/>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row>
    <row r="46" spans="1:984" s="112" customFormat="1" ht="18.5" x14ac:dyDescent="0.45">
      <c r="A46" s="109"/>
      <c r="B46" s="109"/>
      <c r="C46" s="109"/>
      <c r="D46" s="109"/>
      <c r="E46" s="109"/>
      <c r="F46" s="109"/>
      <c r="G46" s="109"/>
      <c r="H46" s="31"/>
      <c r="I46" s="220"/>
      <c r="J46" s="195"/>
      <c r="K46" s="195"/>
      <c r="L46" s="195"/>
      <c r="M46" s="195"/>
      <c r="N46" s="195"/>
      <c r="O46" s="195"/>
      <c r="P46" s="187"/>
      <c r="Q46" s="187"/>
      <c r="R46" s="187"/>
      <c r="S46" s="187"/>
      <c r="T46" s="187"/>
      <c r="U46" s="187"/>
      <c r="V46" s="187"/>
      <c r="W46" s="187"/>
      <c r="X46" s="187"/>
      <c r="Y46" s="166"/>
      <c r="Z46" s="166"/>
      <c r="AA46" s="166"/>
      <c r="AB46" s="166"/>
      <c r="AC46" s="166"/>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c r="NJ46" s="31"/>
      <c r="NK46" s="31"/>
      <c r="NL46" s="31"/>
      <c r="NM46" s="31"/>
      <c r="NN46" s="31"/>
      <c r="NO46" s="31"/>
      <c r="NP46" s="31"/>
      <c r="NQ46" s="31"/>
      <c r="NR46" s="31"/>
      <c r="NS46" s="31"/>
      <c r="NT46" s="31"/>
      <c r="NU46" s="31"/>
      <c r="NV46" s="31"/>
      <c r="NW46" s="31"/>
      <c r="NX46" s="31"/>
      <c r="NY46" s="31"/>
      <c r="NZ46" s="31"/>
      <c r="OA46" s="31"/>
      <c r="OB46" s="31"/>
      <c r="OC46" s="31"/>
      <c r="OD46" s="31"/>
      <c r="OE46" s="31"/>
      <c r="OF46" s="31"/>
      <c r="OG46" s="31"/>
      <c r="OH46" s="31"/>
      <c r="OI46" s="31"/>
      <c r="OJ46" s="31"/>
      <c r="OK46" s="31"/>
      <c r="OL46" s="31"/>
      <c r="OM46" s="31"/>
      <c r="ON46" s="31"/>
      <c r="OO46" s="31"/>
      <c r="OP46" s="31"/>
      <c r="OQ46" s="31"/>
      <c r="OR46" s="31"/>
      <c r="OS46" s="31"/>
      <c r="OT46" s="31"/>
      <c r="OU46" s="31"/>
      <c r="OV46" s="31"/>
      <c r="OW46" s="31"/>
      <c r="OX46" s="31"/>
      <c r="OY46" s="31"/>
      <c r="OZ46" s="31"/>
      <c r="PA46" s="31"/>
      <c r="PB46" s="31"/>
      <c r="PC46" s="31"/>
      <c r="PD46" s="31"/>
      <c r="PE46" s="31"/>
      <c r="PF46" s="31"/>
      <c r="PG46" s="31"/>
      <c r="PH46" s="31"/>
      <c r="PI46" s="31"/>
      <c r="PJ46" s="31"/>
      <c r="PK46" s="31"/>
      <c r="PL46" s="31"/>
      <c r="PM46" s="31"/>
      <c r="PN46" s="31"/>
      <c r="PO46" s="31"/>
      <c r="PP46" s="31"/>
      <c r="PQ46" s="31"/>
      <c r="PR46" s="31"/>
      <c r="PS46" s="31"/>
      <c r="PT46" s="31"/>
      <c r="PU46" s="31"/>
      <c r="PV46" s="31"/>
      <c r="PW46" s="31"/>
      <c r="PX46" s="31"/>
      <c r="PY46" s="31"/>
      <c r="PZ46" s="31"/>
      <c r="QA46" s="31"/>
      <c r="QB46" s="31"/>
      <c r="QC46" s="31"/>
      <c r="QD46" s="31"/>
      <c r="QE46" s="31"/>
      <c r="QF46" s="31"/>
      <c r="QG46" s="31"/>
      <c r="QH46" s="31"/>
      <c r="QI46" s="31"/>
      <c r="QJ46" s="31"/>
      <c r="QK46" s="31"/>
      <c r="QL46" s="31"/>
      <c r="QM46" s="31"/>
      <c r="QN46" s="31"/>
      <c r="QO46" s="31"/>
      <c r="QP46" s="31"/>
      <c r="QQ46" s="31"/>
      <c r="QR46" s="31"/>
      <c r="QS46" s="31"/>
      <c r="QT46" s="31"/>
      <c r="QU46" s="31"/>
      <c r="QV46" s="31"/>
      <c r="QW46" s="31"/>
      <c r="QX46" s="31"/>
      <c r="QY46" s="31"/>
      <c r="QZ46" s="31"/>
      <c r="RA46" s="31"/>
      <c r="RB46" s="31"/>
      <c r="RC46" s="31"/>
      <c r="RD46" s="31"/>
      <c r="RE46" s="31"/>
      <c r="RF46" s="31"/>
      <c r="RG46" s="31"/>
      <c r="RH46" s="31"/>
      <c r="RI46" s="31"/>
      <c r="RJ46" s="31"/>
      <c r="RK46" s="31"/>
      <c r="RL46" s="31"/>
      <c r="RM46" s="31"/>
      <c r="RN46" s="31"/>
      <c r="RO46" s="31"/>
      <c r="RP46" s="31"/>
      <c r="RQ46" s="31"/>
      <c r="RR46" s="31"/>
      <c r="RS46" s="31"/>
      <c r="RT46" s="31"/>
      <c r="RU46" s="31"/>
      <c r="RV46" s="31"/>
      <c r="RW46" s="31"/>
      <c r="RX46" s="31"/>
      <c r="RY46" s="31"/>
      <c r="RZ46" s="31"/>
      <c r="SA46" s="31"/>
      <c r="SB46" s="31"/>
      <c r="SC46" s="31"/>
      <c r="SD46" s="31"/>
      <c r="SE46" s="31"/>
      <c r="SF46" s="31"/>
      <c r="SG46" s="31"/>
      <c r="SH46" s="31"/>
      <c r="SI46" s="31"/>
      <c r="SJ46" s="31"/>
      <c r="SK46" s="31"/>
      <c r="SL46" s="31"/>
      <c r="SM46" s="31"/>
      <c r="SN46" s="31"/>
      <c r="SO46" s="31"/>
      <c r="SP46" s="31"/>
      <c r="SQ46" s="31"/>
      <c r="SR46" s="31"/>
      <c r="SS46" s="31"/>
      <c r="ST46" s="31"/>
      <c r="SU46" s="31"/>
      <c r="SV46" s="31"/>
      <c r="SW46" s="31"/>
      <c r="SX46" s="31"/>
      <c r="SY46" s="31"/>
      <c r="SZ46" s="31"/>
      <c r="TA46" s="31"/>
      <c r="TB46" s="31"/>
      <c r="TC46" s="31"/>
      <c r="TD46" s="31"/>
      <c r="TE46" s="31"/>
      <c r="TF46" s="31"/>
      <c r="TG46" s="31"/>
      <c r="TH46" s="31"/>
      <c r="TI46" s="31"/>
      <c r="TJ46" s="31"/>
      <c r="TK46" s="31"/>
      <c r="TL46" s="31"/>
      <c r="TM46" s="31"/>
      <c r="TN46" s="31"/>
      <c r="TO46" s="31"/>
      <c r="TP46" s="31"/>
      <c r="TQ46" s="31"/>
      <c r="TR46" s="31"/>
      <c r="TS46" s="31"/>
      <c r="TT46" s="31"/>
      <c r="TU46" s="31"/>
      <c r="TV46" s="31"/>
      <c r="TW46" s="31"/>
      <c r="TX46" s="31"/>
      <c r="TY46" s="31"/>
      <c r="TZ46" s="31"/>
      <c r="UA46" s="31"/>
      <c r="UB46" s="31"/>
      <c r="UC46" s="31"/>
      <c r="UD46" s="31"/>
      <c r="UE46" s="31"/>
      <c r="UF46" s="31"/>
      <c r="UG46" s="31"/>
      <c r="UH46" s="31"/>
      <c r="UI46" s="31"/>
      <c r="UJ46" s="31"/>
      <c r="UK46" s="31"/>
      <c r="UL46" s="31"/>
      <c r="UM46" s="31"/>
      <c r="UN46" s="31"/>
      <c r="UO46" s="31"/>
      <c r="UP46" s="31"/>
      <c r="UQ46" s="31"/>
      <c r="UR46" s="31"/>
      <c r="US46" s="31"/>
      <c r="UT46" s="31"/>
      <c r="UU46" s="31"/>
      <c r="UV46" s="31"/>
      <c r="UW46" s="31"/>
      <c r="UX46" s="31"/>
      <c r="UY46" s="31"/>
      <c r="UZ46" s="31"/>
      <c r="VA46" s="31"/>
      <c r="VB46" s="31"/>
      <c r="VC46" s="31"/>
      <c r="VD46" s="31"/>
      <c r="VE46" s="31"/>
      <c r="VF46" s="31"/>
      <c r="VG46" s="31"/>
      <c r="VH46" s="31"/>
      <c r="VI46" s="31"/>
      <c r="VJ46" s="31"/>
      <c r="VK46" s="31"/>
      <c r="VL46" s="31"/>
      <c r="VM46" s="31"/>
      <c r="VN46" s="31"/>
      <c r="VO46" s="31"/>
      <c r="VP46" s="31"/>
      <c r="VQ46" s="31"/>
      <c r="VR46" s="31"/>
      <c r="VS46" s="31"/>
      <c r="VT46" s="31"/>
      <c r="VU46" s="31"/>
      <c r="VV46" s="31"/>
      <c r="VW46" s="31"/>
      <c r="VX46" s="31"/>
      <c r="VY46" s="31"/>
      <c r="VZ46" s="31"/>
      <c r="WA46" s="31"/>
      <c r="WB46" s="31"/>
      <c r="WC46" s="31"/>
      <c r="WD46" s="31"/>
      <c r="WE46" s="31"/>
      <c r="WF46" s="31"/>
      <c r="WG46" s="31"/>
      <c r="WH46" s="31"/>
      <c r="WI46" s="31"/>
      <c r="WJ46" s="31"/>
      <c r="WK46" s="31"/>
      <c r="WL46" s="31"/>
      <c r="WM46" s="31"/>
      <c r="WN46" s="31"/>
      <c r="WO46" s="31"/>
      <c r="WP46" s="31"/>
      <c r="WQ46" s="31"/>
      <c r="WR46" s="31"/>
      <c r="WS46" s="31"/>
      <c r="WT46" s="31"/>
      <c r="WU46" s="31"/>
      <c r="WV46" s="31"/>
      <c r="WW46" s="31"/>
      <c r="WX46" s="31"/>
      <c r="WY46" s="31"/>
      <c r="WZ46" s="31"/>
      <c r="XA46" s="31"/>
      <c r="XB46" s="31"/>
      <c r="XC46" s="31"/>
      <c r="XD46" s="31"/>
      <c r="XE46" s="31"/>
      <c r="XF46" s="31"/>
      <c r="XG46" s="31"/>
      <c r="XH46" s="31"/>
      <c r="XI46" s="31"/>
      <c r="XJ46" s="31"/>
      <c r="XK46" s="31"/>
      <c r="XL46" s="31"/>
      <c r="XM46" s="31"/>
      <c r="XN46" s="31"/>
      <c r="XO46" s="31"/>
      <c r="XP46" s="31"/>
      <c r="XQ46" s="31"/>
      <c r="XR46" s="31"/>
      <c r="XS46" s="31"/>
      <c r="XT46" s="31"/>
      <c r="XU46" s="31"/>
      <c r="XV46" s="31"/>
      <c r="XW46" s="31"/>
      <c r="XX46" s="31"/>
      <c r="XY46" s="31"/>
      <c r="XZ46" s="31"/>
      <c r="YA46" s="31"/>
      <c r="YB46" s="31"/>
      <c r="YC46" s="31"/>
      <c r="YD46" s="31"/>
      <c r="YE46" s="31"/>
      <c r="YF46" s="31"/>
      <c r="YG46" s="31"/>
      <c r="YH46" s="31"/>
      <c r="YI46" s="31"/>
      <c r="YJ46" s="31"/>
      <c r="YK46" s="31"/>
      <c r="YL46" s="31"/>
      <c r="YM46" s="31"/>
      <c r="YN46" s="31"/>
      <c r="YO46" s="31"/>
      <c r="YP46" s="31"/>
      <c r="YQ46" s="31"/>
      <c r="YR46" s="31"/>
      <c r="YS46" s="31"/>
      <c r="YT46" s="31"/>
      <c r="YU46" s="31"/>
      <c r="YV46" s="31"/>
      <c r="YW46" s="31"/>
      <c r="YX46" s="31"/>
      <c r="YY46" s="31"/>
      <c r="YZ46" s="31"/>
      <c r="ZA46" s="31"/>
      <c r="ZB46" s="31"/>
      <c r="ZC46" s="31"/>
      <c r="ZD46" s="31"/>
      <c r="ZE46" s="31"/>
      <c r="ZF46" s="31"/>
      <c r="ZG46" s="31"/>
      <c r="ZH46" s="31"/>
      <c r="ZI46" s="31"/>
      <c r="ZJ46" s="31"/>
      <c r="ZK46" s="31"/>
      <c r="ZL46" s="31"/>
      <c r="ZM46" s="31"/>
      <c r="ZN46" s="31"/>
      <c r="ZO46" s="31"/>
      <c r="ZP46" s="31"/>
      <c r="ZQ46" s="31"/>
      <c r="ZR46" s="31"/>
      <c r="ZS46" s="31"/>
      <c r="ZT46" s="31"/>
      <c r="ZU46" s="31"/>
      <c r="ZV46" s="31"/>
      <c r="ZW46" s="31"/>
      <c r="ZX46" s="31"/>
      <c r="ZY46" s="31"/>
      <c r="ZZ46" s="31"/>
      <c r="AAA46" s="31"/>
      <c r="AAB46" s="31"/>
      <c r="AAC46" s="31"/>
      <c r="AAD46" s="31"/>
      <c r="AAE46" s="31"/>
      <c r="AAF46" s="31"/>
      <c r="AAG46" s="31"/>
      <c r="AAH46" s="31"/>
      <c r="AAI46" s="31"/>
      <c r="AAJ46" s="31"/>
      <c r="AAK46" s="31"/>
      <c r="AAL46" s="31"/>
      <c r="AAM46" s="31"/>
      <c r="AAN46" s="31"/>
      <c r="AAO46" s="31"/>
      <c r="AAP46" s="31"/>
      <c r="AAQ46" s="31"/>
      <c r="AAR46" s="31"/>
      <c r="AAS46" s="31"/>
      <c r="AAT46" s="31"/>
      <c r="AAU46" s="31"/>
      <c r="AAV46" s="31"/>
      <c r="AAW46" s="31"/>
      <c r="AAX46" s="31"/>
      <c r="AAY46" s="31"/>
      <c r="AAZ46" s="31"/>
      <c r="ABA46" s="31"/>
      <c r="ABB46" s="31"/>
      <c r="ABC46" s="31"/>
      <c r="ABD46" s="31"/>
      <c r="ABE46" s="31"/>
      <c r="ABF46" s="31"/>
      <c r="ABG46" s="31"/>
      <c r="ABH46" s="31"/>
      <c r="ABI46" s="31"/>
      <c r="ABJ46" s="31"/>
      <c r="ABK46" s="31"/>
      <c r="ABL46" s="31"/>
      <c r="ABM46" s="31"/>
      <c r="ABN46" s="31"/>
      <c r="ABO46" s="31"/>
      <c r="ABP46" s="31"/>
      <c r="ABQ46" s="31"/>
      <c r="ABR46" s="31"/>
      <c r="ABS46" s="31"/>
      <c r="ABT46" s="31"/>
      <c r="ABU46" s="31"/>
      <c r="ABV46" s="31"/>
      <c r="ABW46" s="31"/>
      <c r="ABX46" s="31"/>
      <c r="ABY46" s="31"/>
      <c r="ABZ46" s="31"/>
      <c r="ACA46" s="31"/>
      <c r="ACB46" s="31"/>
      <c r="ACC46" s="31"/>
      <c r="ACD46" s="31"/>
      <c r="ACE46" s="31"/>
      <c r="ACF46" s="31"/>
      <c r="ACG46" s="31"/>
      <c r="ACH46" s="31"/>
      <c r="ACI46" s="31"/>
      <c r="ACJ46" s="31"/>
      <c r="ACK46" s="31"/>
      <c r="ACL46" s="31"/>
      <c r="ACM46" s="31"/>
      <c r="ACN46" s="31"/>
      <c r="ACO46" s="31"/>
      <c r="ACP46" s="31"/>
      <c r="ACQ46" s="31"/>
      <c r="ACR46" s="31"/>
      <c r="ACS46" s="31"/>
      <c r="ACT46" s="31"/>
      <c r="ACU46" s="31"/>
      <c r="ACV46" s="31"/>
      <c r="ACW46" s="31"/>
      <c r="ACX46" s="31"/>
      <c r="ACY46" s="31"/>
      <c r="ACZ46" s="31"/>
      <c r="ADA46" s="31"/>
      <c r="ADB46" s="31"/>
      <c r="ADC46" s="31"/>
      <c r="ADD46" s="31"/>
      <c r="ADE46" s="31"/>
      <c r="ADF46" s="31"/>
      <c r="ADG46" s="31"/>
      <c r="ADH46" s="31"/>
      <c r="ADI46" s="31"/>
      <c r="ADJ46" s="31"/>
      <c r="ADK46" s="31"/>
      <c r="ADL46" s="31"/>
      <c r="ADM46" s="31"/>
      <c r="ADN46" s="31"/>
      <c r="ADO46" s="31"/>
      <c r="ADP46" s="31"/>
      <c r="ADQ46" s="31"/>
      <c r="ADR46" s="31"/>
      <c r="ADS46" s="31"/>
      <c r="ADT46" s="31"/>
      <c r="ADU46" s="31"/>
      <c r="ADV46" s="31"/>
      <c r="ADW46" s="31"/>
      <c r="ADX46" s="31"/>
      <c r="ADY46" s="31"/>
      <c r="ADZ46" s="31"/>
      <c r="AEA46" s="31"/>
      <c r="AEB46" s="31"/>
      <c r="AEC46" s="31"/>
      <c r="AED46" s="31"/>
      <c r="AEE46" s="31"/>
      <c r="AEF46" s="31"/>
      <c r="AEG46" s="31"/>
      <c r="AEH46" s="31"/>
      <c r="AEI46" s="31"/>
      <c r="AEJ46" s="31"/>
      <c r="AEK46" s="31"/>
      <c r="AEL46" s="31"/>
      <c r="AEM46" s="31"/>
      <c r="AEN46" s="31"/>
      <c r="AEO46" s="31"/>
      <c r="AEP46" s="31"/>
      <c r="AEQ46" s="31"/>
      <c r="AER46" s="31"/>
      <c r="AES46" s="31"/>
      <c r="AET46" s="31"/>
      <c r="AEU46" s="31"/>
      <c r="AEV46" s="31"/>
      <c r="AEW46" s="31"/>
      <c r="AEX46" s="31"/>
      <c r="AEY46" s="31"/>
      <c r="AEZ46" s="31"/>
      <c r="AFA46" s="31"/>
      <c r="AFB46" s="31"/>
      <c r="AFC46" s="31"/>
      <c r="AFD46" s="31"/>
      <c r="AFE46" s="31"/>
      <c r="AFF46" s="31"/>
      <c r="AFG46" s="31"/>
      <c r="AFH46" s="31"/>
      <c r="AFI46" s="31"/>
      <c r="AFJ46" s="31"/>
      <c r="AFK46" s="31"/>
      <c r="AFL46" s="31"/>
      <c r="AFM46" s="31"/>
      <c r="AFN46" s="31"/>
      <c r="AFO46" s="31"/>
      <c r="AFP46" s="31"/>
      <c r="AFQ46" s="31"/>
      <c r="AFR46" s="31"/>
      <c r="AFS46" s="31"/>
      <c r="AFT46" s="31"/>
      <c r="AFU46" s="31"/>
      <c r="AFV46" s="31"/>
      <c r="AFW46" s="31"/>
      <c r="AFX46" s="31"/>
      <c r="AFY46" s="31"/>
      <c r="AFZ46" s="31"/>
      <c r="AGA46" s="31"/>
      <c r="AGB46" s="31"/>
      <c r="AGC46" s="31"/>
      <c r="AGD46" s="31"/>
      <c r="AGE46" s="31"/>
      <c r="AGF46" s="31"/>
      <c r="AGG46" s="31"/>
      <c r="AGH46" s="31"/>
      <c r="AGI46" s="31"/>
      <c r="AGJ46" s="31"/>
      <c r="AGK46" s="31"/>
      <c r="AGL46" s="31"/>
      <c r="AGM46" s="31"/>
      <c r="AGN46" s="31"/>
      <c r="AGO46" s="31"/>
      <c r="AGP46" s="31"/>
      <c r="AGQ46" s="31"/>
      <c r="AGR46" s="31"/>
      <c r="AGS46" s="31"/>
      <c r="AGT46" s="31"/>
      <c r="AGU46" s="31"/>
      <c r="AGV46" s="31"/>
      <c r="AGW46" s="31"/>
      <c r="AGX46" s="31"/>
      <c r="AGY46" s="31"/>
      <c r="AGZ46" s="31"/>
      <c r="AHA46" s="31"/>
      <c r="AHB46" s="31"/>
      <c r="AHC46" s="31"/>
      <c r="AHD46" s="31"/>
      <c r="AHE46" s="31"/>
      <c r="AHF46" s="31"/>
      <c r="AHG46" s="31"/>
      <c r="AHH46" s="31"/>
      <c r="AHI46" s="31"/>
      <c r="AHJ46" s="31"/>
      <c r="AHK46" s="31"/>
      <c r="AHL46" s="31"/>
      <c r="AHM46" s="31"/>
      <c r="AHN46" s="31"/>
      <c r="AHO46" s="31"/>
      <c r="AHP46" s="31"/>
      <c r="AHQ46" s="31"/>
      <c r="AHR46" s="31"/>
      <c r="AHS46" s="31"/>
      <c r="AHT46" s="31"/>
      <c r="AHU46" s="31"/>
      <c r="AHV46" s="31"/>
      <c r="AHW46" s="31"/>
      <c r="AHX46" s="31"/>
      <c r="AHY46" s="31"/>
      <c r="AHZ46" s="31"/>
      <c r="AIA46" s="31"/>
      <c r="AIB46" s="31"/>
      <c r="AIC46" s="31"/>
      <c r="AID46" s="31"/>
      <c r="AIE46" s="31"/>
      <c r="AIF46" s="31"/>
      <c r="AIG46" s="31"/>
      <c r="AIH46" s="31"/>
      <c r="AII46" s="31"/>
      <c r="AIJ46" s="31"/>
      <c r="AIK46" s="31"/>
      <c r="AIL46" s="31"/>
      <c r="AIM46" s="31"/>
      <c r="AIN46" s="31"/>
      <c r="AIO46" s="31"/>
      <c r="AIP46" s="31"/>
      <c r="AIQ46" s="31"/>
      <c r="AIR46" s="31"/>
      <c r="AIS46" s="31"/>
      <c r="AIT46" s="31"/>
      <c r="AIU46" s="31"/>
      <c r="AIV46" s="31"/>
      <c r="AIW46" s="31"/>
      <c r="AIX46" s="31"/>
      <c r="AIY46" s="31"/>
      <c r="AIZ46" s="31"/>
      <c r="AJA46" s="31"/>
      <c r="AJB46" s="31"/>
      <c r="AJC46" s="31"/>
      <c r="AJD46" s="31"/>
      <c r="AJE46" s="31"/>
      <c r="AJF46" s="31"/>
      <c r="AJG46" s="31"/>
      <c r="AJH46" s="31"/>
      <c r="AJI46" s="31"/>
      <c r="AJJ46" s="31"/>
      <c r="AJK46" s="31"/>
      <c r="AJL46" s="31"/>
      <c r="AJM46" s="31"/>
      <c r="AJN46" s="31"/>
      <c r="AJO46" s="31"/>
      <c r="AJP46" s="31"/>
      <c r="AJQ46" s="31"/>
      <c r="AJR46" s="31"/>
      <c r="AJS46" s="31"/>
      <c r="AJT46" s="31"/>
      <c r="AJU46" s="31"/>
      <c r="AJV46" s="31"/>
      <c r="AJW46" s="31"/>
      <c r="AJX46" s="31"/>
      <c r="AJY46" s="31"/>
      <c r="AJZ46" s="31"/>
      <c r="AKA46" s="31"/>
      <c r="AKB46" s="31"/>
      <c r="AKC46" s="31"/>
      <c r="AKD46" s="31"/>
      <c r="AKE46" s="31"/>
      <c r="AKF46" s="31"/>
      <c r="AKG46" s="31"/>
      <c r="AKH46" s="31"/>
      <c r="AKI46" s="31"/>
      <c r="AKJ46" s="31"/>
      <c r="AKK46" s="31"/>
      <c r="AKL46" s="31"/>
      <c r="AKM46" s="31"/>
      <c r="AKN46" s="31"/>
      <c r="AKO46" s="31"/>
      <c r="AKP46" s="31"/>
      <c r="AKQ46" s="31"/>
      <c r="AKR46" s="31"/>
      <c r="AKS46" s="31"/>
      <c r="AKT46" s="31"/>
      <c r="AKU46" s="31"/>
      <c r="AKV46" s="31"/>
    </row>
    <row r="47" spans="1:984" s="112" customFormat="1" ht="18.5" x14ac:dyDescent="0.45">
      <c r="A47" s="109"/>
      <c r="B47" s="109"/>
      <c r="C47" s="109"/>
      <c r="D47" s="109"/>
      <c r="E47" s="109"/>
      <c r="F47" s="109"/>
      <c r="G47" s="109"/>
      <c r="H47" s="31"/>
      <c r="I47" s="220"/>
      <c r="J47" s="195"/>
      <c r="K47" s="195"/>
      <c r="L47" s="195"/>
      <c r="M47" s="195"/>
      <c r="N47" s="195"/>
      <c r="O47" s="195"/>
      <c r="P47" s="187"/>
      <c r="Q47" s="187"/>
      <c r="R47" s="187"/>
      <c r="S47" s="187"/>
      <c r="T47" s="187"/>
      <c r="U47" s="187"/>
      <c r="V47" s="187"/>
      <c r="W47" s="187"/>
      <c r="X47" s="187"/>
      <c r="Y47" s="166"/>
      <c r="Z47" s="166"/>
      <c r="AA47" s="166"/>
      <c r="AB47" s="166"/>
      <c r="AC47" s="166"/>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c r="IW47" s="31"/>
      <c r="IX47" s="31"/>
      <c r="IY47" s="31"/>
      <c r="IZ47" s="31"/>
      <c r="JA47" s="31"/>
      <c r="JB47" s="31"/>
      <c r="JC47" s="31"/>
      <c r="JD47" s="31"/>
      <c r="JE47" s="31"/>
      <c r="JF47" s="31"/>
      <c r="JG47" s="31"/>
      <c r="JH47" s="31"/>
      <c r="JI47" s="31"/>
      <c r="JJ47" s="31"/>
      <c r="JK47" s="31"/>
      <c r="JL47" s="31"/>
      <c r="JM47" s="31"/>
      <c r="JN47" s="31"/>
      <c r="JO47" s="31"/>
      <c r="JP47" s="31"/>
      <c r="JQ47" s="31"/>
      <c r="JR47" s="31"/>
      <c r="JS47" s="31"/>
      <c r="JT47" s="31"/>
      <c r="JU47" s="31"/>
      <c r="JV47" s="31"/>
      <c r="JW47" s="31"/>
      <c r="JX47" s="31"/>
      <c r="JY47" s="31"/>
      <c r="JZ47" s="31"/>
      <c r="KA47" s="31"/>
      <c r="KB47" s="31"/>
      <c r="KC47" s="31"/>
      <c r="KD47" s="31"/>
      <c r="KE47" s="31"/>
      <c r="KF47" s="31"/>
      <c r="KG47" s="31"/>
      <c r="KH47" s="31"/>
      <c r="KI47" s="31"/>
      <c r="KJ47" s="31"/>
      <c r="KK47" s="31"/>
      <c r="KL47" s="31"/>
      <c r="KM47" s="31"/>
      <c r="KN47" s="31"/>
      <c r="KO47" s="31"/>
      <c r="KP47" s="31"/>
      <c r="KQ47" s="31"/>
      <c r="KR47" s="31"/>
      <c r="KS47" s="31"/>
      <c r="KT47" s="31"/>
      <c r="KU47" s="31"/>
      <c r="KV47" s="31"/>
      <c r="KW47" s="31"/>
      <c r="KX47" s="31"/>
      <c r="KY47" s="31"/>
      <c r="KZ47" s="31"/>
      <c r="LA47" s="31"/>
      <c r="LB47" s="31"/>
      <c r="LC47" s="31"/>
      <c r="LD47" s="31"/>
      <c r="LE47" s="31"/>
      <c r="LF47" s="31"/>
      <c r="LG47" s="31"/>
      <c r="LH47" s="31"/>
      <c r="LI47" s="31"/>
      <c r="LJ47" s="31"/>
      <c r="LK47" s="31"/>
      <c r="LL47" s="31"/>
      <c r="LM47" s="31"/>
      <c r="LN47" s="31"/>
      <c r="LO47" s="31"/>
      <c r="LP47" s="31"/>
      <c r="LQ47" s="31"/>
      <c r="LR47" s="31"/>
      <c r="LS47" s="31"/>
      <c r="LT47" s="31"/>
      <c r="LU47" s="31"/>
      <c r="LV47" s="31"/>
      <c r="LW47" s="31"/>
      <c r="LX47" s="31"/>
      <c r="LY47" s="31"/>
      <c r="LZ47" s="31"/>
      <c r="MA47" s="31"/>
      <c r="MB47" s="31"/>
      <c r="MC47" s="31"/>
      <c r="MD47" s="31"/>
      <c r="ME47" s="31"/>
      <c r="MF47" s="31"/>
      <c r="MG47" s="31"/>
      <c r="MH47" s="31"/>
      <c r="MI47" s="31"/>
      <c r="MJ47" s="31"/>
      <c r="MK47" s="31"/>
      <c r="ML47" s="31"/>
      <c r="MM47" s="31"/>
      <c r="MN47" s="31"/>
      <c r="MO47" s="31"/>
      <c r="MP47" s="31"/>
      <c r="MQ47" s="31"/>
      <c r="MR47" s="31"/>
      <c r="MS47" s="31"/>
      <c r="MT47" s="31"/>
      <c r="MU47" s="31"/>
      <c r="MV47" s="31"/>
      <c r="MW47" s="31"/>
      <c r="MX47" s="31"/>
      <c r="MY47" s="31"/>
      <c r="MZ47" s="31"/>
      <c r="NA47" s="31"/>
      <c r="NB47" s="31"/>
      <c r="NC47" s="31"/>
      <c r="ND47" s="31"/>
      <c r="NE47" s="31"/>
      <c r="NF47" s="31"/>
      <c r="NG47" s="31"/>
      <c r="NH47" s="31"/>
      <c r="NI47" s="31"/>
      <c r="NJ47" s="31"/>
      <c r="NK47" s="31"/>
      <c r="NL47" s="31"/>
      <c r="NM47" s="31"/>
      <c r="NN47" s="31"/>
      <c r="NO47" s="31"/>
      <c r="NP47" s="31"/>
      <c r="NQ47" s="31"/>
      <c r="NR47" s="31"/>
      <c r="NS47" s="31"/>
      <c r="NT47" s="31"/>
      <c r="NU47" s="31"/>
      <c r="NV47" s="31"/>
      <c r="NW47" s="31"/>
      <c r="NX47" s="31"/>
      <c r="NY47" s="31"/>
      <c r="NZ47" s="31"/>
      <c r="OA47" s="31"/>
      <c r="OB47" s="31"/>
      <c r="OC47" s="31"/>
      <c r="OD47" s="31"/>
      <c r="OE47" s="31"/>
      <c r="OF47" s="31"/>
      <c r="OG47" s="31"/>
      <c r="OH47" s="31"/>
      <c r="OI47" s="31"/>
      <c r="OJ47" s="31"/>
      <c r="OK47" s="31"/>
      <c r="OL47" s="31"/>
      <c r="OM47" s="31"/>
      <c r="ON47" s="31"/>
      <c r="OO47" s="31"/>
      <c r="OP47" s="31"/>
      <c r="OQ47" s="31"/>
      <c r="OR47" s="31"/>
      <c r="OS47" s="31"/>
      <c r="OT47" s="31"/>
      <c r="OU47" s="31"/>
      <c r="OV47" s="31"/>
      <c r="OW47" s="31"/>
      <c r="OX47" s="31"/>
      <c r="OY47" s="31"/>
      <c r="OZ47" s="31"/>
      <c r="PA47" s="31"/>
      <c r="PB47" s="31"/>
      <c r="PC47" s="31"/>
      <c r="PD47" s="31"/>
      <c r="PE47" s="31"/>
      <c r="PF47" s="31"/>
      <c r="PG47" s="31"/>
      <c r="PH47" s="31"/>
      <c r="PI47" s="31"/>
      <c r="PJ47" s="31"/>
      <c r="PK47" s="31"/>
      <c r="PL47" s="31"/>
      <c r="PM47" s="31"/>
      <c r="PN47" s="31"/>
      <c r="PO47" s="31"/>
      <c r="PP47" s="31"/>
      <c r="PQ47" s="31"/>
      <c r="PR47" s="31"/>
      <c r="PS47" s="31"/>
      <c r="PT47" s="31"/>
      <c r="PU47" s="31"/>
      <c r="PV47" s="31"/>
      <c r="PW47" s="31"/>
      <c r="PX47" s="31"/>
      <c r="PY47" s="31"/>
      <c r="PZ47" s="31"/>
      <c r="QA47" s="31"/>
      <c r="QB47" s="31"/>
      <c r="QC47" s="31"/>
      <c r="QD47" s="31"/>
      <c r="QE47" s="31"/>
      <c r="QF47" s="31"/>
      <c r="QG47" s="31"/>
      <c r="QH47" s="31"/>
      <c r="QI47" s="31"/>
      <c r="QJ47" s="31"/>
      <c r="QK47" s="31"/>
      <c r="QL47" s="31"/>
      <c r="QM47" s="31"/>
      <c r="QN47" s="31"/>
      <c r="QO47" s="31"/>
      <c r="QP47" s="31"/>
      <c r="QQ47" s="31"/>
      <c r="QR47" s="31"/>
      <c r="QS47" s="31"/>
      <c r="QT47" s="31"/>
      <c r="QU47" s="31"/>
      <c r="QV47" s="31"/>
      <c r="QW47" s="31"/>
      <c r="QX47" s="31"/>
      <c r="QY47" s="31"/>
      <c r="QZ47" s="31"/>
      <c r="RA47" s="31"/>
      <c r="RB47" s="31"/>
      <c r="RC47" s="31"/>
      <c r="RD47" s="31"/>
      <c r="RE47" s="31"/>
      <c r="RF47" s="31"/>
      <c r="RG47" s="31"/>
      <c r="RH47" s="31"/>
      <c r="RI47" s="31"/>
      <c r="RJ47" s="31"/>
      <c r="RK47" s="31"/>
      <c r="RL47" s="31"/>
      <c r="RM47" s="31"/>
      <c r="RN47" s="31"/>
      <c r="RO47" s="31"/>
      <c r="RP47" s="31"/>
      <c r="RQ47" s="31"/>
      <c r="RR47" s="31"/>
      <c r="RS47" s="31"/>
      <c r="RT47" s="31"/>
      <c r="RU47" s="31"/>
      <c r="RV47" s="31"/>
      <c r="RW47" s="31"/>
      <c r="RX47" s="31"/>
      <c r="RY47" s="31"/>
      <c r="RZ47" s="31"/>
      <c r="SA47" s="31"/>
      <c r="SB47" s="31"/>
      <c r="SC47" s="31"/>
      <c r="SD47" s="31"/>
      <c r="SE47" s="31"/>
      <c r="SF47" s="31"/>
      <c r="SG47" s="31"/>
      <c r="SH47" s="31"/>
      <c r="SI47" s="31"/>
      <c r="SJ47" s="31"/>
      <c r="SK47" s="31"/>
      <c r="SL47" s="31"/>
      <c r="SM47" s="31"/>
      <c r="SN47" s="31"/>
      <c r="SO47" s="31"/>
      <c r="SP47" s="31"/>
      <c r="SQ47" s="31"/>
      <c r="SR47" s="31"/>
      <c r="SS47" s="31"/>
      <c r="ST47" s="31"/>
      <c r="SU47" s="31"/>
      <c r="SV47" s="31"/>
      <c r="SW47" s="31"/>
      <c r="SX47" s="31"/>
      <c r="SY47" s="31"/>
      <c r="SZ47" s="31"/>
      <c r="TA47" s="31"/>
      <c r="TB47" s="31"/>
      <c r="TC47" s="31"/>
      <c r="TD47" s="31"/>
      <c r="TE47" s="31"/>
      <c r="TF47" s="31"/>
      <c r="TG47" s="31"/>
      <c r="TH47" s="31"/>
      <c r="TI47" s="31"/>
      <c r="TJ47" s="31"/>
      <c r="TK47" s="31"/>
      <c r="TL47" s="31"/>
      <c r="TM47" s="31"/>
      <c r="TN47" s="31"/>
      <c r="TO47" s="31"/>
      <c r="TP47" s="31"/>
      <c r="TQ47" s="31"/>
      <c r="TR47" s="31"/>
      <c r="TS47" s="31"/>
      <c r="TT47" s="31"/>
      <c r="TU47" s="31"/>
      <c r="TV47" s="31"/>
      <c r="TW47" s="31"/>
      <c r="TX47" s="31"/>
      <c r="TY47" s="31"/>
      <c r="TZ47" s="31"/>
      <c r="UA47" s="31"/>
      <c r="UB47" s="31"/>
      <c r="UC47" s="31"/>
      <c r="UD47" s="31"/>
      <c r="UE47" s="31"/>
      <c r="UF47" s="31"/>
      <c r="UG47" s="31"/>
      <c r="UH47" s="31"/>
      <c r="UI47" s="31"/>
      <c r="UJ47" s="31"/>
      <c r="UK47" s="31"/>
      <c r="UL47" s="31"/>
      <c r="UM47" s="31"/>
      <c r="UN47" s="31"/>
      <c r="UO47" s="31"/>
      <c r="UP47" s="31"/>
      <c r="UQ47" s="31"/>
      <c r="UR47" s="31"/>
      <c r="US47" s="31"/>
      <c r="UT47" s="31"/>
      <c r="UU47" s="31"/>
      <c r="UV47" s="31"/>
      <c r="UW47" s="31"/>
      <c r="UX47" s="31"/>
      <c r="UY47" s="31"/>
      <c r="UZ47" s="31"/>
      <c r="VA47" s="31"/>
      <c r="VB47" s="31"/>
      <c r="VC47" s="31"/>
      <c r="VD47" s="31"/>
      <c r="VE47" s="31"/>
      <c r="VF47" s="31"/>
      <c r="VG47" s="31"/>
      <c r="VH47" s="31"/>
      <c r="VI47" s="31"/>
      <c r="VJ47" s="31"/>
      <c r="VK47" s="31"/>
      <c r="VL47" s="31"/>
      <c r="VM47" s="31"/>
      <c r="VN47" s="31"/>
      <c r="VO47" s="31"/>
      <c r="VP47" s="31"/>
      <c r="VQ47" s="31"/>
      <c r="VR47" s="31"/>
      <c r="VS47" s="31"/>
      <c r="VT47" s="31"/>
      <c r="VU47" s="31"/>
      <c r="VV47" s="31"/>
      <c r="VW47" s="31"/>
      <c r="VX47" s="31"/>
      <c r="VY47" s="31"/>
      <c r="VZ47" s="31"/>
      <c r="WA47" s="31"/>
      <c r="WB47" s="31"/>
      <c r="WC47" s="31"/>
      <c r="WD47" s="31"/>
      <c r="WE47" s="31"/>
      <c r="WF47" s="31"/>
      <c r="WG47" s="31"/>
      <c r="WH47" s="31"/>
      <c r="WI47" s="31"/>
      <c r="WJ47" s="31"/>
      <c r="WK47" s="31"/>
      <c r="WL47" s="31"/>
      <c r="WM47" s="31"/>
      <c r="WN47" s="31"/>
      <c r="WO47" s="31"/>
      <c r="WP47" s="31"/>
      <c r="WQ47" s="31"/>
      <c r="WR47" s="31"/>
      <c r="WS47" s="31"/>
      <c r="WT47" s="31"/>
      <c r="WU47" s="31"/>
      <c r="WV47" s="31"/>
      <c r="WW47" s="31"/>
      <c r="WX47" s="31"/>
      <c r="WY47" s="31"/>
      <c r="WZ47" s="31"/>
      <c r="XA47" s="31"/>
      <c r="XB47" s="31"/>
      <c r="XC47" s="31"/>
      <c r="XD47" s="31"/>
      <c r="XE47" s="31"/>
      <c r="XF47" s="31"/>
      <c r="XG47" s="31"/>
      <c r="XH47" s="31"/>
      <c r="XI47" s="31"/>
      <c r="XJ47" s="31"/>
      <c r="XK47" s="31"/>
      <c r="XL47" s="31"/>
      <c r="XM47" s="31"/>
      <c r="XN47" s="31"/>
      <c r="XO47" s="31"/>
      <c r="XP47" s="31"/>
      <c r="XQ47" s="31"/>
      <c r="XR47" s="31"/>
      <c r="XS47" s="31"/>
      <c r="XT47" s="31"/>
      <c r="XU47" s="31"/>
      <c r="XV47" s="31"/>
      <c r="XW47" s="31"/>
      <c r="XX47" s="31"/>
      <c r="XY47" s="31"/>
      <c r="XZ47" s="31"/>
      <c r="YA47" s="31"/>
      <c r="YB47" s="31"/>
      <c r="YC47" s="31"/>
      <c r="YD47" s="31"/>
      <c r="YE47" s="31"/>
      <c r="YF47" s="31"/>
      <c r="YG47" s="31"/>
      <c r="YH47" s="31"/>
      <c r="YI47" s="31"/>
      <c r="YJ47" s="31"/>
      <c r="YK47" s="31"/>
      <c r="YL47" s="31"/>
      <c r="YM47" s="31"/>
      <c r="YN47" s="31"/>
      <c r="YO47" s="31"/>
      <c r="YP47" s="31"/>
      <c r="YQ47" s="31"/>
      <c r="YR47" s="31"/>
      <c r="YS47" s="31"/>
      <c r="YT47" s="31"/>
      <c r="YU47" s="31"/>
      <c r="YV47" s="31"/>
      <c r="YW47" s="31"/>
      <c r="YX47" s="31"/>
      <c r="YY47" s="31"/>
      <c r="YZ47" s="31"/>
      <c r="ZA47" s="31"/>
      <c r="ZB47" s="31"/>
      <c r="ZC47" s="31"/>
      <c r="ZD47" s="31"/>
      <c r="ZE47" s="31"/>
      <c r="ZF47" s="31"/>
      <c r="ZG47" s="31"/>
      <c r="ZH47" s="31"/>
      <c r="ZI47" s="31"/>
      <c r="ZJ47" s="31"/>
      <c r="ZK47" s="31"/>
      <c r="ZL47" s="31"/>
      <c r="ZM47" s="31"/>
      <c r="ZN47" s="31"/>
      <c r="ZO47" s="31"/>
      <c r="ZP47" s="31"/>
      <c r="ZQ47" s="31"/>
      <c r="ZR47" s="31"/>
      <c r="ZS47" s="31"/>
      <c r="ZT47" s="31"/>
      <c r="ZU47" s="31"/>
      <c r="ZV47" s="31"/>
      <c r="ZW47" s="31"/>
      <c r="ZX47" s="31"/>
      <c r="ZY47" s="31"/>
      <c r="ZZ47" s="31"/>
      <c r="AAA47" s="31"/>
      <c r="AAB47" s="31"/>
      <c r="AAC47" s="31"/>
      <c r="AAD47" s="31"/>
      <c r="AAE47" s="31"/>
      <c r="AAF47" s="31"/>
      <c r="AAG47" s="31"/>
      <c r="AAH47" s="31"/>
      <c r="AAI47" s="31"/>
      <c r="AAJ47" s="31"/>
      <c r="AAK47" s="31"/>
      <c r="AAL47" s="31"/>
      <c r="AAM47" s="31"/>
      <c r="AAN47" s="31"/>
      <c r="AAO47" s="31"/>
      <c r="AAP47" s="31"/>
      <c r="AAQ47" s="31"/>
      <c r="AAR47" s="31"/>
      <c r="AAS47" s="31"/>
      <c r="AAT47" s="31"/>
      <c r="AAU47" s="31"/>
      <c r="AAV47" s="31"/>
      <c r="AAW47" s="31"/>
      <c r="AAX47" s="31"/>
      <c r="AAY47" s="31"/>
      <c r="AAZ47" s="31"/>
      <c r="ABA47" s="31"/>
      <c r="ABB47" s="31"/>
      <c r="ABC47" s="31"/>
      <c r="ABD47" s="31"/>
      <c r="ABE47" s="31"/>
      <c r="ABF47" s="31"/>
      <c r="ABG47" s="31"/>
      <c r="ABH47" s="31"/>
      <c r="ABI47" s="31"/>
      <c r="ABJ47" s="31"/>
      <c r="ABK47" s="31"/>
      <c r="ABL47" s="31"/>
      <c r="ABM47" s="31"/>
      <c r="ABN47" s="31"/>
      <c r="ABO47" s="31"/>
      <c r="ABP47" s="31"/>
      <c r="ABQ47" s="31"/>
      <c r="ABR47" s="31"/>
      <c r="ABS47" s="31"/>
      <c r="ABT47" s="31"/>
      <c r="ABU47" s="31"/>
      <c r="ABV47" s="31"/>
      <c r="ABW47" s="31"/>
      <c r="ABX47" s="31"/>
      <c r="ABY47" s="31"/>
      <c r="ABZ47" s="31"/>
      <c r="ACA47" s="31"/>
      <c r="ACB47" s="31"/>
      <c r="ACC47" s="31"/>
      <c r="ACD47" s="31"/>
      <c r="ACE47" s="31"/>
      <c r="ACF47" s="31"/>
      <c r="ACG47" s="31"/>
      <c r="ACH47" s="31"/>
      <c r="ACI47" s="31"/>
      <c r="ACJ47" s="31"/>
      <c r="ACK47" s="31"/>
      <c r="ACL47" s="31"/>
      <c r="ACM47" s="31"/>
      <c r="ACN47" s="31"/>
      <c r="ACO47" s="31"/>
      <c r="ACP47" s="31"/>
      <c r="ACQ47" s="31"/>
      <c r="ACR47" s="31"/>
      <c r="ACS47" s="31"/>
      <c r="ACT47" s="31"/>
      <c r="ACU47" s="31"/>
      <c r="ACV47" s="31"/>
      <c r="ACW47" s="31"/>
      <c r="ACX47" s="31"/>
      <c r="ACY47" s="31"/>
      <c r="ACZ47" s="31"/>
      <c r="ADA47" s="31"/>
      <c r="ADB47" s="31"/>
      <c r="ADC47" s="31"/>
      <c r="ADD47" s="31"/>
      <c r="ADE47" s="31"/>
      <c r="ADF47" s="31"/>
      <c r="ADG47" s="31"/>
      <c r="ADH47" s="31"/>
      <c r="ADI47" s="31"/>
      <c r="ADJ47" s="31"/>
      <c r="ADK47" s="31"/>
      <c r="ADL47" s="31"/>
      <c r="ADM47" s="31"/>
      <c r="ADN47" s="31"/>
      <c r="ADO47" s="31"/>
      <c r="ADP47" s="31"/>
      <c r="ADQ47" s="31"/>
      <c r="ADR47" s="31"/>
      <c r="ADS47" s="31"/>
      <c r="ADT47" s="31"/>
      <c r="ADU47" s="31"/>
      <c r="ADV47" s="31"/>
      <c r="ADW47" s="31"/>
      <c r="ADX47" s="31"/>
      <c r="ADY47" s="31"/>
      <c r="ADZ47" s="31"/>
      <c r="AEA47" s="31"/>
      <c r="AEB47" s="31"/>
      <c r="AEC47" s="31"/>
      <c r="AED47" s="31"/>
      <c r="AEE47" s="31"/>
      <c r="AEF47" s="31"/>
      <c r="AEG47" s="31"/>
      <c r="AEH47" s="31"/>
      <c r="AEI47" s="31"/>
      <c r="AEJ47" s="31"/>
      <c r="AEK47" s="31"/>
      <c r="AEL47" s="31"/>
      <c r="AEM47" s="31"/>
      <c r="AEN47" s="31"/>
      <c r="AEO47" s="31"/>
      <c r="AEP47" s="31"/>
      <c r="AEQ47" s="31"/>
      <c r="AER47" s="31"/>
      <c r="AES47" s="31"/>
      <c r="AET47" s="31"/>
      <c r="AEU47" s="31"/>
      <c r="AEV47" s="31"/>
      <c r="AEW47" s="31"/>
      <c r="AEX47" s="31"/>
      <c r="AEY47" s="31"/>
      <c r="AEZ47" s="31"/>
      <c r="AFA47" s="31"/>
      <c r="AFB47" s="31"/>
      <c r="AFC47" s="31"/>
      <c r="AFD47" s="31"/>
      <c r="AFE47" s="31"/>
      <c r="AFF47" s="31"/>
      <c r="AFG47" s="31"/>
      <c r="AFH47" s="31"/>
      <c r="AFI47" s="31"/>
      <c r="AFJ47" s="31"/>
      <c r="AFK47" s="31"/>
      <c r="AFL47" s="31"/>
      <c r="AFM47" s="31"/>
      <c r="AFN47" s="31"/>
      <c r="AFO47" s="31"/>
      <c r="AFP47" s="31"/>
      <c r="AFQ47" s="31"/>
      <c r="AFR47" s="31"/>
      <c r="AFS47" s="31"/>
      <c r="AFT47" s="31"/>
      <c r="AFU47" s="31"/>
      <c r="AFV47" s="31"/>
      <c r="AFW47" s="31"/>
      <c r="AFX47" s="31"/>
      <c r="AFY47" s="31"/>
      <c r="AFZ47" s="31"/>
      <c r="AGA47" s="31"/>
      <c r="AGB47" s="31"/>
      <c r="AGC47" s="31"/>
      <c r="AGD47" s="31"/>
      <c r="AGE47" s="31"/>
      <c r="AGF47" s="31"/>
      <c r="AGG47" s="31"/>
      <c r="AGH47" s="31"/>
      <c r="AGI47" s="31"/>
      <c r="AGJ47" s="31"/>
      <c r="AGK47" s="31"/>
      <c r="AGL47" s="31"/>
      <c r="AGM47" s="31"/>
      <c r="AGN47" s="31"/>
      <c r="AGO47" s="31"/>
      <c r="AGP47" s="31"/>
      <c r="AGQ47" s="31"/>
      <c r="AGR47" s="31"/>
      <c r="AGS47" s="31"/>
      <c r="AGT47" s="31"/>
      <c r="AGU47" s="31"/>
      <c r="AGV47" s="31"/>
      <c r="AGW47" s="31"/>
      <c r="AGX47" s="31"/>
      <c r="AGY47" s="31"/>
      <c r="AGZ47" s="31"/>
      <c r="AHA47" s="31"/>
      <c r="AHB47" s="31"/>
      <c r="AHC47" s="31"/>
      <c r="AHD47" s="31"/>
      <c r="AHE47" s="31"/>
      <c r="AHF47" s="31"/>
      <c r="AHG47" s="31"/>
      <c r="AHH47" s="31"/>
      <c r="AHI47" s="31"/>
      <c r="AHJ47" s="31"/>
      <c r="AHK47" s="31"/>
      <c r="AHL47" s="31"/>
      <c r="AHM47" s="31"/>
      <c r="AHN47" s="31"/>
      <c r="AHO47" s="31"/>
      <c r="AHP47" s="31"/>
      <c r="AHQ47" s="31"/>
      <c r="AHR47" s="31"/>
      <c r="AHS47" s="31"/>
      <c r="AHT47" s="31"/>
      <c r="AHU47" s="31"/>
      <c r="AHV47" s="31"/>
      <c r="AHW47" s="31"/>
      <c r="AHX47" s="31"/>
      <c r="AHY47" s="31"/>
      <c r="AHZ47" s="31"/>
      <c r="AIA47" s="31"/>
      <c r="AIB47" s="31"/>
      <c r="AIC47" s="31"/>
      <c r="AID47" s="31"/>
      <c r="AIE47" s="31"/>
      <c r="AIF47" s="31"/>
      <c r="AIG47" s="31"/>
      <c r="AIH47" s="31"/>
      <c r="AII47" s="31"/>
      <c r="AIJ47" s="31"/>
      <c r="AIK47" s="31"/>
      <c r="AIL47" s="31"/>
      <c r="AIM47" s="31"/>
      <c r="AIN47" s="31"/>
      <c r="AIO47" s="31"/>
      <c r="AIP47" s="31"/>
      <c r="AIQ47" s="31"/>
      <c r="AIR47" s="31"/>
      <c r="AIS47" s="31"/>
      <c r="AIT47" s="31"/>
      <c r="AIU47" s="31"/>
      <c r="AIV47" s="31"/>
      <c r="AIW47" s="31"/>
      <c r="AIX47" s="31"/>
      <c r="AIY47" s="31"/>
      <c r="AIZ47" s="31"/>
      <c r="AJA47" s="31"/>
      <c r="AJB47" s="31"/>
      <c r="AJC47" s="31"/>
      <c r="AJD47" s="31"/>
      <c r="AJE47" s="31"/>
      <c r="AJF47" s="31"/>
      <c r="AJG47" s="31"/>
      <c r="AJH47" s="31"/>
      <c r="AJI47" s="31"/>
      <c r="AJJ47" s="31"/>
      <c r="AJK47" s="31"/>
      <c r="AJL47" s="31"/>
      <c r="AJM47" s="31"/>
      <c r="AJN47" s="31"/>
      <c r="AJO47" s="31"/>
      <c r="AJP47" s="31"/>
      <c r="AJQ47" s="31"/>
      <c r="AJR47" s="31"/>
      <c r="AJS47" s="31"/>
      <c r="AJT47" s="31"/>
      <c r="AJU47" s="31"/>
      <c r="AJV47" s="31"/>
      <c r="AJW47" s="31"/>
      <c r="AJX47" s="31"/>
      <c r="AJY47" s="31"/>
      <c r="AJZ47" s="31"/>
      <c r="AKA47" s="31"/>
      <c r="AKB47" s="31"/>
      <c r="AKC47" s="31"/>
      <c r="AKD47" s="31"/>
      <c r="AKE47" s="31"/>
      <c r="AKF47" s="31"/>
      <c r="AKG47" s="31"/>
      <c r="AKH47" s="31"/>
      <c r="AKI47" s="31"/>
      <c r="AKJ47" s="31"/>
      <c r="AKK47" s="31"/>
      <c r="AKL47" s="31"/>
      <c r="AKM47" s="31"/>
      <c r="AKN47" s="31"/>
      <c r="AKO47" s="31"/>
      <c r="AKP47" s="31"/>
      <c r="AKQ47" s="31"/>
      <c r="AKR47" s="31"/>
      <c r="AKS47" s="31"/>
      <c r="AKT47" s="31"/>
      <c r="AKU47" s="31"/>
      <c r="AKV47" s="31"/>
    </row>
    <row r="48" spans="1:984" s="31" customFormat="1" x14ac:dyDescent="0.35">
      <c r="A48" s="106"/>
      <c r="I48" s="216"/>
      <c r="J48" s="187"/>
      <c r="K48" s="195"/>
      <c r="L48" s="195"/>
      <c r="M48" s="195"/>
      <c r="N48" s="195"/>
      <c r="O48" s="195"/>
      <c r="P48" s="187"/>
      <c r="Q48" s="187"/>
      <c r="R48" s="187"/>
      <c r="S48" s="187"/>
      <c r="T48" s="187"/>
      <c r="U48" s="187"/>
      <c r="V48" s="187"/>
      <c r="W48" s="187"/>
      <c r="X48" s="187"/>
      <c r="Y48" s="166"/>
      <c r="Z48" s="166"/>
      <c r="AA48" s="166"/>
      <c r="AB48" s="166"/>
      <c r="AC48" s="166"/>
    </row>
    <row r="49" spans="1:29" s="31" customFormat="1" x14ac:dyDescent="0.35">
      <c r="A49" s="106"/>
      <c r="I49" s="216"/>
      <c r="J49" s="187"/>
      <c r="K49" s="195"/>
      <c r="L49" s="195"/>
      <c r="M49" s="195"/>
      <c r="N49" s="195"/>
      <c r="O49" s="195"/>
      <c r="P49" s="187"/>
      <c r="Q49" s="187"/>
      <c r="R49" s="187"/>
      <c r="S49" s="187"/>
      <c r="T49" s="187"/>
      <c r="U49" s="187"/>
      <c r="V49" s="187"/>
      <c r="W49" s="187"/>
      <c r="X49" s="187"/>
      <c r="Y49" s="166"/>
      <c r="Z49" s="166"/>
      <c r="AA49" s="166"/>
      <c r="AB49" s="166"/>
      <c r="AC49" s="166"/>
    </row>
    <row r="50" spans="1:29" s="31" customFormat="1" x14ac:dyDescent="0.35">
      <c r="A50" s="106"/>
      <c r="I50" s="216"/>
      <c r="J50" s="187"/>
      <c r="K50" s="195"/>
      <c r="L50" s="195"/>
      <c r="M50" s="195"/>
      <c r="N50" s="195"/>
      <c r="O50" s="195"/>
      <c r="P50" s="187"/>
      <c r="Q50" s="187"/>
      <c r="R50" s="187"/>
      <c r="S50" s="187"/>
      <c r="T50" s="187"/>
      <c r="U50" s="187"/>
      <c r="V50" s="187"/>
      <c r="W50" s="187"/>
      <c r="X50" s="187"/>
      <c r="Y50" s="166"/>
      <c r="Z50" s="166"/>
      <c r="AA50" s="166"/>
      <c r="AB50" s="166"/>
      <c r="AC50" s="166"/>
    </row>
    <row r="51" spans="1:29" s="31" customFormat="1" x14ac:dyDescent="0.35">
      <c r="A51" s="106"/>
      <c r="I51" s="216"/>
      <c r="J51" s="187"/>
      <c r="K51" s="187"/>
      <c r="L51" s="187"/>
      <c r="M51" s="187"/>
      <c r="N51" s="187"/>
      <c r="O51" s="187"/>
      <c r="P51" s="187"/>
      <c r="Q51" s="187"/>
      <c r="R51" s="187"/>
      <c r="S51" s="187"/>
      <c r="T51" s="187"/>
      <c r="U51" s="187"/>
      <c r="V51" s="187"/>
      <c r="W51" s="187"/>
      <c r="X51" s="187"/>
      <c r="Y51" s="166"/>
      <c r="Z51" s="166"/>
      <c r="AA51" s="166"/>
      <c r="AB51" s="166"/>
      <c r="AC51" s="166"/>
    </row>
    <row r="52" spans="1:29" s="31" customFormat="1" x14ac:dyDescent="0.35">
      <c r="A52" s="106"/>
      <c r="I52" s="216"/>
      <c r="J52" s="187"/>
      <c r="K52" s="187"/>
      <c r="L52" s="187"/>
      <c r="M52" s="187"/>
      <c r="N52" s="187"/>
      <c r="O52" s="187"/>
      <c r="P52" s="187"/>
      <c r="Q52" s="187"/>
      <c r="R52" s="187"/>
      <c r="S52" s="187"/>
      <c r="T52" s="187"/>
      <c r="U52" s="187"/>
      <c r="V52" s="187"/>
      <c r="W52" s="187"/>
      <c r="X52" s="187"/>
      <c r="Y52" s="166"/>
      <c r="Z52" s="166"/>
      <c r="AA52" s="166"/>
      <c r="AB52" s="166"/>
      <c r="AC52" s="166"/>
    </row>
    <row r="53" spans="1:29" s="31" customFormat="1" x14ac:dyDescent="0.35">
      <c r="A53" s="106"/>
      <c r="I53" s="216"/>
      <c r="J53" s="187"/>
      <c r="K53" s="187"/>
      <c r="L53" s="187"/>
      <c r="M53" s="187"/>
      <c r="N53" s="187"/>
      <c r="O53" s="187"/>
      <c r="P53" s="187"/>
      <c r="Q53" s="187"/>
      <c r="R53" s="187"/>
      <c r="S53" s="187"/>
      <c r="T53" s="187"/>
      <c r="U53" s="187"/>
      <c r="V53" s="187"/>
      <c r="W53" s="187"/>
      <c r="X53" s="187"/>
      <c r="Y53" s="166"/>
      <c r="Z53" s="166"/>
      <c r="AA53" s="166"/>
      <c r="AB53" s="166"/>
      <c r="AC53" s="166"/>
    </row>
    <row r="54" spans="1:29" s="31" customFormat="1" x14ac:dyDescent="0.35">
      <c r="A54" s="106"/>
      <c r="I54" s="216"/>
      <c r="J54" s="187"/>
      <c r="K54" s="187"/>
      <c r="L54" s="187"/>
      <c r="M54" s="187"/>
      <c r="N54" s="187"/>
      <c r="O54" s="187"/>
      <c r="P54" s="187"/>
      <c r="Q54" s="187"/>
      <c r="R54" s="187"/>
      <c r="S54" s="187"/>
      <c r="T54" s="187"/>
      <c r="U54" s="187"/>
      <c r="V54" s="187"/>
      <c r="W54" s="187"/>
      <c r="X54" s="187"/>
      <c r="Y54" s="166"/>
      <c r="Z54" s="166"/>
      <c r="AA54" s="166"/>
      <c r="AB54" s="166"/>
      <c r="AC54" s="166"/>
    </row>
    <row r="55" spans="1:29" s="31" customFormat="1" x14ac:dyDescent="0.35">
      <c r="A55" s="106"/>
      <c r="I55" s="216"/>
      <c r="J55" s="187"/>
      <c r="K55" s="187"/>
      <c r="L55" s="187"/>
      <c r="M55" s="187"/>
      <c r="N55" s="187"/>
      <c r="O55" s="187"/>
      <c r="P55" s="187"/>
      <c r="Q55" s="187"/>
      <c r="R55" s="187"/>
      <c r="S55" s="187"/>
      <c r="T55" s="187"/>
      <c r="U55" s="187"/>
      <c r="V55" s="187"/>
      <c r="W55" s="187"/>
      <c r="X55" s="187"/>
      <c r="Y55" s="166"/>
      <c r="Z55" s="166"/>
      <c r="AA55" s="166"/>
      <c r="AB55" s="166"/>
      <c r="AC55" s="166"/>
    </row>
    <row r="56" spans="1:29" s="31" customFormat="1" x14ac:dyDescent="0.35">
      <c r="A56" s="106"/>
      <c r="I56" s="216"/>
      <c r="J56" s="187"/>
      <c r="K56" s="187"/>
      <c r="L56" s="187"/>
      <c r="M56" s="187"/>
      <c r="N56" s="187"/>
      <c r="O56" s="187"/>
      <c r="P56" s="187"/>
      <c r="Q56" s="187"/>
      <c r="R56" s="187"/>
      <c r="S56" s="187"/>
      <c r="T56" s="187"/>
      <c r="U56" s="187"/>
      <c r="V56" s="187"/>
      <c r="W56" s="187"/>
      <c r="X56" s="187"/>
      <c r="Y56" s="166"/>
      <c r="Z56" s="166"/>
      <c r="AA56" s="166"/>
      <c r="AB56" s="166"/>
      <c r="AC56" s="166"/>
    </row>
    <row r="57" spans="1:29" s="31" customFormat="1" x14ac:dyDescent="0.35">
      <c r="A57" s="106"/>
      <c r="I57" s="216"/>
      <c r="J57" s="187"/>
      <c r="K57" s="187"/>
      <c r="L57" s="187"/>
      <c r="M57" s="187"/>
      <c r="N57" s="187"/>
      <c r="O57" s="187"/>
      <c r="P57" s="187"/>
      <c r="Q57" s="187"/>
      <c r="R57" s="187"/>
      <c r="S57" s="187"/>
      <c r="T57" s="187"/>
      <c r="U57" s="187"/>
      <c r="V57" s="187"/>
      <c r="W57" s="187"/>
      <c r="X57" s="187"/>
      <c r="Y57" s="166"/>
      <c r="Z57" s="166"/>
      <c r="AA57" s="166"/>
      <c r="AB57" s="166"/>
      <c r="AC57" s="166"/>
    </row>
    <row r="58" spans="1:29" s="31" customFormat="1" x14ac:dyDescent="0.35">
      <c r="A58" s="106"/>
      <c r="I58" s="216"/>
      <c r="J58" s="187"/>
      <c r="K58" s="187"/>
      <c r="L58" s="187"/>
      <c r="M58" s="187"/>
      <c r="N58" s="187"/>
      <c r="O58" s="187"/>
      <c r="P58" s="187"/>
      <c r="Q58" s="187"/>
      <c r="R58" s="187"/>
      <c r="S58" s="187"/>
      <c r="T58" s="187"/>
      <c r="U58" s="187"/>
      <c r="V58" s="187"/>
      <c r="W58" s="187"/>
      <c r="X58" s="187"/>
      <c r="Y58" s="166"/>
      <c r="Z58" s="166"/>
      <c r="AA58" s="166"/>
      <c r="AB58" s="166"/>
      <c r="AC58" s="166"/>
    </row>
    <row r="59" spans="1:29" s="31" customFormat="1" x14ac:dyDescent="0.35">
      <c r="A59" s="106"/>
      <c r="I59" s="216"/>
      <c r="J59" s="187"/>
      <c r="K59" s="187"/>
      <c r="L59" s="187"/>
      <c r="M59" s="187"/>
      <c r="N59" s="187"/>
      <c r="O59" s="187"/>
      <c r="P59" s="187"/>
      <c r="Q59" s="187"/>
      <c r="R59" s="187"/>
      <c r="S59" s="187"/>
      <c r="T59" s="187"/>
      <c r="U59" s="187"/>
      <c r="V59" s="187"/>
      <c r="W59" s="187"/>
      <c r="X59" s="187"/>
      <c r="Y59" s="166"/>
      <c r="Z59" s="166"/>
      <c r="AA59" s="166"/>
      <c r="AB59" s="166"/>
      <c r="AC59" s="166"/>
    </row>
    <row r="60" spans="1:29" s="31" customFormat="1" x14ac:dyDescent="0.35">
      <c r="A60" s="106"/>
      <c r="I60" s="216"/>
      <c r="J60" s="187"/>
      <c r="K60" s="187"/>
      <c r="L60" s="187"/>
      <c r="M60" s="187"/>
      <c r="N60" s="187"/>
      <c r="O60" s="187"/>
      <c r="P60" s="187"/>
      <c r="Q60" s="187"/>
      <c r="R60" s="187"/>
      <c r="S60" s="187"/>
      <c r="T60" s="187"/>
      <c r="U60" s="187"/>
      <c r="V60" s="187"/>
      <c r="W60" s="187"/>
      <c r="X60" s="187"/>
      <c r="Y60" s="166"/>
      <c r="Z60" s="166"/>
      <c r="AA60" s="166"/>
      <c r="AB60" s="166"/>
      <c r="AC60" s="166"/>
    </row>
    <row r="61" spans="1:29" s="31" customFormat="1" x14ac:dyDescent="0.35">
      <c r="A61" s="106"/>
      <c r="I61" s="216"/>
      <c r="J61" s="187"/>
      <c r="K61" s="187"/>
      <c r="L61" s="187"/>
      <c r="M61" s="187"/>
      <c r="N61" s="187"/>
      <c r="O61" s="187"/>
      <c r="P61" s="187"/>
      <c r="Q61" s="187"/>
      <c r="R61" s="187"/>
      <c r="S61" s="187"/>
      <c r="T61" s="187"/>
      <c r="U61" s="187"/>
      <c r="V61" s="187"/>
      <c r="W61" s="187"/>
      <c r="X61" s="187"/>
      <c r="Y61" s="166"/>
      <c r="Z61" s="166"/>
      <c r="AA61" s="166"/>
      <c r="AB61" s="166"/>
      <c r="AC61" s="166"/>
    </row>
    <row r="62" spans="1:29" s="31" customFormat="1" x14ac:dyDescent="0.35">
      <c r="A62" s="106"/>
      <c r="I62" s="216"/>
      <c r="J62" s="187"/>
      <c r="K62" s="187"/>
      <c r="L62" s="187"/>
      <c r="M62" s="187"/>
      <c r="N62" s="187"/>
      <c r="O62" s="187"/>
      <c r="P62" s="187"/>
      <c r="Q62" s="187"/>
      <c r="R62" s="187"/>
      <c r="S62" s="187"/>
      <c r="T62" s="187"/>
      <c r="U62" s="187"/>
      <c r="V62" s="187"/>
      <c r="W62" s="187"/>
      <c r="X62" s="187"/>
      <c r="Y62" s="166"/>
      <c r="Z62" s="166"/>
      <c r="AA62" s="166"/>
      <c r="AB62" s="166"/>
      <c r="AC62" s="166"/>
    </row>
    <row r="63" spans="1:29" s="31" customFormat="1" x14ac:dyDescent="0.35">
      <c r="A63" s="106"/>
      <c r="I63" s="216"/>
      <c r="J63" s="187"/>
      <c r="K63" s="187"/>
      <c r="L63" s="187"/>
      <c r="M63" s="187"/>
      <c r="N63" s="187"/>
      <c r="O63" s="187"/>
      <c r="P63" s="187"/>
      <c r="Q63" s="187"/>
      <c r="R63" s="187"/>
      <c r="S63" s="187"/>
      <c r="T63" s="187"/>
      <c r="U63" s="187"/>
      <c r="V63" s="187"/>
      <c r="W63" s="187"/>
      <c r="X63" s="187"/>
      <c r="Y63" s="166"/>
      <c r="Z63" s="166"/>
      <c r="AA63" s="166"/>
      <c r="AB63" s="166"/>
      <c r="AC63" s="166"/>
    </row>
    <row r="64" spans="1:29" s="31" customFormat="1" x14ac:dyDescent="0.35">
      <c r="A64" s="106"/>
      <c r="I64" s="216"/>
      <c r="J64" s="187"/>
      <c r="K64" s="187"/>
      <c r="L64" s="187"/>
      <c r="M64" s="187"/>
      <c r="N64" s="187"/>
      <c r="O64" s="187"/>
      <c r="P64" s="187"/>
      <c r="Q64" s="187"/>
      <c r="R64" s="187"/>
      <c r="S64" s="187"/>
      <c r="T64" s="187"/>
      <c r="U64" s="187"/>
      <c r="V64" s="187"/>
      <c r="W64" s="187"/>
      <c r="X64" s="187"/>
      <c r="Y64" s="166"/>
      <c r="Z64" s="166"/>
      <c r="AA64" s="166"/>
      <c r="AB64" s="166"/>
      <c r="AC64" s="166"/>
    </row>
    <row r="65" spans="1:29" s="31" customFormat="1" x14ac:dyDescent="0.35">
      <c r="A65" s="106"/>
      <c r="I65" s="216"/>
      <c r="J65" s="187"/>
      <c r="K65" s="187"/>
      <c r="L65" s="187"/>
      <c r="M65" s="187"/>
      <c r="N65" s="187"/>
      <c r="O65" s="187"/>
      <c r="P65" s="187"/>
      <c r="Q65" s="187"/>
      <c r="R65" s="187"/>
      <c r="S65" s="187"/>
      <c r="T65" s="187"/>
      <c r="U65" s="187"/>
      <c r="V65" s="187"/>
      <c r="W65" s="187"/>
      <c r="X65" s="187"/>
      <c r="Y65" s="166"/>
      <c r="Z65" s="166"/>
      <c r="AA65" s="166"/>
      <c r="AB65" s="166"/>
      <c r="AC65" s="166"/>
    </row>
    <row r="66" spans="1:29" s="31" customFormat="1" x14ac:dyDescent="0.35">
      <c r="A66" s="106"/>
      <c r="I66" s="216"/>
      <c r="J66" s="187"/>
      <c r="K66" s="187"/>
      <c r="L66" s="187"/>
      <c r="M66" s="187"/>
      <c r="N66" s="187"/>
      <c r="O66" s="187"/>
      <c r="P66" s="187"/>
      <c r="Q66" s="187"/>
      <c r="R66" s="187"/>
      <c r="S66" s="187"/>
      <c r="T66" s="187"/>
      <c r="U66" s="187"/>
      <c r="V66" s="187"/>
      <c r="W66" s="187"/>
      <c r="X66" s="187"/>
      <c r="Y66" s="166"/>
      <c r="Z66" s="166"/>
      <c r="AA66" s="166"/>
      <c r="AB66" s="166"/>
      <c r="AC66" s="166"/>
    </row>
    <row r="67" spans="1:29" s="31" customFormat="1" x14ac:dyDescent="0.35">
      <c r="A67" s="106"/>
      <c r="I67" s="216"/>
      <c r="J67" s="187"/>
      <c r="K67" s="187"/>
      <c r="L67" s="187"/>
      <c r="M67" s="187"/>
      <c r="N67" s="187"/>
      <c r="O67" s="187"/>
      <c r="P67" s="187"/>
      <c r="Q67" s="187"/>
      <c r="R67" s="187"/>
      <c r="S67" s="187"/>
      <c r="T67" s="187"/>
      <c r="U67" s="187"/>
      <c r="V67" s="187"/>
      <c r="W67" s="187"/>
      <c r="X67" s="187"/>
      <c r="Y67" s="166"/>
      <c r="Z67" s="166"/>
      <c r="AA67" s="166"/>
      <c r="AB67" s="166"/>
      <c r="AC67" s="166"/>
    </row>
    <row r="68" spans="1:29" s="31" customFormat="1" x14ac:dyDescent="0.35">
      <c r="A68" s="106"/>
      <c r="I68" s="216"/>
      <c r="J68" s="187"/>
      <c r="K68" s="187"/>
      <c r="L68" s="187"/>
      <c r="M68" s="187"/>
      <c r="N68" s="187"/>
      <c r="O68" s="187"/>
      <c r="P68" s="187"/>
      <c r="Q68" s="187"/>
      <c r="R68" s="187"/>
      <c r="S68" s="187"/>
      <c r="T68" s="187"/>
      <c r="U68" s="187"/>
      <c r="V68" s="187"/>
      <c r="W68" s="187"/>
      <c r="X68" s="187"/>
      <c r="Y68" s="166"/>
      <c r="Z68" s="166"/>
      <c r="AA68" s="166"/>
      <c r="AB68" s="166"/>
      <c r="AC68" s="166"/>
    </row>
    <row r="69" spans="1:29" s="31" customFormat="1" x14ac:dyDescent="0.35">
      <c r="A69" s="106"/>
      <c r="I69" s="216"/>
      <c r="J69" s="187"/>
      <c r="K69" s="187"/>
      <c r="L69" s="187"/>
      <c r="M69" s="187"/>
      <c r="N69" s="187"/>
      <c r="O69" s="187"/>
      <c r="P69" s="187"/>
      <c r="Q69" s="187"/>
      <c r="R69" s="187"/>
      <c r="S69" s="187"/>
      <c r="T69" s="187"/>
      <c r="U69" s="187"/>
      <c r="V69" s="187"/>
      <c r="W69" s="187"/>
      <c r="X69" s="187"/>
      <c r="Y69" s="166"/>
      <c r="Z69" s="166"/>
      <c r="AA69" s="166"/>
      <c r="AB69" s="166"/>
      <c r="AC69" s="166"/>
    </row>
    <row r="70" spans="1:29" s="31" customFormat="1" x14ac:dyDescent="0.35">
      <c r="A70" s="106"/>
      <c r="I70" s="216"/>
      <c r="J70" s="187"/>
      <c r="K70" s="187"/>
      <c r="L70" s="187"/>
      <c r="M70" s="187"/>
      <c r="N70" s="187"/>
      <c r="O70" s="187"/>
      <c r="P70" s="187"/>
      <c r="Q70" s="187"/>
      <c r="R70" s="187"/>
      <c r="S70" s="187"/>
      <c r="T70" s="187"/>
      <c r="U70" s="187"/>
      <c r="V70" s="187"/>
      <c r="W70" s="187"/>
      <c r="X70" s="187"/>
      <c r="Y70" s="166"/>
      <c r="Z70" s="166"/>
      <c r="AA70" s="166"/>
      <c r="AB70" s="166"/>
      <c r="AC70" s="166"/>
    </row>
    <row r="71" spans="1:29" s="31" customFormat="1" x14ac:dyDescent="0.35">
      <c r="A71" s="106"/>
      <c r="I71" s="216"/>
      <c r="J71" s="187"/>
      <c r="K71" s="187"/>
      <c r="L71" s="187"/>
      <c r="M71" s="187"/>
      <c r="N71" s="187"/>
      <c r="O71" s="187"/>
      <c r="P71" s="187"/>
      <c r="Q71" s="187"/>
      <c r="R71" s="187"/>
      <c r="S71" s="187"/>
      <c r="T71" s="187"/>
      <c r="U71" s="187"/>
      <c r="V71" s="187"/>
      <c r="W71" s="187"/>
      <c r="X71" s="187"/>
      <c r="Y71" s="166"/>
      <c r="Z71" s="166"/>
      <c r="AA71" s="166"/>
      <c r="AB71" s="166"/>
      <c r="AC71" s="166"/>
    </row>
    <row r="72" spans="1:29" s="31" customFormat="1" x14ac:dyDescent="0.35">
      <c r="A72" s="106"/>
      <c r="I72" s="216"/>
      <c r="J72" s="187"/>
      <c r="K72" s="187"/>
      <c r="L72" s="187"/>
      <c r="M72" s="187"/>
      <c r="N72" s="187"/>
      <c r="O72" s="187"/>
      <c r="P72" s="187"/>
      <c r="Q72" s="187"/>
      <c r="R72" s="187"/>
      <c r="S72" s="187"/>
      <c r="T72" s="187"/>
      <c r="U72" s="187"/>
      <c r="V72" s="187"/>
      <c r="W72" s="187"/>
      <c r="X72" s="187"/>
      <c r="Y72" s="166"/>
      <c r="Z72" s="166"/>
      <c r="AA72" s="166"/>
      <c r="AB72" s="166"/>
      <c r="AC72" s="166"/>
    </row>
    <row r="73" spans="1:29" s="31" customFormat="1" x14ac:dyDescent="0.35">
      <c r="A73" s="106"/>
      <c r="I73" s="216"/>
      <c r="J73" s="187"/>
      <c r="K73" s="187"/>
      <c r="L73" s="187"/>
      <c r="M73" s="187"/>
      <c r="N73" s="187"/>
      <c r="O73" s="187"/>
      <c r="P73" s="187"/>
      <c r="Q73" s="187"/>
      <c r="R73" s="187"/>
      <c r="S73" s="187"/>
      <c r="T73" s="187"/>
      <c r="U73" s="187"/>
      <c r="V73" s="187"/>
      <c r="W73" s="187"/>
      <c r="X73" s="187"/>
      <c r="Y73" s="166"/>
      <c r="Z73" s="166"/>
      <c r="AA73" s="166"/>
      <c r="AB73" s="166"/>
      <c r="AC73" s="166"/>
    </row>
    <row r="74" spans="1:29" s="31" customFormat="1" x14ac:dyDescent="0.35">
      <c r="A74" s="106"/>
      <c r="I74" s="216"/>
      <c r="J74" s="187"/>
      <c r="K74" s="187"/>
      <c r="L74" s="187"/>
      <c r="M74" s="187"/>
      <c r="N74" s="187"/>
      <c r="O74" s="187"/>
      <c r="P74" s="187"/>
      <c r="Q74" s="187"/>
      <c r="R74" s="187"/>
      <c r="S74" s="187"/>
      <c r="T74" s="187"/>
      <c r="U74" s="187"/>
      <c r="V74" s="187"/>
      <c r="W74" s="187"/>
      <c r="X74" s="187"/>
      <c r="Y74" s="166"/>
      <c r="Z74" s="166"/>
      <c r="AA74" s="166"/>
      <c r="AB74" s="166"/>
      <c r="AC74" s="166"/>
    </row>
    <row r="75" spans="1:29" s="31" customFormat="1" x14ac:dyDescent="0.35">
      <c r="A75" s="106"/>
      <c r="I75" s="216"/>
      <c r="J75" s="187"/>
      <c r="K75" s="187"/>
      <c r="L75" s="187"/>
      <c r="M75" s="187"/>
      <c r="N75" s="187"/>
      <c r="O75" s="187"/>
      <c r="P75" s="187"/>
      <c r="Q75" s="187"/>
      <c r="R75" s="187"/>
      <c r="S75" s="187"/>
      <c r="T75" s="187"/>
      <c r="U75" s="187"/>
      <c r="V75" s="187"/>
      <c r="W75" s="187"/>
      <c r="X75" s="187"/>
      <c r="Y75" s="166"/>
      <c r="Z75" s="166"/>
      <c r="AA75" s="166"/>
      <c r="AB75" s="166"/>
      <c r="AC75" s="166"/>
    </row>
    <row r="76" spans="1:29" s="31" customFormat="1" x14ac:dyDescent="0.35">
      <c r="A76" s="106"/>
      <c r="I76" s="216"/>
      <c r="J76" s="187"/>
      <c r="K76" s="187"/>
      <c r="L76" s="187"/>
      <c r="M76" s="187"/>
      <c r="N76" s="187"/>
      <c r="O76" s="187"/>
      <c r="P76" s="187"/>
      <c r="Q76" s="187"/>
      <c r="R76" s="187"/>
      <c r="S76" s="187"/>
      <c r="T76" s="187"/>
      <c r="U76" s="187"/>
      <c r="V76" s="187"/>
      <c r="W76" s="187"/>
      <c r="X76" s="187"/>
      <c r="Y76" s="166"/>
      <c r="Z76" s="166"/>
      <c r="AA76" s="166"/>
      <c r="AB76" s="166"/>
      <c r="AC76" s="166"/>
    </row>
    <row r="77" spans="1:29" s="31" customFormat="1" x14ac:dyDescent="0.35">
      <c r="A77" s="106"/>
      <c r="I77" s="216"/>
      <c r="J77" s="187"/>
      <c r="K77" s="187"/>
      <c r="L77" s="187"/>
      <c r="M77" s="187"/>
      <c r="N77" s="187"/>
      <c r="O77" s="187"/>
      <c r="P77" s="187"/>
      <c r="Q77" s="187"/>
      <c r="R77" s="187"/>
      <c r="S77" s="187"/>
      <c r="T77" s="187"/>
      <c r="U77" s="187"/>
      <c r="V77" s="187"/>
      <c r="W77" s="187"/>
      <c r="X77" s="187"/>
      <c r="Y77" s="166"/>
      <c r="Z77" s="166"/>
      <c r="AA77" s="166"/>
      <c r="AB77" s="166"/>
      <c r="AC77" s="166"/>
    </row>
    <row r="78" spans="1:29" s="31" customFormat="1" x14ac:dyDescent="0.35">
      <c r="A78" s="106"/>
      <c r="I78" s="216"/>
      <c r="J78" s="187"/>
      <c r="K78" s="187"/>
      <c r="L78" s="187"/>
      <c r="M78" s="187"/>
      <c r="N78" s="187"/>
      <c r="O78" s="187"/>
      <c r="P78" s="187"/>
      <c r="Q78" s="187"/>
      <c r="R78" s="187"/>
      <c r="S78" s="187"/>
      <c r="T78" s="187"/>
      <c r="U78" s="187"/>
      <c r="V78" s="187"/>
      <c r="W78" s="187"/>
      <c r="X78" s="187"/>
      <c r="Y78" s="166"/>
      <c r="Z78" s="166"/>
      <c r="AA78" s="166"/>
      <c r="AB78" s="166"/>
      <c r="AC78" s="166"/>
    </row>
    <row r="79" spans="1:29" s="31" customFormat="1" x14ac:dyDescent="0.35">
      <c r="A79" s="106"/>
      <c r="I79" s="216"/>
      <c r="J79" s="187"/>
      <c r="K79" s="187"/>
      <c r="L79" s="187"/>
      <c r="M79" s="187"/>
      <c r="N79" s="187"/>
      <c r="O79" s="187"/>
      <c r="P79" s="187"/>
      <c r="Q79" s="187"/>
      <c r="R79" s="187"/>
      <c r="S79" s="187"/>
      <c r="T79" s="187"/>
      <c r="U79" s="187"/>
      <c r="V79" s="187"/>
      <c r="W79" s="187"/>
      <c r="X79" s="187"/>
      <c r="Y79" s="166"/>
      <c r="Z79" s="166"/>
      <c r="AA79" s="166"/>
      <c r="AB79" s="166"/>
      <c r="AC79" s="166"/>
    </row>
    <row r="80" spans="1:29" s="31" customFormat="1" x14ac:dyDescent="0.35">
      <c r="A80" s="106"/>
      <c r="I80" s="216"/>
      <c r="J80" s="187"/>
      <c r="K80" s="187"/>
      <c r="L80" s="187"/>
      <c r="M80" s="187"/>
      <c r="N80" s="187"/>
      <c r="O80" s="187"/>
      <c r="P80" s="187"/>
      <c r="Q80" s="187"/>
      <c r="R80" s="187"/>
      <c r="S80" s="187"/>
      <c r="T80" s="187"/>
      <c r="U80" s="187"/>
      <c r="V80" s="187"/>
      <c r="W80" s="187"/>
      <c r="X80" s="187"/>
      <c r="Y80" s="166"/>
      <c r="Z80" s="166"/>
      <c r="AA80" s="166"/>
      <c r="AB80" s="166"/>
      <c r="AC80" s="166"/>
    </row>
    <row r="81" spans="1:29" s="31" customFormat="1" x14ac:dyDescent="0.35">
      <c r="A81" s="106"/>
      <c r="I81" s="216"/>
      <c r="J81" s="187"/>
      <c r="K81" s="187"/>
      <c r="L81" s="187"/>
      <c r="M81" s="187"/>
      <c r="N81" s="187"/>
      <c r="O81" s="187"/>
      <c r="P81" s="187"/>
      <c r="Q81" s="187"/>
      <c r="R81" s="187"/>
      <c r="S81" s="187"/>
      <c r="T81" s="187"/>
      <c r="U81" s="187"/>
      <c r="V81" s="187"/>
      <c r="W81" s="187"/>
      <c r="X81" s="187"/>
      <c r="Y81" s="166"/>
      <c r="Z81" s="166"/>
      <c r="AA81" s="166"/>
      <c r="AB81" s="166"/>
      <c r="AC81" s="166"/>
    </row>
    <row r="82" spans="1:29" s="31" customFormat="1" x14ac:dyDescent="0.35">
      <c r="A82" s="106"/>
      <c r="I82" s="216"/>
      <c r="J82" s="187"/>
      <c r="K82" s="187"/>
      <c r="L82" s="187"/>
      <c r="M82" s="187"/>
      <c r="N82" s="187"/>
      <c r="O82" s="187"/>
      <c r="P82" s="187"/>
      <c r="Q82" s="187"/>
      <c r="R82" s="187"/>
      <c r="S82" s="187"/>
      <c r="T82" s="187"/>
      <c r="U82" s="187"/>
      <c r="V82" s="187"/>
      <c r="W82" s="187"/>
      <c r="X82" s="187"/>
      <c r="Y82" s="166"/>
      <c r="Z82" s="166"/>
      <c r="AA82" s="166"/>
      <c r="AB82" s="166"/>
      <c r="AC82" s="166"/>
    </row>
    <row r="83" spans="1:29" s="31" customFormat="1" x14ac:dyDescent="0.35">
      <c r="A83" s="106"/>
      <c r="I83" s="216"/>
      <c r="J83" s="187"/>
      <c r="K83" s="187"/>
      <c r="L83" s="187"/>
      <c r="M83" s="187"/>
      <c r="N83" s="187"/>
      <c r="O83" s="187"/>
      <c r="P83" s="187"/>
      <c r="Q83" s="187"/>
      <c r="R83" s="187"/>
      <c r="S83" s="187"/>
      <c r="T83" s="187"/>
      <c r="U83" s="187"/>
      <c r="V83" s="187"/>
      <c r="W83" s="187"/>
      <c r="X83" s="187"/>
      <c r="Y83" s="166"/>
      <c r="Z83" s="166"/>
      <c r="AA83" s="166"/>
      <c r="AB83" s="166"/>
      <c r="AC83" s="166"/>
    </row>
    <row r="84" spans="1:29" s="31" customFormat="1" x14ac:dyDescent="0.35">
      <c r="A84" s="106"/>
      <c r="I84" s="216"/>
      <c r="J84" s="187"/>
      <c r="K84" s="187"/>
      <c r="L84" s="187"/>
      <c r="M84" s="187"/>
      <c r="N84" s="187"/>
      <c r="O84" s="187"/>
      <c r="P84" s="187"/>
      <c r="Q84" s="187"/>
      <c r="R84" s="187"/>
      <c r="S84" s="187"/>
      <c r="T84" s="187"/>
      <c r="U84" s="187"/>
      <c r="V84" s="187"/>
      <c r="W84" s="187"/>
      <c r="X84" s="187"/>
      <c r="Y84" s="166"/>
      <c r="Z84" s="166"/>
      <c r="AA84" s="166"/>
      <c r="AB84" s="166"/>
      <c r="AC84" s="166"/>
    </row>
    <row r="85" spans="1:29" s="31" customFormat="1" x14ac:dyDescent="0.35">
      <c r="A85" s="106"/>
      <c r="I85" s="216"/>
      <c r="J85" s="187"/>
      <c r="K85" s="187"/>
      <c r="L85" s="187"/>
      <c r="M85" s="187"/>
      <c r="N85" s="187"/>
      <c r="O85" s="187"/>
      <c r="P85" s="187"/>
      <c r="Q85" s="187"/>
      <c r="R85" s="187"/>
      <c r="S85" s="187"/>
      <c r="T85" s="187"/>
      <c r="U85" s="187"/>
      <c r="V85" s="187"/>
      <c r="W85" s="187"/>
      <c r="X85" s="187"/>
      <c r="Y85" s="166"/>
      <c r="Z85" s="166"/>
      <c r="AA85" s="166"/>
      <c r="AB85" s="166"/>
      <c r="AC85" s="166"/>
    </row>
    <row r="86" spans="1:29" s="31" customFormat="1" x14ac:dyDescent="0.35">
      <c r="A86" s="106"/>
      <c r="I86" s="216"/>
      <c r="J86" s="187"/>
      <c r="K86" s="187"/>
      <c r="L86" s="187"/>
      <c r="M86" s="187"/>
      <c r="N86" s="187"/>
      <c r="O86" s="187"/>
      <c r="P86" s="187"/>
      <c r="Q86" s="187"/>
      <c r="R86" s="187"/>
      <c r="S86" s="187"/>
      <c r="T86" s="187"/>
      <c r="U86" s="187"/>
      <c r="V86" s="187"/>
      <c r="W86" s="187"/>
      <c r="X86" s="187"/>
      <c r="Y86" s="166"/>
      <c r="Z86" s="166"/>
      <c r="AA86" s="166"/>
      <c r="AB86" s="166"/>
      <c r="AC86" s="166"/>
    </row>
    <row r="87" spans="1:29" s="31" customFormat="1" x14ac:dyDescent="0.35">
      <c r="A87" s="106"/>
      <c r="I87" s="216"/>
      <c r="J87" s="187"/>
      <c r="K87" s="187"/>
      <c r="L87" s="187"/>
      <c r="M87" s="187"/>
      <c r="N87" s="187"/>
      <c r="O87" s="187"/>
      <c r="P87" s="187"/>
      <c r="Q87" s="187"/>
      <c r="R87" s="187"/>
      <c r="S87" s="187"/>
      <c r="T87" s="187"/>
      <c r="U87" s="187"/>
      <c r="V87" s="187"/>
      <c r="W87" s="187"/>
      <c r="X87" s="187"/>
      <c r="Y87" s="166"/>
      <c r="Z87" s="166"/>
      <c r="AA87" s="166"/>
      <c r="AB87" s="166"/>
      <c r="AC87" s="166"/>
    </row>
    <row r="88" spans="1:29" s="31" customFormat="1" x14ac:dyDescent="0.35">
      <c r="A88" s="106"/>
      <c r="I88" s="216"/>
      <c r="J88" s="187"/>
      <c r="K88" s="187"/>
      <c r="L88" s="187"/>
      <c r="M88" s="187"/>
      <c r="N88" s="187"/>
      <c r="O88" s="187"/>
      <c r="P88" s="187"/>
      <c r="Q88" s="187"/>
      <c r="R88" s="187"/>
      <c r="S88" s="187"/>
      <c r="T88" s="187"/>
      <c r="U88" s="187"/>
      <c r="V88" s="187"/>
      <c r="W88" s="187"/>
      <c r="X88" s="187"/>
      <c r="Y88" s="166"/>
      <c r="Z88" s="166"/>
      <c r="AA88" s="166"/>
      <c r="AB88" s="166"/>
      <c r="AC88" s="166"/>
    </row>
    <row r="89" spans="1:29" s="31" customFormat="1" x14ac:dyDescent="0.35">
      <c r="A89" s="106"/>
      <c r="I89" s="216"/>
      <c r="J89" s="187"/>
      <c r="K89" s="187"/>
      <c r="L89" s="187"/>
      <c r="M89" s="187"/>
      <c r="N89" s="187"/>
      <c r="O89" s="187"/>
      <c r="P89" s="187"/>
      <c r="Q89" s="187"/>
      <c r="R89" s="187"/>
      <c r="S89" s="187"/>
      <c r="T89" s="187"/>
      <c r="U89" s="187"/>
      <c r="V89" s="187"/>
      <c r="W89" s="187"/>
      <c r="X89" s="187"/>
      <c r="Y89" s="166"/>
      <c r="Z89" s="166"/>
      <c r="AA89" s="166"/>
      <c r="AB89" s="166"/>
      <c r="AC89" s="166"/>
    </row>
    <row r="90" spans="1:29" s="31" customFormat="1" x14ac:dyDescent="0.35">
      <c r="A90" s="106"/>
      <c r="I90" s="216"/>
      <c r="J90" s="187"/>
      <c r="K90" s="187"/>
      <c r="L90" s="187"/>
      <c r="M90" s="187"/>
      <c r="N90" s="187"/>
      <c r="O90" s="187"/>
      <c r="P90" s="187"/>
      <c r="Q90" s="187"/>
      <c r="R90" s="187"/>
      <c r="S90" s="187"/>
      <c r="T90" s="187"/>
      <c r="U90" s="187"/>
      <c r="V90" s="187"/>
      <c r="W90" s="187"/>
      <c r="X90" s="187"/>
      <c r="Y90" s="166"/>
      <c r="Z90" s="166"/>
      <c r="AA90" s="166"/>
      <c r="AB90" s="166"/>
      <c r="AC90" s="166"/>
    </row>
    <row r="91" spans="1:29" s="31" customFormat="1" x14ac:dyDescent="0.35">
      <c r="A91" s="106"/>
      <c r="I91" s="216"/>
      <c r="J91" s="187"/>
      <c r="K91" s="187"/>
      <c r="L91" s="187"/>
      <c r="M91" s="187"/>
      <c r="N91" s="187"/>
      <c r="O91" s="187"/>
      <c r="P91" s="187"/>
      <c r="Q91" s="187"/>
      <c r="R91" s="187"/>
      <c r="S91" s="187"/>
      <c r="T91" s="187"/>
      <c r="U91" s="187"/>
      <c r="V91" s="187"/>
      <c r="W91" s="187"/>
      <c r="X91" s="187"/>
      <c r="Y91" s="166"/>
      <c r="Z91" s="166"/>
      <c r="AA91" s="166"/>
      <c r="AB91" s="166"/>
      <c r="AC91" s="166"/>
    </row>
    <row r="92" spans="1:29" s="31" customFormat="1" x14ac:dyDescent="0.35">
      <c r="A92" s="106"/>
      <c r="I92" s="216"/>
      <c r="J92" s="187"/>
      <c r="K92" s="187"/>
      <c r="L92" s="187"/>
      <c r="M92" s="187"/>
      <c r="N92" s="187"/>
      <c r="O92" s="187"/>
      <c r="P92" s="187"/>
      <c r="Q92" s="187"/>
      <c r="R92" s="187"/>
      <c r="S92" s="187"/>
      <c r="T92" s="187"/>
      <c r="U92" s="187"/>
      <c r="V92" s="187"/>
      <c r="W92" s="187"/>
      <c r="X92" s="187"/>
      <c r="Y92" s="166"/>
      <c r="Z92" s="166"/>
      <c r="AA92" s="166"/>
      <c r="AB92" s="166"/>
      <c r="AC92" s="166"/>
    </row>
    <row r="93" spans="1:29" s="31" customFormat="1" x14ac:dyDescent="0.35">
      <c r="A93" s="106"/>
      <c r="I93" s="216"/>
      <c r="J93" s="187"/>
      <c r="K93" s="187"/>
      <c r="L93" s="187"/>
      <c r="M93" s="187"/>
      <c r="N93" s="187"/>
      <c r="O93" s="187"/>
      <c r="P93" s="187"/>
      <c r="Q93" s="187"/>
      <c r="R93" s="187"/>
      <c r="S93" s="187"/>
      <c r="T93" s="187"/>
      <c r="U93" s="187"/>
      <c r="V93" s="187"/>
      <c r="W93" s="187"/>
      <c r="X93" s="187"/>
      <c r="Y93" s="166"/>
      <c r="Z93" s="166"/>
      <c r="AA93" s="166"/>
      <c r="AB93" s="166"/>
      <c r="AC93" s="166"/>
    </row>
    <row r="94" spans="1:29" s="31" customFormat="1" x14ac:dyDescent="0.35">
      <c r="A94" s="106"/>
      <c r="I94" s="216"/>
      <c r="J94" s="187"/>
      <c r="K94" s="187"/>
      <c r="L94" s="187"/>
      <c r="M94" s="187"/>
      <c r="N94" s="187"/>
      <c r="O94" s="187"/>
      <c r="P94" s="187"/>
      <c r="Q94" s="187"/>
      <c r="R94" s="187"/>
      <c r="S94" s="187"/>
      <c r="T94" s="187"/>
      <c r="U94" s="187"/>
      <c r="V94" s="187"/>
      <c r="W94" s="187"/>
      <c r="X94" s="187"/>
      <c r="Y94" s="166"/>
      <c r="Z94" s="166"/>
      <c r="AA94" s="166"/>
      <c r="AB94" s="166"/>
      <c r="AC94" s="166"/>
    </row>
    <row r="95" spans="1:29" s="31" customFormat="1" x14ac:dyDescent="0.35">
      <c r="A95" s="106"/>
      <c r="I95" s="216"/>
      <c r="J95" s="187"/>
      <c r="K95" s="187"/>
      <c r="L95" s="187"/>
      <c r="M95" s="187"/>
      <c r="N95" s="187"/>
      <c r="O95" s="187"/>
      <c r="P95" s="187"/>
      <c r="Q95" s="187"/>
      <c r="R95" s="187"/>
      <c r="S95" s="187"/>
      <c r="T95" s="187"/>
      <c r="U95" s="187"/>
      <c r="V95" s="187"/>
      <c r="W95" s="187"/>
      <c r="X95" s="187"/>
      <c r="Y95" s="166"/>
      <c r="Z95" s="166"/>
      <c r="AA95" s="166"/>
      <c r="AB95" s="166"/>
      <c r="AC95" s="166"/>
    </row>
    <row r="96" spans="1:29" s="31" customFormat="1" x14ac:dyDescent="0.35">
      <c r="A96" s="106"/>
      <c r="I96" s="216"/>
      <c r="J96" s="187"/>
      <c r="K96" s="187"/>
      <c r="L96" s="187"/>
      <c r="M96" s="187"/>
      <c r="N96" s="187"/>
      <c r="O96" s="187"/>
      <c r="P96" s="187"/>
      <c r="Q96" s="187"/>
      <c r="R96" s="187"/>
      <c r="S96" s="187"/>
      <c r="T96" s="187"/>
      <c r="U96" s="187"/>
      <c r="V96" s="187"/>
      <c r="W96" s="187"/>
      <c r="X96" s="187"/>
      <c r="Y96" s="166"/>
      <c r="Z96" s="166"/>
      <c r="AA96" s="166"/>
      <c r="AB96" s="166"/>
      <c r="AC96" s="166"/>
    </row>
    <row r="97" spans="1:29" s="31" customFormat="1" x14ac:dyDescent="0.35">
      <c r="A97" s="106"/>
      <c r="I97" s="216"/>
      <c r="J97" s="187"/>
      <c r="K97" s="187"/>
      <c r="L97" s="187"/>
      <c r="M97" s="187"/>
      <c r="N97" s="187"/>
      <c r="O97" s="187"/>
      <c r="P97" s="187"/>
      <c r="Q97" s="187"/>
      <c r="R97" s="187"/>
      <c r="S97" s="187"/>
      <c r="T97" s="187"/>
      <c r="U97" s="187"/>
      <c r="V97" s="187"/>
      <c r="W97" s="187"/>
      <c r="X97" s="187"/>
      <c r="Y97" s="166"/>
      <c r="Z97" s="166"/>
      <c r="AA97" s="166"/>
      <c r="AB97" s="166"/>
      <c r="AC97" s="166"/>
    </row>
    <row r="98" spans="1:29" s="31" customFormat="1" x14ac:dyDescent="0.35">
      <c r="A98" s="106"/>
      <c r="I98" s="216"/>
      <c r="J98" s="216"/>
      <c r="K98" s="216"/>
      <c r="L98" s="216"/>
      <c r="M98" s="216"/>
      <c r="N98" s="216"/>
      <c r="O98" s="216"/>
      <c r="P98" s="216"/>
      <c r="Q98" s="216"/>
      <c r="R98" s="216"/>
      <c r="S98" s="216"/>
      <c r="T98" s="216"/>
      <c r="U98" s="216"/>
      <c r="V98" s="216"/>
      <c r="W98" s="216"/>
      <c r="X98" s="216"/>
    </row>
    <row r="99" spans="1:29" s="31" customFormat="1" x14ac:dyDescent="0.35">
      <c r="A99" s="106"/>
      <c r="I99" s="216"/>
      <c r="J99" s="216"/>
      <c r="K99" s="216"/>
      <c r="L99" s="216"/>
      <c r="M99" s="216"/>
      <c r="N99" s="216"/>
      <c r="O99" s="216"/>
      <c r="P99" s="216"/>
      <c r="Q99" s="216"/>
      <c r="R99" s="216"/>
      <c r="S99" s="216"/>
      <c r="T99" s="216"/>
      <c r="U99" s="216"/>
      <c r="V99" s="216"/>
      <c r="W99" s="216"/>
      <c r="X99" s="216"/>
    </row>
    <row r="100" spans="1:29" s="31" customFormat="1" x14ac:dyDescent="0.35">
      <c r="A100" s="106"/>
      <c r="I100" s="216"/>
      <c r="J100" s="216"/>
      <c r="K100" s="216"/>
      <c r="L100" s="216"/>
      <c r="M100" s="216"/>
      <c r="N100" s="216"/>
      <c r="O100" s="216"/>
      <c r="P100" s="216"/>
      <c r="Q100" s="216"/>
      <c r="R100" s="216"/>
      <c r="S100" s="216"/>
      <c r="T100" s="216"/>
      <c r="U100" s="216"/>
      <c r="V100" s="216"/>
      <c r="W100" s="216"/>
      <c r="X100" s="216"/>
    </row>
    <row r="101" spans="1:29" s="31" customFormat="1" x14ac:dyDescent="0.35">
      <c r="A101" s="106"/>
      <c r="I101" s="216"/>
      <c r="J101" s="216"/>
      <c r="K101" s="216"/>
      <c r="L101" s="216"/>
      <c r="M101" s="216"/>
      <c r="N101" s="216"/>
      <c r="O101" s="216"/>
      <c r="P101" s="216"/>
      <c r="Q101" s="216"/>
      <c r="R101" s="216"/>
      <c r="S101" s="216"/>
      <c r="T101" s="216"/>
      <c r="U101" s="216"/>
      <c r="V101" s="216"/>
      <c r="W101" s="216"/>
      <c r="X101" s="216"/>
    </row>
    <row r="102" spans="1:29" s="31" customFormat="1" x14ac:dyDescent="0.35">
      <c r="A102" s="106"/>
      <c r="I102" s="216"/>
      <c r="J102" s="216"/>
      <c r="K102" s="216"/>
      <c r="L102" s="216"/>
      <c r="M102" s="216"/>
      <c r="N102" s="216"/>
      <c r="O102" s="216"/>
      <c r="P102" s="216"/>
      <c r="Q102" s="216"/>
      <c r="R102" s="216"/>
      <c r="S102" s="216"/>
      <c r="T102" s="216"/>
      <c r="U102" s="216"/>
      <c r="V102" s="216"/>
      <c r="W102" s="216"/>
      <c r="X102" s="216"/>
    </row>
    <row r="103" spans="1:29" s="31" customFormat="1" x14ac:dyDescent="0.35">
      <c r="A103" s="106"/>
      <c r="I103" s="216"/>
      <c r="J103" s="216"/>
      <c r="K103" s="216"/>
      <c r="L103" s="216"/>
      <c r="M103" s="216"/>
      <c r="N103" s="216"/>
      <c r="O103" s="216"/>
      <c r="P103" s="216"/>
      <c r="Q103" s="216"/>
      <c r="R103" s="216"/>
      <c r="S103" s="216"/>
      <c r="T103" s="216"/>
      <c r="U103" s="216"/>
      <c r="V103" s="216"/>
      <c r="W103" s="216"/>
      <c r="X103" s="216"/>
    </row>
    <row r="104" spans="1:29" s="31" customFormat="1" x14ac:dyDescent="0.35">
      <c r="A104" s="106"/>
      <c r="I104" s="216"/>
      <c r="J104" s="216"/>
      <c r="K104" s="216"/>
      <c r="L104" s="216"/>
      <c r="M104" s="216"/>
      <c r="N104" s="216"/>
      <c r="O104" s="216"/>
      <c r="P104" s="216"/>
      <c r="Q104" s="216"/>
      <c r="R104" s="216"/>
      <c r="S104" s="216"/>
      <c r="T104" s="216"/>
      <c r="U104" s="216"/>
      <c r="V104" s="216"/>
      <c r="W104" s="216"/>
      <c r="X104" s="216"/>
    </row>
    <row r="105" spans="1:29" s="31" customFormat="1" x14ac:dyDescent="0.35">
      <c r="A105" s="106"/>
      <c r="I105" s="216"/>
      <c r="J105" s="216"/>
      <c r="K105" s="216"/>
      <c r="L105" s="216"/>
      <c r="M105" s="216"/>
      <c r="N105" s="216"/>
      <c r="O105" s="216"/>
      <c r="P105" s="216"/>
      <c r="Q105" s="216"/>
      <c r="R105" s="216"/>
      <c r="S105" s="216"/>
      <c r="T105" s="216"/>
      <c r="U105" s="216"/>
      <c r="V105" s="216"/>
      <c r="W105" s="216"/>
      <c r="X105" s="216"/>
    </row>
    <row r="106" spans="1:29" s="31" customFormat="1" x14ac:dyDescent="0.35">
      <c r="A106" s="106"/>
      <c r="I106" s="216"/>
      <c r="J106" s="216"/>
      <c r="K106" s="216"/>
      <c r="L106" s="216"/>
      <c r="M106" s="216"/>
      <c r="N106" s="216"/>
      <c r="O106" s="216"/>
      <c r="P106" s="216"/>
      <c r="Q106" s="216"/>
      <c r="R106" s="216"/>
      <c r="S106" s="216"/>
      <c r="T106" s="216"/>
      <c r="U106" s="216"/>
      <c r="V106" s="216"/>
      <c r="W106" s="216"/>
      <c r="X106" s="216"/>
    </row>
    <row r="107" spans="1:29" s="31" customFormat="1" x14ac:dyDescent="0.35">
      <c r="A107" s="106"/>
      <c r="I107" s="216"/>
      <c r="J107" s="216"/>
      <c r="K107" s="216"/>
      <c r="L107" s="216"/>
      <c r="M107" s="216"/>
      <c r="N107" s="216"/>
      <c r="O107" s="216"/>
      <c r="P107" s="216"/>
      <c r="Q107" s="216"/>
      <c r="R107" s="216"/>
      <c r="S107" s="216"/>
      <c r="T107" s="216"/>
      <c r="U107" s="216"/>
      <c r="V107" s="216"/>
      <c r="W107" s="216"/>
      <c r="X107" s="216"/>
    </row>
    <row r="108" spans="1:29" s="31" customFormat="1" x14ac:dyDescent="0.35">
      <c r="A108" s="106"/>
      <c r="I108" s="216"/>
      <c r="J108" s="216"/>
      <c r="K108" s="216"/>
      <c r="L108" s="216"/>
      <c r="M108" s="216"/>
      <c r="N108" s="216"/>
      <c r="O108" s="216"/>
      <c r="P108" s="216"/>
      <c r="Q108" s="216"/>
      <c r="R108" s="216"/>
      <c r="S108" s="216"/>
      <c r="T108" s="216"/>
      <c r="U108" s="216"/>
      <c r="V108" s="216"/>
      <c r="W108" s="216"/>
      <c r="X108" s="216"/>
    </row>
    <row r="109" spans="1:29" s="31" customFormat="1" x14ac:dyDescent="0.35">
      <c r="A109" s="106"/>
      <c r="I109" s="216"/>
      <c r="J109" s="216"/>
      <c r="K109" s="216"/>
      <c r="L109" s="216"/>
      <c r="M109" s="216"/>
      <c r="N109" s="216"/>
      <c r="O109" s="216"/>
      <c r="P109" s="216"/>
      <c r="Q109" s="216"/>
      <c r="R109" s="216"/>
      <c r="S109" s="216"/>
      <c r="T109" s="216"/>
      <c r="U109" s="216"/>
      <c r="V109" s="216"/>
      <c r="W109" s="216"/>
      <c r="X109" s="216"/>
    </row>
    <row r="110" spans="1:29" s="31" customFormat="1" x14ac:dyDescent="0.35">
      <c r="A110" s="106"/>
      <c r="I110" s="216"/>
      <c r="J110" s="216"/>
      <c r="K110" s="216"/>
      <c r="L110" s="216"/>
      <c r="M110" s="216"/>
      <c r="N110" s="216"/>
      <c r="O110" s="216"/>
      <c r="P110" s="216"/>
      <c r="Q110" s="216"/>
      <c r="R110" s="216"/>
      <c r="S110" s="216"/>
      <c r="T110" s="216"/>
      <c r="U110" s="216"/>
      <c r="V110" s="216"/>
      <c r="W110" s="216"/>
      <c r="X110" s="216"/>
    </row>
    <row r="111" spans="1:29" s="31" customFormat="1" x14ac:dyDescent="0.35">
      <c r="A111" s="106"/>
      <c r="I111" s="216"/>
      <c r="J111" s="216"/>
      <c r="K111" s="216"/>
      <c r="L111" s="216"/>
      <c r="M111" s="216"/>
      <c r="N111" s="216"/>
      <c r="O111" s="216"/>
      <c r="P111" s="216"/>
      <c r="Q111" s="216"/>
      <c r="R111" s="216"/>
      <c r="S111" s="216"/>
      <c r="T111" s="216"/>
      <c r="U111" s="216"/>
      <c r="V111" s="216"/>
      <c r="W111" s="216"/>
      <c r="X111" s="216"/>
    </row>
    <row r="112" spans="1:29" s="31" customFormat="1" x14ac:dyDescent="0.35">
      <c r="A112" s="106"/>
      <c r="I112" s="216"/>
      <c r="J112" s="216"/>
      <c r="K112" s="216"/>
      <c r="L112" s="216"/>
      <c r="M112" s="216"/>
      <c r="N112" s="216"/>
      <c r="O112" s="216"/>
      <c r="P112" s="216"/>
      <c r="Q112" s="216"/>
      <c r="R112" s="216"/>
      <c r="S112" s="216"/>
      <c r="T112" s="216"/>
      <c r="U112" s="216"/>
      <c r="V112" s="216"/>
      <c r="W112" s="216"/>
      <c r="X112" s="216"/>
    </row>
    <row r="113" spans="1:24" s="31" customFormat="1" x14ac:dyDescent="0.35">
      <c r="A113" s="106"/>
      <c r="I113" s="216"/>
      <c r="J113" s="216"/>
      <c r="K113" s="216"/>
      <c r="L113" s="216"/>
      <c r="M113" s="216"/>
      <c r="N113" s="216"/>
      <c r="O113" s="216"/>
      <c r="P113" s="216"/>
      <c r="Q113" s="216"/>
      <c r="R113" s="216"/>
      <c r="S113" s="216"/>
      <c r="T113" s="216"/>
      <c r="U113" s="216"/>
      <c r="V113" s="216"/>
      <c r="W113" s="216"/>
      <c r="X113" s="216"/>
    </row>
    <row r="114" spans="1:24" s="31" customFormat="1" x14ac:dyDescent="0.35">
      <c r="A114" s="106"/>
      <c r="I114" s="216"/>
      <c r="J114" s="216"/>
      <c r="K114" s="216"/>
      <c r="L114" s="216"/>
      <c r="M114" s="216"/>
      <c r="N114" s="216"/>
      <c r="O114" s="216"/>
      <c r="P114" s="216"/>
      <c r="Q114" s="216"/>
      <c r="R114" s="216"/>
      <c r="S114" s="216"/>
      <c r="T114" s="216"/>
      <c r="U114" s="216"/>
      <c r="V114" s="216"/>
      <c r="W114" s="216"/>
      <c r="X114" s="216"/>
    </row>
    <row r="115" spans="1:24" s="31" customFormat="1" x14ac:dyDescent="0.35">
      <c r="A115" s="106"/>
      <c r="I115" s="216"/>
      <c r="J115" s="216"/>
      <c r="K115" s="216"/>
      <c r="L115" s="216"/>
      <c r="M115" s="216"/>
      <c r="N115" s="216"/>
      <c r="O115" s="216"/>
      <c r="P115" s="216"/>
      <c r="Q115" s="216"/>
      <c r="R115" s="216"/>
      <c r="S115" s="216"/>
      <c r="T115" s="216"/>
      <c r="U115" s="216"/>
      <c r="V115" s="216"/>
      <c r="W115" s="216"/>
      <c r="X115" s="216"/>
    </row>
    <row r="116" spans="1:24" s="31" customFormat="1" x14ac:dyDescent="0.35">
      <c r="A116" s="106"/>
      <c r="I116" s="216"/>
      <c r="J116" s="216"/>
      <c r="K116" s="216"/>
      <c r="L116" s="216"/>
      <c r="M116" s="216"/>
      <c r="N116" s="216"/>
      <c r="O116" s="216"/>
      <c r="P116" s="216"/>
      <c r="Q116" s="216"/>
      <c r="R116" s="216"/>
      <c r="S116" s="216"/>
      <c r="T116" s="216"/>
      <c r="U116" s="216"/>
      <c r="V116" s="216"/>
      <c r="W116" s="216"/>
      <c r="X116" s="216"/>
    </row>
    <row r="117" spans="1:24" s="31" customFormat="1" x14ac:dyDescent="0.35">
      <c r="A117" s="106"/>
      <c r="I117" s="216"/>
      <c r="J117" s="216"/>
      <c r="K117" s="216"/>
      <c r="L117" s="216"/>
      <c r="M117" s="216"/>
      <c r="N117" s="216"/>
      <c r="O117" s="216"/>
      <c r="P117" s="216"/>
      <c r="Q117" s="216"/>
      <c r="R117" s="216"/>
      <c r="S117" s="216"/>
      <c r="T117" s="216"/>
      <c r="U117" s="216"/>
      <c r="V117" s="216"/>
      <c r="W117" s="216"/>
      <c r="X117" s="216"/>
    </row>
    <row r="118" spans="1:24" s="31" customFormat="1" x14ac:dyDescent="0.35">
      <c r="A118" s="106"/>
      <c r="I118" s="216"/>
      <c r="J118" s="216"/>
      <c r="K118" s="216"/>
      <c r="L118" s="216"/>
      <c r="M118" s="216"/>
      <c r="N118" s="216"/>
      <c r="O118" s="216"/>
      <c r="P118" s="216"/>
      <c r="Q118" s="216"/>
      <c r="R118" s="216"/>
      <c r="S118" s="216"/>
      <c r="T118" s="216"/>
      <c r="U118" s="216"/>
      <c r="V118" s="216"/>
      <c r="W118" s="216"/>
      <c r="X118" s="216"/>
    </row>
    <row r="119" spans="1:24" s="31" customFormat="1" x14ac:dyDescent="0.35">
      <c r="A119" s="106"/>
      <c r="I119" s="216"/>
      <c r="J119" s="216"/>
      <c r="K119" s="216"/>
      <c r="L119" s="216"/>
      <c r="M119" s="216"/>
      <c r="N119" s="216"/>
      <c r="O119" s="216"/>
      <c r="P119" s="216"/>
      <c r="Q119" s="216"/>
      <c r="R119" s="216"/>
      <c r="S119" s="216"/>
      <c r="T119" s="216"/>
      <c r="U119" s="216"/>
      <c r="V119" s="216"/>
      <c r="W119" s="216"/>
      <c r="X119" s="216"/>
    </row>
    <row r="120" spans="1:24" s="31" customFormat="1" x14ac:dyDescent="0.35">
      <c r="A120" s="106"/>
      <c r="I120" s="216"/>
      <c r="J120" s="216"/>
      <c r="K120" s="216"/>
      <c r="L120" s="216"/>
      <c r="M120" s="216"/>
      <c r="N120" s="216"/>
      <c r="O120" s="216"/>
      <c r="P120" s="216"/>
      <c r="Q120" s="216"/>
      <c r="R120" s="216"/>
      <c r="S120" s="216"/>
      <c r="T120" s="216"/>
      <c r="U120" s="216"/>
      <c r="V120" s="216"/>
      <c r="W120" s="216"/>
      <c r="X120" s="216"/>
    </row>
    <row r="121" spans="1:24" s="31" customFormat="1" x14ac:dyDescent="0.35">
      <c r="A121" s="106"/>
      <c r="I121" s="216"/>
      <c r="J121" s="216"/>
      <c r="K121" s="216"/>
      <c r="L121" s="216"/>
      <c r="M121" s="216"/>
      <c r="N121" s="216"/>
      <c r="O121" s="216"/>
      <c r="P121" s="216"/>
      <c r="Q121" s="216"/>
      <c r="R121" s="216"/>
      <c r="S121" s="216"/>
      <c r="T121" s="216"/>
      <c r="U121" s="216"/>
      <c r="V121" s="216"/>
      <c r="W121" s="216"/>
      <c r="X121" s="216"/>
    </row>
    <row r="122" spans="1:24" s="31" customFormat="1" x14ac:dyDescent="0.35">
      <c r="A122" s="106"/>
      <c r="I122" s="216"/>
      <c r="J122" s="216"/>
      <c r="K122" s="216"/>
      <c r="L122" s="216"/>
      <c r="M122" s="216"/>
      <c r="N122" s="216"/>
      <c r="O122" s="216"/>
      <c r="P122" s="216"/>
      <c r="Q122" s="216"/>
      <c r="R122" s="216"/>
      <c r="S122" s="216"/>
      <c r="T122" s="216"/>
      <c r="U122" s="216"/>
      <c r="V122" s="216"/>
      <c r="W122" s="216"/>
      <c r="X122" s="216"/>
    </row>
    <row r="123" spans="1:24" s="31" customFormat="1" x14ac:dyDescent="0.35">
      <c r="A123" s="106"/>
      <c r="I123" s="216"/>
      <c r="J123" s="216"/>
      <c r="K123" s="216"/>
      <c r="L123" s="216"/>
      <c r="M123" s="216"/>
      <c r="N123" s="216"/>
      <c r="O123" s="216"/>
      <c r="P123" s="216"/>
      <c r="Q123" s="216"/>
      <c r="R123" s="216"/>
      <c r="S123" s="216"/>
      <c r="T123" s="216"/>
      <c r="U123" s="216"/>
      <c r="V123" s="216"/>
      <c r="W123" s="216"/>
      <c r="X123" s="216"/>
    </row>
    <row r="124" spans="1:24" s="31" customFormat="1" x14ac:dyDescent="0.35">
      <c r="A124" s="106"/>
      <c r="I124" s="216"/>
      <c r="J124" s="216"/>
      <c r="K124" s="216"/>
      <c r="L124" s="216"/>
      <c r="M124" s="216"/>
      <c r="N124" s="216"/>
      <c r="O124" s="216"/>
      <c r="P124" s="216"/>
      <c r="Q124" s="216"/>
      <c r="R124" s="216"/>
      <c r="S124" s="216"/>
      <c r="T124" s="216"/>
      <c r="U124" s="216"/>
      <c r="V124" s="216"/>
      <c r="W124" s="216"/>
      <c r="X124" s="216"/>
    </row>
    <row r="125" spans="1:24" s="31" customFormat="1" x14ac:dyDescent="0.35">
      <c r="A125" s="106"/>
      <c r="I125" s="216"/>
      <c r="J125" s="216"/>
      <c r="K125" s="216"/>
      <c r="L125" s="216"/>
      <c r="M125" s="216"/>
      <c r="N125" s="216"/>
      <c r="O125" s="216"/>
      <c r="P125" s="216"/>
      <c r="Q125" s="216"/>
      <c r="R125" s="216"/>
      <c r="S125" s="216"/>
      <c r="T125" s="216"/>
      <c r="U125" s="216"/>
      <c r="V125" s="216"/>
      <c r="W125" s="216"/>
      <c r="X125" s="216"/>
    </row>
    <row r="126" spans="1:24" s="31" customFormat="1" x14ac:dyDescent="0.35">
      <c r="A126" s="106"/>
      <c r="I126" s="216"/>
      <c r="J126" s="216"/>
      <c r="K126" s="216"/>
      <c r="L126" s="216"/>
      <c r="M126" s="216"/>
      <c r="N126" s="216"/>
      <c r="O126" s="216"/>
      <c r="P126" s="216"/>
      <c r="Q126" s="216"/>
      <c r="R126" s="216"/>
      <c r="S126" s="216"/>
      <c r="T126" s="216"/>
      <c r="U126" s="216"/>
      <c r="V126" s="216"/>
      <c r="W126" s="216"/>
      <c r="X126" s="216"/>
    </row>
    <row r="127" spans="1:24" s="31" customFormat="1" x14ac:dyDescent="0.35">
      <c r="A127" s="106"/>
      <c r="I127" s="216"/>
      <c r="J127" s="216"/>
      <c r="K127" s="216"/>
      <c r="L127" s="216"/>
      <c r="M127" s="216"/>
      <c r="N127" s="216"/>
      <c r="O127" s="216"/>
      <c r="P127" s="216"/>
      <c r="Q127" s="216"/>
      <c r="R127" s="216"/>
      <c r="S127" s="216"/>
      <c r="T127" s="216"/>
      <c r="U127" s="216"/>
      <c r="V127" s="216"/>
      <c r="W127" s="216"/>
      <c r="X127" s="216"/>
    </row>
    <row r="128" spans="1:24" s="31" customFormat="1" x14ac:dyDescent="0.35">
      <c r="A128" s="106"/>
      <c r="I128" s="216"/>
      <c r="J128" s="216"/>
      <c r="K128" s="216"/>
      <c r="L128" s="216"/>
      <c r="M128" s="216"/>
      <c r="N128" s="216"/>
      <c r="O128" s="216"/>
      <c r="P128" s="216"/>
      <c r="Q128" s="216"/>
      <c r="R128" s="216"/>
      <c r="S128" s="216"/>
      <c r="T128" s="216"/>
      <c r="U128" s="216"/>
      <c r="V128" s="216"/>
      <c r="W128" s="216"/>
      <c r="X128" s="216"/>
    </row>
    <row r="129" spans="1:24" s="31" customFormat="1" x14ac:dyDescent="0.35">
      <c r="A129" s="106"/>
      <c r="I129" s="216"/>
      <c r="J129" s="216"/>
      <c r="K129" s="216"/>
      <c r="L129" s="216"/>
      <c r="M129" s="216"/>
      <c r="N129" s="216"/>
      <c r="O129" s="216"/>
      <c r="P129" s="216"/>
      <c r="Q129" s="216"/>
      <c r="R129" s="216"/>
      <c r="S129" s="216"/>
      <c r="T129" s="216"/>
      <c r="U129" s="216"/>
      <c r="V129" s="216"/>
      <c r="W129" s="216"/>
      <c r="X129" s="216"/>
    </row>
    <row r="130" spans="1:24" s="31" customFormat="1" x14ac:dyDescent="0.35">
      <c r="A130" s="106"/>
      <c r="I130" s="216"/>
      <c r="J130" s="216"/>
      <c r="K130" s="216"/>
      <c r="L130" s="216"/>
      <c r="M130" s="216"/>
      <c r="N130" s="216"/>
      <c r="O130" s="216"/>
      <c r="P130" s="216"/>
      <c r="Q130" s="216"/>
      <c r="R130" s="216"/>
      <c r="S130" s="216"/>
      <c r="T130" s="216"/>
      <c r="U130" s="216"/>
      <c r="V130" s="216"/>
      <c r="W130" s="216"/>
      <c r="X130" s="216"/>
    </row>
    <row r="131" spans="1:24" s="31" customFormat="1" x14ac:dyDescent="0.35">
      <c r="A131" s="106"/>
      <c r="I131" s="216"/>
      <c r="J131" s="216"/>
      <c r="K131" s="216"/>
      <c r="L131" s="216"/>
      <c r="M131" s="216"/>
      <c r="N131" s="216"/>
      <c r="O131" s="216"/>
      <c r="P131" s="216"/>
      <c r="Q131" s="216"/>
      <c r="R131" s="216"/>
      <c r="S131" s="216"/>
      <c r="T131" s="216"/>
      <c r="U131" s="216"/>
      <c r="V131" s="216"/>
      <c r="W131" s="216"/>
      <c r="X131" s="216"/>
    </row>
    <row r="132" spans="1:24" s="31" customFormat="1" x14ac:dyDescent="0.35">
      <c r="A132" s="106"/>
      <c r="I132" s="216"/>
      <c r="J132" s="216"/>
      <c r="K132" s="216"/>
      <c r="L132" s="216"/>
      <c r="M132" s="216"/>
      <c r="N132" s="216"/>
      <c r="O132" s="216"/>
      <c r="P132" s="216"/>
      <c r="Q132" s="216"/>
      <c r="R132" s="216"/>
      <c r="S132" s="216"/>
      <c r="T132" s="216"/>
      <c r="U132" s="216"/>
      <c r="V132" s="216"/>
      <c r="W132" s="216"/>
      <c r="X132" s="216"/>
    </row>
    <row r="133" spans="1:24" s="31" customFormat="1" x14ac:dyDescent="0.35">
      <c r="A133" s="106"/>
      <c r="I133" s="216"/>
      <c r="J133" s="216"/>
      <c r="K133" s="216"/>
      <c r="L133" s="216"/>
      <c r="M133" s="216"/>
      <c r="N133" s="216"/>
      <c r="O133" s="216"/>
      <c r="P133" s="216"/>
      <c r="Q133" s="216"/>
      <c r="R133" s="216"/>
      <c r="S133" s="216"/>
      <c r="T133" s="216"/>
      <c r="U133" s="216"/>
      <c r="V133" s="216"/>
      <c r="W133" s="216"/>
      <c r="X133" s="216"/>
    </row>
    <row r="134" spans="1:24" s="31" customFormat="1" x14ac:dyDescent="0.35">
      <c r="A134" s="106"/>
      <c r="I134" s="216"/>
      <c r="J134" s="216"/>
      <c r="K134" s="216"/>
      <c r="L134" s="216"/>
      <c r="M134" s="216"/>
      <c r="N134" s="216"/>
      <c r="O134" s="216"/>
      <c r="P134" s="216"/>
      <c r="Q134" s="216"/>
      <c r="R134" s="216"/>
      <c r="S134" s="216"/>
      <c r="T134" s="216"/>
      <c r="U134" s="216"/>
      <c r="V134" s="216"/>
      <c r="W134" s="216"/>
      <c r="X134" s="216"/>
    </row>
    <row r="135" spans="1:24" s="31" customFormat="1" x14ac:dyDescent="0.35">
      <c r="A135" s="106"/>
      <c r="I135" s="216"/>
      <c r="J135" s="216"/>
      <c r="K135" s="216"/>
      <c r="L135" s="216"/>
      <c r="M135" s="216"/>
      <c r="N135" s="216"/>
      <c r="O135" s="216"/>
      <c r="P135" s="216"/>
      <c r="Q135" s="216"/>
      <c r="R135" s="216"/>
      <c r="S135" s="216"/>
      <c r="T135" s="216"/>
      <c r="U135" s="216"/>
      <c r="V135" s="216"/>
      <c r="W135" s="216"/>
      <c r="X135" s="216"/>
    </row>
    <row r="136" spans="1:24" s="31" customFormat="1" x14ac:dyDescent="0.35">
      <c r="A136" s="106"/>
      <c r="I136" s="216"/>
      <c r="J136" s="216"/>
      <c r="K136" s="216"/>
      <c r="L136" s="216"/>
      <c r="M136" s="216"/>
      <c r="N136" s="216"/>
      <c r="O136" s="216"/>
      <c r="P136" s="216"/>
      <c r="Q136" s="216"/>
      <c r="R136" s="216"/>
      <c r="S136" s="216"/>
      <c r="T136" s="216"/>
      <c r="U136" s="216"/>
      <c r="V136" s="216"/>
      <c r="W136" s="216"/>
      <c r="X136" s="216"/>
    </row>
    <row r="137" spans="1:24" s="31" customFormat="1" x14ac:dyDescent="0.35">
      <c r="A137" s="106"/>
      <c r="I137" s="216"/>
      <c r="J137" s="216"/>
      <c r="K137" s="216"/>
      <c r="L137" s="216"/>
      <c r="M137" s="216"/>
      <c r="N137" s="216"/>
      <c r="O137" s="216"/>
      <c r="P137" s="216"/>
      <c r="Q137" s="216"/>
      <c r="R137" s="216"/>
      <c r="S137" s="216"/>
      <c r="T137" s="216"/>
      <c r="U137" s="216"/>
      <c r="V137" s="216"/>
      <c r="W137" s="216"/>
      <c r="X137" s="216"/>
    </row>
    <row r="138" spans="1:24" s="31" customFormat="1" x14ac:dyDescent="0.35">
      <c r="A138" s="106"/>
      <c r="I138" s="216"/>
      <c r="J138" s="216"/>
      <c r="K138" s="216"/>
      <c r="L138" s="216"/>
      <c r="M138" s="216"/>
      <c r="N138" s="216"/>
      <c r="O138" s="216"/>
      <c r="P138" s="216"/>
      <c r="Q138" s="216"/>
      <c r="R138" s="216"/>
      <c r="S138" s="216"/>
      <c r="T138" s="216"/>
      <c r="U138" s="216"/>
      <c r="V138" s="216"/>
      <c r="W138" s="216"/>
      <c r="X138" s="216"/>
    </row>
    <row r="139" spans="1:24" s="31" customFormat="1" x14ac:dyDescent="0.35">
      <c r="A139" s="106"/>
      <c r="I139" s="216"/>
      <c r="J139" s="216"/>
      <c r="K139" s="216"/>
      <c r="L139" s="216"/>
      <c r="M139" s="216"/>
      <c r="N139" s="216"/>
      <c r="O139" s="216"/>
      <c r="P139" s="216"/>
      <c r="Q139" s="216"/>
      <c r="R139" s="216"/>
      <c r="S139" s="216"/>
      <c r="T139" s="216"/>
      <c r="U139" s="216"/>
      <c r="V139" s="216"/>
      <c r="W139" s="216"/>
      <c r="X139" s="216"/>
    </row>
    <row r="140" spans="1:24" s="31" customFormat="1" x14ac:dyDescent="0.35">
      <c r="A140" s="106"/>
      <c r="I140" s="216"/>
      <c r="J140" s="216"/>
      <c r="K140" s="216"/>
      <c r="L140" s="216"/>
      <c r="M140" s="216"/>
      <c r="N140" s="216"/>
      <c r="O140" s="216"/>
      <c r="P140" s="216"/>
      <c r="Q140" s="216"/>
      <c r="R140" s="216"/>
      <c r="S140" s="216"/>
      <c r="T140" s="216"/>
      <c r="U140" s="216"/>
      <c r="V140" s="216"/>
      <c r="W140" s="216"/>
      <c r="X140" s="216"/>
    </row>
    <row r="141" spans="1:24" s="31" customFormat="1" x14ac:dyDescent="0.35">
      <c r="A141" s="106"/>
      <c r="I141" s="216"/>
      <c r="J141" s="216"/>
      <c r="K141" s="216"/>
      <c r="L141" s="216"/>
      <c r="M141" s="216"/>
      <c r="N141" s="216"/>
      <c r="O141" s="216"/>
      <c r="P141" s="216"/>
      <c r="Q141" s="216"/>
      <c r="R141" s="216"/>
      <c r="S141" s="216"/>
      <c r="T141" s="216"/>
      <c r="U141" s="216"/>
      <c r="V141" s="216"/>
      <c r="W141" s="216"/>
      <c r="X141" s="216"/>
    </row>
    <row r="142" spans="1:24" s="31" customFormat="1" x14ac:dyDescent="0.35">
      <c r="A142" s="106"/>
      <c r="I142" s="216"/>
      <c r="J142" s="216"/>
      <c r="K142" s="216"/>
      <c r="L142" s="216"/>
      <c r="M142" s="216"/>
      <c r="N142" s="216"/>
      <c r="O142" s="216"/>
      <c r="P142" s="216"/>
      <c r="Q142" s="216"/>
      <c r="R142" s="216"/>
      <c r="S142" s="216"/>
      <c r="T142" s="216"/>
      <c r="U142" s="216"/>
      <c r="V142" s="216"/>
      <c r="W142" s="216"/>
      <c r="X142" s="216"/>
    </row>
    <row r="143" spans="1:24" s="31" customFormat="1" x14ac:dyDescent="0.35">
      <c r="A143" s="106"/>
      <c r="I143" s="216"/>
      <c r="J143" s="216"/>
      <c r="K143" s="216"/>
      <c r="L143" s="216"/>
      <c r="M143" s="216"/>
      <c r="N143" s="216"/>
      <c r="O143" s="216"/>
      <c r="P143" s="216"/>
      <c r="Q143" s="216"/>
      <c r="R143" s="216"/>
      <c r="S143" s="216"/>
      <c r="T143" s="216"/>
      <c r="U143" s="216"/>
      <c r="V143" s="216"/>
      <c r="W143" s="216"/>
      <c r="X143" s="216"/>
    </row>
    <row r="144" spans="1:24" s="31" customFormat="1" x14ac:dyDescent="0.35">
      <c r="A144" s="106"/>
      <c r="I144" s="216"/>
      <c r="J144" s="216"/>
      <c r="K144" s="216"/>
      <c r="L144" s="216"/>
      <c r="M144" s="216"/>
      <c r="N144" s="216"/>
      <c r="O144" s="216"/>
      <c r="P144" s="216"/>
      <c r="Q144" s="216"/>
      <c r="R144" s="216"/>
      <c r="S144" s="216"/>
      <c r="T144" s="216"/>
      <c r="U144" s="216"/>
      <c r="V144" s="216"/>
      <c r="W144" s="216"/>
      <c r="X144" s="216"/>
    </row>
    <row r="145" spans="1:24" s="31" customFormat="1" x14ac:dyDescent="0.35">
      <c r="A145" s="106"/>
      <c r="I145" s="216"/>
      <c r="J145" s="216"/>
      <c r="K145" s="216"/>
      <c r="L145" s="216"/>
      <c r="M145" s="216"/>
      <c r="N145" s="216"/>
      <c r="O145" s="216"/>
      <c r="P145" s="216"/>
      <c r="Q145" s="216"/>
      <c r="R145" s="216"/>
      <c r="S145" s="216"/>
      <c r="T145" s="216"/>
      <c r="U145" s="216"/>
      <c r="V145" s="216"/>
      <c r="W145" s="216"/>
      <c r="X145" s="216"/>
    </row>
    <row r="146" spans="1:24" s="31" customFormat="1" x14ac:dyDescent="0.35">
      <c r="A146" s="106"/>
      <c r="I146" s="216"/>
      <c r="J146" s="216"/>
      <c r="K146" s="216"/>
      <c r="L146" s="216"/>
      <c r="M146" s="216"/>
      <c r="N146" s="216"/>
      <c r="O146" s="216"/>
      <c r="P146" s="216"/>
      <c r="Q146" s="216"/>
      <c r="R146" s="216"/>
      <c r="S146" s="216"/>
      <c r="T146" s="216"/>
      <c r="U146" s="216"/>
      <c r="V146" s="216"/>
      <c r="W146" s="216"/>
      <c r="X146" s="216"/>
    </row>
    <row r="147" spans="1:24" s="31" customFormat="1" x14ac:dyDescent="0.35">
      <c r="A147" s="106"/>
      <c r="I147" s="216"/>
      <c r="J147" s="216"/>
      <c r="K147" s="216"/>
      <c r="L147" s="216"/>
      <c r="M147" s="216"/>
      <c r="N147" s="216"/>
      <c r="O147" s="216"/>
      <c r="P147" s="216"/>
      <c r="Q147" s="216"/>
      <c r="R147" s="216"/>
      <c r="S147" s="216"/>
      <c r="T147" s="216"/>
      <c r="U147" s="216"/>
      <c r="V147" s="216"/>
      <c r="W147" s="216"/>
      <c r="X147" s="216"/>
    </row>
    <row r="148" spans="1:24" s="31" customFormat="1" x14ac:dyDescent="0.35">
      <c r="A148" s="106"/>
      <c r="I148" s="216"/>
      <c r="J148" s="216"/>
      <c r="K148" s="216"/>
      <c r="L148" s="216"/>
      <c r="M148" s="216"/>
      <c r="N148" s="216"/>
      <c r="O148" s="216"/>
      <c r="P148" s="216"/>
      <c r="Q148" s="216"/>
      <c r="R148" s="216"/>
      <c r="S148" s="216"/>
      <c r="T148" s="216"/>
      <c r="U148" s="216"/>
      <c r="V148" s="216"/>
      <c r="W148" s="216"/>
      <c r="X148" s="216"/>
    </row>
    <row r="149" spans="1:24" s="31" customFormat="1" x14ac:dyDescent="0.35">
      <c r="A149" s="106"/>
      <c r="I149" s="216"/>
      <c r="J149" s="216"/>
      <c r="K149" s="216"/>
      <c r="L149" s="216"/>
      <c r="M149" s="216"/>
      <c r="N149" s="216"/>
      <c r="O149" s="216"/>
      <c r="P149" s="216"/>
      <c r="Q149" s="216"/>
      <c r="R149" s="216"/>
      <c r="S149" s="216"/>
      <c r="T149" s="216"/>
      <c r="U149" s="216"/>
      <c r="V149" s="216"/>
      <c r="W149" s="216"/>
      <c r="X149" s="216"/>
    </row>
    <row r="150" spans="1:24" s="31" customFormat="1" x14ac:dyDescent="0.35">
      <c r="A150" s="106"/>
      <c r="I150" s="216"/>
      <c r="J150" s="216"/>
      <c r="K150" s="216"/>
      <c r="L150" s="216"/>
      <c r="M150" s="216"/>
      <c r="N150" s="216"/>
      <c r="O150" s="216"/>
      <c r="P150" s="216"/>
      <c r="Q150" s="216"/>
      <c r="R150" s="216"/>
      <c r="S150" s="216"/>
      <c r="T150" s="216"/>
      <c r="U150" s="216"/>
      <c r="V150" s="216"/>
      <c r="W150" s="216"/>
      <c r="X150" s="216"/>
    </row>
    <row r="151" spans="1:24" s="31" customFormat="1" x14ac:dyDescent="0.35">
      <c r="A151" s="106"/>
      <c r="I151" s="216"/>
      <c r="J151" s="216"/>
      <c r="K151" s="216"/>
      <c r="L151" s="216"/>
      <c r="M151" s="216"/>
      <c r="N151" s="216"/>
      <c r="O151" s="216"/>
      <c r="P151" s="216"/>
      <c r="Q151" s="216"/>
      <c r="R151" s="216"/>
      <c r="S151" s="216"/>
      <c r="T151" s="216"/>
      <c r="U151" s="216"/>
      <c r="V151" s="216"/>
      <c r="W151" s="216"/>
      <c r="X151" s="216"/>
    </row>
    <row r="152" spans="1:24" s="31" customFormat="1" x14ac:dyDescent="0.35">
      <c r="A152" s="106"/>
      <c r="I152" s="216"/>
      <c r="J152" s="216"/>
      <c r="K152" s="216"/>
      <c r="L152" s="216"/>
      <c r="M152" s="216"/>
      <c r="N152" s="216"/>
      <c r="O152" s="216"/>
      <c r="P152" s="216"/>
      <c r="Q152" s="216"/>
      <c r="R152" s="216"/>
      <c r="S152" s="216"/>
      <c r="T152" s="216"/>
      <c r="U152" s="216"/>
      <c r="V152" s="216"/>
      <c r="W152" s="216"/>
      <c r="X152" s="216"/>
    </row>
    <row r="153" spans="1:24" s="31" customFormat="1" x14ac:dyDescent="0.35">
      <c r="A153" s="106"/>
      <c r="I153" s="216"/>
      <c r="J153" s="216"/>
      <c r="K153" s="216"/>
      <c r="L153" s="216"/>
      <c r="M153" s="216"/>
      <c r="N153" s="216"/>
      <c r="O153" s="216"/>
      <c r="P153" s="216"/>
      <c r="Q153" s="216"/>
      <c r="R153" s="216"/>
      <c r="S153" s="216"/>
      <c r="T153" s="216"/>
      <c r="U153" s="216"/>
      <c r="V153" s="216"/>
      <c r="W153" s="216"/>
      <c r="X153" s="216"/>
    </row>
    <row r="154" spans="1:24" s="31" customFormat="1" x14ac:dyDescent="0.35">
      <c r="A154" s="106"/>
      <c r="I154" s="216"/>
      <c r="J154" s="216"/>
      <c r="K154" s="216"/>
      <c r="L154" s="216"/>
      <c r="M154" s="216"/>
      <c r="N154" s="216"/>
      <c r="O154" s="216"/>
      <c r="P154" s="216"/>
      <c r="Q154" s="216"/>
      <c r="R154" s="216"/>
      <c r="S154" s="216"/>
      <c r="T154" s="216"/>
      <c r="U154" s="216"/>
      <c r="V154" s="216"/>
      <c r="W154" s="216"/>
      <c r="X154" s="216"/>
    </row>
    <row r="155" spans="1:24" s="31" customFormat="1" x14ac:dyDescent="0.35">
      <c r="A155" s="106"/>
      <c r="I155" s="216"/>
      <c r="J155" s="216"/>
      <c r="K155" s="216"/>
      <c r="L155" s="216"/>
      <c r="M155" s="216"/>
      <c r="N155" s="216"/>
      <c r="O155" s="216"/>
      <c r="P155" s="216"/>
      <c r="Q155" s="216"/>
      <c r="R155" s="216"/>
      <c r="S155" s="216"/>
      <c r="T155" s="216"/>
      <c r="U155" s="216"/>
      <c r="V155" s="216"/>
      <c r="W155" s="216"/>
      <c r="X155" s="216"/>
    </row>
    <row r="156" spans="1:24" s="31" customFormat="1" x14ac:dyDescent="0.35">
      <c r="A156" s="106"/>
      <c r="I156" s="216"/>
      <c r="J156" s="216"/>
      <c r="K156" s="216"/>
      <c r="L156" s="216"/>
      <c r="M156" s="216"/>
      <c r="N156" s="216"/>
      <c r="O156" s="216"/>
      <c r="P156" s="216"/>
      <c r="Q156" s="216"/>
      <c r="R156" s="216"/>
      <c r="S156" s="216"/>
      <c r="T156" s="216"/>
      <c r="U156" s="216"/>
      <c r="V156" s="216"/>
      <c r="W156" s="216"/>
      <c r="X156" s="216"/>
    </row>
    <row r="157" spans="1:24" s="31" customFormat="1" x14ac:dyDescent="0.35">
      <c r="A157" s="106"/>
      <c r="I157" s="216"/>
      <c r="J157" s="216"/>
      <c r="K157" s="216"/>
      <c r="L157" s="216"/>
      <c r="M157" s="216"/>
      <c r="N157" s="216"/>
      <c r="O157" s="216"/>
      <c r="P157" s="216"/>
      <c r="Q157" s="216"/>
      <c r="R157" s="216"/>
      <c r="S157" s="216"/>
      <c r="T157" s="216"/>
      <c r="U157" s="216"/>
      <c r="V157" s="216"/>
      <c r="W157" s="216"/>
      <c r="X157" s="216"/>
    </row>
    <row r="158" spans="1:24" s="31" customFormat="1" x14ac:dyDescent="0.35">
      <c r="A158" s="106"/>
      <c r="I158" s="216"/>
      <c r="J158" s="216"/>
      <c r="K158" s="216"/>
      <c r="L158" s="216"/>
      <c r="M158" s="216"/>
      <c r="N158" s="216"/>
      <c r="O158" s="216"/>
      <c r="P158" s="216"/>
      <c r="Q158" s="216"/>
      <c r="R158" s="216"/>
      <c r="S158" s="216"/>
      <c r="T158" s="216"/>
      <c r="U158" s="216"/>
      <c r="V158" s="216"/>
      <c r="W158" s="216"/>
      <c r="X158" s="216"/>
    </row>
    <row r="159" spans="1:24" s="31" customFormat="1" x14ac:dyDescent="0.35">
      <c r="A159" s="106"/>
      <c r="I159" s="216"/>
      <c r="J159" s="216"/>
      <c r="K159" s="216"/>
      <c r="L159" s="216"/>
      <c r="M159" s="216"/>
      <c r="N159" s="216"/>
      <c r="O159" s="216"/>
      <c r="P159" s="216"/>
      <c r="Q159" s="216"/>
      <c r="R159" s="216"/>
      <c r="S159" s="216"/>
      <c r="T159" s="216"/>
      <c r="U159" s="216"/>
      <c r="V159" s="216"/>
      <c r="W159" s="216"/>
      <c r="X159" s="216"/>
    </row>
    <row r="160" spans="1:24" s="31" customFormat="1" x14ac:dyDescent="0.35">
      <c r="A160" s="106"/>
      <c r="I160" s="216"/>
      <c r="J160" s="216"/>
      <c r="K160" s="216"/>
      <c r="L160" s="216"/>
      <c r="M160" s="216"/>
      <c r="N160" s="216"/>
      <c r="O160" s="216"/>
      <c r="P160" s="216"/>
      <c r="Q160" s="216"/>
      <c r="R160" s="216"/>
      <c r="S160" s="216"/>
      <c r="T160" s="216"/>
      <c r="U160" s="216"/>
      <c r="V160" s="216"/>
      <c r="W160" s="216"/>
      <c r="X160" s="216"/>
    </row>
    <row r="161" spans="1:24" s="31" customFormat="1" x14ac:dyDescent="0.35">
      <c r="A161" s="106"/>
      <c r="I161" s="216"/>
      <c r="J161" s="216"/>
      <c r="K161" s="216"/>
      <c r="L161" s="216"/>
      <c r="M161" s="216"/>
      <c r="N161" s="216"/>
      <c r="O161" s="216"/>
      <c r="P161" s="216"/>
      <c r="Q161" s="216"/>
      <c r="R161" s="216"/>
      <c r="S161" s="216"/>
      <c r="T161" s="216"/>
      <c r="U161" s="216"/>
      <c r="V161" s="216"/>
      <c r="W161" s="216"/>
      <c r="X161" s="216"/>
    </row>
    <row r="162" spans="1:24" s="31" customFormat="1" x14ac:dyDescent="0.35">
      <c r="A162" s="106"/>
      <c r="I162" s="216"/>
      <c r="J162" s="216"/>
      <c r="K162" s="216"/>
      <c r="L162" s="216"/>
      <c r="M162" s="216"/>
      <c r="N162" s="216"/>
      <c r="O162" s="216"/>
      <c r="P162" s="216"/>
      <c r="Q162" s="216"/>
      <c r="R162" s="216"/>
      <c r="S162" s="216"/>
      <c r="T162" s="216"/>
      <c r="U162" s="216"/>
      <c r="V162" s="216"/>
      <c r="W162" s="216"/>
      <c r="X162" s="216"/>
    </row>
    <row r="163" spans="1:24" s="31" customFormat="1" x14ac:dyDescent="0.35">
      <c r="A163" s="106"/>
      <c r="I163" s="216"/>
      <c r="J163" s="216"/>
      <c r="K163" s="216"/>
      <c r="L163" s="216"/>
      <c r="M163" s="216"/>
      <c r="N163" s="216"/>
      <c r="O163" s="216"/>
      <c r="P163" s="216"/>
      <c r="Q163" s="216"/>
      <c r="R163" s="216"/>
      <c r="S163" s="216"/>
      <c r="T163" s="216"/>
      <c r="U163" s="216"/>
      <c r="V163" s="216"/>
      <c r="W163" s="216"/>
      <c r="X163" s="216"/>
    </row>
    <row r="164" spans="1:24" s="31" customFormat="1" x14ac:dyDescent="0.35">
      <c r="A164" s="106"/>
      <c r="I164" s="216"/>
      <c r="J164" s="216"/>
      <c r="K164" s="216"/>
      <c r="L164" s="216"/>
      <c r="M164" s="216"/>
      <c r="N164" s="216"/>
      <c r="O164" s="216"/>
      <c r="P164" s="216"/>
      <c r="Q164" s="216"/>
      <c r="R164" s="216"/>
      <c r="S164" s="216"/>
      <c r="T164" s="216"/>
      <c r="U164" s="216"/>
      <c r="V164" s="216"/>
      <c r="W164" s="216"/>
      <c r="X164" s="216"/>
    </row>
    <row r="165" spans="1:24" s="31" customFormat="1" x14ac:dyDescent="0.35">
      <c r="A165" s="106"/>
      <c r="I165" s="216"/>
      <c r="J165" s="216"/>
      <c r="K165" s="216"/>
      <c r="L165" s="216"/>
      <c r="M165" s="216"/>
      <c r="N165" s="216"/>
      <c r="O165" s="216"/>
      <c r="P165" s="216"/>
      <c r="Q165" s="216"/>
      <c r="R165" s="216"/>
      <c r="S165" s="216"/>
      <c r="T165" s="216"/>
      <c r="U165" s="216"/>
      <c r="V165" s="216"/>
      <c r="W165" s="216"/>
      <c r="X165" s="216"/>
    </row>
    <row r="166" spans="1:24" s="31" customFormat="1" x14ac:dyDescent="0.35">
      <c r="A166" s="106"/>
      <c r="I166" s="216"/>
      <c r="J166" s="216"/>
      <c r="K166" s="216"/>
      <c r="L166" s="216"/>
      <c r="M166" s="216"/>
      <c r="N166" s="216"/>
      <c r="O166" s="216"/>
      <c r="P166" s="216"/>
      <c r="Q166" s="216"/>
      <c r="R166" s="216"/>
      <c r="S166" s="216"/>
      <c r="T166" s="216"/>
      <c r="U166" s="216"/>
      <c r="V166" s="216"/>
      <c r="W166" s="216"/>
      <c r="X166" s="216"/>
    </row>
    <row r="167" spans="1:24" s="31" customFormat="1" x14ac:dyDescent="0.35">
      <c r="A167" s="106"/>
      <c r="I167" s="216"/>
      <c r="J167" s="216"/>
      <c r="K167" s="216"/>
      <c r="L167" s="216"/>
      <c r="M167" s="216"/>
      <c r="N167" s="216"/>
      <c r="O167" s="216"/>
      <c r="P167" s="216"/>
      <c r="Q167" s="216"/>
      <c r="R167" s="216"/>
      <c r="S167" s="216"/>
      <c r="T167" s="216"/>
      <c r="U167" s="216"/>
      <c r="V167" s="216"/>
      <c r="W167" s="216"/>
      <c r="X167" s="216"/>
    </row>
    <row r="168" spans="1:24" s="31" customFormat="1" x14ac:dyDescent="0.35">
      <c r="A168" s="106"/>
      <c r="I168" s="216"/>
      <c r="J168" s="216"/>
      <c r="K168" s="216"/>
      <c r="L168" s="216"/>
      <c r="M168" s="216"/>
      <c r="N168" s="216"/>
      <c r="O168" s="216"/>
      <c r="P168" s="216"/>
      <c r="Q168" s="216"/>
      <c r="R168" s="216"/>
      <c r="S168" s="216"/>
      <c r="T168" s="216"/>
      <c r="U168" s="216"/>
      <c r="V168" s="216"/>
      <c r="W168" s="216"/>
      <c r="X168" s="216"/>
    </row>
    <row r="169" spans="1:24" s="31" customFormat="1" x14ac:dyDescent="0.35">
      <c r="A169" s="106"/>
      <c r="I169" s="216"/>
      <c r="J169" s="216"/>
      <c r="K169" s="216"/>
      <c r="L169" s="216"/>
      <c r="M169" s="216"/>
      <c r="N169" s="216"/>
      <c r="O169" s="216"/>
      <c r="P169" s="216"/>
      <c r="Q169" s="216"/>
      <c r="R169" s="216"/>
      <c r="S169" s="216"/>
      <c r="T169" s="216"/>
      <c r="U169" s="216"/>
      <c r="V169" s="216"/>
      <c r="W169" s="216"/>
      <c r="X169" s="216"/>
    </row>
    <row r="170" spans="1:24" s="31" customFormat="1" x14ac:dyDescent="0.35">
      <c r="A170" s="106"/>
      <c r="I170" s="216"/>
      <c r="J170" s="216"/>
      <c r="K170" s="216"/>
      <c r="L170" s="216"/>
      <c r="M170" s="216"/>
      <c r="N170" s="216"/>
      <c r="O170" s="216"/>
      <c r="P170" s="216"/>
      <c r="Q170" s="216"/>
      <c r="R170" s="216"/>
      <c r="S170" s="216"/>
      <c r="T170" s="216"/>
      <c r="U170" s="216"/>
      <c r="V170" s="216"/>
      <c r="W170" s="216"/>
      <c r="X170" s="216"/>
    </row>
    <row r="171" spans="1:24" s="31" customFormat="1" x14ac:dyDescent="0.35">
      <c r="A171" s="106"/>
      <c r="I171" s="216"/>
      <c r="J171" s="216"/>
      <c r="K171" s="216"/>
      <c r="L171" s="216"/>
      <c r="M171" s="216"/>
      <c r="N171" s="216"/>
      <c r="O171" s="216"/>
      <c r="P171" s="216"/>
      <c r="Q171" s="216"/>
      <c r="R171" s="216"/>
      <c r="S171" s="216"/>
      <c r="T171" s="216"/>
      <c r="U171" s="216"/>
      <c r="V171" s="216"/>
      <c r="W171" s="216"/>
      <c r="X171" s="216"/>
    </row>
    <row r="172" spans="1:24" s="31" customFormat="1" x14ac:dyDescent="0.35">
      <c r="A172" s="106"/>
      <c r="I172" s="216"/>
      <c r="J172" s="216"/>
      <c r="K172" s="216"/>
      <c r="L172" s="216"/>
      <c r="M172" s="216"/>
      <c r="N172" s="216"/>
      <c r="O172" s="216"/>
      <c r="P172" s="216"/>
      <c r="Q172" s="216"/>
      <c r="R172" s="216"/>
      <c r="S172" s="216"/>
      <c r="T172" s="216"/>
      <c r="U172" s="216"/>
      <c r="V172" s="216"/>
      <c r="W172" s="216"/>
      <c r="X172" s="216"/>
    </row>
    <row r="173" spans="1:24" s="31" customFormat="1" x14ac:dyDescent="0.35">
      <c r="A173" s="106"/>
      <c r="I173" s="216"/>
      <c r="J173" s="216"/>
      <c r="K173" s="216"/>
      <c r="L173" s="216"/>
      <c r="M173" s="216"/>
      <c r="N173" s="216"/>
      <c r="O173" s="216"/>
      <c r="P173" s="216"/>
      <c r="Q173" s="216"/>
      <c r="R173" s="216"/>
      <c r="S173" s="216"/>
      <c r="T173" s="216"/>
      <c r="U173" s="216"/>
      <c r="V173" s="216"/>
      <c r="W173" s="216"/>
      <c r="X173" s="216"/>
    </row>
    <row r="174" spans="1:24" s="31" customFormat="1" x14ac:dyDescent="0.35">
      <c r="A174" s="106"/>
      <c r="I174" s="216"/>
      <c r="J174" s="216"/>
      <c r="K174" s="216"/>
      <c r="L174" s="216"/>
      <c r="M174" s="216"/>
      <c r="N174" s="216"/>
      <c r="O174" s="216"/>
      <c r="P174" s="216"/>
      <c r="Q174" s="216"/>
      <c r="R174" s="216"/>
      <c r="S174" s="216"/>
      <c r="T174" s="216"/>
      <c r="U174" s="216"/>
      <c r="V174" s="216"/>
      <c r="W174" s="216"/>
      <c r="X174" s="216"/>
    </row>
    <row r="175" spans="1:24" s="31" customFormat="1" x14ac:dyDescent="0.35">
      <c r="A175" s="106"/>
      <c r="I175" s="216"/>
      <c r="J175" s="216"/>
      <c r="K175" s="216"/>
      <c r="L175" s="216"/>
      <c r="M175" s="216"/>
      <c r="N175" s="216"/>
      <c r="O175" s="216"/>
      <c r="P175" s="216"/>
      <c r="Q175" s="216"/>
      <c r="R175" s="216"/>
      <c r="S175" s="216"/>
      <c r="T175" s="216"/>
      <c r="U175" s="216"/>
      <c r="V175" s="216"/>
      <c r="W175" s="216"/>
      <c r="X175" s="216"/>
    </row>
    <row r="176" spans="1:24" s="31" customFormat="1" x14ac:dyDescent="0.35">
      <c r="A176" s="106"/>
      <c r="I176" s="216"/>
      <c r="J176" s="216"/>
      <c r="K176" s="216"/>
      <c r="L176" s="216"/>
      <c r="M176" s="216"/>
      <c r="N176" s="216"/>
      <c r="O176" s="216"/>
      <c r="P176" s="216"/>
      <c r="Q176" s="216"/>
      <c r="R176" s="216"/>
      <c r="S176" s="216"/>
      <c r="T176" s="216"/>
      <c r="U176" s="216"/>
      <c r="V176" s="216"/>
      <c r="W176" s="216"/>
      <c r="X176" s="216"/>
    </row>
    <row r="177" spans="1:24" s="31" customFormat="1" x14ac:dyDescent="0.35">
      <c r="A177" s="106"/>
      <c r="I177" s="216"/>
      <c r="J177" s="216"/>
      <c r="K177" s="216"/>
      <c r="L177" s="216"/>
      <c r="M177" s="216"/>
      <c r="N177" s="216"/>
      <c r="O177" s="216"/>
      <c r="P177" s="216"/>
      <c r="Q177" s="216"/>
      <c r="R177" s="216"/>
      <c r="S177" s="216"/>
      <c r="T177" s="216"/>
      <c r="U177" s="216"/>
      <c r="V177" s="216"/>
      <c r="W177" s="216"/>
      <c r="X177" s="216"/>
    </row>
    <row r="178" spans="1:24" s="31" customFormat="1" x14ac:dyDescent="0.35">
      <c r="A178" s="106"/>
      <c r="I178" s="216"/>
      <c r="J178" s="216"/>
      <c r="K178" s="216"/>
      <c r="L178" s="216"/>
      <c r="M178" s="216"/>
      <c r="N178" s="216"/>
      <c r="O178" s="216"/>
      <c r="P178" s="216"/>
      <c r="Q178" s="216"/>
      <c r="R178" s="216"/>
      <c r="S178" s="216"/>
      <c r="T178" s="216"/>
      <c r="U178" s="216"/>
      <c r="V178" s="216"/>
      <c r="W178" s="216"/>
      <c r="X178" s="216"/>
    </row>
    <row r="179" spans="1:24" s="31" customFormat="1" x14ac:dyDescent="0.35">
      <c r="A179" s="106"/>
      <c r="I179" s="216"/>
      <c r="J179" s="216"/>
      <c r="K179" s="216"/>
      <c r="L179" s="216"/>
      <c r="M179" s="216"/>
      <c r="N179" s="216"/>
      <c r="O179" s="216"/>
      <c r="P179" s="216"/>
      <c r="Q179" s="216"/>
      <c r="R179" s="216"/>
      <c r="S179" s="216"/>
      <c r="T179" s="216"/>
      <c r="U179" s="216"/>
      <c r="V179" s="216"/>
      <c r="W179" s="216"/>
      <c r="X179" s="216"/>
    </row>
    <row r="180" spans="1:24" s="31" customFormat="1" x14ac:dyDescent="0.35">
      <c r="A180" s="106"/>
      <c r="I180" s="216"/>
      <c r="J180" s="216"/>
      <c r="K180" s="216"/>
      <c r="L180" s="216"/>
      <c r="M180" s="216"/>
      <c r="N180" s="216"/>
      <c r="O180" s="216"/>
      <c r="P180" s="216"/>
      <c r="Q180" s="216"/>
      <c r="R180" s="216"/>
      <c r="S180" s="216"/>
      <c r="T180" s="216"/>
      <c r="U180" s="216"/>
      <c r="V180" s="216"/>
      <c r="W180" s="216"/>
      <c r="X180" s="216"/>
    </row>
    <row r="181" spans="1:24" s="31" customFormat="1" x14ac:dyDescent="0.35">
      <c r="A181" s="106"/>
      <c r="I181" s="216"/>
      <c r="J181" s="216"/>
      <c r="K181" s="216"/>
      <c r="L181" s="216"/>
      <c r="M181" s="216"/>
      <c r="N181" s="216"/>
      <c r="O181" s="216"/>
      <c r="P181" s="216"/>
      <c r="Q181" s="216"/>
      <c r="R181" s="216"/>
      <c r="S181" s="216"/>
      <c r="T181" s="216"/>
      <c r="U181" s="216"/>
      <c r="V181" s="216"/>
      <c r="W181" s="216"/>
      <c r="X181" s="216"/>
    </row>
    <row r="182" spans="1:24" s="31" customFormat="1" x14ac:dyDescent="0.35">
      <c r="A182" s="106"/>
      <c r="I182" s="216"/>
      <c r="J182" s="216"/>
      <c r="K182" s="216"/>
      <c r="L182" s="216"/>
      <c r="M182" s="216"/>
      <c r="N182" s="216"/>
      <c r="O182" s="216"/>
      <c r="P182" s="216"/>
      <c r="Q182" s="216"/>
      <c r="R182" s="216"/>
      <c r="S182" s="216"/>
      <c r="T182" s="216"/>
      <c r="U182" s="216"/>
      <c r="V182" s="216"/>
      <c r="W182" s="216"/>
      <c r="X182" s="216"/>
    </row>
    <row r="183" spans="1:24" s="31" customFormat="1" x14ac:dyDescent="0.35">
      <c r="A183" s="106"/>
      <c r="I183" s="216"/>
      <c r="J183" s="216"/>
      <c r="K183" s="216"/>
      <c r="L183" s="216"/>
      <c r="M183" s="216"/>
      <c r="N183" s="216"/>
      <c r="O183" s="216"/>
      <c r="P183" s="216"/>
      <c r="Q183" s="216"/>
      <c r="R183" s="216"/>
      <c r="S183" s="216"/>
      <c r="T183" s="216"/>
      <c r="U183" s="216"/>
      <c r="V183" s="216"/>
      <c r="W183" s="216"/>
      <c r="X183" s="216"/>
    </row>
    <row r="184" spans="1:24" s="31" customFormat="1" x14ac:dyDescent="0.35">
      <c r="A184" s="106"/>
      <c r="I184" s="216"/>
      <c r="J184" s="216"/>
      <c r="K184" s="216"/>
      <c r="L184" s="216"/>
      <c r="M184" s="216"/>
      <c r="N184" s="216"/>
      <c r="O184" s="216"/>
      <c r="P184" s="216"/>
      <c r="Q184" s="216"/>
      <c r="R184" s="216"/>
      <c r="S184" s="216"/>
      <c r="T184" s="216"/>
      <c r="U184" s="216"/>
      <c r="V184" s="216"/>
      <c r="W184" s="216"/>
      <c r="X184" s="216"/>
    </row>
    <row r="185" spans="1:24" s="31" customFormat="1" x14ac:dyDescent="0.35">
      <c r="A185" s="106"/>
      <c r="I185" s="216"/>
      <c r="J185" s="216"/>
      <c r="K185" s="216"/>
      <c r="L185" s="216"/>
      <c r="M185" s="216"/>
      <c r="N185" s="216"/>
      <c r="O185" s="216"/>
      <c r="P185" s="216"/>
      <c r="Q185" s="216"/>
      <c r="R185" s="216"/>
      <c r="S185" s="216"/>
      <c r="T185" s="216"/>
      <c r="U185" s="216"/>
      <c r="V185" s="216"/>
      <c r="W185" s="216"/>
      <c r="X185" s="216"/>
    </row>
    <row r="186" spans="1:24" s="31" customFormat="1" x14ac:dyDescent="0.35">
      <c r="A186" s="106"/>
      <c r="I186" s="216"/>
      <c r="J186" s="216"/>
      <c r="K186" s="216"/>
      <c r="L186" s="216"/>
      <c r="M186" s="216"/>
      <c r="N186" s="216"/>
      <c r="O186" s="216"/>
      <c r="P186" s="216"/>
      <c r="Q186" s="216"/>
      <c r="R186" s="216"/>
      <c r="S186" s="216"/>
      <c r="T186" s="216"/>
      <c r="U186" s="216"/>
      <c r="V186" s="216"/>
      <c r="W186" s="216"/>
      <c r="X186" s="216"/>
    </row>
    <row r="187" spans="1:24" s="31" customFormat="1" x14ac:dyDescent="0.35">
      <c r="A187" s="106"/>
      <c r="I187" s="216"/>
      <c r="J187" s="216"/>
      <c r="K187" s="216"/>
      <c r="L187" s="216"/>
      <c r="M187" s="216"/>
      <c r="N187" s="216"/>
      <c r="O187" s="216"/>
      <c r="P187" s="216"/>
      <c r="Q187" s="216"/>
      <c r="R187" s="216"/>
      <c r="S187" s="216"/>
      <c r="T187" s="216"/>
      <c r="U187" s="216"/>
      <c r="V187" s="216"/>
      <c r="W187" s="216"/>
      <c r="X187" s="216"/>
    </row>
    <row r="188" spans="1:24" s="31" customFormat="1" x14ac:dyDescent="0.35">
      <c r="A188" s="111"/>
      <c r="B188" s="112"/>
      <c r="C188" s="112"/>
      <c r="D188" s="112"/>
      <c r="E188" s="112"/>
      <c r="F188" s="112"/>
      <c r="G188" s="112"/>
      <c r="H188" s="112"/>
      <c r="I188" s="216"/>
      <c r="J188" s="216"/>
      <c r="K188" s="216"/>
      <c r="L188" s="216"/>
      <c r="M188" s="216"/>
      <c r="N188" s="216"/>
      <c r="O188" s="216"/>
      <c r="P188" s="216"/>
      <c r="Q188" s="216"/>
      <c r="R188" s="216"/>
      <c r="S188" s="216"/>
      <c r="T188" s="216"/>
      <c r="U188" s="216"/>
      <c r="V188" s="216"/>
      <c r="W188" s="216"/>
      <c r="X188" s="216"/>
    </row>
    <row r="189" spans="1:24" s="31" customFormat="1" x14ac:dyDescent="0.35">
      <c r="A189" s="111"/>
      <c r="B189" s="112"/>
      <c r="C189" s="112"/>
      <c r="D189" s="112"/>
      <c r="E189" s="112"/>
      <c r="F189" s="112"/>
      <c r="G189" s="112"/>
      <c r="H189" s="112"/>
      <c r="I189" s="216"/>
      <c r="J189" s="216"/>
      <c r="K189" s="216"/>
      <c r="L189" s="216"/>
      <c r="M189" s="216"/>
      <c r="N189" s="216"/>
      <c r="O189" s="216"/>
      <c r="P189" s="216"/>
      <c r="Q189" s="216"/>
      <c r="R189" s="216"/>
      <c r="S189" s="216"/>
      <c r="T189" s="216"/>
      <c r="U189" s="216"/>
      <c r="V189" s="216"/>
      <c r="W189" s="216"/>
      <c r="X189" s="216"/>
    </row>
    <row r="190" spans="1:24" s="31" customFormat="1" x14ac:dyDescent="0.35">
      <c r="A190" s="111"/>
      <c r="B190" s="112"/>
      <c r="C190" s="112"/>
      <c r="D190" s="112"/>
      <c r="E190" s="112"/>
      <c r="F190" s="112"/>
      <c r="G190" s="112"/>
      <c r="H190" s="112"/>
      <c r="I190" s="216"/>
      <c r="J190" s="216"/>
      <c r="K190" s="216"/>
      <c r="L190" s="216"/>
      <c r="M190" s="216"/>
      <c r="N190" s="216"/>
      <c r="O190" s="216"/>
      <c r="P190" s="216"/>
      <c r="Q190" s="216"/>
      <c r="R190" s="216"/>
      <c r="S190" s="216"/>
      <c r="T190" s="216"/>
      <c r="U190" s="216"/>
      <c r="V190" s="216"/>
      <c r="W190" s="216"/>
      <c r="X190" s="216"/>
    </row>
    <row r="191" spans="1:24" s="31" customFormat="1" x14ac:dyDescent="0.35">
      <c r="A191" s="111"/>
      <c r="B191" s="112"/>
      <c r="C191" s="112"/>
      <c r="D191" s="112"/>
      <c r="E191" s="112"/>
      <c r="F191" s="112"/>
      <c r="G191" s="112"/>
      <c r="H191" s="112"/>
      <c r="I191" s="216"/>
      <c r="J191" s="216"/>
      <c r="K191" s="216"/>
      <c r="L191" s="216"/>
      <c r="M191" s="216"/>
      <c r="N191" s="216"/>
      <c r="O191" s="216"/>
      <c r="P191" s="216"/>
      <c r="Q191" s="216"/>
      <c r="R191" s="216"/>
      <c r="S191" s="216"/>
      <c r="T191" s="216"/>
      <c r="U191" s="216"/>
      <c r="V191" s="216"/>
      <c r="W191" s="216"/>
      <c r="X191" s="216"/>
    </row>
    <row r="192" spans="1:24" s="31" customFormat="1" x14ac:dyDescent="0.35">
      <c r="A192" s="111"/>
      <c r="B192" s="112"/>
      <c r="C192" s="112"/>
      <c r="D192" s="112"/>
      <c r="E192" s="112"/>
      <c r="F192" s="112"/>
      <c r="G192" s="112"/>
      <c r="H192" s="112"/>
      <c r="I192" s="216"/>
      <c r="J192" s="216"/>
      <c r="K192" s="216"/>
      <c r="L192" s="216"/>
      <c r="M192" s="216"/>
      <c r="N192" s="216"/>
      <c r="O192" s="216"/>
      <c r="P192" s="216"/>
      <c r="Q192" s="216"/>
      <c r="R192" s="216"/>
      <c r="S192" s="216"/>
      <c r="T192" s="216"/>
      <c r="U192" s="216"/>
      <c r="V192" s="216"/>
      <c r="W192" s="216"/>
      <c r="X192" s="216"/>
    </row>
    <row r="193" spans="1:14" s="31" customFormat="1" x14ac:dyDescent="0.35">
      <c r="A193" s="111"/>
      <c r="B193" s="112"/>
      <c r="C193" s="112"/>
      <c r="D193" s="112"/>
      <c r="E193" s="112"/>
      <c r="F193" s="112"/>
      <c r="G193" s="112"/>
      <c r="H193" s="112"/>
      <c r="I193" s="112"/>
      <c r="J193" s="112"/>
      <c r="K193" s="112"/>
      <c r="L193" s="112"/>
      <c r="M193" s="112"/>
      <c r="N193" s="112"/>
    </row>
    <row r="194" spans="1:14" s="31" customFormat="1" x14ac:dyDescent="0.35">
      <c r="A194" s="111"/>
      <c r="B194" s="112"/>
      <c r="C194" s="112"/>
      <c r="D194" s="112"/>
      <c r="E194" s="112"/>
      <c r="F194" s="112"/>
      <c r="G194" s="112"/>
      <c r="H194" s="112"/>
      <c r="I194" s="112"/>
      <c r="J194" s="112"/>
      <c r="K194" s="112"/>
      <c r="L194" s="112"/>
      <c r="M194" s="112"/>
      <c r="N194" s="112"/>
    </row>
    <row r="195" spans="1:14" s="31" customFormat="1" x14ac:dyDescent="0.35">
      <c r="A195" s="106"/>
    </row>
    <row r="196" spans="1:14" s="31" customFormat="1" x14ac:dyDescent="0.35">
      <c r="A196" s="106"/>
    </row>
    <row r="197" spans="1:14" s="31" customFormat="1" x14ac:dyDescent="0.35">
      <c r="A197" s="106"/>
    </row>
    <row r="198" spans="1:14" s="31" customFormat="1" x14ac:dyDescent="0.35">
      <c r="A198" s="106"/>
    </row>
    <row r="199" spans="1:14" s="31" customFormat="1" x14ac:dyDescent="0.35">
      <c r="A199" s="106"/>
    </row>
    <row r="200" spans="1:14" s="31" customFormat="1" x14ac:dyDescent="0.35">
      <c r="A200" s="106"/>
    </row>
    <row r="201" spans="1:14" s="31" customFormat="1" x14ac:dyDescent="0.35">
      <c r="A201" s="106"/>
    </row>
    <row r="202" spans="1:14" s="31" customFormat="1" x14ac:dyDescent="0.35">
      <c r="A202" s="106"/>
    </row>
    <row r="203" spans="1:14" s="31" customFormat="1" x14ac:dyDescent="0.35">
      <c r="A203" s="106"/>
    </row>
    <row r="204" spans="1:14" s="31" customFormat="1" x14ac:dyDescent="0.35">
      <c r="A204" s="106"/>
    </row>
    <row r="205" spans="1:14" s="31" customFormat="1" x14ac:dyDescent="0.35">
      <c r="A205" s="106"/>
    </row>
    <row r="206" spans="1:14" s="31" customFormat="1" x14ac:dyDescent="0.35">
      <c r="A206" s="106"/>
    </row>
    <row r="207" spans="1:14" s="31" customFormat="1" x14ac:dyDescent="0.35">
      <c r="A207" s="106"/>
    </row>
    <row r="208" spans="1:14" s="31" customFormat="1" x14ac:dyDescent="0.35">
      <c r="A208" s="106"/>
    </row>
    <row r="209" spans="1:1" s="31" customFormat="1" x14ac:dyDescent="0.35">
      <c r="A209" s="106"/>
    </row>
    <row r="210" spans="1:1" s="31" customFormat="1" x14ac:dyDescent="0.35">
      <c r="A210" s="106"/>
    </row>
    <row r="211" spans="1:1" s="31" customFormat="1" x14ac:dyDescent="0.35">
      <c r="A211" s="106"/>
    </row>
    <row r="212" spans="1:1" s="31" customFormat="1" x14ac:dyDescent="0.35">
      <c r="A212" s="106"/>
    </row>
    <row r="213" spans="1:1" s="31" customFormat="1" x14ac:dyDescent="0.35">
      <c r="A213" s="106"/>
    </row>
    <row r="214" spans="1:1" s="31" customFormat="1" x14ac:dyDescent="0.35">
      <c r="A214" s="106"/>
    </row>
    <row r="215" spans="1:1" s="31" customFormat="1" x14ac:dyDescent="0.35">
      <c r="A215" s="106"/>
    </row>
    <row r="216" spans="1:1" s="31" customFormat="1" x14ac:dyDescent="0.35">
      <c r="A216" s="106"/>
    </row>
    <row r="217" spans="1:1" s="31" customFormat="1" x14ac:dyDescent="0.35">
      <c r="A217" s="106"/>
    </row>
    <row r="218" spans="1:1" s="31" customFormat="1" x14ac:dyDescent="0.35">
      <c r="A218" s="106"/>
    </row>
    <row r="219" spans="1:1" s="31" customFormat="1" x14ac:dyDescent="0.35">
      <c r="A219" s="106"/>
    </row>
    <row r="220" spans="1:1" s="31" customFormat="1" x14ac:dyDescent="0.35">
      <c r="A220" s="106"/>
    </row>
    <row r="221" spans="1:1" s="31" customFormat="1" x14ac:dyDescent="0.35">
      <c r="A221" s="106"/>
    </row>
    <row r="222" spans="1:1" s="31" customFormat="1" x14ac:dyDescent="0.35">
      <c r="A222" s="106"/>
    </row>
    <row r="223" spans="1:1" s="31" customFormat="1" x14ac:dyDescent="0.35">
      <c r="A223" s="106"/>
    </row>
    <row r="224" spans="1:1" s="31" customFormat="1" x14ac:dyDescent="0.35">
      <c r="A224" s="106"/>
    </row>
    <row r="225" spans="1:1" s="31" customFormat="1" x14ac:dyDescent="0.35">
      <c r="A225" s="106"/>
    </row>
    <row r="226" spans="1:1" s="31" customFormat="1" x14ac:dyDescent="0.35">
      <c r="A226" s="106"/>
    </row>
    <row r="227" spans="1:1" s="31" customFormat="1" x14ac:dyDescent="0.35">
      <c r="A227" s="106"/>
    </row>
    <row r="228" spans="1:1" s="31" customFormat="1" x14ac:dyDescent="0.35">
      <c r="A228" s="106"/>
    </row>
    <row r="229" spans="1:1" s="31" customFormat="1" x14ac:dyDescent="0.35">
      <c r="A229" s="106"/>
    </row>
    <row r="230" spans="1:1" s="31" customFormat="1" x14ac:dyDescent="0.35">
      <c r="A230" s="106"/>
    </row>
    <row r="231" spans="1:1" s="31" customFormat="1" x14ac:dyDescent="0.35">
      <c r="A231" s="106"/>
    </row>
    <row r="232" spans="1:1" s="31" customFormat="1" x14ac:dyDescent="0.35">
      <c r="A232" s="106"/>
    </row>
    <row r="233" spans="1:1" s="31" customFormat="1" x14ac:dyDescent="0.35">
      <c r="A233" s="106"/>
    </row>
    <row r="234" spans="1:1" s="31" customFormat="1" x14ac:dyDescent="0.35">
      <c r="A234" s="106"/>
    </row>
    <row r="235" spans="1:1" s="31" customFormat="1" x14ac:dyDescent="0.35">
      <c r="A235" s="106"/>
    </row>
    <row r="236" spans="1:1" s="31" customFormat="1" x14ac:dyDescent="0.35">
      <c r="A236" s="106"/>
    </row>
    <row r="237" spans="1:1" s="31" customFormat="1" x14ac:dyDescent="0.35">
      <c r="A237" s="106"/>
    </row>
    <row r="238" spans="1:1" s="31" customFormat="1" x14ac:dyDescent="0.35">
      <c r="A238" s="106"/>
    </row>
    <row r="239" spans="1:1" s="31" customFormat="1" x14ac:dyDescent="0.35">
      <c r="A239" s="106"/>
    </row>
    <row r="240" spans="1:1" s="31" customFormat="1" x14ac:dyDescent="0.35">
      <c r="A240" s="106"/>
    </row>
    <row r="241" spans="1:1" s="31" customFormat="1" x14ac:dyDescent="0.35">
      <c r="A241" s="106"/>
    </row>
    <row r="242" spans="1:1" s="31" customFormat="1" x14ac:dyDescent="0.35">
      <c r="A242" s="106"/>
    </row>
    <row r="243" spans="1:1" s="31" customFormat="1" x14ac:dyDescent="0.35">
      <c r="A243" s="106"/>
    </row>
    <row r="244" spans="1:1" s="31" customFormat="1" x14ac:dyDescent="0.35">
      <c r="A244" s="106"/>
    </row>
    <row r="245" spans="1:1" s="31" customFormat="1" x14ac:dyDescent="0.35">
      <c r="A245" s="106"/>
    </row>
    <row r="246" spans="1:1" s="31" customFormat="1" x14ac:dyDescent="0.35">
      <c r="A246" s="106"/>
    </row>
    <row r="247" spans="1:1" s="31" customFormat="1" x14ac:dyDescent="0.35">
      <c r="A247" s="106"/>
    </row>
    <row r="248" spans="1:1" s="31" customFormat="1" x14ac:dyDescent="0.35">
      <c r="A248" s="106"/>
    </row>
    <row r="249" spans="1:1" s="31" customFormat="1" x14ac:dyDescent="0.35">
      <c r="A249" s="106"/>
    </row>
    <row r="250" spans="1:1" s="31" customFormat="1" x14ac:dyDescent="0.35">
      <c r="A250" s="106"/>
    </row>
    <row r="251" spans="1:1" s="31" customFormat="1" x14ac:dyDescent="0.35">
      <c r="A251" s="106"/>
    </row>
    <row r="252" spans="1:1" s="31" customFormat="1" x14ac:dyDescent="0.35">
      <c r="A252" s="106"/>
    </row>
    <row r="253" spans="1:1" s="31" customFormat="1" x14ac:dyDescent="0.35">
      <c r="A253" s="106"/>
    </row>
    <row r="254" spans="1:1" s="31" customFormat="1" x14ac:dyDescent="0.35">
      <c r="A254" s="106"/>
    </row>
    <row r="255" spans="1:1" s="31" customFormat="1" x14ac:dyDescent="0.35">
      <c r="A255" s="106"/>
    </row>
    <row r="256" spans="1:1" s="31" customFormat="1" x14ac:dyDescent="0.35">
      <c r="A256" s="106"/>
    </row>
    <row r="257" spans="1:1" s="31" customFormat="1" x14ac:dyDescent="0.35">
      <c r="A257" s="106"/>
    </row>
    <row r="258" spans="1:1" s="31" customFormat="1" x14ac:dyDescent="0.35">
      <c r="A258" s="106"/>
    </row>
    <row r="259" spans="1:1" s="31" customFormat="1" x14ac:dyDescent="0.35">
      <c r="A259" s="106"/>
    </row>
    <row r="260" spans="1:1" s="31" customFormat="1" x14ac:dyDescent="0.35">
      <c r="A260" s="106"/>
    </row>
    <row r="261" spans="1:1" s="31" customFormat="1" x14ac:dyDescent="0.35">
      <c r="A261" s="106"/>
    </row>
    <row r="262" spans="1:1" s="31" customFormat="1" x14ac:dyDescent="0.35">
      <c r="A262" s="106"/>
    </row>
    <row r="263" spans="1:1" s="31" customFormat="1" x14ac:dyDescent="0.35">
      <c r="A263" s="106"/>
    </row>
    <row r="264" spans="1:1" s="31" customFormat="1" x14ac:dyDescent="0.35">
      <c r="A264" s="106"/>
    </row>
    <row r="265" spans="1:1" s="31" customFormat="1" x14ac:dyDescent="0.35">
      <c r="A265" s="106"/>
    </row>
    <row r="266" spans="1:1" s="31" customFormat="1" x14ac:dyDescent="0.35">
      <c r="A266" s="106"/>
    </row>
    <row r="267" spans="1:1" s="31" customFormat="1" x14ac:dyDescent="0.35">
      <c r="A267" s="106"/>
    </row>
    <row r="268" spans="1:1" s="31" customFormat="1" x14ac:dyDescent="0.35">
      <c r="A268" s="106"/>
    </row>
    <row r="269" spans="1:1" s="31" customFormat="1" x14ac:dyDescent="0.35">
      <c r="A269" s="106"/>
    </row>
    <row r="270" spans="1:1" s="31" customFormat="1" x14ac:dyDescent="0.35">
      <c r="A270" s="106"/>
    </row>
    <row r="271" spans="1:1" s="31" customFormat="1" x14ac:dyDescent="0.35">
      <c r="A271" s="106"/>
    </row>
    <row r="272" spans="1:1" s="31" customFormat="1" x14ac:dyDescent="0.35">
      <c r="A272" s="106"/>
    </row>
    <row r="273" spans="1:1" s="31" customFormat="1" x14ac:dyDescent="0.35">
      <c r="A273" s="106"/>
    </row>
    <row r="274" spans="1:1" s="31" customFormat="1" x14ac:dyDescent="0.35">
      <c r="A274" s="106"/>
    </row>
    <row r="275" spans="1:1" s="31" customFormat="1" x14ac:dyDescent="0.35">
      <c r="A275" s="106"/>
    </row>
    <row r="276" spans="1:1" s="31" customFormat="1" x14ac:dyDescent="0.35">
      <c r="A276" s="106"/>
    </row>
    <row r="277" spans="1:1" s="31" customFormat="1" x14ac:dyDescent="0.35">
      <c r="A277" s="106"/>
    </row>
    <row r="278" spans="1:1" s="31" customFormat="1" x14ac:dyDescent="0.35">
      <c r="A278" s="106"/>
    </row>
    <row r="279" spans="1:1" s="31" customFormat="1" x14ac:dyDescent="0.35">
      <c r="A279" s="106"/>
    </row>
    <row r="280" spans="1:1" s="31" customFormat="1" x14ac:dyDescent="0.35">
      <c r="A280" s="106"/>
    </row>
    <row r="281" spans="1:1" s="31" customFormat="1" x14ac:dyDescent="0.35">
      <c r="A281" s="106"/>
    </row>
    <row r="282" spans="1:1" s="31" customFormat="1" x14ac:dyDescent="0.35">
      <c r="A282" s="106"/>
    </row>
    <row r="283" spans="1:1" s="31" customFormat="1" x14ac:dyDescent="0.35">
      <c r="A283" s="106"/>
    </row>
    <row r="284" spans="1:1" s="31" customFormat="1" x14ac:dyDescent="0.35">
      <c r="A284" s="106"/>
    </row>
    <row r="285" spans="1:1" s="31" customFormat="1" x14ac:dyDescent="0.35">
      <c r="A285" s="106"/>
    </row>
    <row r="286" spans="1:1" s="31" customFormat="1" x14ac:dyDescent="0.35">
      <c r="A286" s="106"/>
    </row>
    <row r="287" spans="1:1" s="31" customFormat="1" x14ac:dyDescent="0.35">
      <c r="A287" s="106"/>
    </row>
    <row r="288" spans="1:1" s="31" customFormat="1" x14ac:dyDescent="0.35">
      <c r="A288" s="106"/>
    </row>
    <row r="289" spans="1:1" s="31" customFormat="1" x14ac:dyDescent="0.35">
      <c r="A289" s="106"/>
    </row>
    <row r="290" spans="1:1" s="31" customFormat="1" x14ac:dyDescent="0.35">
      <c r="A290" s="106"/>
    </row>
    <row r="291" spans="1:1" s="31" customFormat="1" x14ac:dyDescent="0.35">
      <c r="A291" s="106"/>
    </row>
    <row r="292" spans="1:1" s="31" customFormat="1" x14ac:dyDescent="0.35">
      <c r="A292" s="106"/>
    </row>
    <row r="293" spans="1:1" s="31" customFormat="1" x14ac:dyDescent="0.35">
      <c r="A293" s="106"/>
    </row>
    <row r="294" spans="1:1" s="31" customFormat="1" x14ac:dyDescent="0.35">
      <c r="A294" s="106"/>
    </row>
    <row r="295" spans="1:1" s="31" customFormat="1" x14ac:dyDescent="0.35">
      <c r="A295" s="106"/>
    </row>
    <row r="296" spans="1:1" s="31" customFormat="1" x14ac:dyDescent="0.35">
      <c r="A296" s="106"/>
    </row>
    <row r="297" spans="1:1" s="31" customFormat="1" x14ac:dyDescent="0.35">
      <c r="A297" s="106"/>
    </row>
    <row r="298" spans="1:1" s="31" customFormat="1" x14ac:dyDescent="0.35">
      <c r="A298" s="106"/>
    </row>
    <row r="299" spans="1:1" s="31" customFormat="1" x14ac:dyDescent="0.35">
      <c r="A299" s="106"/>
    </row>
    <row r="300" spans="1:1" s="31" customFormat="1" x14ac:dyDescent="0.35">
      <c r="A300" s="106"/>
    </row>
    <row r="301" spans="1:1" s="31" customFormat="1" x14ac:dyDescent="0.35">
      <c r="A301" s="106"/>
    </row>
    <row r="302" spans="1:1" s="31" customFormat="1" x14ac:dyDescent="0.35">
      <c r="A302" s="106"/>
    </row>
    <row r="303" spans="1:1" s="31" customFormat="1" x14ac:dyDescent="0.35">
      <c r="A303" s="106"/>
    </row>
    <row r="304" spans="1:1" s="31" customFormat="1" x14ac:dyDescent="0.35">
      <c r="A304" s="106"/>
    </row>
    <row r="305" spans="1:1" s="31" customFormat="1" x14ac:dyDescent="0.35">
      <c r="A305" s="106"/>
    </row>
    <row r="306" spans="1:1" s="31" customFormat="1" x14ac:dyDescent="0.35">
      <c r="A306" s="106"/>
    </row>
    <row r="307" spans="1:1" s="31" customFormat="1" x14ac:dyDescent="0.35">
      <c r="A307" s="106"/>
    </row>
    <row r="308" spans="1:1" s="31" customFormat="1" x14ac:dyDescent="0.35">
      <c r="A308" s="106"/>
    </row>
    <row r="309" spans="1:1" s="31" customFormat="1" x14ac:dyDescent="0.35">
      <c r="A309" s="106"/>
    </row>
    <row r="310" spans="1:1" s="31" customFormat="1" x14ac:dyDescent="0.35">
      <c r="A310" s="106"/>
    </row>
    <row r="311" spans="1:1" s="31" customFormat="1" x14ac:dyDescent="0.35">
      <c r="A311" s="106"/>
    </row>
    <row r="312" spans="1:1" s="31" customFormat="1" x14ac:dyDescent="0.35">
      <c r="A312" s="106"/>
    </row>
    <row r="313" spans="1:1" s="31" customFormat="1" x14ac:dyDescent="0.35">
      <c r="A313" s="106"/>
    </row>
    <row r="314" spans="1:1" s="31" customFormat="1" x14ac:dyDescent="0.35">
      <c r="A314" s="106"/>
    </row>
    <row r="315" spans="1:1" s="31" customFormat="1" x14ac:dyDescent="0.35">
      <c r="A315" s="106"/>
    </row>
    <row r="316" spans="1:1" s="31" customFormat="1" x14ac:dyDescent="0.35">
      <c r="A316" s="106"/>
    </row>
    <row r="317" spans="1:1" s="31" customFormat="1" x14ac:dyDescent="0.35">
      <c r="A317" s="106"/>
    </row>
    <row r="318" spans="1:1" s="31" customFormat="1" x14ac:dyDescent="0.35">
      <c r="A318" s="106"/>
    </row>
    <row r="319" spans="1:1" s="31" customFormat="1" x14ac:dyDescent="0.35">
      <c r="A319" s="106"/>
    </row>
    <row r="320" spans="1:1" s="31" customFormat="1" x14ac:dyDescent="0.35">
      <c r="A320" s="106"/>
    </row>
    <row r="321" spans="1:1" s="31" customFormat="1" x14ac:dyDescent="0.35">
      <c r="A321" s="106"/>
    </row>
    <row r="322" spans="1:1" s="31" customFormat="1" x14ac:dyDescent="0.35">
      <c r="A322" s="106"/>
    </row>
    <row r="323" spans="1:1" s="31" customFormat="1" x14ac:dyDescent="0.35">
      <c r="A323" s="106"/>
    </row>
    <row r="324" spans="1:1" s="31" customFormat="1" x14ac:dyDescent="0.35">
      <c r="A324" s="106"/>
    </row>
    <row r="325" spans="1:1" s="31" customFormat="1" x14ac:dyDescent="0.35">
      <c r="A325" s="106"/>
    </row>
    <row r="326" spans="1:1" s="31" customFormat="1" x14ac:dyDescent="0.35">
      <c r="A326" s="106"/>
    </row>
    <row r="327" spans="1:1" s="31" customFormat="1" x14ac:dyDescent="0.35">
      <c r="A327" s="106"/>
    </row>
    <row r="328" spans="1:1" s="31" customFormat="1" x14ac:dyDescent="0.35">
      <c r="A328" s="106"/>
    </row>
    <row r="329" spans="1:1" s="31" customFormat="1" x14ac:dyDescent="0.35">
      <c r="A329" s="106"/>
    </row>
    <row r="330" spans="1:1" s="31" customFormat="1" x14ac:dyDescent="0.35">
      <c r="A330" s="106"/>
    </row>
    <row r="331" spans="1:1" s="31" customFormat="1" x14ac:dyDescent="0.35">
      <c r="A331" s="106"/>
    </row>
    <row r="332" spans="1:1" s="31" customFormat="1" x14ac:dyDescent="0.35">
      <c r="A332" s="106"/>
    </row>
    <row r="333" spans="1:1" s="31" customFormat="1" x14ac:dyDescent="0.35">
      <c r="A333" s="106"/>
    </row>
    <row r="334" spans="1:1" s="31" customFormat="1" x14ac:dyDescent="0.35">
      <c r="A334" s="106"/>
    </row>
    <row r="335" spans="1:1" s="31" customFormat="1" x14ac:dyDescent="0.35">
      <c r="A335" s="106"/>
    </row>
    <row r="336" spans="1:1" s="31" customFormat="1" x14ac:dyDescent="0.35">
      <c r="A336" s="106"/>
    </row>
    <row r="337" spans="1:1" s="31" customFormat="1" x14ac:dyDescent="0.35">
      <c r="A337" s="106"/>
    </row>
    <row r="338" spans="1:1" s="31" customFormat="1" x14ac:dyDescent="0.35">
      <c r="A338" s="106"/>
    </row>
    <row r="339" spans="1:1" s="31" customFormat="1" x14ac:dyDescent="0.35">
      <c r="A339" s="106"/>
    </row>
    <row r="340" spans="1:1" s="31" customFormat="1" x14ac:dyDescent="0.35">
      <c r="A340" s="106"/>
    </row>
    <row r="341" spans="1:1" s="31" customFormat="1" x14ac:dyDescent="0.35">
      <c r="A341" s="106"/>
    </row>
    <row r="342" spans="1:1" s="31" customFormat="1" x14ac:dyDescent="0.35">
      <c r="A342" s="106"/>
    </row>
    <row r="343" spans="1:1" s="31" customFormat="1" x14ac:dyDescent="0.35">
      <c r="A343" s="106"/>
    </row>
    <row r="344" spans="1:1" s="31" customFormat="1" x14ac:dyDescent="0.35">
      <c r="A344" s="106"/>
    </row>
    <row r="345" spans="1:1" s="31" customFormat="1" x14ac:dyDescent="0.35">
      <c r="A345" s="106"/>
    </row>
    <row r="346" spans="1:1" s="31" customFormat="1" x14ac:dyDescent="0.35">
      <c r="A346" s="106"/>
    </row>
    <row r="347" spans="1:1" s="31" customFormat="1" x14ac:dyDescent="0.35">
      <c r="A347" s="106"/>
    </row>
    <row r="348" spans="1:1" s="31" customFormat="1" x14ac:dyDescent="0.35">
      <c r="A348" s="106"/>
    </row>
    <row r="349" spans="1:1" s="31" customFormat="1" x14ac:dyDescent="0.35">
      <c r="A349" s="106"/>
    </row>
    <row r="350" spans="1:1" s="31" customFormat="1" x14ac:dyDescent="0.35">
      <c r="A350" s="106"/>
    </row>
    <row r="351" spans="1:1" s="31" customFormat="1" x14ac:dyDescent="0.35">
      <c r="A351" s="106"/>
    </row>
    <row r="352" spans="1:1" s="31" customFormat="1" x14ac:dyDescent="0.35">
      <c r="A352" s="106"/>
    </row>
    <row r="353" spans="1:1" s="31" customFormat="1" x14ac:dyDescent="0.35">
      <c r="A353" s="106"/>
    </row>
    <row r="354" spans="1:1" s="31" customFormat="1" x14ac:dyDescent="0.35">
      <c r="A354" s="106"/>
    </row>
    <row r="355" spans="1:1" s="31" customFormat="1" x14ac:dyDescent="0.35">
      <c r="A355" s="106"/>
    </row>
    <row r="356" spans="1:1" s="31" customFormat="1" x14ac:dyDescent="0.35">
      <c r="A356" s="106"/>
    </row>
    <row r="357" spans="1:1" s="31" customFormat="1" x14ac:dyDescent="0.35">
      <c r="A357" s="106"/>
    </row>
    <row r="358" spans="1:1" s="31" customFormat="1" x14ac:dyDescent="0.35">
      <c r="A358" s="106"/>
    </row>
    <row r="359" spans="1:1" s="31" customFormat="1" x14ac:dyDescent="0.35">
      <c r="A359" s="106"/>
    </row>
    <row r="360" spans="1:1" s="31" customFormat="1" x14ac:dyDescent="0.35">
      <c r="A360" s="106"/>
    </row>
    <row r="361" spans="1:1" s="31" customFormat="1" x14ac:dyDescent="0.35">
      <c r="A361" s="106"/>
    </row>
    <row r="362" spans="1:1" s="31" customFormat="1" x14ac:dyDescent="0.35">
      <c r="A362" s="106"/>
    </row>
    <row r="363" spans="1:1" s="31" customFormat="1" x14ac:dyDescent="0.35">
      <c r="A363" s="106"/>
    </row>
    <row r="364" spans="1:1" s="31" customFormat="1" x14ac:dyDescent="0.35">
      <c r="A364" s="106"/>
    </row>
    <row r="365" spans="1:1" s="31" customFormat="1" x14ac:dyDescent="0.35">
      <c r="A365" s="106"/>
    </row>
    <row r="366" spans="1:1" s="31" customFormat="1" x14ac:dyDescent="0.35">
      <c r="A366" s="106"/>
    </row>
    <row r="367" spans="1:1" s="31" customFormat="1" x14ac:dyDescent="0.35">
      <c r="A367" s="106"/>
    </row>
    <row r="368" spans="1:1" s="31" customFormat="1" x14ac:dyDescent="0.35">
      <c r="A368" s="106"/>
    </row>
    <row r="369" spans="1:1" s="31" customFormat="1" x14ac:dyDescent="0.35">
      <c r="A369" s="106"/>
    </row>
    <row r="370" spans="1:1" s="31" customFormat="1" x14ac:dyDescent="0.35">
      <c r="A370" s="106"/>
    </row>
    <row r="371" spans="1:1" s="31" customFormat="1" x14ac:dyDescent="0.35">
      <c r="A371" s="106"/>
    </row>
    <row r="372" spans="1:1" s="31" customFormat="1" x14ac:dyDescent="0.35">
      <c r="A372" s="106"/>
    </row>
    <row r="373" spans="1:1" s="31" customFormat="1" x14ac:dyDescent="0.35">
      <c r="A373" s="106"/>
    </row>
    <row r="374" spans="1:1" s="31" customFormat="1" x14ac:dyDescent="0.35">
      <c r="A374" s="106"/>
    </row>
    <row r="375" spans="1:1" s="31" customFormat="1" x14ac:dyDescent="0.35">
      <c r="A375" s="106"/>
    </row>
    <row r="376" spans="1:1" s="31" customFormat="1" x14ac:dyDescent="0.35">
      <c r="A376" s="106"/>
    </row>
    <row r="377" spans="1:1" s="31" customFormat="1" x14ac:dyDescent="0.35">
      <c r="A377" s="106"/>
    </row>
    <row r="378" spans="1:1" s="31" customFormat="1" x14ac:dyDescent="0.35">
      <c r="A378" s="106"/>
    </row>
    <row r="379" spans="1:1" s="31" customFormat="1" x14ac:dyDescent="0.35">
      <c r="A379" s="106"/>
    </row>
    <row r="380" spans="1:1" s="31" customFormat="1" x14ac:dyDescent="0.35">
      <c r="A380" s="106"/>
    </row>
    <row r="381" spans="1:1" s="31" customFormat="1" x14ac:dyDescent="0.35">
      <c r="A381" s="106"/>
    </row>
    <row r="382" spans="1:1" s="31" customFormat="1" x14ac:dyDescent="0.35">
      <c r="A382" s="106"/>
    </row>
    <row r="383" spans="1:1" s="31" customFormat="1" x14ac:dyDescent="0.35">
      <c r="A383" s="106"/>
    </row>
    <row r="384" spans="1:1" s="31" customFormat="1" x14ac:dyDescent="0.35">
      <c r="A384" s="106"/>
    </row>
    <row r="385" spans="1:1" s="31" customFormat="1" x14ac:dyDescent="0.35">
      <c r="A385" s="106"/>
    </row>
    <row r="386" spans="1:1" s="31" customFormat="1" x14ac:dyDescent="0.35">
      <c r="A386" s="106"/>
    </row>
    <row r="387" spans="1:1" s="31" customFormat="1" x14ac:dyDescent="0.35">
      <c r="A387" s="106"/>
    </row>
    <row r="388" spans="1:1" s="31" customFormat="1" x14ac:dyDescent="0.35">
      <c r="A388" s="106"/>
    </row>
    <row r="389" spans="1:1" s="31" customFormat="1" x14ac:dyDescent="0.35">
      <c r="A389" s="106"/>
    </row>
    <row r="390" spans="1:1" s="31" customFormat="1" x14ac:dyDescent="0.35">
      <c r="A390" s="106"/>
    </row>
    <row r="391" spans="1:1" s="31" customFormat="1" x14ac:dyDescent="0.35">
      <c r="A391" s="106"/>
    </row>
    <row r="392" spans="1:1" s="31" customFormat="1" x14ac:dyDescent="0.35">
      <c r="A392" s="106"/>
    </row>
    <row r="393" spans="1:1" s="31" customFormat="1" x14ac:dyDescent="0.35">
      <c r="A393" s="106"/>
    </row>
    <row r="394" spans="1:1" s="31" customFormat="1" x14ac:dyDescent="0.35">
      <c r="A394" s="106"/>
    </row>
    <row r="395" spans="1:1" s="31" customFormat="1" x14ac:dyDescent="0.35">
      <c r="A395" s="106"/>
    </row>
    <row r="396" spans="1:1" s="31" customFormat="1" x14ac:dyDescent="0.35">
      <c r="A396" s="106"/>
    </row>
    <row r="397" spans="1:1" s="31" customFormat="1" x14ac:dyDescent="0.35">
      <c r="A397" s="106"/>
    </row>
    <row r="398" spans="1:1" s="31" customFormat="1" x14ac:dyDescent="0.35">
      <c r="A398" s="106"/>
    </row>
    <row r="399" spans="1:1" s="31" customFormat="1" x14ac:dyDescent="0.35">
      <c r="A399" s="106"/>
    </row>
    <row r="400" spans="1:1" s="31" customFormat="1" x14ac:dyDescent="0.35">
      <c r="A400" s="106"/>
    </row>
    <row r="401" spans="1:1" s="31" customFormat="1" x14ac:dyDescent="0.35">
      <c r="A401" s="106"/>
    </row>
    <row r="402" spans="1:1" s="31" customFormat="1" x14ac:dyDescent="0.35">
      <c r="A402" s="106"/>
    </row>
    <row r="403" spans="1:1" s="31" customFormat="1" x14ac:dyDescent="0.35">
      <c r="A403" s="106"/>
    </row>
    <row r="404" spans="1:1" s="31" customFormat="1" x14ac:dyDescent="0.35">
      <c r="A404" s="106"/>
    </row>
    <row r="405" spans="1:1" s="31" customFormat="1" x14ac:dyDescent="0.35">
      <c r="A405" s="106"/>
    </row>
    <row r="406" spans="1:1" s="31" customFormat="1" x14ac:dyDescent="0.35">
      <c r="A406" s="106"/>
    </row>
    <row r="407" spans="1:1" s="31" customFormat="1" x14ac:dyDescent="0.35">
      <c r="A407" s="106"/>
    </row>
    <row r="408" spans="1:1" s="31" customFormat="1" x14ac:dyDescent="0.35">
      <c r="A408" s="106"/>
    </row>
    <row r="409" spans="1:1" s="31" customFormat="1" x14ac:dyDescent="0.35">
      <c r="A409" s="106"/>
    </row>
    <row r="410" spans="1:1" s="31" customFormat="1" x14ac:dyDescent="0.35">
      <c r="A410" s="106"/>
    </row>
    <row r="411" spans="1:1" s="31" customFormat="1" x14ac:dyDescent="0.35">
      <c r="A411" s="106"/>
    </row>
    <row r="412" spans="1:1" s="31" customFormat="1" x14ac:dyDescent="0.35">
      <c r="A412" s="106"/>
    </row>
    <row r="413" spans="1:1" s="31" customFormat="1" x14ac:dyDescent="0.35">
      <c r="A413" s="106"/>
    </row>
    <row r="414" spans="1:1" s="31" customFormat="1" x14ac:dyDescent="0.35">
      <c r="A414" s="106"/>
    </row>
    <row r="415" spans="1:1" s="31" customFormat="1" x14ac:dyDescent="0.35">
      <c r="A415" s="106"/>
    </row>
    <row r="416" spans="1:1" s="31" customFormat="1" x14ac:dyDescent="0.35">
      <c r="A416" s="106"/>
    </row>
    <row r="417" spans="1:1" s="31" customFormat="1" x14ac:dyDescent="0.35">
      <c r="A417" s="106"/>
    </row>
    <row r="418" spans="1:1" s="31" customFormat="1" x14ac:dyDescent="0.35">
      <c r="A418" s="106"/>
    </row>
    <row r="419" spans="1:1" s="31" customFormat="1" x14ac:dyDescent="0.35">
      <c r="A419" s="106"/>
    </row>
    <row r="420" spans="1:1" s="31" customFormat="1" x14ac:dyDescent="0.35">
      <c r="A420" s="106"/>
    </row>
    <row r="421" spans="1:1" s="31" customFormat="1" x14ac:dyDescent="0.35">
      <c r="A421" s="106"/>
    </row>
    <row r="422" spans="1:1" s="31" customFormat="1" x14ac:dyDescent="0.35">
      <c r="A422" s="106"/>
    </row>
    <row r="423" spans="1:1" s="31" customFormat="1" x14ac:dyDescent="0.35">
      <c r="A423" s="106"/>
    </row>
    <row r="424" spans="1:1" s="31" customFormat="1" x14ac:dyDescent="0.35">
      <c r="A424" s="106"/>
    </row>
    <row r="425" spans="1:1" s="31" customFormat="1" x14ac:dyDescent="0.35">
      <c r="A425" s="106"/>
    </row>
    <row r="426" spans="1:1" s="31" customFormat="1" x14ac:dyDescent="0.35">
      <c r="A426" s="106"/>
    </row>
    <row r="427" spans="1:1" s="31" customFormat="1" x14ac:dyDescent="0.35">
      <c r="A427" s="106"/>
    </row>
    <row r="428" spans="1:1" s="31" customFormat="1" x14ac:dyDescent="0.35">
      <c r="A428" s="106"/>
    </row>
    <row r="429" spans="1:1" s="31" customFormat="1" x14ac:dyDescent="0.35">
      <c r="A429" s="106"/>
    </row>
    <row r="430" spans="1:1" s="31" customFormat="1" x14ac:dyDescent="0.35">
      <c r="A430" s="106"/>
    </row>
    <row r="431" spans="1:1" s="31" customFormat="1" x14ac:dyDescent="0.35">
      <c r="A431" s="106"/>
    </row>
    <row r="432" spans="1:1" s="31" customFormat="1" x14ac:dyDescent="0.35">
      <c r="A432" s="106"/>
    </row>
    <row r="433" spans="1:1" s="31" customFormat="1" x14ac:dyDescent="0.35">
      <c r="A433" s="106"/>
    </row>
    <row r="434" spans="1:1" s="31" customFormat="1" x14ac:dyDescent="0.35">
      <c r="A434" s="106"/>
    </row>
    <row r="435" spans="1:1" s="31" customFormat="1" x14ac:dyDescent="0.35">
      <c r="A435" s="106"/>
    </row>
    <row r="436" spans="1:1" s="31" customFormat="1" x14ac:dyDescent="0.35">
      <c r="A436" s="106"/>
    </row>
    <row r="437" spans="1:1" s="31" customFormat="1" x14ac:dyDescent="0.35">
      <c r="A437" s="106"/>
    </row>
    <row r="438" spans="1:1" s="31" customFormat="1" x14ac:dyDescent="0.35">
      <c r="A438" s="106"/>
    </row>
    <row r="439" spans="1:1" s="31" customFormat="1" x14ac:dyDescent="0.35">
      <c r="A439" s="106"/>
    </row>
    <row r="440" spans="1:1" s="31" customFormat="1" x14ac:dyDescent="0.35">
      <c r="A440" s="106"/>
    </row>
    <row r="441" spans="1:1" s="31" customFormat="1" x14ac:dyDescent="0.35">
      <c r="A441" s="106"/>
    </row>
    <row r="442" spans="1:1" s="31" customFormat="1" x14ac:dyDescent="0.35">
      <c r="A442" s="106"/>
    </row>
    <row r="443" spans="1:1" s="31" customFormat="1" x14ac:dyDescent="0.35">
      <c r="A443" s="106"/>
    </row>
    <row r="444" spans="1:1" s="31" customFormat="1" x14ac:dyDescent="0.35">
      <c r="A444" s="106"/>
    </row>
    <row r="445" spans="1:1" s="31" customFormat="1" x14ac:dyDescent="0.35">
      <c r="A445" s="106"/>
    </row>
    <row r="446" spans="1:1" s="31" customFormat="1" x14ac:dyDescent="0.35">
      <c r="A446" s="106"/>
    </row>
    <row r="447" spans="1:1" s="31" customFormat="1" x14ac:dyDescent="0.35">
      <c r="A447" s="106"/>
    </row>
    <row r="448" spans="1:1" s="31" customFormat="1" x14ac:dyDescent="0.35">
      <c r="A448" s="106"/>
    </row>
    <row r="449" spans="1:1" s="31" customFormat="1" x14ac:dyDescent="0.35">
      <c r="A449" s="106"/>
    </row>
    <row r="450" spans="1:1" s="31" customFormat="1" x14ac:dyDescent="0.35">
      <c r="A450" s="106"/>
    </row>
    <row r="451" spans="1:1" s="31" customFormat="1" x14ac:dyDescent="0.35">
      <c r="A451" s="106"/>
    </row>
    <row r="452" spans="1:1" s="31" customFormat="1" x14ac:dyDescent="0.35">
      <c r="A452" s="106"/>
    </row>
    <row r="453" spans="1:1" s="31" customFormat="1" x14ac:dyDescent="0.35">
      <c r="A453" s="106"/>
    </row>
    <row r="454" spans="1:1" s="31" customFormat="1" x14ac:dyDescent="0.35">
      <c r="A454" s="106"/>
    </row>
    <row r="455" spans="1:1" s="31" customFormat="1" x14ac:dyDescent="0.35">
      <c r="A455" s="106"/>
    </row>
    <row r="456" spans="1:1" s="31" customFormat="1" x14ac:dyDescent="0.35">
      <c r="A456" s="106"/>
    </row>
    <row r="457" spans="1:1" s="31" customFormat="1" x14ac:dyDescent="0.35">
      <c r="A457" s="106"/>
    </row>
    <row r="458" spans="1:1" s="31" customFormat="1" x14ac:dyDescent="0.35">
      <c r="A458" s="106"/>
    </row>
    <row r="459" spans="1:1" s="31" customFormat="1" x14ac:dyDescent="0.35">
      <c r="A459" s="106"/>
    </row>
    <row r="460" spans="1:1" s="31" customFormat="1" x14ac:dyDescent="0.35">
      <c r="A460" s="106"/>
    </row>
    <row r="461" spans="1:1" s="31" customFormat="1" x14ac:dyDescent="0.35">
      <c r="A461" s="106"/>
    </row>
    <row r="462" spans="1:1" s="31" customFormat="1" x14ac:dyDescent="0.35">
      <c r="A462" s="106"/>
    </row>
    <row r="463" spans="1:1" s="31" customFormat="1" x14ac:dyDescent="0.35">
      <c r="A463" s="106"/>
    </row>
    <row r="464" spans="1:1" s="31" customFormat="1" x14ac:dyDescent="0.35">
      <c r="A464" s="106"/>
    </row>
    <row r="465" spans="1:1" s="31" customFormat="1" x14ac:dyDescent="0.35">
      <c r="A465" s="106"/>
    </row>
    <row r="466" spans="1:1" s="31" customFormat="1" x14ac:dyDescent="0.35">
      <c r="A466" s="106"/>
    </row>
    <row r="467" spans="1:1" s="31" customFormat="1" x14ac:dyDescent="0.35">
      <c r="A467" s="106"/>
    </row>
    <row r="468" spans="1:1" s="31" customFormat="1" x14ac:dyDescent="0.35">
      <c r="A468" s="106"/>
    </row>
    <row r="469" spans="1:1" s="31" customFormat="1" x14ac:dyDescent="0.35">
      <c r="A469" s="106"/>
    </row>
    <row r="470" spans="1:1" s="31" customFormat="1" x14ac:dyDescent="0.35">
      <c r="A470" s="106"/>
    </row>
    <row r="471" spans="1:1" s="31" customFormat="1" x14ac:dyDescent="0.35">
      <c r="A471" s="106"/>
    </row>
    <row r="472" spans="1:1" s="31" customFormat="1" x14ac:dyDescent="0.35">
      <c r="A472" s="106"/>
    </row>
    <row r="473" spans="1:1" s="31" customFormat="1" x14ac:dyDescent="0.35">
      <c r="A473" s="106"/>
    </row>
    <row r="474" spans="1:1" s="31" customFormat="1" x14ac:dyDescent="0.35">
      <c r="A474" s="106"/>
    </row>
    <row r="475" spans="1:1" s="31" customFormat="1" x14ac:dyDescent="0.35">
      <c r="A475" s="106"/>
    </row>
    <row r="476" spans="1:1" s="31" customFormat="1" x14ac:dyDescent="0.35">
      <c r="A476" s="106"/>
    </row>
    <row r="477" spans="1:1" s="31" customFormat="1" x14ac:dyDescent="0.35">
      <c r="A477" s="106"/>
    </row>
    <row r="478" spans="1:1" s="31" customFormat="1" x14ac:dyDescent="0.35">
      <c r="A478" s="106"/>
    </row>
    <row r="479" spans="1:1" s="31" customFormat="1" x14ac:dyDescent="0.35">
      <c r="A479" s="106"/>
    </row>
    <row r="480" spans="1:1" s="31" customFormat="1" x14ac:dyDescent="0.35">
      <c r="A480" s="106"/>
    </row>
    <row r="481" spans="1:1" s="31" customFormat="1" x14ac:dyDescent="0.35">
      <c r="A481" s="106"/>
    </row>
    <row r="482" spans="1:1" s="31" customFormat="1" x14ac:dyDescent="0.35">
      <c r="A482" s="106"/>
    </row>
    <row r="483" spans="1:1" s="31" customFormat="1" x14ac:dyDescent="0.35">
      <c r="A483" s="106"/>
    </row>
    <row r="484" spans="1:1" s="31" customFormat="1" x14ac:dyDescent="0.35">
      <c r="A484" s="106"/>
    </row>
    <row r="485" spans="1:1" s="31" customFormat="1" x14ac:dyDescent="0.35">
      <c r="A485" s="106"/>
    </row>
    <row r="486" spans="1:1" s="31" customFormat="1" x14ac:dyDescent="0.35">
      <c r="A486" s="106"/>
    </row>
    <row r="487" spans="1:1" s="31" customFormat="1" x14ac:dyDescent="0.35">
      <c r="A487" s="106"/>
    </row>
    <row r="488" spans="1:1" s="31" customFormat="1" x14ac:dyDescent="0.35">
      <c r="A488" s="106"/>
    </row>
    <row r="489" spans="1:1" s="31" customFormat="1" x14ac:dyDescent="0.35">
      <c r="A489" s="106"/>
    </row>
    <row r="490" spans="1:1" s="31" customFormat="1" x14ac:dyDescent="0.35">
      <c r="A490" s="106"/>
    </row>
    <row r="491" spans="1:1" s="31" customFormat="1" x14ac:dyDescent="0.35">
      <c r="A491" s="106"/>
    </row>
    <row r="492" spans="1:1" s="31" customFormat="1" x14ac:dyDescent="0.35">
      <c r="A492" s="106"/>
    </row>
    <row r="493" spans="1:1" s="31" customFormat="1" x14ac:dyDescent="0.35">
      <c r="A493" s="106"/>
    </row>
    <row r="494" spans="1:1" s="31" customFormat="1" x14ac:dyDescent="0.35">
      <c r="A494" s="106"/>
    </row>
    <row r="495" spans="1:1" s="31" customFormat="1" x14ac:dyDescent="0.35">
      <c r="A495" s="106"/>
    </row>
    <row r="496" spans="1:1" s="31" customFormat="1" x14ac:dyDescent="0.35">
      <c r="A496" s="106"/>
    </row>
    <row r="497" spans="1:1" s="31" customFormat="1" x14ac:dyDescent="0.35">
      <c r="A497" s="106"/>
    </row>
    <row r="498" spans="1:1" s="31" customFormat="1" x14ac:dyDescent="0.35">
      <c r="A498" s="106"/>
    </row>
    <row r="499" spans="1:1" s="31" customFormat="1" x14ac:dyDescent="0.35">
      <c r="A499" s="106"/>
    </row>
    <row r="500" spans="1:1" s="31" customFormat="1" x14ac:dyDescent="0.35">
      <c r="A500" s="106"/>
    </row>
    <row r="501" spans="1:1" s="31" customFormat="1" x14ac:dyDescent="0.35">
      <c r="A501" s="106"/>
    </row>
    <row r="502" spans="1:1" s="31" customFormat="1" x14ac:dyDescent="0.35">
      <c r="A502" s="106"/>
    </row>
    <row r="503" spans="1:1" s="31" customFormat="1" x14ac:dyDescent="0.35">
      <c r="A503" s="106"/>
    </row>
    <row r="504" spans="1:1" s="31" customFormat="1" x14ac:dyDescent="0.35">
      <c r="A504" s="106"/>
    </row>
    <row r="505" spans="1:1" s="31" customFormat="1" x14ac:dyDescent="0.35">
      <c r="A505" s="106"/>
    </row>
    <row r="506" spans="1:1" s="31" customFormat="1" x14ac:dyDescent="0.35">
      <c r="A506" s="106"/>
    </row>
    <row r="507" spans="1:1" s="31" customFormat="1" x14ac:dyDescent="0.35">
      <c r="A507" s="106"/>
    </row>
    <row r="508" spans="1:1" s="31" customFormat="1" x14ac:dyDescent="0.35">
      <c r="A508" s="106"/>
    </row>
    <row r="509" spans="1:1" s="31" customFormat="1" x14ac:dyDescent="0.35">
      <c r="A509" s="106"/>
    </row>
    <row r="510" spans="1:1" s="31" customFormat="1" x14ac:dyDescent="0.35">
      <c r="A510" s="106"/>
    </row>
    <row r="511" spans="1:1" s="31" customFormat="1" x14ac:dyDescent="0.35">
      <c r="A511" s="106"/>
    </row>
    <row r="512" spans="1:1" s="31" customFormat="1" x14ac:dyDescent="0.35">
      <c r="A512" s="106"/>
    </row>
    <row r="513" spans="1:1" s="31" customFormat="1" x14ac:dyDescent="0.35">
      <c r="A513" s="106"/>
    </row>
    <row r="514" spans="1:1" s="31" customFormat="1" x14ac:dyDescent="0.35">
      <c r="A514" s="106"/>
    </row>
    <row r="515" spans="1:1" s="31" customFormat="1" x14ac:dyDescent="0.35">
      <c r="A515" s="106"/>
    </row>
    <row r="516" spans="1:1" s="31" customFormat="1" x14ac:dyDescent="0.35">
      <c r="A516" s="106"/>
    </row>
    <row r="517" spans="1:1" s="31" customFormat="1" x14ac:dyDescent="0.35">
      <c r="A517" s="106"/>
    </row>
    <row r="518" spans="1:1" s="31" customFormat="1" x14ac:dyDescent="0.35">
      <c r="A518" s="106"/>
    </row>
    <row r="519" spans="1:1" s="31" customFormat="1" x14ac:dyDescent="0.35">
      <c r="A519" s="106"/>
    </row>
    <row r="520" spans="1:1" s="31" customFormat="1" x14ac:dyDescent="0.35">
      <c r="A520" s="106"/>
    </row>
    <row r="521" spans="1:1" s="31" customFormat="1" x14ac:dyDescent="0.35">
      <c r="A521" s="106"/>
    </row>
    <row r="522" spans="1:1" s="31" customFormat="1" x14ac:dyDescent="0.35">
      <c r="A522" s="106"/>
    </row>
    <row r="523" spans="1:1" s="31" customFormat="1" x14ac:dyDescent="0.35">
      <c r="A523" s="106"/>
    </row>
    <row r="524" spans="1:1" s="31" customFormat="1" x14ac:dyDescent="0.35">
      <c r="A524" s="106"/>
    </row>
    <row r="525" spans="1:1" s="31" customFormat="1" x14ac:dyDescent="0.35">
      <c r="A525" s="106"/>
    </row>
    <row r="526" spans="1:1" s="31" customFormat="1" x14ac:dyDescent="0.35">
      <c r="A526" s="106"/>
    </row>
    <row r="527" spans="1:1" s="31" customFormat="1" x14ac:dyDescent="0.35">
      <c r="A527" s="106"/>
    </row>
    <row r="528" spans="1:1" s="31" customFormat="1" x14ac:dyDescent="0.35">
      <c r="A528" s="106"/>
    </row>
    <row r="529" spans="1:1" s="31" customFormat="1" x14ac:dyDescent="0.35">
      <c r="A529" s="106"/>
    </row>
    <row r="530" spans="1:1" s="31" customFormat="1" x14ac:dyDescent="0.35">
      <c r="A530" s="106"/>
    </row>
    <row r="531" spans="1:1" s="31" customFormat="1" x14ac:dyDescent="0.35">
      <c r="A531" s="106"/>
    </row>
    <row r="532" spans="1:1" s="31" customFormat="1" x14ac:dyDescent="0.35">
      <c r="A532" s="106"/>
    </row>
    <row r="533" spans="1:1" s="31" customFormat="1" x14ac:dyDescent="0.35">
      <c r="A533" s="106"/>
    </row>
    <row r="534" spans="1:1" s="31" customFormat="1" x14ac:dyDescent="0.35">
      <c r="A534" s="106"/>
    </row>
    <row r="535" spans="1:1" s="31" customFormat="1" x14ac:dyDescent="0.35">
      <c r="A535" s="106"/>
    </row>
    <row r="536" spans="1:1" s="31" customFormat="1" x14ac:dyDescent="0.35">
      <c r="A536" s="106"/>
    </row>
    <row r="537" spans="1:1" s="31" customFormat="1" x14ac:dyDescent="0.35">
      <c r="A537" s="106"/>
    </row>
    <row r="538" spans="1:1" s="31" customFormat="1" x14ac:dyDescent="0.35">
      <c r="A538" s="106"/>
    </row>
    <row r="539" spans="1:1" s="31" customFormat="1" x14ac:dyDescent="0.35">
      <c r="A539" s="106"/>
    </row>
    <row r="540" spans="1:1" s="31" customFormat="1" x14ac:dyDescent="0.35">
      <c r="A540" s="106"/>
    </row>
    <row r="541" spans="1:1" s="31" customFormat="1" x14ac:dyDescent="0.35">
      <c r="A541" s="106"/>
    </row>
    <row r="542" spans="1:1" s="31" customFormat="1" x14ac:dyDescent="0.35">
      <c r="A542" s="106"/>
    </row>
    <row r="543" spans="1:1" s="31" customFormat="1" x14ac:dyDescent="0.35">
      <c r="A543" s="106"/>
    </row>
    <row r="544" spans="1:1" s="31" customFormat="1" x14ac:dyDescent="0.35">
      <c r="A544" s="106"/>
    </row>
    <row r="545" spans="1:1" s="31" customFormat="1" x14ac:dyDescent="0.35">
      <c r="A545" s="106"/>
    </row>
    <row r="546" spans="1:1" s="31" customFormat="1" x14ac:dyDescent="0.35">
      <c r="A546" s="106"/>
    </row>
    <row r="547" spans="1:1" s="31" customFormat="1" x14ac:dyDescent="0.35">
      <c r="A547" s="106"/>
    </row>
    <row r="548" spans="1:1" s="31" customFormat="1" x14ac:dyDescent="0.35">
      <c r="A548" s="106"/>
    </row>
    <row r="549" spans="1:1" s="31" customFormat="1" x14ac:dyDescent="0.35">
      <c r="A549" s="106"/>
    </row>
    <row r="550" spans="1:1" s="31" customFormat="1" x14ac:dyDescent="0.35">
      <c r="A550" s="106"/>
    </row>
    <row r="551" spans="1:1" s="31" customFormat="1" x14ac:dyDescent="0.35">
      <c r="A551" s="106"/>
    </row>
    <row r="552" spans="1:1" s="31" customFormat="1" x14ac:dyDescent="0.35">
      <c r="A552" s="106"/>
    </row>
    <row r="553" spans="1:1" s="31" customFormat="1" x14ac:dyDescent="0.35">
      <c r="A553" s="106"/>
    </row>
    <row r="554" spans="1:1" s="31" customFormat="1" x14ac:dyDescent="0.35">
      <c r="A554" s="106"/>
    </row>
    <row r="555" spans="1:1" s="31" customFormat="1" x14ac:dyDescent="0.35">
      <c r="A555" s="106"/>
    </row>
    <row r="556" spans="1:1" s="31" customFormat="1" x14ac:dyDescent="0.35">
      <c r="A556" s="106"/>
    </row>
    <row r="557" spans="1:1" s="31" customFormat="1" x14ac:dyDescent="0.35">
      <c r="A557" s="106"/>
    </row>
    <row r="558" spans="1:1" s="31" customFormat="1" x14ac:dyDescent="0.35">
      <c r="A558" s="106"/>
    </row>
    <row r="559" spans="1:1" s="31" customFormat="1" x14ac:dyDescent="0.35">
      <c r="A559" s="106"/>
    </row>
    <row r="560" spans="1:1" s="31" customFormat="1" x14ac:dyDescent="0.35">
      <c r="A560" s="106"/>
    </row>
    <row r="561" spans="1:1" s="31" customFormat="1" x14ac:dyDescent="0.35">
      <c r="A561" s="106"/>
    </row>
    <row r="562" spans="1:1" s="31" customFormat="1" x14ac:dyDescent="0.35">
      <c r="A562" s="106"/>
    </row>
    <row r="563" spans="1:1" s="31" customFormat="1" x14ac:dyDescent="0.35">
      <c r="A563" s="106"/>
    </row>
    <row r="564" spans="1:1" s="31" customFormat="1" x14ac:dyDescent="0.35">
      <c r="A564" s="106"/>
    </row>
    <row r="565" spans="1:1" s="31" customFormat="1" x14ac:dyDescent="0.35">
      <c r="A565" s="106"/>
    </row>
    <row r="566" spans="1:1" s="31" customFormat="1" x14ac:dyDescent="0.35">
      <c r="A566" s="106"/>
    </row>
    <row r="567" spans="1:1" s="31" customFormat="1" x14ac:dyDescent="0.35">
      <c r="A567" s="106"/>
    </row>
    <row r="568" spans="1:1" s="31" customFormat="1" x14ac:dyDescent="0.35">
      <c r="A568" s="106"/>
    </row>
    <row r="569" spans="1:1" s="31" customFormat="1" x14ac:dyDescent="0.35">
      <c r="A569" s="106"/>
    </row>
    <row r="570" spans="1:1" s="31" customFormat="1" x14ac:dyDescent="0.35">
      <c r="A570" s="106"/>
    </row>
    <row r="571" spans="1:1" s="31" customFormat="1" x14ac:dyDescent="0.35">
      <c r="A571" s="106"/>
    </row>
    <row r="572" spans="1:1" s="31" customFormat="1" x14ac:dyDescent="0.35">
      <c r="A572" s="106"/>
    </row>
    <row r="573" spans="1:1" s="31" customFormat="1" x14ac:dyDescent="0.35">
      <c r="A573" s="106"/>
    </row>
    <row r="574" spans="1:1" s="31" customFormat="1" x14ac:dyDescent="0.35">
      <c r="A574" s="106"/>
    </row>
    <row r="575" spans="1:1" s="31" customFormat="1" x14ac:dyDescent="0.35">
      <c r="A575" s="106"/>
    </row>
    <row r="576" spans="1:1" s="31" customFormat="1" x14ac:dyDescent="0.35">
      <c r="A576" s="106"/>
    </row>
    <row r="577" spans="1:1" s="31" customFormat="1" x14ac:dyDescent="0.35">
      <c r="A577" s="106"/>
    </row>
    <row r="578" spans="1:1" s="31" customFormat="1" x14ac:dyDescent="0.35">
      <c r="A578" s="106"/>
    </row>
    <row r="579" spans="1:1" s="31" customFormat="1" x14ac:dyDescent="0.35">
      <c r="A579" s="106"/>
    </row>
    <row r="580" spans="1:1" s="31" customFormat="1" x14ac:dyDescent="0.35">
      <c r="A580" s="106"/>
    </row>
    <row r="581" spans="1:1" s="31" customFormat="1" x14ac:dyDescent="0.35">
      <c r="A581" s="106"/>
    </row>
    <row r="582" spans="1:1" s="31" customFormat="1" x14ac:dyDescent="0.35">
      <c r="A582" s="106"/>
    </row>
    <row r="583" spans="1:1" s="31" customFormat="1" x14ac:dyDescent="0.35">
      <c r="A583" s="106"/>
    </row>
    <row r="584" spans="1:1" s="31" customFormat="1" x14ac:dyDescent="0.35">
      <c r="A584" s="106"/>
    </row>
    <row r="585" spans="1:1" s="31" customFormat="1" x14ac:dyDescent="0.35">
      <c r="A585" s="106"/>
    </row>
    <row r="586" spans="1:1" s="31" customFormat="1" x14ac:dyDescent="0.35">
      <c r="A586" s="106"/>
    </row>
    <row r="587" spans="1:1" s="31" customFormat="1" x14ac:dyDescent="0.35">
      <c r="A587" s="106"/>
    </row>
    <row r="588" spans="1:1" s="31" customFormat="1" x14ac:dyDescent="0.35">
      <c r="A588" s="106"/>
    </row>
    <row r="589" spans="1:1" s="31" customFormat="1" x14ac:dyDescent="0.35">
      <c r="A589" s="106"/>
    </row>
    <row r="590" spans="1:1" s="31" customFormat="1" x14ac:dyDescent="0.35">
      <c r="A590" s="106"/>
    </row>
    <row r="591" spans="1:1" s="31" customFormat="1" x14ac:dyDescent="0.35">
      <c r="A591" s="106"/>
    </row>
    <row r="592" spans="1:1" s="31" customFormat="1" x14ac:dyDescent="0.35">
      <c r="A592" s="106"/>
    </row>
    <row r="593" spans="1:1" s="31" customFormat="1" x14ac:dyDescent="0.35">
      <c r="A593" s="106"/>
    </row>
    <row r="594" spans="1:1" s="31" customFormat="1" x14ac:dyDescent="0.35">
      <c r="A594" s="106"/>
    </row>
    <row r="595" spans="1:1" s="31" customFormat="1" x14ac:dyDescent="0.35">
      <c r="A595" s="106"/>
    </row>
    <row r="596" spans="1:1" s="31" customFormat="1" x14ac:dyDescent="0.35">
      <c r="A596" s="106"/>
    </row>
    <row r="597" spans="1:1" s="31" customFormat="1" x14ac:dyDescent="0.35">
      <c r="A597" s="106"/>
    </row>
    <row r="598" spans="1:1" s="31" customFormat="1" x14ac:dyDescent="0.35">
      <c r="A598" s="106"/>
    </row>
    <row r="599" spans="1:1" s="31" customFormat="1" x14ac:dyDescent="0.35">
      <c r="A599" s="106"/>
    </row>
    <row r="600" spans="1:1" s="31" customFormat="1" x14ac:dyDescent="0.35">
      <c r="A600" s="106"/>
    </row>
    <row r="601" spans="1:1" s="31" customFormat="1" x14ac:dyDescent="0.35">
      <c r="A601" s="106"/>
    </row>
    <row r="602" spans="1:1" s="31" customFormat="1" x14ac:dyDescent="0.35">
      <c r="A602" s="106"/>
    </row>
    <row r="603" spans="1:1" s="31" customFormat="1" x14ac:dyDescent="0.35">
      <c r="A603" s="106"/>
    </row>
    <row r="604" spans="1:1" s="31" customFormat="1" x14ac:dyDescent="0.35">
      <c r="A604" s="106"/>
    </row>
    <row r="605" spans="1:1" s="31" customFormat="1" x14ac:dyDescent="0.35">
      <c r="A605" s="106"/>
    </row>
    <row r="606" spans="1:1" s="31" customFormat="1" x14ac:dyDescent="0.35">
      <c r="A606" s="106"/>
    </row>
    <row r="607" spans="1:1" s="31" customFormat="1" x14ac:dyDescent="0.35">
      <c r="A607" s="106"/>
    </row>
    <row r="608" spans="1:1" s="31" customFormat="1" x14ac:dyDescent="0.35">
      <c r="A608" s="106"/>
    </row>
    <row r="609" spans="1:1" s="31" customFormat="1" x14ac:dyDescent="0.35">
      <c r="A609" s="106"/>
    </row>
    <row r="610" spans="1:1" s="31" customFormat="1" x14ac:dyDescent="0.35">
      <c r="A610" s="106"/>
    </row>
    <row r="611" spans="1:1" s="31" customFormat="1" x14ac:dyDescent="0.35">
      <c r="A611" s="106"/>
    </row>
    <row r="612" spans="1:1" s="31" customFormat="1" x14ac:dyDescent="0.35">
      <c r="A612" s="106"/>
    </row>
    <row r="613" spans="1:1" s="31" customFormat="1" x14ac:dyDescent="0.35">
      <c r="A613" s="106"/>
    </row>
    <row r="614" spans="1:1" s="31" customFormat="1" x14ac:dyDescent="0.35">
      <c r="A614" s="106"/>
    </row>
    <row r="615" spans="1:1" s="31" customFormat="1" x14ac:dyDescent="0.35">
      <c r="A615" s="106"/>
    </row>
    <row r="616" spans="1:1" s="31" customFormat="1" x14ac:dyDescent="0.35">
      <c r="A616" s="106"/>
    </row>
    <row r="617" spans="1:1" s="31" customFormat="1" x14ac:dyDescent="0.35">
      <c r="A617" s="106"/>
    </row>
    <row r="618" spans="1:1" s="31" customFormat="1" x14ac:dyDescent="0.35">
      <c r="A618" s="106"/>
    </row>
    <row r="619" spans="1:1" s="31" customFormat="1" x14ac:dyDescent="0.35">
      <c r="A619" s="106"/>
    </row>
    <row r="620" spans="1:1" s="31" customFormat="1" x14ac:dyDescent="0.35">
      <c r="A620" s="106"/>
    </row>
    <row r="621" spans="1:1" s="31" customFormat="1" x14ac:dyDescent="0.35">
      <c r="A621" s="106"/>
    </row>
    <row r="622" spans="1:1" s="31" customFormat="1" x14ac:dyDescent="0.35">
      <c r="A622" s="106"/>
    </row>
    <row r="623" spans="1:1" s="31" customFormat="1" x14ac:dyDescent="0.35">
      <c r="A623" s="106"/>
    </row>
    <row r="624" spans="1:1" s="31" customFormat="1" x14ac:dyDescent="0.35">
      <c r="A624" s="106"/>
    </row>
    <row r="625" spans="1:1" s="31" customFormat="1" x14ac:dyDescent="0.35">
      <c r="A625" s="106"/>
    </row>
    <row r="626" spans="1:1" s="31" customFormat="1" x14ac:dyDescent="0.35">
      <c r="A626" s="106"/>
    </row>
    <row r="627" spans="1:1" s="31" customFormat="1" x14ac:dyDescent="0.35">
      <c r="A627" s="106"/>
    </row>
    <row r="628" spans="1:1" s="31" customFormat="1" x14ac:dyDescent="0.35">
      <c r="A628" s="106"/>
    </row>
    <row r="629" spans="1:1" s="31" customFormat="1" x14ac:dyDescent="0.35">
      <c r="A629" s="106"/>
    </row>
    <row r="630" spans="1:1" s="31" customFormat="1" x14ac:dyDescent="0.35">
      <c r="A630" s="106"/>
    </row>
    <row r="631" spans="1:1" s="31" customFormat="1" x14ac:dyDescent="0.35">
      <c r="A631" s="106"/>
    </row>
    <row r="632" spans="1:1" s="31" customFormat="1" x14ac:dyDescent="0.35">
      <c r="A632" s="106"/>
    </row>
    <row r="633" spans="1:1" s="31" customFormat="1" x14ac:dyDescent="0.35">
      <c r="A633" s="106"/>
    </row>
    <row r="634" spans="1:1" s="31" customFormat="1" x14ac:dyDescent="0.35">
      <c r="A634" s="106"/>
    </row>
    <row r="635" spans="1:1" s="31" customFormat="1" x14ac:dyDescent="0.35">
      <c r="A635" s="106"/>
    </row>
    <row r="636" spans="1:1" s="31" customFormat="1" x14ac:dyDescent="0.35">
      <c r="A636" s="106"/>
    </row>
    <row r="637" spans="1:1" s="31" customFormat="1" x14ac:dyDescent="0.35">
      <c r="A637" s="106"/>
    </row>
    <row r="638" spans="1:1" s="31" customFormat="1" x14ac:dyDescent="0.35">
      <c r="A638" s="106"/>
    </row>
    <row r="639" spans="1:1" s="31" customFormat="1" x14ac:dyDescent="0.35">
      <c r="A639" s="106"/>
    </row>
    <row r="640" spans="1:1" s="31" customFormat="1" x14ac:dyDescent="0.35">
      <c r="A640" s="106"/>
    </row>
    <row r="641" spans="1:1" s="31" customFormat="1" x14ac:dyDescent="0.35">
      <c r="A641" s="106"/>
    </row>
    <row r="642" spans="1:1" s="31" customFormat="1" x14ac:dyDescent="0.35">
      <c r="A642" s="106"/>
    </row>
    <row r="643" spans="1:1" s="31" customFormat="1" x14ac:dyDescent="0.35">
      <c r="A643" s="106"/>
    </row>
    <row r="644" spans="1:1" s="31" customFormat="1" x14ac:dyDescent="0.35">
      <c r="A644" s="106"/>
    </row>
    <row r="645" spans="1:1" s="31" customFormat="1" x14ac:dyDescent="0.35">
      <c r="A645" s="106"/>
    </row>
    <row r="646" spans="1:1" s="31" customFormat="1" x14ac:dyDescent="0.35">
      <c r="A646" s="106"/>
    </row>
    <row r="647" spans="1:1" s="31" customFormat="1" x14ac:dyDescent="0.35">
      <c r="A647" s="106"/>
    </row>
    <row r="648" spans="1:1" s="31" customFormat="1" x14ac:dyDescent="0.35">
      <c r="A648" s="106"/>
    </row>
    <row r="649" spans="1:1" s="31" customFormat="1" x14ac:dyDescent="0.35">
      <c r="A649" s="106"/>
    </row>
    <row r="650" spans="1:1" s="31" customFormat="1" x14ac:dyDescent="0.35">
      <c r="A650" s="106"/>
    </row>
    <row r="651" spans="1:1" s="31" customFormat="1" x14ac:dyDescent="0.35">
      <c r="A651" s="106"/>
    </row>
    <row r="652" spans="1:1" s="31" customFormat="1" x14ac:dyDescent="0.35">
      <c r="A652" s="106"/>
    </row>
    <row r="653" spans="1:1" s="31" customFormat="1" x14ac:dyDescent="0.35">
      <c r="A653" s="106"/>
    </row>
    <row r="654" spans="1:1" s="31" customFormat="1" x14ac:dyDescent="0.35">
      <c r="A654" s="106"/>
    </row>
    <row r="655" spans="1:1" s="31" customFormat="1" x14ac:dyDescent="0.35">
      <c r="A655" s="106"/>
    </row>
    <row r="656" spans="1:1" s="31" customFormat="1" x14ac:dyDescent="0.35">
      <c r="A656" s="106"/>
    </row>
    <row r="657" spans="1:1" s="31" customFormat="1" x14ac:dyDescent="0.35">
      <c r="A657" s="106"/>
    </row>
    <row r="658" spans="1:1" s="31" customFormat="1" x14ac:dyDescent="0.35">
      <c r="A658" s="106"/>
    </row>
    <row r="659" spans="1:1" s="31" customFormat="1" x14ac:dyDescent="0.35">
      <c r="A659" s="106"/>
    </row>
    <row r="660" spans="1:1" s="31" customFormat="1" x14ac:dyDescent="0.35">
      <c r="A660" s="106"/>
    </row>
    <row r="661" spans="1:1" s="31" customFormat="1" x14ac:dyDescent="0.35">
      <c r="A661" s="106"/>
    </row>
    <row r="662" spans="1:1" s="31" customFormat="1" x14ac:dyDescent="0.35">
      <c r="A662" s="106"/>
    </row>
    <row r="663" spans="1:1" s="31" customFormat="1" x14ac:dyDescent="0.35">
      <c r="A663" s="106"/>
    </row>
    <row r="664" spans="1:1" s="31" customFormat="1" x14ac:dyDescent="0.35">
      <c r="A664" s="106"/>
    </row>
    <row r="665" spans="1:1" s="31" customFormat="1" x14ac:dyDescent="0.35">
      <c r="A665" s="106"/>
    </row>
    <row r="666" spans="1:1" s="31" customFormat="1" x14ac:dyDescent="0.35">
      <c r="A666" s="106"/>
    </row>
    <row r="667" spans="1:1" s="31" customFormat="1" x14ac:dyDescent="0.35">
      <c r="A667" s="106"/>
    </row>
    <row r="668" spans="1:1" s="31" customFormat="1" x14ac:dyDescent="0.35">
      <c r="A668" s="106"/>
    </row>
    <row r="669" spans="1:1" s="31" customFormat="1" x14ac:dyDescent="0.35">
      <c r="A669" s="106"/>
    </row>
    <row r="670" spans="1:1" s="31" customFormat="1" x14ac:dyDescent="0.35">
      <c r="A670" s="106"/>
    </row>
    <row r="671" spans="1:1" s="31" customFormat="1" x14ac:dyDescent="0.35">
      <c r="A671" s="106"/>
    </row>
    <row r="672" spans="1:1" s="31" customFormat="1" x14ac:dyDescent="0.35">
      <c r="A672" s="106"/>
    </row>
    <row r="673" spans="1:1" s="31" customFormat="1" x14ac:dyDescent="0.35">
      <c r="A673" s="106"/>
    </row>
    <row r="674" spans="1:1" s="31" customFormat="1" x14ac:dyDescent="0.35">
      <c r="A674" s="106"/>
    </row>
    <row r="675" spans="1:1" s="31" customFormat="1" x14ac:dyDescent="0.35">
      <c r="A675" s="106"/>
    </row>
    <row r="676" spans="1:1" s="31" customFormat="1" x14ac:dyDescent="0.35">
      <c r="A676" s="106"/>
    </row>
    <row r="677" spans="1:1" s="31" customFormat="1" x14ac:dyDescent="0.35">
      <c r="A677" s="106"/>
    </row>
    <row r="678" spans="1:1" s="31" customFormat="1" x14ac:dyDescent="0.35">
      <c r="A678" s="106"/>
    </row>
    <row r="679" spans="1:1" s="31" customFormat="1" x14ac:dyDescent="0.35">
      <c r="A679" s="106"/>
    </row>
    <row r="680" spans="1:1" s="31" customFormat="1" x14ac:dyDescent="0.35">
      <c r="A680" s="106"/>
    </row>
    <row r="681" spans="1:1" s="31" customFormat="1" x14ac:dyDescent="0.35">
      <c r="A681" s="106"/>
    </row>
    <row r="682" spans="1:1" s="31" customFormat="1" x14ac:dyDescent="0.35">
      <c r="A682" s="106"/>
    </row>
    <row r="683" spans="1:1" s="31" customFormat="1" x14ac:dyDescent="0.35">
      <c r="A683" s="106"/>
    </row>
    <row r="684" spans="1:1" s="31" customFormat="1" x14ac:dyDescent="0.35">
      <c r="A684" s="106"/>
    </row>
    <row r="685" spans="1:1" s="31" customFormat="1" x14ac:dyDescent="0.35">
      <c r="A685" s="106"/>
    </row>
    <row r="686" spans="1:1" s="31" customFormat="1" x14ac:dyDescent="0.35">
      <c r="A686" s="106"/>
    </row>
    <row r="687" spans="1:1" s="31" customFormat="1" x14ac:dyDescent="0.35">
      <c r="A687" s="106"/>
    </row>
    <row r="688" spans="1:1" s="31" customFormat="1" x14ac:dyDescent="0.35">
      <c r="A688" s="106"/>
    </row>
    <row r="689" spans="1:1" s="31" customFormat="1" x14ac:dyDescent="0.35">
      <c r="A689" s="106"/>
    </row>
    <row r="690" spans="1:1" s="31" customFormat="1" x14ac:dyDescent="0.35">
      <c r="A690" s="106"/>
    </row>
    <row r="691" spans="1:1" s="31" customFormat="1" x14ac:dyDescent="0.35">
      <c r="A691" s="106"/>
    </row>
    <row r="692" spans="1:1" s="31" customFormat="1" x14ac:dyDescent="0.35">
      <c r="A692" s="106"/>
    </row>
    <row r="693" spans="1:1" s="31" customFormat="1" x14ac:dyDescent="0.35">
      <c r="A693" s="106"/>
    </row>
    <row r="694" spans="1:1" s="31" customFormat="1" x14ac:dyDescent="0.35">
      <c r="A694" s="106"/>
    </row>
    <row r="695" spans="1:1" s="31" customFormat="1" x14ac:dyDescent="0.35">
      <c r="A695" s="106"/>
    </row>
    <row r="696" spans="1:1" s="31" customFormat="1" x14ac:dyDescent="0.35">
      <c r="A696" s="106"/>
    </row>
    <row r="697" spans="1:1" s="31" customFormat="1" x14ac:dyDescent="0.35">
      <c r="A697" s="106"/>
    </row>
    <row r="698" spans="1:1" s="31" customFormat="1" x14ac:dyDescent="0.35">
      <c r="A698" s="106"/>
    </row>
    <row r="699" spans="1:1" s="31" customFormat="1" x14ac:dyDescent="0.35">
      <c r="A699" s="106"/>
    </row>
    <row r="700" spans="1:1" s="31" customFormat="1" x14ac:dyDescent="0.35">
      <c r="A700" s="106"/>
    </row>
    <row r="701" spans="1:1" s="31" customFormat="1" x14ac:dyDescent="0.35">
      <c r="A701" s="106"/>
    </row>
    <row r="702" spans="1:1" s="31" customFormat="1" x14ac:dyDescent="0.35">
      <c r="A702" s="106"/>
    </row>
    <row r="703" spans="1:1" s="31" customFormat="1" x14ac:dyDescent="0.35">
      <c r="A703" s="106"/>
    </row>
    <row r="704" spans="1:1" s="31" customFormat="1" x14ac:dyDescent="0.35">
      <c r="A704" s="106"/>
    </row>
    <row r="705" spans="1:1" s="31" customFormat="1" x14ac:dyDescent="0.35">
      <c r="A705" s="106"/>
    </row>
    <row r="706" spans="1:1" s="31" customFormat="1" x14ac:dyDescent="0.35">
      <c r="A706" s="106"/>
    </row>
    <row r="707" spans="1:1" s="31" customFormat="1" x14ac:dyDescent="0.35">
      <c r="A707" s="106"/>
    </row>
    <row r="708" spans="1:1" s="31" customFormat="1" x14ac:dyDescent="0.35">
      <c r="A708" s="106"/>
    </row>
    <row r="709" spans="1:1" s="31" customFormat="1" x14ac:dyDescent="0.35">
      <c r="A709" s="106"/>
    </row>
    <row r="710" spans="1:1" s="31" customFormat="1" x14ac:dyDescent="0.35">
      <c r="A710" s="106"/>
    </row>
    <row r="711" spans="1:1" s="31" customFormat="1" x14ac:dyDescent="0.35">
      <c r="A711" s="106"/>
    </row>
    <row r="712" spans="1:1" s="31" customFormat="1" x14ac:dyDescent="0.35">
      <c r="A712" s="106"/>
    </row>
    <row r="713" spans="1:1" s="31" customFormat="1" x14ac:dyDescent="0.35">
      <c r="A713" s="106"/>
    </row>
    <row r="714" spans="1:1" s="31" customFormat="1" x14ac:dyDescent="0.35">
      <c r="A714" s="106"/>
    </row>
    <row r="715" spans="1:1" s="31" customFormat="1" x14ac:dyDescent="0.35">
      <c r="A715" s="106"/>
    </row>
    <row r="716" spans="1:1" s="31" customFormat="1" x14ac:dyDescent="0.35">
      <c r="A716" s="106"/>
    </row>
    <row r="717" spans="1:1" s="31" customFormat="1" x14ac:dyDescent="0.35">
      <c r="A717" s="106"/>
    </row>
    <row r="718" spans="1:1" s="31" customFormat="1" x14ac:dyDescent="0.35">
      <c r="A718" s="106"/>
    </row>
    <row r="719" spans="1:1" s="31" customFormat="1" x14ac:dyDescent="0.35">
      <c r="A719" s="106"/>
    </row>
    <row r="720" spans="1:1" s="31" customFormat="1" x14ac:dyDescent="0.35">
      <c r="A720" s="106"/>
    </row>
    <row r="721" spans="1:1" s="31" customFormat="1" x14ac:dyDescent="0.35">
      <c r="A721" s="106"/>
    </row>
    <row r="722" spans="1:1" s="31" customFormat="1" x14ac:dyDescent="0.35">
      <c r="A722" s="106"/>
    </row>
    <row r="723" spans="1:1" s="31" customFormat="1" x14ac:dyDescent="0.35">
      <c r="A723" s="106"/>
    </row>
    <row r="724" spans="1:1" s="31" customFormat="1" x14ac:dyDescent="0.35">
      <c r="A724" s="106"/>
    </row>
    <row r="725" spans="1:1" s="31" customFormat="1" x14ac:dyDescent="0.35">
      <c r="A725" s="106"/>
    </row>
    <row r="726" spans="1:1" s="31" customFormat="1" x14ac:dyDescent="0.35">
      <c r="A726" s="106"/>
    </row>
    <row r="727" spans="1:1" s="31" customFormat="1" x14ac:dyDescent="0.35">
      <c r="A727" s="106"/>
    </row>
    <row r="728" spans="1:1" s="31" customFormat="1" x14ac:dyDescent="0.35">
      <c r="A728" s="106"/>
    </row>
    <row r="729" spans="1:1" s="31" customFormat="1" x14ac:dyDescent="0.35">
      <c r="A729" s="106"/>
    </row>
    <row r="730" spans="1:1" s="31" customFormat="1" x14ac:dyDescent="0.35">
      <c r="A730" s="106"/>
    </row>
    <row r="731" spans="1:1" s="31" customFormat="1" x14ac:dyDescent="0.35">
      <c r="A731" s="106"/>
    </row>
    <row r="732" spans="1:1" s="31" customFormat="1" x14ac:dyDescent="0.35">
      <c r="A732" s="106"/>
    </row>
    <row r="733" spans="1:1" s="31" customFormat="1" x14ac:dyDescent="0.35">
      <c r="A733" s="106"/>
    </row>
    <row r="734" spans="1:1" s="31" customFormat="1" x14ac:dyDescent="0.35">
      <c r="A734" s="106"/>
    </row>
    <row r="735" spans="1:1" s="31" customFormat="1" x14ac:dyDescent="0.35">
      <c r="A735" s="106"/>
    </row>
    <row r="736" spans="1:1" s="31" customFormat="1" x14ac:dyDescent="0.35">
      <c r="A736" s="106"/>
    </row>
    <row r="737" spans="1:1" s="31" customFormat="1" x14ac:dyDescent="0.35">
      <c r="A737" s="106"/>
    </row>
    <row r="738" spans="1:1" s="31" customFormat="1" x14ac:dyDescent="0.35">
      <c r="A738" s="106"/>
    </row>
    <row r="739" spans="1:1" s="31" customFormat="1" x14ac:dyDescent="0.35">
      <c r="A739" s="106"/>
    </row>
    <row r="740" spans="1:1" s="31" customFormat="1" x14ac:dyDescent="0.35">
      <c r="A740" s="106"/>
    </row>
    <row r="741" spans="1:1" s="31" customFormat="1" x14ac:dyDescent="0.35">
      <c r="A741" s="106"/>
    </row>
    <row r="742" spans="1:1" s="31" customFormat="1" x14ac:dyDescent="0.35">
      <c r="A742" s="106"/>
    </row>
    <row r="743" spans="1:1" s="31" customFormat="1" x14ac:dyDescent="0.35">
      <c r="A743" s="106"/>
    </row>
    <row r="744" spans="1:1" s="31" customFormat="1" x14ac:dyDescent="0.35">
      <c r="A744" s="106"/>
    </row>
    <row r="745" spans="1:1" s="31" customFormat="1" x14ac:dyDescent="0.35">
      <c r="A745" s="106"/>
    </row>
    <row r="746" spans="1:1" s="31" customFormat="1" x14ac:dyDescent="0.35">
      <c r="A746" s="106"/>
    </row>
    <row r="747" spans="1:1" s="31" customFormat="1" x14ac:dyDescent="0.35">
      <c r="A747" s="106"/>
    </row>
    <row r="748" spans="1:1" s="31" customFormat="1" x14ac:dyDescent="0.35">
      <c r="A748" s="106"/>
    </row>
    <row r="749" spans="1:1" s="31" customFormat="1" x14ac:dyDescent="0.35">
      <c r="A749" s="106"/>
    </row>
    <row r="750" spans="1:1" s="31" customFormat="1" x14ac:dyDescent="0.35">
      <c r="A750" s="106"/>
    </row>
    <row r="751" spans="1:1" s="31" customFormat="1" x14ac:dyDescent="0.35">
      <c r="A751" s="106"/>
    </row>
    <row r="752" spans="1:1" s="31" customFormat="1" x14ac:dyDescent="0.35">
      <c r="A752" s="106"/>
    </row>
    <row r="753" spans="1:1" s="31" customFormat="1" x14ac:dyDescent="0.35">
      <c r="A753" s="106"/>
    </row>
    <row r="754" spans="1:1" s="31" customFormat="1" x14ac:dyDescent="0.35">
      <c r="A754" s="106"/>
    </row>
    <row r="755" spans="1:1" s="31" customFormat="1" x14ac:dyDescent="0.35">
      <c r="A755" s="106"/>
    </row>
    <row r="756" spans="1:1" s="31" customFormat="1" x14ac:dyDescent="0.35">
      <c r="A756" s="106"/>
    </row>
    <row r="757" spans="1:1" s="31" customFormat="1" x14ac:dyDescent="0.35">
      <c r="A757" s="106"/>
    </row>
    <row r="758" spans="1:1" s="31" customFormat="1" x14ac:dyDescent="0.35">
      <c r="A758" s="106"/>
    </row>
    <row r="759" spans="1:1" s="31" customFormat="1" x14ac:dyDescent="0.35">
      <c r="A759" s="106"/>
    </row>
    <row r="760" spans="1:1" s="31" customFormat="1" x14ac:dyDescent="0.35">
      <c r="A760" s="106"/>
    </row>
    <row r="761" spans="1:1" s="31" customFormat="1" x14ac:dyDescent="0.35">
      <c r="A761" s="106"/>
    </row>
    <row r="762" spans="1:1" s="31" customFormat="1" x14ac:dyDescent="0.35">
      <c r="A762" s="106"/>
    </row>
    <row r="763" spans="1:1" s="31" customFormat="1" x14ac:dyDescent="0.35">
      <c r="A763" s="106"/>
    </row>
    <row r="764" spans="1:1" s="31" customFormat="1" x14ac:dyDescent="0.35">
      <c r="A764" s="106"/>
    </row>
    <row r="765" spans="1:1" s="31" customFormat="1" x14ac:dyDescent="0.35">
      <c r="A765" s="106"/>
    </row>
    <row r="766" spans="1:1" s="31" customFormat="1" x14ac:dyDescent="0.35">
      <c r="A766" s="106"/>
    </row>
    <row r="767" spans="1:1" s="31" customFormat="1" x14ac:dyDescent="0.35">
      <c r="A767" s="106"/>
    </row>
    <row r="768" spans="1:1" s="31" customFormat="1" x14ac:dyDescent="0.35">
      <c r="A768" s="106"/>
    </row>
    <row r="769" spans="1:1" s="31" customFormat="1" x14ac:dyDescent="0.35">
      <c r="A769" s="106"/>
    </row>
    <row r="770" spans="1:1" s="31" customFormat="1" x14ac:dyDescent="0.35">
      <c r="A770" s="106"/>
    </row>
    <row r="771" spans="1:1" s="31" customFormat="1" x14ac:dyDescent="0.35">
      <c r="A771" s="106"/>
    </row>
    <row r="772" spans="1:1" s="31" customFormat="1" x14ac:dyDescent="0.35">
      <c r="A772" s="106"/>
    </row>
    <row r="773" spans="1:1" s="31" customFormat="1" x14ac:dyDescent="0.35">
      <c r="A773" s="106"/>
    </row>
    <row r="774" spans="1:1" s="31" customFormat="1" x14ac:dyDescent="0.35">
      <c r="A774" s="106"/>
    </row>
    <row r="775" spans="1:1" s="31" customFormat="1" x14ac:dyDescent="0.35">
      <c r="A775" s="106"/>
    </row>
    <row r="776" spans="1:1" s="31" customFormat="1" x14ac:dyDescent="0.35">
      <c r="A776" s="106"/>
    </row>
    <row r="777" spans="1:1" s="31" customFormat="1" x14ac:dyDescent="0.35">
      <c r="A777" s="106"/>
    </row>
    <row r="778" spans="1:1" s="31" customFormat="1" x14ac:dyDescent="0.35">
      <c r="A778" s="106"/>
    </row>
    <row r="779" spans="1:1" s="31" customFormat="1" x14ac:dyDescent="0.35">
      <c r="A779" s="106"/>
    </row>
    <row r="780" spans="1:1" s="31" customFormat="1" x14ac:dyDescent="0.35">
      <c r="A780" s="106"/>
    </row>
    <row r="781" spans="1:1" s="31" customFormat="1" x14ac:dyDescent="0.35">
      <c r="A781" s="106"/>
    </row>
    <row r="782" spans="1:1" s="31" customFormat="1" x14ac:dyDescent="0.35">
      <c r="A782" s="106"/>
    </row>
    <row r="783" spans="1:1" s="31" customFormat="1" x14ac:dyDescent="0.35">
      <c r="A783" s="106"/>
    </row>
    <row r="784" spans="1:1" s="31" customFormat="1" x14ac:dyDescent="0.35">
      <c r="A784" s="106"/>
    </row>
    <row r="785" spans="1:1" s="31" customFormat="1" x14ac:dyDescent="0.35">
      <c r="A785" s="106"/>
    </row>
    <row r="786" spans="1:1" s="31" customFormat="1" x14ac:dyDescent="0.35">
      <c r="A786" s="106"/>
    </row>
    <row r="787" spans="1:1" s="31" customFormat="1" x14ac:dyDescent="0.35">
      <c r="A787" s="106"/>
    </row>
    <row r="788" spans="1:1" s="31" customFormat="1" x14ac:dyDescent="0.35">
      <c r="A788" s="106"/>
    </row>
    <row r="789" spans="1:1" s="31" customFormat="1" x14ac:dyDescent="0.35">
      <c r="A789" s="106"/>
    </row>
    <row r="790" spans="1:1" s="31" customFormat="1" x14ac:dyDescent="0.35">
      <c r="A790" s="106"/>
    </row>
    <row r="791" spans="1:1" s="31" customFormat="1" x14ac:dyDescent="0.35">
      <c r="A791" s="106"/>
    </row>
    <row r="792" spans="1:1" s="31" customFormat="1" x14ac:dyDescent="0.35">
      <c r="A792" s="106"/>
    </row>
    <row r="793" spans="1:1" s="31" customFormat="1" x14ac:dyDescent="0.35">
      <c r="A793" s="106"/>
    </row>
    <row r="794" spans="1:1" s="31" customFormat="1" x14ac:dyDescent="0.35">
      <c r="A794" s="106"/>
    </row>
    <row r="795" spans="1:1" s="31" customFormat="1" x14ac:dyDescent="0.35">
      <c r="A795" s="106"/>
    </row>
    <row r="796" spans="1:1" s="31" customFormat="1" x14ac:dyDescent="0.35">
      <c r="A796" s="106"/>
    </row>
    <row r="797" spans="1:1" s="31" customFormat="1" x14ac:dyDescent="0.35">
      <c r="A797" s="106"/>
    </row>
    <row r="798" spans="1:1" s="31" customFormat="1" x14ac:dyDescent="0.35">
      <c r="A798" s="106"/>
    </row>
    <row r="799" spans="1:1" s="31" customFormat="1" x14ac:dyDescent="0.35">
      <c r="A799" s="106"/>
    </row>
    <row r="800" spans="1:1" s="31" customFormat="1" x14ac:dyDescent="0.35">
      <c r="A800" s="106"/>
    </row>
    <row r="801" spans="1:1" s="31" customFormat="1" x14ac:dyDescent="0.35">
      <c r="A801" s="106"/>
    </row>
    <row r="802" spans="1:1" s="31" customFormat="1" x14ac:dyDescent="0.35">
      <c r="A802" s="106"/>
    </row>
    <row r="803" spans="1:1" s="31" customFormat="1" x14ac:dyDescent="0.35">
      <c r="A803" s="106"/>
    </row>
    <row r="804" spans="1:1" s="31" customFormat="1" x14ac:dyDescent="0.35">
      <c r="A804" s="106"/>
    </row>
    <row r="805" spans="1:1" s="31" customFormat="1" x14ac:dyDescent="0.35">
      <c r="A805" s="106"/>
    </row>
    <row r="806" spans="1:1" s="31" customFormat="1" x14ac:dyDescent="0.35">
      <c r="A806" s="106"/>
    </row>
    <row r="807" spans="1:1" s="31" customFormat="1" x14ac:dyDescent="0.35">
      <c r="A807" s="106"/>
    </row>
    <row r="808" spans="1:1" s="31" customFormat="1" x14ac:dyDescent="0.35">
      <c r="A808" s="106"/>
    </row>
    <row r="809" spans="1:1" s="31" customFormat="1" x14ac:dyDescent="0.35">
      <c r="A809" s="106"/>
    </row>
    <row r="810" spans="1:1" s="31" customFormat="1" x14ac:dyDescent="0.35">
      <c r="A810" s="106"/>
    </row>
    <row r="811" spans="1:1" s="31" customFormat="1" x14ac:dyDescent="0.35">
      <c r="A811" s="106"/>
    </row>
    <row r="812" spans="1:1" s="31" customFormat="1" x14ac:dyDescent="0.35">
      <c r="A812" s="106"/>
    </row>
    <row r="813" spans="1:1" s="31" customFormat="1" x14ac:dyDescent="0.35">
      <c r="A813" s="106"/>
    </row>
    <row r="814" spans="1:1" s="31" customFormat="1" x14ac:dyDescent="0.35">
      <c r="A814" s="106"/>
    </row>
    <row r="815" spans="1:1" s="31" customFormat="1" x14ac:dyDescent="0.35">
      <c r="A815" s="106"/>
    </row>
    <row r="816" spans="1:1" s="31" customFormat="1" x14ac:dyDescent="0.35">
      <c r="A816" s="106"/>
    </row>
    <row r="817" spans="1:1" s="31" customFormat="1" x14ac:dyDescent="0.35">
      <c r="A817" s="106"/>
    </row>
    <row r="818" spans="1:1" s="31" customFormat="1" x14ac:dyDescent="0.35">
      <c r="A818" s="106"/>
    </row>
    <row r="819" spans="1:1" s="31" customFormat="1" x14ac:dyDescent="0.35">
      <c r="A819" s="106"/>
    </row>
    <row r="820" spans="1:1" s="31" customFormat="1" x14ac:dyDescent="0.35">
      <c r="A820" s="106"/>
    </row>
    <row r="821" spans="1:1" s="31" customFormat="1" x14ac:dyDescent="0.35">
      <c r="A821" s="106"/>
    </row>
    <row r="822" spans="1:1" s="31" customFormat="1" x14ac:dyDescent="0.35">
      <c r="A822" s="106"/>
    </row>
    <row r="823" spans="1:1" s="31" customFormat="1" x14ac:dyDescent="0.35">
      <c r="A823" s="106"/>
    </row>
    <row r="824" spans="1:1" s="31" customFormat="1" x14ac:dyDescent="0.35">
      <c r="A824" s="106"/>
    </row>
    <row r="825" spans="1:1" s="31" customFormat="1" x14ac:dyDescent="0.35">
      <c r="A825" s="106"/>
    </row>
    <row r="826" spans="1:1" s="31" customFormat="1" x14ac:dyDescent="0.35">
      <c r="A826" s="106"/>
    </row>
    <row r="827" spans="1:1" s="31" customFormat="1" x14ac:dyDescent="0.35">
      <c r="A827" s="106"/>
    </row>
    <row r="828" spans="1:1" s="31" customFormat="1" x14ac:dyDescent="0.35">
      <c r="A828" s="106"/>
    </row>
    <row r="829" spans="1:1" s="31" customFormat="1" x14ac:dyDescent="0.35">
      <c r="A829" s="106"/>
    </row>
    <row r="830" spans="1:1" s="31" customFormat="1" x14ac:dyDescent="0.35">
      <c r="A830" s="106"/>
    </row>
    <row r="831" spans="1:1" s="31" customFormat="1" x14ac:dyDescent="0.35">
      <c r="A831" s="106"/>
    </row>
    <row r="832" spans="1:1" s="31" customFormat="1" x14ac:dyDescent="0.35">
      <c r="A832" s="106"/>
    </row>
    <row r="833" spans="1:1" s="31" customFormat="1" x14ac:dyDescent="0.35">
      <c r="A833" s="106"/>
    </row>
    <row r="834" spans="1:1" s="31" customFormat="1" x14ac:dyDescent="0.35">
      <c r="A834" s="106"/>
    </row>
    <row r="835" spans="1:1" s="31" customFormat="1" x14ac:dyDescent="0.35">
      <c r="A835" s="106"/>
    </row>
    <row r="836" spans="1:1" s="31" customFormat="1" x14ac:dyDescent="0.35">
      <c r="A836" s="106"/>
    </row>
    <row r="837" spans="1:1" s="31" customFormat="1" x14ac:dyDescent="0.35">
      <c r="A837" s="106"/>
    </row>
    <row r="838" spans="1:1" s="31" customFormat="1" x14ac:dyDescent="0.35">
      <c r="A838" s="106"/>
    </row>
    <row r="839" spans="1:1" s="31" customFormat="1" x14ac:dyDescent="0.35">
      <c r="A839" s="106"/>
    </row>
    <row r="840" spans="1:1" s="31" customFormat="1" x14ac:dyDescent="0.35">
      <c r="A840" s="106"/>
    </row>
    <row r="841" spans="1:1" s="31" customFormat="1" x14ac:dyDescent="0.35">
      <c r="A841" s="106"/>
    </row>
    <row r="842" spans="1:1" s="31" customFormat="1" x14ac:dyDescent="0.35">
      <c r="A842" s="106"/>
    </row>
    <row r="843" spans="1:1" s="31" customFormat="1" x14ac:dyDescent="0.35">
      <c r="A843" s="106"/>
    </row>
    <row r="844" spans="1:1" s="31" customFormat="1" x14ac:dyDescent="0.35">
      <c r="A844" s="106"/>
    </row>
    <row r="845" spans="1:1" s="31" customFormat="1" x14ac:dyDescent="0.35">
      <c r="A845" s="106"/>
    </row>
    <row r="846" spans="1:1" s="31" customFormat="1" x14ac:dyDescent="0.35">
      <c r="A846" s="106"/>
    </row>
    <row r="847" spans="1:1" s="31" customFormat="1" x14ac:dyDescent="0.35">
      <c r="A847" s="106"/>
    </row>
    <row r="848" spans="1:1" s="31" customFormat="1" x14ac:dyDescent="0.35">
      <c r="A848" s="106"/>
    </row>
    <row r="849" spans="1:1" s="31" customFormat="1" x14ac:dyDescent="0.35">
      <c r="A849" s="106"/>
    </row>
    <row r="850" spans="1:1" s="31" customFormat="1" x14ac:dyDescent="0.35">
      <c r="A850" s="106"/>
    </row>
    <row r="851" spans="1:1" s="31" customFormat="1" x14ac:dyDescent="0.35">
      <c r="A851" s="106"/>
    </row>
    <row r="852" spans="1:1" s="31" customFormat="1" x14ac:dyDescent="0.35">
      <c r="A852" s="106"/>
    </row>
    <row r="853" spans="1:1" s="31" customFormat="1" x14ac:dyDescent="0.35">
      <c r="A853" s="106"/>
    </row>
    <row r="854" spans="1:1" s="31" customFormat="1" x14ac:dyDescent="0.35">
      <c r="A854" s="106"/>
    </row>
    <row r="855" spans="1:1" s="31" customFormat="1" x14ac:dyDescent="0.35">
      <c r="A855" s="106"/>
    </row>
    <row r="856" spans="1:1" s="31" customFormat="1" x14ac:dyDescent="0.35">
      <c r="A856" s="106"/>
    </row>
    <row r="857" spans="1:1" s="31" customFormat="1" x14ac:dyDescent="0.35">
      <c r="A857" s="106"/>
    </row>
    <row r="858" spans="1:1" s="31" customFormat="1" x14ac:dyDescent="0.35">
      <c r="A858" s="106"/>
    </row>
    <row r="859" spans="1:1" s="31" customFormat="1" x14ac:dyDescent="0.35">
      <c r="A859" s="106"/>
    </row>
    <row r="860" spans="1:1" s="31" customFormat="1" x14ac:dyDescent="0.35">
      <c r="A860" s="106"/>
    </row>
    <row r="861" spans="1:1" s="31" customFormat="1" x14ac:dyDescent="0.35">
      <c r="A861" s="106"/>
    </row>
    <row r="862" spans="1:1" s="31" customFormat="1" x14ac:dyDescent="0.35">
      <c r="A862" s="106"/>
    </row>
    <row r="863" spans="1:1" s="31" customFormat="1" x14ac:dyDescent="0.35">
      <c r="A863" s="106"/>
    </row>
    <row r="864" spans="1:1" s="31" customFormat="1" x14ac:dyDescent="0.35">
      <c r="A864" s="106"/>
    </row>
    <row r="865" spans="1:1" s="31" customFormat="1" x14ac:dyDescent="0.35">
      <c r="A865" s="106"/>
    </row>
    <row r="866" spans="1:1" s="31" customFormat="1" x14ac:dyDescent="0.35">
      <c r="A866" s="106"/>
    </row>
    <row r="867" spans="1:1" s="31" customFormat="1" x14ac:dyDescent="0.35">
      <c r="A867" s="106"/>
    </row>
    <row r="868" spans="1:1" s="31" customFormat="1" x14ac:dyDescent="0.35">
      <c r="A868" s="106"/>
    </row>
    <row r="869" spans="1:1" s="31" customFormat="1" x14ac:dyDescent="0.35">
      <c r="A869" s="106"/>
    </row>
    <row r="870" spans="1:1" s="31" customFormat="1" x14ac:dyDescent="0.35">
      <c r="A870" s="106"/>
    </row>
    <row r="871" spans="1:1" s="31" customFormat="1" x14ac:dyDescent="0.35">
      <c r="A871" s="106"/>
    </row>
    <row r="872" spans="1:1" s="31" customFormat="1" x14ac:dyDescent="0.35">
      <c r="A872" s="106"/>
    </row>
    <row r="873" spans="1:1" s="31" customFormat="1" x14ac:dyDescent="0.35">
      <c r="A873" s="106"/>
    </row>
    <row r="874" spans="1:1" s="31" customFormat="1" x14ac:dyDescent="0.35">
      <c r="A874" s="106"/>
    </row>
    <row r="875" spans="1:1" s="31" customFormat="1" x14ac:dyDescent="0.35">
      <c r="A875" s="106"/>
    </row>
    <row r="876" spans="1:1" s="31" customFormat="1" x14ac:dyDescent="0.35">
      <c r="A876" s="106"/>
    </row>
    <row r="877" spans="1:1" s="31" customFormat="1" x14ac:dyDescent="0.35">
      <c r="A877" s="106"/>
    </row>
    <row r="878" spans="1:1" s="31" customFormat="1" x14ac:dyDescent="0.35">
      <c r="A878" s="106"/>
    </row>
    <row r="879" spans="1:1" s="31" customFormat="1" x14ac:dyDescent="0.35">
      <c r="A879" s="106"/>
    </row>
    <row r="880" spans="1:1" s="31" customFormat="1" x14ac:dyDescent="0.35">
      <c r="A880" s="106"/>
    </row>
    <row r="881" spans="1:1" s="31" customFormat="1" x14ac:dyDescent="0.35">
      <c r="A881" s="106"/>
    </row>
    <row r="882" spans="1:1" s="31" customFormat="1" x14ac:dyDescent="0.35">
      <c r="A882" s="106"/>
    </row>
    <row r="883" spans="1:1" s="31" customFormat="1" x14ac:dyDescent="0.35">
      <c r="A883" s="106"/>
    </row>
    <row r="884" spans="1:1" s="31" customFormat="1" x14ac:dyDescent="0.35">
      <c r="A884" s="106"/>
    </row>
    <row r="885" spans="1:1" s="31" customFormat="1" x14ac:dyDescent="0.35">
      <c r="A885" s="106"/>
    </row>
    <row r="886" spans="1:1" s="31" customFormat="1" x14ac:dyDescent="0.35">
      <c r="A886" s="106"/>
    </row>
    <row r="887" spans="1:1" s="31" customFormat="1" x14ac:dyDescent="0.35">
      <c r="A887" s="106"/>
    </row>
    <row r="888" spans="1:1" s="31" customFormat="1" x14ac:dyDescent="0.35">
      <c r="A888" s="106"/>
    </row>
    <row r="889" spans="1:1" s="31" customFormat="1" x14ac:dyDescent="0.35">
      <c r="A889" s="106"/>
    </row>
    <row r="890" spans="1:1" s="31" customFormat="1" x14ac:dyDescent="0.35">
      <c r="A890" s="106"/>
    </row>
    <row r="891" spans="1:1" s="31" customFormat="1" x14ac:dyDescent="0.35">
      <c r="A891" s="106"/>
    </row>
    <row r="892" spans="1:1" s="31" customFormat="1" x14ac:dyDescent="0.35">
      <c r="A892" s="106"/>
    </row>
    <row r="893" spans="1:1" s="31" customFormat="1" x14ac:dyDescent="0.35">
      <c r="A893" s="106"/>
    </row>
    <row r="894" spans="1:1" s="31" customFormat="1" x14ac:dyDescent="0.35">
      <c r="A894" s="106"/>
    </row>
    <row r="895" spans="1:1" s="31" customFormat="1" x14ac:dyDescent="0.35">
      <c r="A895" s="106"/>
    </row>
    <row r="896" spans="1:1" s="31" customFormat="1" x14ac:dyDescent="0.35">
      <c r="A896" s="106"/>
    </row>
    <row r="897" spans="1:1" s="31" customFormat="1" x14ac:dyDescent="0.35">
      <c r="A897" s="106"/>
    </row>
    <row r="898" spans="1:1" s="31" customFormat="1" x14ac:dyDescent="0.35">
      <c r="A898" s="106"/>
    </row>
    <row r="899" spans="1:1" s="31" customFormat="1" x14ac:dyDescent="0.35">
      <c r="A899" s="106"/>
    </row>
    <row r="900" spans="1:1" s="31" customFormat="1" x14ac:dyDescent="0.35">
      <c r="A900" s="106"/>
    </row>
    <row r="901" spans="1:1" s="31" customFormat="1" x14ac:dyDescent="0.35">
      <c r="A901" s="106"/>
    </row>
    <row r="902" spans="1:1" s="31" customFormat="1" x14ac:dyDescent="0.35">
      <c r="A902" s="106"/>
    </row>
    <row r="903" spans="1:1" s="31" customFormat="1" x14ac:dyDescent="0.35">
      <c r="A903" s="106"/>
    </row>
    <row r="904" spans="1:1" s="31" customFormat="1" x14ac:dyDescent="0.35">
      <c r="A904" s="106"/>
    </row>
    <row r="905" spans="1:1" s="31" customFormat="1" x14ac:dyDescent="0.35">
      <c r="A905" s="106"/>
    </row>
    <row r="906" spans="1:1" s="31" customFormat="1" x14ac:dyDescent="0.35">
      <c r="A906" s="106"/>
    </row>
    <row r="907" spans="1:1" s="31" customFormat="1" x14ac:dyDescent="0.35">
      <c r="A907" s="106"/>
    </row>
    <row r="908" spans="1:1" s="31" customFormat="1" x14ac:dyDescent="0.35">
      <c r="A908" s="106"/>
    </row>
    <row r="909" spans="1:1" s="31" customFormat="1" x14ac:dyDescent="0.35">
      <c r="A909" s="106"/>
    </row>
    <row r="910" spans="1:1" s="31" customFormat="1" x14ac:dyDescent="0.35">
      <c r="A910" s="106"/>
    </row>
    <row r="911" spans="1:1" s="31" customFormat="1" x14ac:dyDescent="0.35">
      <c r="A911" s="106"/>
    </row>
    <row r="912" spans="1:1" s="31" customFormat="1" x14ac:dyDescent="0.35">
      <c r="A912" s="106"/>
    </row>
    <row r="913" spans="1:1" s="31" customFormat="1" x14ac:dyDescent="0.35">
      <c r="A913" s="106"/>
    </row>
    <row r="914" spans="1:1" s="31" customFormat="1" x14ac:dyDescent="0.35">
      <c r="A914" s="106"/>
    </row>
    <row r="915" spans="1:1" s="31" customFormat="1" x14ac:dyDescent="0.35">
      <c r="A915" s="106"/>
    </row>
    <row r="916" spans="1:1" s="31" customFormat="1" x14ac:dyDescent="0.35">
      <c r="A916" s="106"/>
    </row>
    <row r="917" spans="1:1" s="31" customFormat="1" x14ac:dyDescent="0.35">
      <c r="A917" s="106"/>
    </row>
    <row r="918" spans="1:1" s="31" customFormat="1" x14ac:dyDescent="0.35">
      <c r="A918" s="106"/>
    </row>
    <row r="919" spans="1:1" s="31" customFormat="1" x14ac:dyDescent="0.35">
      <c r="A919" s="106"/>
    </row>
    <row r="920" spans="1:1" s="31" customFormat="1" x14ac:dyDescent="0.35">
      <c r="A920" s="106"/>
    </row>
    <row r="921" spans="1:1" s="31" customFormat="1" x14ac:dyDescent="0.35">
      <c r="A921" s="106"/>
    </row>
    <row r="922" spans="1:1" s="31" customFormat="1" x14ac:dyDescent="0.35">
      <c r="A922" s="106"/>
    </row>
    <row r="923" spans="1:1" s="31" customFormat="1" x14ac:dyDescent="0.35">
      <c r="A923" s="106"/>
    </row>
    <row r="924" spans="1:1" s="31" customFormat="1" x14ac:dyDescent="0.35">
      <c r="A924" s="106"/>
    </row>
    <row r="925" spans="1:1" s="31" customFormat="1" x14ac:dyDescent="0.35">
      <c r="A925" s="106"/>
    </row>
    <row r="926" spans="1:1" s="31" customFormat="1" x14ac:dyDescent="0.35">
      <c r="A926" s="106"/>
    </row>
    <row r="927" spans="1:1" s="31" customFormat="1" x14ac:dyDescent="0.35">
      <c r="A927" s="106"/>
    </row>
    <row r="928" spans="1:1" s="31" customFormat="1" x14ac:dyDescent="0.35">
      <c r="A928" s="106"/>
    </row>
    <row r="929" spans="1:1" s="31" customFormat="1" x14ac:dyDescent="0.35">
      <c r="A929" s="106"/>
    </row>
    <row r="930" spans="1:1" s="31" customFormat="1" x14ac:dyDescent="0.35">
      <c r="A930" s="106"/>
    </row>
    <row r="931" spans="1:1" s="31" customFormat="1" x14ac:dyDescent="0.35">
      <c r="A931" s="106"/>
    </row>
    <row r="932" spans="1:1" s="31" customFormat="1" x14ac:dyDescent="0.35">
      <c r="A932" s="106"/>
    </row>
    <row r="933" spans="1:1" s="31" customFormat="1" x14ac:dyDescent="0.35">
      <c r="A933" s="106"/>
    </row>
    <row r="934" spans="1:1" s="31" customFormat="1" x14ac:dyDescent="0.35">
      <c r="A934" s="106"/>
    </row>
    <row r="935" spans="1:1" s="31" customFormat="1" x14ac:dyDescent="0.35">
      <c r="A935" s="106"/>
    </row>
    <row r="936" spans="1:1" s="31" customFormat="1" x14ac:dyDescent="0.35">
      <c r="A936" s="106"/>
    </row>
    <row r="937" spans="1:1" s="31" customFormat="1" x14ac:dyDescent="0.35">
      <c r="A937" s="106"/>
    </row>
    <row r="938" spans="1:1" s="31" customFormat="1" x14ac:dyDescent="0.35">
      <c r="A938" s="106"/>
    </row>
    <row r="939" spans="1:1" s="31" customFormat="1" x14ac:dyDescent="0.35">
      <c r="A939" s="106"/>
    </row>
    <row r="940" spans="1:1" s="31" customFormat="1" x14ac:dyDescent="0.35">
      <c r="A940" s="106"/>
    </row>
    <row r="941" spans="1:1" s="31" customFormat="1" x14ac:dyDescent="0.35">
      <c r="A941" s="106"/>
    </row>
    <row r="942" spans="1:1" s="31" customFormat="1" x14ac:dyDescent="0.35">
      <c r="A942" s="106"/>
    </row>
    <row r="943" spans="1:1" s="31" customFormat="1" x14ac:dyDescent="0.35">
      <c r="A943" s="106"/>
    </row>
    <row r="944" spans="1:1" s="31" customFormat="1" x14ac:dyDescent="0.35">
      <c r="A944" s="106"/>
    </row>
    <row r="945" spans="1:1" s="31" customFormat="1" x14ac:dyDescent="0.35">
      <c r="A945" s="106"/>
    </row>
    <row r="946" spans="1:1" s="31" customFormat="1" x14ac:dyDescent="0.35">
      <c r="A946" s="106"/>
    </row>
    <row r="947" spans="1:1" s="31" customFormat="1" x14ac:dyDescent="0.35">
      <c r="A947" s="106"/>
    </row>
    <row r="948" spans="1:1" s="31" customFormat="1" x14ac:dyDescent="0.35">
      <c r="A948" s="106"/>
    </row>
    <row r="949" spans="1:1" s="31" customFormat="1" x14ac:dyDescent="0.35">
      <c r="A949" s="106"/>
    </row>
    <row r="950" spans="1:1" s="31" customFormat="1" x14ac:dyDescent="0.35">
      <c r="A950" s="106"/>
    </row>
    <row r="951" spans="1:1" s="31" customFormat="1" x14ac:dyDescent="0.35">
      <c r="A951" s="106"/>
    </row>
    <row r="952" spans="1:1" s="31" customFormat="1" x14ac:dyDescent="0.35">
      <c r="A952" s="106"/>
    </row>
    <row r="953" spans="1:1" s="31" customFormat="1" x14ac:dyDescent="0.35">
      <c r="A953" s="106"/>
    </row>
    <row r="954" spans="1:1" s="31" customFormat="1" x14ac:dyDescent="0.35">
      <c r="A954" s="106"/>
    </row>
    <row r="955" spans="1:1" s="31" customFormat="1" x14ac:dyDescent="0.35">
      <c r="A955" s="106"/>
    </row>
    <row r="956" spans="1:1" s="31" customFormat="1" x14ac:dyDescent="0.35">
      <c r="A956" s="106"/>
    </row>
    <row r="957" spans="1:1" s="31" customFormat="1" x14ac:dyDescent="0.35">
      <c r="A957" s="106"/>
    </row>
    <row r="958" spans="1:1" s="31" customFormat="1" x14ac:dyDescent="0.35">
      <c r="A958" s="106"/>
    </row>
    <row r="959" spans="1:1" s="31" customFormat="1" x14ac:dyDescent="0.35">
      <c r="A959" s="106"/>
    </row>
    <row r="960" spans="1:1" s="31" customFormat="1" x14ac:dyDescent="0.35">
      <c r="A960" s="106"/>
    </row>
    <row r="961" spans="1:1" s="31" customFormat="1" x14ac:dyDescent="0.35">
      <c r="A961" s="106"/>
    </row>
    <row r="962" spans="1:1" s="31" customFormat="1" x14ac:dyDescent="0.35">
      <c r="A962" s="106"/>
    </row>
    <row r="963" spans="1:1" s="31" customFormat="1" x14ac:dyDescent="0.35">
      <c r="A963" s="106"/>
    </row>
    <row r="964" spans="1:1" s="31" customFormat="1" x14ac:dyDescent="0.35">
      <c r="A964" s="106"/>
    </row>
    <row r="965" spans="1:1" s="31" customFormat="1" x14ac:dyDescent="0.35">
      <c r="A965" s="106"/>
    </row>
    <row r="966" spans="1:1" s="31" customFormat="1" x14ac:dyDescent="0.35">
      <c r="A966" s="106"/>
    </row>
    <row r="967" spans="1:1" s="31" customFormat="1" x14ac:dyDescent="0.35">
      <c r="A967" s="106"/>
    </row>
    <row r="968" spans="1:1" s="31" customFormat="1" x14ac:dyDescent="0.35">
      <c r="A968" s="106"/>
    </row>
    <row r="969" spans="1:1" s="31" customFormat="1" x14ac:dyDescent="0.35">
      <c r="A969" s="106"/>
    </row>
    <row r="970" spans="1:1" s="31" customFormat="1" x14ac:dyDescent="0.35">
      <c r="A970" s="106"/>
    </row>
    <row r="971" spans="1:1" s="31" customFormat="1" x14ac:dyDescent="0.35">
      <c r="A971" s="106"/>
    </row>
    <row r="972" spans="1:1" s="31" customFormat="1" x14ac:dyDescent="0.35">
      <c r="A972" s="106"/>
    </row>
    <row r="973" spans="1:1" s="31" customFormat="1" x14ac:dyDescent="0.35">
      <c r="A973" s="106"/>
    </row>
    <row r="974" spans="1:1" s="31" customFormat="1" x14ac:dyDescent="0.35">
      <c r="A974" s="106"/>
    </row>
    <row r="975" spans="1:1" s="31" customFormat="1" x14ac:dyDescent="0.35">
      <c r="A975" s="106"/>
    </row>
    <row r="976" spans="1:1" s="31" customFormat="1" x14ac:dyDescent="0.35">
      <c r="A976" s="106"/>
    </row>
    <row r="977" spans="1:1" s="31" customFormat="1" x14ac:dyDescent="0.35">
      <c r="A977" s="106"/>
    </row>
    <row r="978" spans="1:1" s="31" customFormat="1" x14ac:dyDescent="0.35">
      <c r="A978" s="106"/>
    </row>
    <row r="979" spans="1:1" s="31" customFormat="1" x14ac:dyDescent="0.35">
      <c r="A979" s="106"/>
    </row>
    <row r="980" spans="1:1" s="31" customFormat="1" x14ac:dyDescent="0.35">
      <c r="A980" s="106"/>
    </row>
    <row r="981" spans="1:1" s="31" customFormat="1" x14ac:dyDescent="0.35">
      <c r="A981" s="106"/>
    </row>
    <row r="982" spans="1:1" s="31" customFormat="1" x14ac:dyDescent="0.35">
      <c r="A982" s="106"/>
    </row>
    <row r="983" spans="1:1" s="31" customFormat="1" x14ac:dyDescent="0.35">
      <c r="A983" s="106"/>
    </row>
    <row r="984" spans="1:1" s="31" customFormat="1" x14ac:dyDescent="0.35">
      <c r="A984" s="106"/>
    </row>
    <row r="985" spans="1:1" s="31" customFormat="1" x14ac:dyDescent="0.35">
      <c r="A985" s="106"/>
    </row>
    <row r="986" spans="1:1" s="31" customFormat="1" x14ac:dyDescent="0.35">
      <c r="A986" s="106"/>
    </row>
    <row r="987" spans="1:1" s="31" customFormat="1" x14ac:dyDescent="0.35">
      <c r="A987" s="106"/>
    </row>
    <row r="988" spans="1:1" s="31" customFormat="1" x14ac:dyDescent="0.35">
      <c r="A988" s="106"/>
    </row>
    <row r="989" spans="1:1" s="31" customFormat="1" x14ac:dyDescent="0.35">
      <c r="A989" s="106"/>
    </row>
    <row r="990" spans="1:1" s="31" customFormat="1" x14ac:dyDescent="0.35">
      <c r="A990" s="106"/>
    </row>
    <row r="991" spans="1:1" s="31" customFormat="1" x14ac:dyDescent="0.35">
      <c r="A991" s="106"/>
    </row>
    <row r="992" spans="1:1" s="31" customFormat="1" x14ac:dyDescent="0.35">
      <c r="A992" s="106"/>
    </row>
    <row r="993" spans="1:1" s="31" customFormat="1" x14ac:dyDescent="0.35">
      <c r="A993" s="106"/>
    </row>
    <row r="994" spans="1:1" s="31" customFormat="1" x14ac:dyDescent="0.35">
      <c r="A994" s="106"/>
    </row>
    <row r="995" spans="1:1" s="31" customFormat="1" x14ac:dyDescent="0.35">
      <c r="A995" s="106"/>
    </row>
    <row r="996" spans="1:1" s="31" customFormat="1" x14ac:dyDescent="0.35">
      <c r="A996" s="106"/>
    </row>
    <row r="997" spans="1:1" s="31" customFormat="1" x14ac:dyDescent="0.35">
      <c r="A997" s="106"/>
    </row>
    <row r="998" spans="1:1" s="31" customFormat="1" x14ac:dyDescent="0.35">
      <c r="A998" s="106"/>
    </row>
    <row r="999" spans="1:1" s="31" customFormat="1" x14ac:dyDescent="0.35">
      <c r="A999" s="106"/>
    </row>
    <row r="1000" spans="1:1" s="31" customFormat="1" x14ac:dyDescent="0.35">
      <c r="A1000" s="106"/>
    </row>
    <row r="1001" spans="1:1" s="31" customFormat="1" x14ac:dyDescent="0.35">
      <c r="A1001" s="106"/>
    </row>
    <row r="1002" spans="1:1" s="31" customFormat="1" x14ac:dyDescent="0.35">
      <c r="A1002" s="106"/>
    </row>
    <row r="1003" spans="1:1" s="31" customFormat="1" x14ac:dyDescent="0.35">
      <c r="A1003" s="106"/>
    </row>
    <row r="1004" spans="1:1" s="31" customFormat="1" x14ac:dyDescent="0.35">
      <c r="A1004" s="106"/>
    </row>
    <row r="1005" spans="1:1" s="31" customFormat="1" x14ac:dyDescent="0.35">
      <c r="A1005" s="106"/>
    </row>
    <row r="1006" spans="1:1" s="31" customFormat="1" x14ac:dyDescent="0.35">
      <c r="A1006" s="106"/>
    </row>
    <row r="1007" spans="1:1" s="31" customFormat="1" x14ac:dyDescent="0.35">
      <c r="A1007" s="106"/>
    </row>
    <row r="1008" spans="1:1" s="31" customFormat="1" x14ac:dyDescent="0.35">
      <c r="A1008" s="106"/>
    </row>
    <row r="1009" spans="1:1" s="31" customFormat="1" x14ac:dyDescent="0.35">
      <c r="A1009" s="106"/>
    </row>
    <row r="1010" spans="1:1" s="31" customFormat="1" x14ac:dyDescent="0.35">
      <c r="A1010" s="106"/>
    </row>
    <row r="1011" spans="1:1" s="31" customFormat="1" x14ac:dyDescent="0.35">
      <c r="A1011" s="106"/>
    </row>
    <row r="1012" spans="1:1" s="31" customFormat="1" x14ac:dyDescent="0.35">
      <c r="A1012" s="106"/>
    </row>
    <row r="1013" spans="1:1" s="31" customFormat="1" x14ac:dyDescent="0.35">
      <c r="A1013" s="106"/>
    </row>
    <row r="1014" spans="1:1" s="31" customFormat="1" x14ac:dyDescent="0.35">
      <c r="A1014" s="106"/>
    </row>
    <row r="1015" spans="1:1" s="31" customFormat="1" x14ac:dyDescent="0.35">
      <c r="A1015" s="106"/>
    </row>
    <row r="1016" spans="1:1" s="31" customFormat="1" x14ac:dyDescent="0.35">
      <c r="A1016" s="106"/>
    </row>
    <row r="1017" spans="1:1" s="31" customFormat="1" x14ac:dyDescent="0.35">
      <c r="A1017" s="106"/>
    </row>
    <row r="1018" spans="1:1" s="31" customFormat="1" x14ac:dyDescent="0.35">
      <c r="A1018" s="106"/>
    </row>
    <row r="1019" spans="1:1" s="31" customFormat="1" x14ac:dyDescent="0.35">
      <c r="A1019" s="106"/>
    </row>
    <row r="1020" spans="1:1" s="31" customFormat="1" x14ac:dyDescent="0.35">
      <c r="A1020" s="106"/>
    </row>
    <row r="1021" spans="1:1" s="31" customFormat="1" x14ac:dyDescent="0.35">
      <c r="A1021" s="106"/>
    </row>
    <row r="1022" spans="1:1" s="31" customFormat="1" x14ac:dyDescent="0.35">
      <c r="A1022" s="106"/>
    </row>
    <row r="1023" spans="1:1" s="31" customFormat="1" x14ac:dyDescent="0.35">
      <c r="A1023" s="106"/>
    </row>
    <row r="1024" spans="1:1" s="31" customFormat="1" x14ac:dyDescent="0.35">
      <c r="A1024" s="106"/>
    </row>
    <row r="1025" spans="1:1" s="31" customFormat="1" x14ac:dyDescent="0.35">
      <c r="A1025" s="106"/>
    </row>
    <row r="1026" spans="1:1" s="31" customFormat="1" x14ac:dyDescent="0.35">
      <c r="A1026" s="106"/>
    </row>
    <row r="1027" spans="1:1" s="31" customFormat="1" x14ac:dyDescent="0.35">
      <c r="A1027" s="106"/>
    </row>
    <row r="1028" spans="1:1" s="31" customFormat="1" x14ac:dyDescent="0.35">
      <c r="A1028" s="106"/>
    </row>
    <row r="1029" spans="1:1" s="31" customFormat="1" x14ac:dyDescent="0.35">
      <c r="A1029" s="106"/>
    </row>
    <row r="1030" spans="1:1" s="31" customFormat="1" x14ac:dyDescent="0.35">
      <c r="A1030" s="106"/>
    </row>
    <row r="1031" spans="1:1" s="31" customFormat="1" x14ac:dyDescent="0.35">
      <c r="A1031" s="106"/>
    </row>
    <row r="1032" spans="1:1" s="31" customFormat="1" x14ac:dyDescent="0.35">
      <c r="A1032" s="106"/>
    </row>
    <row r="1033" spans="1:1" s="31" customFormat="1" x14ac:dyDescent="0.35">
      <c r="A1033" s="106"/>
    </row>
    <row r="1034" spans="1:1" s="31" customFormat="1" x14ac:dyDescent="0.35">
      <c r="A1034" s="106"/>
    </row>
    <row r="1035" spans="1:1" s="31" customFormat="1" x14ac:dyDescent="0.35">
      <c r="A1035" s="106"/>
    </row>
    <row r="1036" spans="1:1" s="31" customFormat="1" x14ac:dyDescent="0.35">
      <c r="A1036" s="106"/>
    </row>
    <row r="1037" spans="1:1" s="31" customFormat="1" x14ac:dyDescent="0.35">
      <c r="A1037" s="106"/>
    </row>
    <row r="1038" spans="1:1" s="31" customFormat="1" x14ac:dyDescent="0.35">
      <c r="A1038" s="106"/>
    </row>
    <row r="1039" spans="1:1" s="31" customFormat="1" x14ac:dyDescent="0.35">
      <c r="A1039" s="106"/>
    </row>
    <row r="1040" spans="1:1" s="31" customFormat="1" x14ac:dyDescent="0.35">
      <c r="A1040" s="106"/>
    </row>
    <row r="1041" spans="1:1" s="31" customFormat="1" x14ac:dyDescent="0.35">
      <c r="A1041" s="106"/>
    </row>
    <row r="1042" spans="1:1" s="31" customFormat="1" x14ac:dyDescent="0.35">
      <c r="A1042" s="106"/>
    </row>
    <row r="1043" spans="1:1" s="31" customFormat="1" x14ac:dyDescent="0.35">
      <c r="A1043" s="106"/>
    </row>
    <row r="1044" spans="1:1" s="31" customFormat="1" x14ac:dyDescent="0.35">
      <c r="A1044" s="106"/>
    </row>
    <row r="1045" spans="1:1" s="31" customFormat="1" x14ac:dyDescent="0.35">
      <c r="A1045" s="106"/>
    </row>
    <row r="1046" spans="1:1" s="31" customFormat="1" x14ac:dyDescent="0.35">
      <c r="A1046" s="106"/>
    </row>
    <row r="1047" spans="1:1" s="31" customFormat="1" x14ac:dyDescent="0.35">
      <c r="A1047" s="106"/>
    </row>
    <row r="1048" spans="1:1" s="31" customFormat="1" x14ac:dyDescent="0.35">
      <c r="A1048" s="106"/>
    </row>
    <row r="1049" spans="1:1" s="31" customFormat="1" x14ac:dyDescent="0.35">
      <c r="A1049" s="106"/>
    </row>
    <row r="1050" spans="1:1" s="31" customFormat="1" x14ac:dyDescent="0.35">
      <c r="A1050" s="106"/>
    </row>
    <row r="1051" spans="1:1" s="31" customFormat="1" x14ac:dyDescent="0.35">
      <c r="A1051" s="106"/>
    </row>
    <row r="1052" spans="1:1" s="31" customFormat="1" x14ac:dyDescent="0.35">
      <c r="A1052" s="106"/>
    </row>
    <row r="1053" spans="1:1" s="31" customFormat="1" x14ac:dyDescent="0.35">
      <c r="A1053" s="106"/>
    </row>
    <row r="1054" spans="1:1" s="31" customFormat="1" x14ac:dyDescent="0.35">
      <c r="A1054" s="106"/>
    </row>
    <row r="1055" spans="1:1" s="31" customFormat="1" x14ac:dyDescent="0.35">
      <c r="A1055" s="106"/>
    </row>
    <row r="1056" spans="1:1" s="31" customFormat="1" x14ac:dyDescent="0.35">
      <c r="A1056" s="106"/>
    </row>
    <row r="1057" spans="1:1" s="31" customFormat="1" x14ac:dyDescent="0.35">
      <c r="A1057" s="106"/>
    </row>
    <row r="1058" spans="1:1" s="31" customFormat="1" x14ac:dyDescent="0.35">
      <c r="A1058" s="106"/>
    </row>
    <row r="1059" spans="1:1" s="31" customFormat="1" x14ac:dyDescent="0.35">
      <c r="A1059" s="106"/>
    </row>
    <row r="1060" spans="1:1" s="31" customFormat="1" x14ac:dyDescent="0.35">
      <c r="A1060" s="106"/>
    </row>
    <row r="1061" spans="1:1" s="31" customFormat="1" x14ac:dyDescent="0.35">
      <c r="A1061" s="106"/>
    </row>
    <row r="1062" spans="1:1" s="31" customFormat="1" x14ac:dyDescent="0.35">
      <c r="A1062" s="106"/>
    </row>
    <row r="1063" spans="1:1" s="31" customFormat="1" x14ac:dyDescent="0.35">
      <c r="A1063" s="106"/>
    </row>
    <row r="1064" spans="1:1" s="31" customFormat="1" x14ac:dyDescent="0.35">
      <c r="A1064" s="106"/>
    </row>
    <row r="1065" spans="1:1" s="31" customFormat="1" x14ac:dyDescent="0.35">
      <c r="A1065" s="106"/>
    </row>
    <row r="1066" spans="1:1" s="31" customFormat="1" x14ac:dyDescent="0.35">
      <c r="A1066" s="106"/>
    </row>
    <row r="1067" spans="1:1" s="31" customFormat="1" x14ac:dyDescent="0.35">
      <c r="A1067" s="106"/>
    </row>
    <row r="1068" spans="1:1" s="31" customFormat="1" x14ac:dyDescent="0.35">
      <c r="A1068" s="106"/>
    </row>
    <row r="1069" spans="1:1" s="31" customFormat="1" x14ac:dyDescent="0.35">
      <c r="A1069" s="106"/>
    </row>
    <row r="1070" spans="1:1" s="31" customFormat="1" x14ac:dyDescent="0.35">
      <c r="A1070" s="106"/>
    </row>
    <row r="1071" spans="1:1" s="31" customFormat="1" x14ac:dyDescent="0.35">
      <c r="A1071" s="106"/>
    </row>
    <row r="1072" spans="1:1" s="31" customFormat="1" x14ac:dyDescent="0.35">
      <c r="A1072" s="106"/>
    </row>
    <row r="1073" spans="1:1" s="31" customFormat="1" x14ac:dyDescent="0.35">
      <c r="A1073" s="106"/>
    </row>
    <row r="1074" spans="1:1" s="31" customFormat="1" x14ac:dyDescent="0.35">
      <c r="A1074" s="106"/>
    </row>
    <row r="1075" spans="1:1" s="31" customFormat="1" x14ac:dyDescent="0.35">
      <c r="A1075" s="106"/>
    </row>
    <row r="1076" spans="1:1" s="31" customFormat="1" x14ac:dyDescent="0.35">
      <c r="A1076" s="106"/>
    </row>
    <row r="1077" spans="1:1" s="31" customFormat="1" x14ac:dyDescent="0.35">
      <c r="A1077" s="106"/>
    </row>
    <row r="1078" spans="1:1" s="31" customFormat="1" x14ac:dyDescent="0.35">
      <c r="A1078" s="106"/>
    </row>
    <row r="1079" spans="1:1" s="31" customFormat="1" x14ac:dyDescent="0.35">
      <c r="A1079" s="106"/>
    </row>
    <row r="1080" spans="1:1" s="31" customFormat="1" x14ac:dyDescent="0.35">
      <c r="A1080" s="106"/>
    </row>
    <row r="1081" spans="1:1" s="31" customFormat="1" x14ac:dyDescent="0.35">
      <c r="A1081" s="106"/>
    </row>
    <row r="1082" spans="1:1" s="31" customFormat="1" x14ac:dyDescent="0.35">
      <c r="A1082" s="106"/>
    </row>
    <row r="1083" spans="1:1" s="31" customFormat="1" x14ac:dyDescent="0.35">
      <c r="A1083" s="106"/>
    </row>
    <row r="1084" spans="1:1" s="31" customFormat="1" x14ac:dyDescent="0.35">
      <c r="A1084" s="106"/>
    </row>
    <row r="1085" spans="1:1" s="31" customFormat="1" x14ac:dyDescent="0.35">
      <c r="A1085" s="106"/>
    </row>
    <row r="1086" spans="1:1" s="31" customFormat="1" x14ac:dyDescent="0.35">
      <c r="A1086" s="106"/>
    </row>
    <row r="1087" spans="1:1" s="31" customFormat="1" x14ac:dyDescent="0.35">
      <c r="A1087" s="106"/>
    </row>
    <row r="1088" spans="1:1" s="31" customFormat="1" x14ac:dyDescent="0.35">
      <c r="A1088" s="106"/>
    </row>
    <row r="1089" spans="1:1" s="31" customFormat="1" x14ac:dyDescent="0.35">
      <c r="A1089" s="106"/>
    </row>
    <row r="1090" spans="1:1" s="31" customFormat="1" x14ac:dyDescent="0.35">
      <c r="A1090" s="106"/>
    </row>
    <row r="1091" spans="1:1" s="31" customFormat="1" x14ac:dyDescent="0.35">
      <c r="A1091" s="106"/>
    </row>
    <row r="1092" spans="1:1" s="31" customFormat="1" x14ac:dyDescent="0.35">
      <c r="A1092" s="106"/>
    </row>
    <row r="1093" spans="1:1" s="31" customFormat="1" x14ac:dyDescent="0.35">
      <c r="A1093" s="106"/>
    </row>
    <row r="1094" spans="1:1" s="31" customFormat="1" x14ac:dyDescent="0.35">
      <c r="A1094" s="106"/>
    </row>
    <row r="1095" spans="1:1" s="31" customFormat="1" x14ac:dyDescent="0.35">
      <c r="A1095" s="106"/>
    </row>
    <row r="1096" spans="1:1" s="31" customFormat="1" x14ac:dyDescent="0.35">
      <c r="A1096" s="106"/>
    </row>
    <row r="1097" spans="1:1" s="31" customFormat="1" x14ac:dyDescent="0.35">
      <c r="A1097" s="106"/>
    </row>
    <row r="1098" spans="1:1" s="31" customFormat="1" x14ac:dyDescent="0.35">
      <c r="A1098" s="106"/>
    </row>
    <row r="1099" spans="1:1" s="31" customFormat="1" x14ac:dyDescent="0.35">
      <c r="A1099" s="106"/>
    </row>
    <row r="1100" spans="1:1" s="31" customFormat="1" x14ac:dyDescent="0.35">
      <c r="A1100" s="106"/>
    </row>
    <row r="1101" spans="1:1" s="31" customFormat="1" x14ac:dyDescent="0.35">
      <c r="A1101" s="106"/>
    </row>
    <row r="1102" spans="1:1" s="31" customFormat="1" x14ac:dyDescent="0.35">
      <c r="A1102" s="106"/>
    </row>
    <row r="1103" spans="1:1" s="31" customFormat="1" x14ac:dyDescent="0.35">
      <c r="A1103" s="106"/>
    </row>
    <row r="1104" spans="1:1" s="31" customFormat="1" x14ac:dyDescent="0.35">
      <c r="A1104" s="106"/>
    </row>
    <row r="1105" spans="1:1" s="31" customFormat="1" x14ac:dyDescent="0.35">
      <c r="A1105" s="106"/>
    </row>
    <row r="1106" spans="1:1" s="31" customFormat="1" x14ac:dyDescent="0.35">
      <c r="A1106" s="106"/>
    </row>
    <row r="1107" spans="1:1" s="31" customFormat="1" x14ac:dyDescent="0.35">
      <c r="A1107" s="106"/>
    </row>
    <row r="1108" spans="1:1" s="31" customFormat="1" x14ac:dyDescent="0.35">
      <c r="A1108" s="106"/>
    </row>
    <row r="1109" spans="1:1" s="31" customFormat="1" x14ac:dyDescent="0.35">
      <c r="A1109" s="106"/>
    </row>
    <row r="1110" spans="1:1" s="31" customFormat="1" x14ac:dyDescent="0.35">
      <c r="A1110" s="106"/>
    </row>
    <row r="1111" spans="1:1" s="31" customFormat="1" x14ac:dyDescent="0.35">
      <c r="A1111" s="106"/>
    </row>
    <row r="1112" spans="1:1" s="31" customFormat="1" x14ac:dyDescent="0.35">
      <c r="A1112" s="106"/>
    </row>
    <row r="1113" spans="1:1" s="31" customFormat="1" x14ac:dyDescent="0.35">
      <c r="A1113" s="106"/>
    </row>
    <row r="1114" spans="1:1" s="31" customFormat="1" x14ac:dyDescent="0.35">
      <c r="A1114" s="106"/>
    </row>
    <row r="1115" spans="1:1" s="31" customFormat="1" x14ac:dyDescent="0.35">
      <c r="A1115" s="106"/>
    </row>
    <row r="1116" spans="1:1" s="31" customFormat="1" x14ac:dyDescent="0.35">
      <c r="A1116" s="106"/>
    </row>
    <row r="1117" spans="1:1" s="31" customFormat="1" x14ac:dyDescent="0.35">
      <c r="A1117" s="106"/>
    </row>
    <row r="1118" spans="1:1" s="31" customFormat="1" x14ac:dyDescent="0.35">
      <c r="A1118" s="106"/>
    </row>
    <row r="1119" spans="1:1" s="31" customFormat="1" x14ac:dyDescent="0.35">
      <c r="A1119" s="106"/>
    </row>
    <row r="1120" spans="1:1" s="31" customFormat="1" x14ac:dyDescent="0.35">
      <c r="A1120" s="106"/>
    </row>
    <row r="1121" spans="1:1" s="31" customFormat="1" x14ac:dyDescent="0.35">
      <c r="A1121" s="106"/>
    </row>
    <row r="1122" spans="1:1" s="31" customFormat="1" x14ac:dyDescent="0.35">
      <c r="A1122" s="106"/>
    </row>
    <row r="1123" spans="1:1" s="31" customFormat="1" x14ac:dyDescent="0.35">
      <c r="A1123" s="106"/>
    </row>
    <row r="1124" spans="1:1" s="31" customFormat="1" x14ac:dyDescent="0.35">
      <c r="A1124" s="106"/>
    </row>
    <row r="1125" spans="1:1" s="31" customFormat="1" x14ac:dyDescent="0.35">
      <c r="A1125" s="106"/>
    </row>
    <row r="1126" spans="1:1" s="31" customFormat="1" x14ac:dyDescent="0.35">
      <c r="A1126" s="106"/>
    </row>
    <row r="1127" spans="1:1" s="31" customFormat="1" x14ac:dyDescent="0.35">
      <c r="A1127" s="106"/>
    </row>
    <row r="1128" spans="1:1" s="31" customFormat="1" x14ac:dyDescent="0.35">
      <c r="A1128" s="106"/>
    </row>
    <row r="1129" spans="1:1" s="31" customFormat="1" x14ac:dyDescent="0.35">
      <c r="A1129" s="106"/>
    </row>
    <row r="1130" spans="1:1" s="31" customFormat="1" x14ac:dyDescent="0.35">
      <c r="A1130" s="106"/>
    </row>
    <row r="1131" spans="1:1" s="31" customFormat="1" x14ac:dyDescent="0.35">
      <c r="A1131" s="106"/>
    </row>
    <row r="1132" spans="1:1" s="31" customFormat="1" x14ac:dyDescent="0.35">
      <c r="A1132" s="106"/>
    </row>
    <row r="1133" spans="1:1" s="31" customFormat="1" x14ac:dyDescent="0.35">
      <c r="A1133" s="106"/>
    </row>
    <row r="1134" spans="1:1" s="31" customFormat="1" x14ac:dyDescent="0.35">
      <c r="A1134" s="106"/>
    </row>
    <row r="1135" spans="1:1" s="31" customFormat="1" x14ac:dyDescent="0.35">
      <c r="A1135" s="106"/>
    </row>
    <row r="1136" spans="1:1" s="31" customFormat="1" x14ac:dyDescent="0.35">
      <c r="A1136" s="106"/>
    </row>
    <row r="1137" spans="1:1" s="31" customFormat="1" x14ac:dyDescent="0.35">
      <c r="A1137" s="106"/>
    </row>
    <row r="1138" spans="1:1" s="31" customFormat="1" x14ac:dyDescent="0.35">
      <c r="A1138" s="106"/>
    </row>
    <row r="1139" spans="1:1" s="31" customFormat="1" x14ac:dyDescent="0.35">
      <c r="A1139" s="106"/>
    </row>
    <row r="1140" spans="1:1" s="31" customFormat="1" x14ac:dyDescent="0.35">
      <c r="A1140" s="106"/>
    </row>
    <row r="1141" spans="1:1" s="31" customFormat="1" x14ac:dyDescent="0.35">
      <c r="A1141" s="106"/>
    </row>
    <row r="1142" spans="1:1" s="31" customFormat="1" x14ac:dyDescent="0.35">
      <c r="A1142" s="106"/>
    </row>
    <row r="1143" spans="1:1" s="31" customFormat="1" x14ac:dyDescent="0.35">
      <c r="A1143" s="106"/>
    </row>
    <row r="1144" spans="1:1" s="31" customFormat="1" x14ac:dyDescent="0.35">
      <c r="A1144" s="106"/>
    </row>
    <row r="1145" spans="1:1" s="31" customFormat="1" x14ac:dyDescent="0.35">
      <c r="A1145" s="106"/>
    </row>
    <row r="1146" spans="1:1" s="31" customFormat="1" x14ac:dyDescent="0.35">
      <c r="A1146" s="106"/>
    </row>
    <row r="1147" spans="1:1" s="31" customFormat="1" x14ac:dyDescent="0.35">
      <c r="A1147" s="106"/>
    </row>
    <row r="1148" spans="1:1" s="31" customFormat="1" x14ac:dyDescent="0.35">
      <c r="A1148" s="106"/>
    </row>
    <row r="1149" spans="1:1" s="31" customFormat="1" x14ac:dyDescent="0.35">
      <c r="A1149" s="106"/>
    </row>
    <row r="1150" spans="1:1" s="31" customFormat="1" x14ac:dyDescent="0.35">
      <c r="A1150" s="106"/>
    </row>
    <row r="1151" spans="1:1" s="31" customFormat="1" x14ac:dyDescent="0.35">
      <c r="A1151" s="106"/>
    </row>
    <row r="1152" spans="1:1" s="31" customFormat="1" x14ac:dyDescent="0.35">
      <c r="A1152" s="106"/>
    </row>
    <row r="1153" spans="1:1" s="31" customFormat="1" x14ac:dyDescent="0.35">
      <c r="A1153" s="106"/>
    </row>
    <row r="1154" spans="1:1" s="31" customFormat="1" x14ac:dyDescent="0.35">
      <c r="A1154" s="106"/>
    </row>
    <row r="1155" spans="1:1" s="31" customFormat="1" x14ac:dyDescent="0.35">
      <c r="A1155" s="106"/>
    </row>
    <row r="1156" spans="1:1" s="31" customFormat="1" x14ac:dyDescent="0.35">
      <c r="A1156" s="106"/>
    </row>
    <row r="1157" spans="1:1" s="31" customFormat="1" x14ac:dyDescent="0.35">
      <c r="A1157" s="106"/>
    </row>
    <row r="1158" spans="1:1" s="31" customFormat="1" x14ac:dyDescent="0.35">
      <c r="A1158" s="106"/>
    </row>
    <row r="1159" spans="1:1" s="31" customFormat="1" x14ac:dyDescent="0.35">
      <c r="A1159" s="106"/>
    </row>
    <row r="1160" spans="1:1" s="31" customFormat="1" x14ac:dyDescent="0.35">
      <c r="A1160" s="106"/>
    </row>
    <row r="1161" spans="1:1" s="31" customFormat="1" x14ac:dyDescent="0.35">
      <c r="A1161" s="106"/>
    </row>
    <row r="1162" spans="1:1" s="31" customFormat="1" x14ac:dyDescent="0.35">
      <c r="A1162" s="106"/>
    </row>
    <row r="1163" spans="1:1" s="31" customFormat="1" x14ac:dyDescent="0.35">
      <c r="A1163" s="106"/>
    </row>
    <row r="1164" spans="1:1" s="31" customFormat="1" x14ac:dyDescent="0.35">
      <c r="A1164" s="106"/>
    </row>
    <row r="1165" spans="1:1" s="31" customFormat="1" x14ac:dyDescent="0.35">
      <c r="A1165" s="106"/>
    </row>
    <row r="1166" spans="1:1" s="31" customFormat="1" x14ac:dyDescent="0.35">
      <c r="A1166" s="106"/>
    </row>
    <row r="1167" spans="1:1" s="31" customFormat="1" x14ac:dyDescent="0.35">
      <c r="A1167" s="106"/>
    </row>
    <row r="1168" spans="1:1" s="31" customFormat="1" x14ac:dyDescent="0.35">
      <c r="A1168" s="106"/>
    </row>
    <row r="1169" spans="1:1" s="31" customFormat="1" x14ac:dyDescent="0.35">
      <c r="A1169" s="106"/>
    </row>
    <row r="1170" spans="1:1" s="31" customFormat="1" x14ac:dyDescent="0.35">
      <c r="A1170" s="106"/>
    </row>
    <row r="1171" spans="1:1" s="31" customFormat="1" x14ac:dyDescent="0.35">
      <c r="A1171" s="106"/>
    </row>
    <row r="1172" spans="1:1" s="31" customFormat="1" x14ac:dyDescent="0.35">
      <c r="A1172" s="106"/>
    </row>
    <row r="1173" spans="1:1" s="31" customFormat="1" x14ac:dyDescent="0.35">
      <c r="A1173" s="106"/>
    </row>
    <row r="1174" spans="1:1" s="31" customFormat="1" x14ac:dyDescent="0.35">
      <c r="A1174" s="106"/>
    </row>
    <row r="1175" spans="1:1" s="31" customFormat="1" x14ac:dyDescent="0.35">
      <c r="A1175" s="106"/>
    </row>
    <row r="1176" spans="1:1" s="31" customFormat="1" x14ac:dyDescent="0.35">
      <c r="A1176" s="106"/>
    </row>
    <row r="1177" spans="1:1" s="31" customFormat="1" x14ac:dyDescent="0.35">
      <c r="A1177" s="106"/>
    </row>
    <row r="1178" spans="1:1" s="31" customFormat="1" x14ac:dyDescent="0.35">
      <c r="A1178" s="106"/>
    </row>
    <row r="1179" spans="1:1" s="31" customFormat="1" x14ac:dyDescent="0.35">
      <c r="A1179" s="106"/>
    </row>
    <row r="1180" spans="1:1" s="31" customFormat="1" x14ac:dyDescent="0.35">
      <c r="A1180" s="106"/>
    </row>
    <row r="1181" spans="1:1" s="31" customFormat="1" x14ac:dyDescent="0.35">
      <c r="A1181" s="106"/>
    </row>
    <row r="1182" spans="1:1" s="31" customFormat="1" x14ac:dyDescent="0.35">
      <c r="A1182" s="106"/>
    </row>
    <row r="1183" spans="1:1" s="31" customFormat="1" x14ac:dyDescent="0.35">
      <c r="A1183" s="106"/>
    </row>
    <row r="1184" spans="1:1" s="31" customFormat="1" x14ac:dyDescent="0.35">
      <c r="A1184" s="106"/>
    </row>
    <row r="1185" spans="1:1" s="31" customFormat="1" x14ac:dyDescent="0.35">
      <c r="A1185" s="106"/>
    </row>
    <row r="1186" spans="1:1" s="31" customFormat="1" x14ac:dyDescent="0.35">
      <c r="A1186" s="106"/>
    </row>
    <row r="1187" spans="1:1" s="31" customFormat="1" x14ac:dyDescent="0.35">
      <c r="A1187" s="106"/>
    </row>
    <row r="1188" spans="1:1" s="31" customFormat="1" x14ac:dyDescent="0.35">
      <c r="A1188" s="106"/>
    </row>
    <row r="1189" spans="1:1" s="31" customFormat="1" x14ac:dyDescent="0.35">
      <c r="A1189" s="106"/>
    </row>
    <row r="1190" spans="1:1" s="31" customFormat="1" x14ac:dyDescent="0.35">
      <c r="A1190" s="106"/>
    </row>
    <row r="1191" spans="1:1" s="31" customFormat="1" x14ac:dyDescent="0.35">
      <c r="A1191" s="106"/>
    </row>
    <row r="1192" spans="1:1" s="31" customFormat="1" x14ac:dyDescent="0.35">
      <c r="A1192" s="106"/>
    </row>
    <row r="1193" spans="1:1" s="31" customFormat="1" x14ac:dyDescent="0.35">
      <c r="A1193" s="106"/>
    </row>
    <row r="1194" spans="1:1" s="31" customFormat="1" x14ac:dyDescent="0.35">
      <c r="A1194" s="106"/>
    </row>
    <row r="1195" spans="1:1" s="31" customFormat="1" x14ac:dyDescent="0.35">
      <c r="A1195" s="106"/>
    </row>
    <row r="1196" spans="1:1" s="31" customFormat="1" x14ac:dyDescent="0.35">
      <c r="A1196" s="106"/>
    </row>
    <row r="1197" spans="1:1" s="31" customFormat="1" x14ac:dyDescent="0.35">
      <c r="A1197" s="106"/>
    </row>
    <row r="1198" spans="1:1" s="31" customFormat="1" x14ac:dyDescent="0.35">
      <c r="A1198" s="106"/>
    </row>
    <row r="1199" spans="1:1" s="31" customFormat="1" x14ac:dyDescent="0.35">
      <c r="A1199" s="106"/>
    </row>
    <row r="1200" spans="1:1" s="31" customFormat="1" x14ac:dyDescent="0.35">
      <c r="A1200" s="106"/>
    </row>
    <row r="1201" spans="1:1" s="31" customFormat="1" x14ac:dyDescent="0.35">
      <c r="A1201" s="106"/>
    </row>
    <row r="1202" spans="1:1" s="31" customFormat="1" x14ac:dyDescent="0.35">
      <c r="A1202" s="106"/>
    </row>
    <row r="1203" spans="1:1" s="31" customFormat="1" x14ac:dyDescent="0.35">
      <c r="A1203" s="106"/>
    </row>
    <row r="1204" spans="1:1" s="31" customFormat="1" x14ac:dyDescent="0.35">
      <c r="A1204" s="106"/>
    </row>
    <row r="1205" spans="1:1" s="31" customFormat="1" x14ac:dyDescent="0.35">
      <c r="A1205" s="106"/>
    </row>
    <row r="1206" spans="1:1" s="31" customFormat="1" x14ac:dyDescent="0.35">
      <c r="A1206" s="106"/>
    </row>
    <row r="1207" spans="1:1" s="31" customFormat="1" x14ac:dyDescent="0.35">
      <c r="A1207" s="106"/>
    </row>
    <row r="1208" spans="1:1" s="31" customFormat="1" x14ac:dyDescent="0.35">
      <c r="A1208" s="106"/>
    </row>
    <row r="1209" spans="1:1" s="31" customFormat="1" x14ac:dyDescent="0.35">
      <c r="A1209" s="106"/>
    </row>
    <row r="1210" spans="1:1" s="31" customFormat="1" x14ac:dyDescent="0.35">
      <c r="A1210" s="106"/>
    </row>
    <row r="1211" spans="1:1" s="31" customFormat="1" x14ac:dyDescent="0.35">
      <c r="A1211" s="106"/>
    </row>
    <row r="1212" spans="1:1" s="31" customFormat="1" x14ac:dyDescent="0.35">
      <c r="A1212" s="106"/>
    </row>
    <row r="1213" spans="1:1" s="31" customFormat="1" x14ac:dyDescent="0.35">
      <c r="A1213" s="106"/>
    </row>
    <row r="1214" spans="1:1" s="31" customFormat="1" x14ac:dyDescent="0.35">
      <c r="A1214" s="106"/>
    </row>
    <row r="1215" spans="1:1" s="31" customFormat="1" x14ac:dyDescent="0.35">
      <c r="A1215" s="106"/>
    </row>
    <row r="1216" spans="1:1" s="31" customFormat="1" x14ac:dyDescent="0.35">
      <c r="A1216" s="106"/>
    </row>
    <row r="1217" spans="1:1" s="31" customFormat="1" x14ac:dyDescent="0.35">
      <c r="A1217" s="106"/>
    </row>
    <row r="1218" spans="1:1" s="31" customFormat="1" x14ac:dyDescent="0.35">
      <c r="A1218" s="106"/>
    </row>
    <row r="1219" spans="1:1" s="31" customFormat="1" x14ac:dyDescent="0.35">
      <c r="A1219" s="106"/>
    </row>
    <row r="1220" spans="1:1" s="31" customFormat="1" x14ac:dyDescent="0.35">
      <c r="A1220" s="106"/>
    </row>
    <row r="1221" spans="1:1" s="31" customFormat="1" x14ac:dyDescent="0.35">
      <c r="A1221" s="106"/>
    </row>
    <row r="1222" spans="1:1" s="31" customFormat="1" x14ac:dyDescent="0.35">
      <c r="A1222" s="106"/>
    </row>
    <row r="1223" spans="1:1" s="31" customFormat="1" x14ac:dyDescent="0.35">
      <c r="A1223" s="106"/>
    </row>
    <row r="1224" spans="1:1" s="31" customFormat="1" x14ac:dyDescent="0.35">
      <c r="A1224" s="106"/>
    </row>
    <row r="1225" spans="1:1" s="31" customFormat="1" x14ac:dyDescent="0.35">
      <c r="A1225" s="106"/>
    </row>
    <row r="1226" spans="1:1" s="31" customFormat="1" x14ac:dyDescent="0.35">
      <c r="A1226" s="106"/>
    </row>
    <row r="1227" spans="1:1" s="31" customFormat="1" x14ac:dyDescent="0.35">
      <c r="A1227" s="106"/>
    </row>
    <row r="1228" spans="1:1" s="31" customFormat="1" x14ac:dyDescent="0.35">
      <c r="A1228" s="106"/>
    </row>
    <row r="1229" spans="1:1" s="31" customFormat="1" x14ac:dyDescent="0.35">
      <c r="A1229" s="106"/>
    </row>
    <row r="1230" spans="1:1" s="31" customFormat="1" x14ac:dyDescent="0.35">
      <c r="A1230" s="106"/>
    </row>
    <row r="1231" spans="1:1" s="31" customFormat="1" x14ac:dyDescent="0.35">
      <c r="A1231" s="106"/>
    </row>
    <row r="1232" spans="1:1" s="31" customFormat="1" x14ac:dyDescent="0.35">
      <c r="A1232" s="106"/>
    </row>
    <row r="1233" spans="1:1" s="31" customFormat="1" x14ac:dyDescent="0.35">
      <c r="A1233" s="106"/>
    </row>
    <row r="1234" spans="1:1" s="31" customFormat="1" x14ac:dyDescent="0.35">
      <c r="A1234" s="106"/>
    </row>
    <row r="1235" spans="1:1" s="31" customFormat="1" x14ac:dyDescent="0.35">
      <c r="A1235" s="106"/>
    </row>
    <row r="1236" spans="1:1" s="31" customFormat="1" x14ac:dyDescent="0.35">
      <c r="A1236" s="106"/>
    </row>
    <row r="1237" spans="1:1" s="31" customFormat="1" x14ac:dyDescent="0.35">
      <c r="A1237" s="106"/>
    </row>
    <row r="1238" spans="1:1" s="31" customFormat="1" x14ac:dyDescent="0.35">
      <c r="A1238" s="106"/>
    </row>
    <row r="1239" spans="1:1" s="31" customFormat="1" x14ac:dyDescent="0.35">
      <c r="A1239" s="106"/>
    </row>
    <row r="1240" spans="1:1" s="31" customFormat="1" x14ac:dyDescent="0.35">
      <c r="A1240" s="106"/>
    </row>
    <row r="1241" spans="1:1" s="31" customFormat="1" x14ac:dyDescent="0.35">
      <c r="A1241" s="106"/>
    </row>
    <row r="1242" spans="1:1" s="31" customFormat="1" x14ac:dyDescent="0.35">
      <c r="A1242" s="106"/>
    </row>
    <row r="1243" spans="1:1" s="31" customFormat="1" x14ac:dyDescent="0.35">
      <c r="A1243" s="106"/>
    </row>
    <row r="1244" spans="1:1" s="31" customFormat="1" x14ac:dyDescent="0.35">
      <c r="A1244" s="106"/>
    </row>
    <row r="1245" spans="1:1" s="31" customFormat="1" x14ac:dyDescent="0.35">
      <c r="A1245" s="106"/>
    </row>
    <row r="1246" spans="1:1" s="31" customFormat="1" x14ac:dyDescent="0.35">
      <c r="A1246" s="106"/>
    </row>
    <row r="1247" spans="1:1" s="31" customFormat="1" x14ac:dyDescent="0.35">
      <c r="A1247" s="106"/>
    </row>
    <row r="1248" spans="1:1" s="31" customFormat="1" x14ac:dyDescent="0.35">
      <c r="A1248" s="106"/>
    </row>
    <row r="1249" spans="1:1" s="31" customFormat="1" x14ac:dyDescent="0.35">
      <c r="A1249" s="106"/>
    </row>
    <row r="1250" spans="1:1" s="31" customFormat="1" x14ac:dyDescent="0.35">
      <c r="A1250" s="106"/>
    </row>
    <row r="1251" spans="1:1" s="31" customFormat="1" x14ac:dyDescent="0.35">
      <c r="A1251" s="106"/>
    </row>
    <row r="1252" spans="1:1" s="31" customFormat="1" x14ac:dyDescent="0.35">
      <c r="A1252" s="106"/>
    </row>
    <row r="1253" spans="1:1" s="31" customFormat="1" x14ac:dyDescent="0.35">
      <c r="A1253" s="106"/>
    </row>
    <row r="1254" spans="1:1" s="31" customFormat="1" x14ac:dyDescent="0.35">
      <c r="A1254" s="106"/>
    </row>
    <row r="1255" spans="1:1" s="31" customFormat="1" x14ac:dyDescent="0.35">
      <c r="A1255" s="106"/>
    </row>
    <row r="1256" spans="1:1" s="31" customFormat="1" x14ac:dyDescent="0.35">
      <c r="A1256" s="106"/>
    </row>
    <row r="1257" spans="1:1" s="31" customFormat="1" x14ac:dyDescent="0.35">
      <c r="A1257" s="106"/>
    </row>
    <row r="1258" spans="1:1" s="31" customFormat="1" x14ac:dyDescent="0.35">
      <c r="A1258" s="106"/>
    </row>
    <row r="1259" spans="1:1" s="31" customFormat="1" x14ac:dyDescent="0.35">
      <c r="A1259" s="106"/>
    </row>
    <row r="1260" spans="1:1" s="31" customFormat="1" x14ac:dyDescent="0.35">
      <c r="A1260" s="106"/>
    </row>
    <row r="1261" spans="1:1" s="31" customFormat="1" x14ac:dyDescent="0.35">
      <c r="A1261" s="106"/>
    </row>
    <row r="1262" spans="1:1" s="31" customFormat="1" x14ac:dyDescent="0.35">
      <c r="A1262" s="106"/>
    </row>
    <row r="1263" spans="1:1" s="31" customFormat="1" x14ac:dyDescent="0.35">
      <c r="A1263" s="106"/>
    </row>
    <row r="1264" spans="1:1" s="31" customFormat="1" x14ac:dyDescent="0.35">
      <c r="A1264" s="106"/>
    </row>
    <row r="1265" spans="1:1" s="31" customFormat="1" x14ac:dyDescent="0.35">
      <c r="A1265" s="106"/>
    </row>
    <row r="1266" spans="1:1" s="31" customFormat="1" x14ac:dyDescent="0.35">
      <c r="A1266" s="106"/>
    </row>
    <row r="1267" spans="1:1" s="31" customFormat="1" x14ac:dyDescent="0.35">
      <c r="A1267" s="106"/>
    </row>
    <row r="1268" spans="1:1" s="31" customFormat="1" x14ac:dyDescent="0.35">
      <c r="A1268" s="106"/>
    </row>
    <row r="1269" spans="1:1" s="31" customFormat="1" x14ac:dyDescent="0.35">
      <c r="A1269" s="106"/>
    </row>
    <row r="1270" spans="1:1" s="31" customFormat="1" x14ac:dyDescent="0.35">
      <c r="A1270" s="106"/>
    </row>
    <row r="1271" spans="1:1" s="31" customFormat="1" x14ac:dyDescent="0.35">
      <c r="A1271" s="106"/>
    </row>
    <row r="1272" spans="1:1" s="31" customFormat="1" x14ac:dyDescent="0.35">
      <c r="A1272" s="106"/>
    </row>
    <row r="1273" spans="1:1" s="31" customFormat="1" x14ac:dyDescent="0.35">
      <c r="A1273" s="106"/>
    </row>
    <row r="1274" spans="1:1" s="31" customFormat="1" x14ac:dyDescent="0.35">
      <c r="A1274" s="106"/>
    </row>
    <row r="1275" spans="1:1" s="31" customFormat="1" x14ac:dyDescent="0.35">
      <c r="A1275" s="106"/>
    </row>
    <row r="1276" spans="1:1" s="31" customFormat="1" x14ac:dyDescent="0.35">
      <c r="A1276" s="106"/>
    </row>
    <row r="1277" spans="1:1" s="31" customFormat="1" x14ac:dyDescent="0.35">
      <c r="A1277" s="106"/>
    </row>
    <row r="1278" spans="1:1" s="31" customFormat="1" x14ac:dyDescent="0.35">
      <c r="A1278" s="106"/>
    </row>
    <row r="1279" spans="1:1" s="31" customFormat="1" x14ac:dyDescent="0.35">
      <c r="A1279" s="106"/>
    </row>
    <row r="1280" spans="1:1" s="31" customFormat="1" x14ac:dyDescent="0.35">
      <c r="A1280" s="106"/>
    </row>
    <row r="1281" spans="1:1" s="31" customFormat="1" x14ac:dyDescent="0.35">
      <c r="A1281" s="106"/>
    </row>
    <row r="1282" spans="1:1" s="31" customFormat="1" x14ac:dyDescent="0.35">
      <c r="A1282" s="106"/>
    </row>
    <row r="1283" spans="1:1" s="31" customFormat="1" x14ac:dyDescent="0.35">
      <c r="A1283" s="106"/>
    </row>
    <row r="1284" spans="1:1" s="31" customFormat="1" x14ac:dyDescent="0.35">
      <c r="A1284" s="106"/>
    </row>
    <row r="1285" spans="1:1" s="31" customFormat="1" x14ac:dyDescent="0.35">
      <c r="A1285" s="106"/>
    </row>
    <row r="1286" spans="1:1" s="31" customFormat="1" x14ac:dyDescent="0.35">
      <c r="A1286" s="106"/>
    </row>
    <row r="1287" spans="1:1" s="31" customFormat="1" x14ac:dyDescent="0.35">
      <c r="A1287" s="106"/>
    </row>
    <row r="1288" spans="1:1" s="31" customFormat="1" x14ac:dyDescent="0.35">
      <c r="A1288" s="106"/>
    </row>
    <row r="1289" spans="1:1" s="31" customFormat="1" x14ac:dyDescent="0.35">
      <c r="A1289" s="106"/>
    </row>
    <row r="1290" spans="1:1" s="31" customFormat="1" x14ac:dyDescent="0.35">
      <c r="A1290" s="106"/>
    </row>
    <row r="1291" spans="1:1" s="31" customFormat="1" x14ac:dyDescent="0.35">
      <c r="A1291" s="106"/>
    </row>
    <row r="1292" spans="1:1" s="31" customFormat="1" x14ac:dyDescent="0.35">
      <c r="A1292" s="106"/>
    </row>
    <row r="1293" spans="1:1" s="31" customFormat="1" x14ac:dyDescent="0.35">
      <c r="A1293" s="106"/>
    </row>
    <row r="1294" spans="1:1" s="31" customFormat="1" x14ac:dyDescent="0.35">
      <c r="A1294" s="106"/>
    </row>
    <row r="1295" spans="1:1" s="31" customFormat="1" x14ac:dyDescent="0.35">
      <c r="A1295" s="106"/>
    </row>
    <row r="1296" spans="1:1" s="31" customFormat="1" x14ac:dyDescent="0.35">
      <c r="A1296" s="106"/>
    </row>
    <row r="1297" spans="1:1" s="31" customFormat="1" x14ac:dyDescent="0.35">
      <c r="A1297" s="106"/>
    </row>
    <row r="1298" spans="1:1" s="31" customFormat="1" x14ac:dyDescent="0.35">
      <c r="A1298" s="106"/>
    </row>
    <row r="1299" spans="1:1" s="31" customFormat="1" x14ac:dyDescent="0.35">
      <c r="A1299" s="106"/>
    </row>
    <row r="1300" spans="1:1" s="31" customFormat="1" x14ac:dyDescent="0.35">
      <c r="A1300" s="106"/>
    </row>
    <row r="1301" spans="1:1" s="31" customFormat="1" x14ac:dyDescent="0.35">
      <c r="A1301" s="106"/>
    </row>
    <row r="1302" spans="1:1" s="31" customFormat="1" x14ac:dyDescent="0.35">
      <c r="A1302" s="106"/>
    </row>
    <row r="1303" spans="1:1" s="31" customFormat="1" x14ac:dyDescent="0.35">
      <c r="A1303" s="106"/>
    </row>
    <row r="1304" spans="1:1" s="31" customFormat="1" x14ac:dyDescent="0.35">
      <c r="A1304" s="106"/>
    </row>
    <row r="1305" spans="1:1" s="31" customFormat="1" x14ac:dyDescent="0.35">
      <c r="A1305" s="106"/>
    </row>
    <row r="1306" spans="1:1" s="31" customFormat="1" x14ac:dyDescent="0.35">
      <c r="A1306" s="106"/>
    </row>
    <row r="1307" spans="1:1" s="31" customFormat="1" x14ac:dyDescent="0.35">
      <c r="A1307" s="106"/>
    </row>
    <row r="1308" spans="1:1" s="31" customFormat="1" x14ac:dyDescent="0.35">
      <c r="A1308" s="106"/>
    </row>
    <row r="1309" spans="1:1" s="31" customFormat="1" x14ac:dyDescent="0.35">
      <c r="A1309" s="106"/>
    </row>
    <row r="1310" spans="1:1" s="31" customFormat="1" x14ac:dyDescent="0.35">
      <c r="A1310" s="106"/>
    </row>
    <row r="1311" spans="1:1" s="31" customFormat="1" x14ac:dyDescent="0.35">
      <c r="A1311" s="106"/>
    </row>
    <row r="1312" spans="1:1" s="31" customFormat="1" x14ac:dyDescent="0.35">
      <c r="A1312" s="106"/>
    </row>
    <row r="1313" spans="1:1" s="31" customFormat="1" x14ac:dyDescent="0.35">
      <c r="A1313" s="106"/>
    </row>
    <row r="1314" spans="1:1" s="31" customFormat="1" x14ac:dyDescent="0.35">
      <c r="A1314" s="106"/>
    </row>
    <row r="1315" spans="1:1" s="31" customFormat="1" x14ac:dyDescent="0.35">
      <c r="A1315" s="106"/>
    </row>
    <row r="1316" spans="1:1" s="31" customFormat="1" x14ac:dyDescent="0.35">
      <c r="A1316" s="106"/>
    </row>
    <row r="1317" spans="1:1" s="31" customFormat="1" x14ac:dyDescent="0.35">
      <c r="A1317" s="106"/>
    </row>
    <row r="1318" spans="1:1" s="31" customFormat="1" x14ac:dyDescent="0.35">
      <c r="A1318" s="106"/>
    </row>
    <row r="1319" spans="1:1" s="31" customFormat="1" x14ac:dyDescent="0.35">
      <c r="A1319" s="106"/>
    </row>
    <row r="1320" spans="1:1" s="31" customFormat="1" x14ac:dyDescent="0.35">
      <c r="A1320" s="106"/>
    </row>
    <row r="1321" spans="1:1" s="31" customFormat="1" x14ac:dyDescent="0.35">
      <c r="A1321" s="106"/>
    </row>
    <row r="1322" spans="1:1" s="31" customFormat="1" x14ac:dyDescent="0.35">
      <c r="A1322" s="106"/>
    </row>
    <row r="1323" spans="1:1" s="31" customFormat="1" x14ac:dyDescent="0.35">
      <c r="A1323" s="106"/>
    </row>
    <row r="1324" spans="1:1" s="31" customFormat="1" x14ac:dyDescent="0.35">
      <c r="A1324" s="106"/>
    </row>
    <row r="1325" spans="1:1" s="31" customFormat="1" x14ac:dyDescent="0.35">
      <c r="A1325" s="106"/>
    </row>
    <row r="1326" spans="1:1" s="31" customFormat="1" x14ac:dyDescent="0.35">
      <c r="A1326" s="106"/>
    </row>
    <row r="1327" spans="1:1" s="31" customFormat="1" x14ac:dyDescent="0.35">
      <c r="A1327" s="106"/>
    </row>
    <row r="1328" spans="1:1" s="31" customFormat="1" x14ac:dyDescent="0.35">
      <c r="A1328" s="106"/>
    </row>
    <row r="1329" spans="1:1" s="31" customFormat="1" x14ac:dyDescent="0.35">
      <c r="A1329" s="106"/>
    </row>
    <row r="1330" spans="1:1" s="31" customFormat="1" x14ac:dyDescent="0.35">
      <c r="A1330" s="106"/>
    </row>
    <row r="1331" spans="1:1" s="31" customFormat="1" x14ac:dyDescent="0.35">
      <c r="A1331" s="106"/>
    </row>
    <row r="1332" spans="1:1" s="31" customFormat="1" x14ac:dyDescent="0.35">
      <c r="A1332" s="106"/>
    </row>
    <row r="1333" spans="1:1" s="31" customFormat="1" x14ac:dyDescent="0.35">
      <c r="A1333" s="106"/>
    </row>
    <row r="1334" spans="1:1" s="31" customFormat="1" x14ac:dyDescent="0.35">
      <c r="A1334" s="106"/>
    </row>
    <row r="1335" spans="1:1" s="31" customFormat="1" x14ac:dyDescent="0.35">
      <c r="A1335" s="106"/>
    </row>
    <row r="1336" spans="1:1" s="31" customFormat="1" x14ac:dyDescent="0.35">
      <c r="A1336" s="106"/>
    </row>
    <row r="1337" spans="1:1" s="31" customFormat="1" x14ac:dyDescent="0.35">
      <c r="A1337" s="106"/>
    </row>
    <row r="1338" spans="1:1" s="31" customFormat="1" x14ac:dyDescent="0.35">
      <c r="A1338" s="106"/>
    </row>
    <row r="1339" spans="1:1" s="31" customFormat="1" x14ac:dyDescent="0.35">
      <c r="A1339" s="106"/>
    </row>
    <row r="1340" spans="1:1" s="31" customFormat="1" x14ac:dyDescent="0.35">
      <c r="A1340" s="106"/>
    </row>
    <row r="1341" spans="1:1" s="31" customFormat="1" x14ac:dyDescent="0.35">
      <c r="A1341" s="106"/>
    </row>
    <row r="1342" spans="1:1" s="31" customFormat="1" x14ac:dyDescent="0.35">
      <c r="A1342" s="106"/>
    </row>
    <row r="1343" spans="1:1" s="31" customFormat="1" x14ac:dyDescent="0.35">
      <c r="A1343" s="106"/>
    </row>
    <row r="1344" spans="1:1" s="31" customFormat="1" x14ac:dyDescent="0.35">
      <c r="A1344" s="106"/>
    </row>
    <row r="1345" spans="1:1" s="31" customFormat="1" x14ac:dyDescent="0.35">
      <c r="A1345" s="106"/>
    </row>
    <row r="1346" spans="1:1" s="31" customFormat="1" x14ac:dyDescent="0.35">
      <c r="A1346" s="106"/>
    </row>
    <row r="1347" spans="1:1" s="31" customFormat="1" x14ac:dyDescent="0.35">
      <c r="A1347" s="106"/>
    </row>
    <row r="1348" spans="1:1" s="31" customFormat="1" x14ac:dyDescent="0.35">
      <c r="A1348" s="106"/>
    </row>
    <row r="1349" spans="1:1" s="31" customFormat="1" x14ac:dyDescent="0.35">
      <c r="A1349" s="106"/>
    </row>
    <row r="1350" spans="1:1" s="31" customFormat="1" x14ac:dyDescent="0.35">
      <c r="A1350" s="106"/>
    </row>
    <row r="1351" spans="1:1" s="31" customFormat="1" x14ac:dyDescent="0.35">
      <c r="A1351" s="106"/>
    </row>
    <row r="1352" spans="1:1" s="31" customFormat="1" x14ac:dyDescent="0.35">
      <c r="A1352" s="106"/>
    </row>
    <row r="1353" spans="1:1" s="31" customFormat="1" x14ac:dyDescent="0.35">
      <c r="A1353" s="106"/>
    </row>
    <row r="1354" spans="1:1" s="31" customFormat="1" x14ac:dyDescent="0.35">
      <c r="A1354" s="106"/>
    </row>
    <row r="1355" spans="1:1" s="31" customFormat="1" x14ac:dyDescent="0.35">
      <c r="A1355" s="106"/>
    </row>
    <row r="1356" spans="1:1" s="31" customFormat="1" x14ac:dyDescent="0.35">
      <c r="A1356" s="106"/>
    </row>
    <row r="1357" spans="1:1" s="31" customFormat="1" x14ac:dyDescent="0.35">
      <c r="A1357" s="106"/>
    </row>
    <row r="1358" spans="1:1" s="31" customFormat="1" x14ac:dyDescent="0.35">
      <c r="A1358" s="106"/>
    </row>
    <row r="1359" spans="1:1" s="31" customFormat="1" x14ac:dyDescent="0.35">
      <c r="A1359" s="106"/>
    </row>
    <row r="1360" spans="1:1" s="31" customFormat="1" x14ac:dyDescent="0.35">
      <c r="A1360" s="106"/>
    </row>
    <row r="1361" spans="1:1" s="31" customFormat="1" x14ac:dyDescent="0.35">
      <c r="A1361" s="106"/>
    </row>
    <row r="1362" spans="1:1" s="31" customFormat="1" x14ac:dyDescent="0.35">
      <c r="A1362" s="106"/>
    </row>
    <row r="1363" spans="1:1" s="31" customFormat="1" x14ac:dyDescent="0.35">
      <c r="A1363" s="106"/>
    </row>
    <row r="1364" spans="1:1" s="31" customFormat="1" x14ac:dyDescent="0.35">
      <c r="A1364" s="106"/>
    </row>
    <row r="1365" spans="1:1" s="31" customFormat="1" x14ac:dyDescent="0.35">
      <c r="A1365" s="106"/>
    </row>
    <row r="1366" spans="1:1" s="31" customFormat="1" x14ac:dyDescent="0.35">
      <c r="A1366" s="106"/>
    </row>
    <row r="1367" spans="1:1" s="31" customFormat="1" x14ac:dyDescent="0.35">
      <c r="A1367" s="106"/>
    </row>
    <row r="1368" spans="1:1" s="31" customFormat="1" x14ac:dyDescent="0.35">
      <c r="A1368" s="106"/>
    </row>
    <row r="1369" spans="1:1" s="31" customFormat="1" x14ac:dyDescent="0.35">
      <c r="A1369" s="106"/>
    </row>
    <row r="1370" spans="1:1" s="31" customFormat="1" x14ac:dyDescent="0.35">
      <c r="A1370" s="106"/>
    </row>
    <row r="1371" spans="1:1" s="31" customFormat="1" x14ac:dyDescent="0.35">
      <c r="A1371" s="106"/>
    </row>
    <row r="1372" spans="1:1" s="31" customFormat="1" x14ac:dyDescent="0.35">
      <c r="A1372" s="106"/>
    </row>
    <row r="1373" spans="1:1" s="31" customFormat="1" x14ac:dyDescent="0.35">
      <c r="A1373" s="106"/>
    </row>
    <row r="1374" spans="1:1" s="31" customFormat="1" x14ac:dyDescent="0.35">
      <c r="A1374" s="106"/>
    </row>
    <row r="1375" spans="1:1" s="31" customFormat="1" x14ac:dyDescent="0.35">
      <c r="A1375" s="106"/>
    </row>
    <row r="1376" spans="1:1" s="31" customFormat="1" x14ac:dyDescent="0.35">
      <c r="A1376" s="106"/>
    </row>
    <row r="1377" spans="1:1" s="31" customFormat="1" x14ac:dyDescent="0.35">
      <c r="A1377" s="106"/>
    </row>
    <row r="1378" spans="1:1" s="31" customFormat="1" x14ac:dyDescent="0.35">
      <c r="A1378" s="106"/>
    </row>
    <row r="1379" spans="1:1" s="31" customFormat="1" x14ac:dyDescent="0.35">
      <c r="A1379" s="106"/>
    </row>
    <row r="1380" spans="1:1" s="31" customFormat="1" x14ac:dyDescent="0.35">
      <c r="A1380" s="106"/>
    </row>
    <row r="1381" spans="1:1" s="31" customFormat="1" x14ac:dyDescent="0.35">
      <c r="A1381" s="106"/>
    </row>
    <row r="1382" spans="1:1" s="31" customFormat="1" x14ac:dyDescent="0.35">
      <c r="A1382" s="106"/>
    </row>
    <row r="1383" spans="1:1" s="31" customFormat="1" x14ac:dyDescent="0.35">
      <c r="A1383" s="106"/>
    </row>
    <row r="1384" spans="1:1" s="31" customFormat="1" x14ac:dyDescent="0.35">
      <c r="A1384" s="106"/>
    </row>
    <row r="1385" spans="1:1" s="31" customFormat="1" x14ac:dyDescent="0.35">
      <c r="A1385" s="106"/>
    </row>
    <row r="1386" spans="1:1" s="31" customFormat="1" x14ac:dyDescent="0.35">
      <c r="A1386" s="106"/>
    </row>
    <row r="1387" spans="1:1" s="31" customFormat="1" x14ac:dyDescent="0.35">
      <c r="A1387" s="106"/>
    </row>
    <row r="1388" spans="1:1" s="31" customFormat="1" x14ac:dyDescent="0.35">
      <c r="A1388" s="106"/>
    </row>
    <row r="1389" spans="1:1" s="31" customFormat="1" x14ac:dyDescent="0.35">
      <c r="A1389" s="106"/>
    </row>
    <row r="1390" spans="1:1" s="31" customFormat="1" x14ac:dyDescent="0.35">
      <c r="A1390" s="106"/>
    </row>
    <row r="1391" spans="1:1" s="31" customFormat="1" x14ac:dyDescent="0.35">
      <c r="A1391" s="106"/>
    </row>
    <row r="1392" spans="1:1" s="31" customFormat="1" x14ac:dyDescent="0.35">
      <c r="A1392" s="106"/>
    </row>
    <row r="1393" spans="1:1" s="31" customFormat="1" x14ac:dyDescent="0.35">
      <c r="A1393" s="106"/>
    </row>
    <row r="1394" spans="1:1" s="31" customFormat="1" x14ac:dyDescent="0.35">
      <c r="A1394" s="106"/>
    </row>
    <row r="1395" spans="1:1" s="31" customFormat="1" x14ac:dyDescent="0.35">
      <c r="A1395" s="106"/>
    </row>
    <row r="1396" spans="1:1" s="31" customFormat="1" x14ac:dyDescent="0.35">
      <c r="A1396" s="106"/>
    </row>
    <row r="1397" spans="1:1" s="31" customFormat="1" x14ac:dyDescent="0.35">
      <c r="A1397" s="106"/>
    </row>
    <row r="1398" spans="1:1" s="31" customFormat="1" x14ac:dyDescent="0.35">
      <c r="A1398" s="106"/>
    </row>
    <row r="1399" spans="1:1" s="31" customFormat="1" x14ac:dyDescent="0.35">
      <c r="A1399" s="106"/>
    </row>
    <row r="1400" spans="1:1" s="31" customFormat="1" x14ac:dyDescent="0.35">
      <c r="A1400" s="106"/>
    </row>
    <row r="1401" spans="1:1" s="31" customFormat="1" x14ac:dyDescent="0.35">
      <c r="A1401" s="106"/>
    </row>
    <row r="1402" spans="1:1" s="31" customFormat="1" x14ac:dyDescent="0.35">
      <c r="A1402" s="106"/>
    </row>
    <row r="1403" spans="1:1" s="31" customFormat="1" x14ac:dyDescent="0.35">
      <c r="A1403" s="106"/>
    </row>
    <row r="1404" spans="1:1" s="31" customFormat="1" x14ac:dyDescent="0.35">
      <c r="A1404" s="106"/>
    </row>
    <row r="1405" spans="1:1" s="31" customFormat="1" x14ac:dyDescent="0.35">
      <c r="A1405" s="106"/>
    </row>
    <row r="1406" spans="1:1" s="31" customFormat="1" x14ac:dyDescent="0.35">
      <c r="A1406" s="106"/>
    </row>
    <row r="1407" spans="1:1" s="31" customFormat="1" x14ac:dyDescent="0.35">
      <c r="A1407" s="106"/>
    </row>
    <row r="1408" spans="1:1" s="31" customFormat="1" x14ac:dyDescent="0.35">
      <c r="A1408" s="106"/>
    </row>
    <row r="1409" spans="1:1" s="31" customFormat="1" x14ac:dyDescent="0.35">
      <c r="A1409" s="106"/>
    </row>
    <row r="1410" spans="1:1" s="31" customFormat="1" x14ac:dyDescent="0.35">
      <c r="A1410" s="106"/>
    </row>
    <row r="1411" spans="1:1" s="31" customFormat="1" x14ac:dyDescent="0.35">
      <c r="A1411" s="106"/>
    </row>
    <row r="1412" spans="1:1" s="31" customFormat="1" x14ac:dyDescent="0.35">
      <c r="A1412" s="106"/>
    </row>
    <row r="1413" spans="1:1" s="31" customFormat="1" x14ac:dyDescent="0.35">
      <c r="A1413" s="106"/>
    </row>
    <row r="1414" spans="1:1" s="31" customFormat="1" x14ac:dyDescent="0.35">
      <c r="A1414" s="106"/>
    </row>
    <row r="1415" spans="1:1" s="31" customFormat="1" x14ac:dyDescent="0.35">
      <c r="A1415" s="106"/>
    </row>
    <row r="1416" spans="1:1" s="31" customFormat="1" x14ac:dyDescent="0.35">
      <c r="A1416" s="106"/>
    </row>
    <row r="1417" spans="1:1" s="31" customFormat="1" x14ac:dyDescent="0.35">
      <c r="A1417" s="106"/>
    </row>
    <row r="1418" spans="1:1" s="31" customFormat="1" x14ac:dyDescent="0.35">
      <c r="A1418" s="106"/>
    </row>
    <row r="1419" spans="1:1" s="31" customFormat="1" x14ac:dyDescent="0.35">
      <c r="A1419" s="106"/>
    </row>
    <row r="1420" spans="1:1" s="31" customFormat="1" x14ac:dyDescent="0.35">
      <c r="A1420" s="106"/>
    </row>
    <row r="1421" spans="1:1" s="31" customFormat="1" x14ac:dyDescent="0.35">
      <c r="A1421" s="106"/>
    </row>
    <row r="1422" spans="1:1" s="31" customFormat="1" x14ac:dyDescent="0.35">
      <c r="A1422" s="106"/>
    </row>
    <row r="1423" spans="1:1" s="31" customFormat="1" x14ac:dyDescent="0.35">
      <c r="A1423" s="106"/>
    </row>
    <row r="1424" spans="1:1" s="31" customFormat="1" x14ac:dyDescent="0.35">
      <c r="A1424" s="106"/>
    </row>
    <row r="1425" spans="1:1" s="31" customFormat="1" x14ac:dyDescent="0.35">
      <c r="A1425" s="106"/>
    </row>
    <row r="1426" spans="1:1" s="31" customFormat="1" x14ac:dyDescent="0.35">
      <c r="A1426" s="106"/>
    </row>
    <row r="1427" spans="1:1" s="31" customFormat="1" x14ac:dyDescent="0.35">
      <c r="A1427" s="106"/>
    </row>
    <row r="1428" spans="1:1" s="31" customFormat="1" x14ac:dyDescent="0.35">
      <c r="A1428" s="106"/>
    </row>
    <row r="1429" spans="1:1" s="31" customFormat="1" x14ac:dyDescent="0.35">
      <c r="A1429" s="106"/>
    </row>
    <row r="1430" spans="1:1" s="31" customFormat="1" x14ac:dyDescent="0.35">
      <c r="A1430" s="106"/>
    </row>
    <row r="1431" spans="1:1" s="31" customFormat="1" x14ac:dyDescent="0.35">
      <c r="A1431" s="106"/>
    </row>
    <row r="1432" spans="1:1" s="31" customFormat="1" x14ac:dyDescent="0.35">
      <c r="A1432" s="106"/>
    </row>
    <row r="1433" spans="1:1" s="31" customFormat="1" x14ac:dyDescent="0.35">
      <c r="A1433" s="106"/>
    </row>
    <row r="1434" spans="1:1" s="31" customFormat="1" x14ac:dyDescent="0.35">
      <c r="A1434" s="106"/>
    </row>
    <row r="1435" spans="1:1" s="31" customFormat="1" x14ac:dyDescent="0.35">
      <c r="A1435" s="106"/>
    </row>
    <row r="1436" spans="1:1" s="31" customFormat="1" x14ac:dyDescent="0.35">
      <c r="A1436" s="106"/>
    </row>
    <row r="1437" spans="1:1" s="31" customFormat="1" x14ac:dyDescent="0.35">
      <c r="A1437" s="106"/>
    </row>
    <row r="1438" spans="1:1" s="31" customFormat="1" x14ac:dyDescent="0.35">
      <c r="A1438" s="106"/>
    </row>
    <row r="1439" spans="1:1" s="31" customFormat="1" x14ac:dyDescent="0.35">
      <c r="A1439" s="106"/>
    </row>
    <row r="1440" spans="1:1" s="31" customFormat="1" x14ac:dyDescent="0.35">
      <c r="A1440" s="106"/>
    </row>
    <row r="1441" spans="1:1" s="31" customFormat="1" x14ac:dyDescent="0.35">
      <c r="A1441" s="106"/>
    </row>
    <row r="1442" spans="1:1" s="31" customFormat="1" x14ac:dyDescent="0.35">
      <c r="A1442" s="106"/>
    </row>
    <row r="1443" spans="1:1" s="31" customFormat="1" x14ac:dyDescent="0.35">
      <c r="A1443" s="106"/>
    </row>
    <row r="1444" spans="1:1" s="31" customFormat="1" x14ac:dyDescent="0.35">
      <c r="A1444" s="106"/>
    </row>
    <row r="1445" spans="1:1" s="31" customFormat="1" x14ac:dyDescent="0.35">
      <c r="A1445" s="106"/>
    </row>
    <row r="1446" spans="1:1" s="31" customFormat="1" x14ac:dyDescent="0.35">
      <c r="A1446" s="106"/>
    </row>
    <row r="1447" spans="1:1" s="31" customFormat="1" x14ac:dyDescent="0.35">
      <c r="A1447" s="106"/>
    </row>
    <row r="1448" spans="1:1" s="31" customFormat="1" x14ac:dyDescent="0.35">
      <c r="A1448" s="106"/>
    </row>
    <row r="1449" spans="1:1" s="31" customFormat="1" x14ac:dyDescent="0.35">
      <c r="A1449" s="106"/>
    </row>
    <row r="1450" spans="1:1" s="31" customFormat="1" x14ac:dyDescent="0.35">
      <c r="A1450" s="106"/>
    </row>
    <row r="1451" spans="1:1" s="31" customFormat="1" x14ac:dyDescent="0.35">
      <c r="A1451" s="106"/>
    </row>
    <row r="1452" spans="1:1" s="31" customFormat="1" x14ac:dyDescent="0.35">
      <c r="A1452" s="106"/>
    </row>
    <row r="1453" spans="1:1" s="31" customFormat="1" x14ac:dyDescent="0.35">
      <c r="A1453" s="106"/>
    </row>
    <row r="1454" spans="1:1" s="31" customFormat="1" x14ac:dyDescent="0.35">
      <c r="A1454" s="106"/>
    </row>
    <row r="1455" spans="1:1" s="31" customFormat="1" x14ac:dyDescent="0.35">
      <c r="A1455" s="106"/>
    </row>
    <row r="1456" spans="1:1" s="31" customFormat="1" x14ac:dyDescent="0.35">
      <c r="A1456" s="106"/>
    </row>
    <row r="1457" spans="1:1" s="31" customFormat="1" x14ac:dyDescent="0.35">
      <c r="A1457" s="106"/>
    </row>
    <row r="1458" spans="1:1" s="31" customFormat="1" x14ac:dyDescent="0.35">
      <c r="A1458" s="106"/>
    </row>
    <row r="1459" spans="1:1" s="31" customFormat="1" x14ac:dyDescent="0.35">
      <c r="A1459" s="106"/>
    </row>
    <row r="1460" spans="1:1" s="31" customFormat="1" x14ac:dyDescent="0.35">
      <c r="A1460" s="106"/>
    </row>
    <row r="1461" spans="1:1" s="31" customFormat="1" x14ac:dyDescent="0.35">
      <c r="A1461" s="106"/>
    </row>
    <row r="1462" spans="1:1" s="31" customFormat="1" x14ac:dyDescent="0.35">
      <c r="A1462" s="106"/>
    </row>
    <row r="1463" spans="1:1" s="31" customFormat="1" x14ac:dyDescent="0.35">
      <c r="A1463" s="106"/>
    </row>
    <row r="1464" spans="1:1" s="31" customFormat="1" x14ac:dyDescent="0.35">
      <c r="A1464" s="106"/>
    </row>
    <row r="1465" spans="1:1" s="31" customFormat="1" x14ac:dyDescent="0.35">
      <c r="A1465" s="106"/>
    </row>
    <row r="1466" spans="1:1" s="31" customFormat="1" x14ac:dyDescent="0.35">
      <c r="A1466" s="106"/>
    </row>
    <row r="1467" spans="1:1" s="31" customFormat="1" x14ac:dyDescent="0.35">
      <c r="A1467" s="106"/>
    </row>
    <row r="1468" spans="1:1" s="31" customFormat="1" x14ac:dyDescent="0.35">
      <c r="A1468" s="106"/>
    </row>
    <row r="1469" spans="1:1" s="31" customFormat="1" x14ac:dyDescent="0.35">
      <c r="A1469" s="106"/>
    </row>
    <row r="1470" spans="1:1" s="31" customFormat="1" x14ac:dyDescent="0.35">
      <c r="A1470" s="106"/>
    </row>
    <row r="1471" spans="1:1" s="31" customFormat="1" x14ac:dyDescent="0.35">
      <c r="A1471" s="106"/>
    </row>
    <row r="1472" spans="1:1" s="31" customFormat="1" x14ac:dyDescent="0.35">
      <c r="A1472" s="106"/>
    </row>
    <row r="1473" spans="1:1" s="31" customFormat="1" x14ac:dyDescent="0.35">
      <c r="A1473" s="106"/>
    </row>
    <row r="1474" spans="1:1" s="31" customFormat="1" x14ac:dyDescent="0.35">
      <c r="A1474" s="106"/>
    </row>
    <row r="1475" spans="1:1" s="31" customFormat="1" x14ac:dyDescent="0.35">
      <c r="A1475" s="106"/>
    </row>
    <row r="1476" spans="1:1" s="31" customFormat="1" x14ac:dyDescent="0.35">
      <c r="A1476" s="106"/>
    </row>
    <row r="1477" spans="1:1" s="31" customFormat="1" x14ac:dyDescent="0.35">
      <c r="A1477" s="106"/>
    </row>
    <row r="1478" spans="1:1" s="31" customFormat="1" x14ac:dyDescent="0.35">
      <c r="A1478" s="106"/>
    </row>
    <row r="1479" spans="1:1" s="31" customFormat="1" x14ac:dyDescent="0.35">
      <c r="A1479" s="106"/>
    </row>
    <row r="1480" spans="1:1" s="31" customFormat="1" x14ac:dyDescent="0.35">
      <c r="A1480" s="106"/>
    </row>
    <row r="1481" spans="1:1" s="31" customFormat="1" x14ac:dyDescent="0.35">
      <c r="A1481" s="106"/>
    </row>
    <row r="1482" spans="1:1" s="31" customFormat="1" x14ac:dyDescent="0.35">
      <c r="A1482" s="106"/>
    </row>
    <row r="1483" spans="1:1" s="31" customFormat="1" x14ac:dyDescent="0.35">
      <c r="A1483" s="106"/>
    </row>
    <row r="1484" spans="1:1" s="31" customFormat="1" x14ac:dyDescent="0.35">
      <c r="A1484" s="106"/>
    </row>
    <row r="1485" spans="1:1" s="31" customFormat="1" x14ac:dyDescent="0.35">
      <c r="A1485" s="106"/>
    </row>
    <row r="1486" spans="1:1" s="31" customFormat="1" x14ac:dyDescent="0.35">
      <c r="A1486" s="106"/>
    </row>
    <row r="1487" spans="1:1" s="31" customFormat="1" x14ac:dyDescent="0.35">
      <c r="A1487" s="106"/>
    </row>
    <row r="1488" spans="1:1" s="31" customFormat="1" x14ac:dyDescent="0.35">
      <c r="A1488" s="106"/>
    </row>
    <row r="1489" spans="1:1" s="31" customFormat="1" x14ac:dyDescent="0.35">
      <c r="A1489" s="106"/>
    </row>
    <row r="1490" spans="1:1" s="31" customFormat="1" x14ac:dyDescent="0.35">
      <c r="A1490" s="106"/>
    </row>
    <row r="1491" spans="1:1" s="31" customFormat="1" x14ac:dyDescent="0.35">
      <c r="A1491" s="106"/>
    </row>
    <row r="1492" spans="1:1" s="31" customFormat="1" x14ac:dyDescent="0.35">
      <c r="A1492" s="106"/>
    </row>
    <row r="1493" spans="1:1" s="31" customFormat="1" x14ac:dyDescent="0.35">
      <c r="A1493" s="106"/>
    </row>
    <row r="1494" spans="1:1" s="31" customFormat="1" x14ac:dyDescent="0.35">
      <c r="A1494" s="106"/>
    </row>
    <row r="1495" spans="1:1" s="31" customFormat="1" x14ac:dyDescent="0.35">
      <c r="A1495" s="106"/>
    </row>
    <row r="1496" spans="1:1" s="31" customFormat="1" x14ac:dyDescent="0.35">
      <c r="A1496" s="106"/>
    </row>
    <row r="1497" spans="1:1" s="31" customFormat="1" x14ac:dyDescent="0.35">
      <c r="A1497" s="106"/>
    </row>
    <row r="1498" spans="1:1" s="31" customFormat="1" x14ac:dyDescent="0.35">
      <c r="A1498" s="106"/>
    </row>
    <row r="1499" spans="1:1" s="31" customFormat="1" x14ac:dyDescent="0.35">
      <c r="A1499" s="106"/>
    </row>
    <row r="1500" spans="1:1" s="31" customFormat="1" x14ac:dyDescent="0.35">
      <c r="A1500" s="106"/>
    </row>
    <row r="1501" spans="1:1" s="31" customFormat="1" x14ac:dyDescent="0.35">
      <c r="A1501" s="106"/>
    </row>
    <row r="1502" spans="1:1" s="31" customFormat="1" x14ac:dyDescent="0.35">
      <c r="A1502" s="106"/>
    </row>
    <row r="1503" spans="1:1" s="31" customFormat="1" x14ac:dyDescent="0.35">
      <c r="A1503" s="106"/>
    </row>
    <row r="1504" spans="1:1" s="31" customFormat="1" x14ac:dyDescent="0.35">
      <c r="A1504" s="106"/>
    </row>
    <row r="1505" spans="1:1" s="31" customFormat="1" x14ac:dyDescent="0.35">
      <c r="A1505" s="106"/>
    </row>
    <row r="1506" spans="1:1" s="31" customFormat="1" x14ac:dyDescent="0.35">
      <c r="A1506" s="106"/>
    </row>
    <row r="1507" spans="1:1" s="31" customFormat="1" x14ac:dyDescent="0.35">
      <c r="A1507" s="106"/>
    </row>
    <row r="1508" spans="1:1" s="31" customFormat="1" x14ac:dyDescent="0.35">
      <c r="A1508" s="106"/>
    </row>
    <row r="1509" spans="1:1" s="31" customFormat="1" x14ac:dyDescent="0.35">
      <c r="A1509" s="106"/>
    </row>
    <row r="1510" spans="1:1" s="31" customFormat="1" x14ac:dyDescent="0.35">
      <c r="A1510" s="106"/>
    </row>
    <row r="1511" spans="1:1" s="31" customFormat="1" x14ac:dyDescent="0.35">
      <c r="A1511" s="106"/>
    </row>
    <row r="1512" spans="1:1" s="31" customFormat="1" x14ac:dyDescent="0.35">
      <c r="A1512" s="106"/>
    </row>
    <row r="1513" spans="1:1" s="31" customFormat="1" x14ac:dyDescent="0.35">
      <c r="A1513" s="106"/>
    </row>
    <row r="1514" spans="1:1" s="31" customFormat="1" x14ac:dyDescent="0.35">
      <c r="A1514" s="106"/>
    </row>
    <row r="1515" spans="1:1" s="31" customFormat="1" x14ac:dyDescent="0.35">
      <c r="A1515" s="106"/>
    </row>
    <row r="1516" spans="1:1" s="31" customFormat="1" x14ac:dyDescent="0.35">
      <c r="A1516" s="106"/>
    </row>
    <row r="1517" spans="1:1" s="31" customFormat="1" x14ac:dyDescent="0.35">
      <c r="A1517" s="106"/>
    </row>
    <row r="1518" spans="1:1" s="31" customFormat="1" x14ac:dyDescent="0.35">
      <c r="A1518" s="106"/>
    </row>
    <row r="1519" spans="1:1" s="31" customFormat="1" x14ac:dyDescent="0.35">
      <c r="A1519" s="106"/>
    </row>
    <row r="1520" spans="1:1" s="31" customFormat="1" x14ac:dyDescent="0.35">
      <c r="A1520" s="106"/>
    </row>
    <row r="1521" spans="1:1" s="31" customFormat="1" x14ac:dyDescent="0.35">
      <c r="A1521" s="106"/>
    </row>
    <row r="1522" spans="1:1" s="31" customFormat="1" x14ac:dyDescent="0.35">
      <c r="A1522" s="106"/>
    </row>
    <row r="1523" spans="1:1" s="31" customFormat="1" x14ac:dyDescent="0.35">
      <c r="A1523" s="106"/>
    </row>
    <row r="1524" spans="1:1" s="31" customFormat="1" x14ac:dyDescent="0.35">
      <c r="A1524" s="106"/>
    </row>
    <row r="1525" spans="1:1" s="31" customFormat="1" x14ac:dyDescent="0.35">
      <c r="A1525" s="106"/>
    </row>
    <row r="1526" spans="1:1" s="31" customFormat="1" x14ac:dyDescent="0.35">
      <c r="A1526" s="106"/>
    </row>
    <row r="1527" spans="1:1" s="31" customFormat="1" x14ac:dyDescent="0.35">
      <c r="A1527" s="106"/>
    </row>
    <row r="1528" spans="1:1" s="31" customFormat="1" x14ac:dyDescent="0.35">
      <c r="A1528" s="106"/>
    </row>
    <row r="1529" spans="1:1" s="31" customFormat="1" x14ac:dyDescent="0.35">
      <c r="A1529" s="106"/>
    </row>
    <row r="1530" spans="1:1" s="31" customFormat="1" x14ac:dyDescent="0.35">
      <c r="A1530" s="106"/>
    </row>
    <row r="1531" spans="1:1" s="31" customFormat="1" x14ac:dyDescent="0.35">
      <c r="A1531" s="106"/>
    </row>
    <row r="1532" spans="1:1" s="31" customFormat="1" x14ac:dyDescent="0.35">
      <c r="A1532" s="106"/>
    </row>
    <row r="1533" spans="1:1" s="31" customFormat="1" x14ac:dyDescent="0.35">
      <c r="A1533" s="106"/>
    </row>
    <row r="1534" spans="1:1" s="31" customFormat="1" x14ac:dyDescent="0.35">
      <c r="A1534" s="106"/>
    </row>
    <row r="1535" spans="1:1" s="31" customFormat="1" x14ac:dyDescent="0.35">
      <c r="A1535" s="106"/>
    </row>
    <row r="1536" spans="1:1" s="31" customFormat="1" x14ac:dyDescent="0.35">
      <c r="A1536" s="106"/>
    </row>
    <row r="1537" spans="1:1" s="31" customFormat="1" x14ac:dyDescent="0.35">
      <c r="A1537" s="106"/>
    </row>
    <row r="1538" spans="1:1" s="31" customFormat="1" x14ac:dyDescent="0.35">
      <c r="A1538" s="106"/>
    </row>
    <row r="1539" spans="1:1" s="31" customFormat="1" x14ac:dyDescent="0.35">
      <c r="A1539" s="106"/>
    </row>
    <row r="1540" spans="1:1" s="31" customFormat="1" x14ac:dyDescent="0.35">
      <c r="A1540" s="106"/>
    </row>
    <row r="1541" spans="1:1" s="31" customFormat="1" x14ac:dyDescent="0.35">
      <c r="A1541" s="106"/>
    </row>
    <row r="1542" spans="1:1" s="31" customFormat="1" x14ac:dyDescent="0.35">
      <c r="A1542" s="106"/>
    </row>
    <row r="1543" spans="1:1" s="31" customFormat="1" x14ac:dyDescent="0.35">
      <c r="A1543" s="106"/>
    </row>
    <row r="1544" spans="1:1" s="31" customFormat="1" x14ac:dyDescent="0.35">
      <c r="A1544" s="106"/>
    </row>
    <row r="1545" spans="1:1" s="31" customFormat="1" x14ac:dyDescent="0.35">
      <c r="A1545" s="106"/>
    </row>
    <row r="1546" spans="1:1" s="31" customFormat="1" x14ac:dyDescent="0.35">
      <c r="A1546" s="106"/>
    </row>
    <row r="1547" spans="1:1" s="31" customFormat="1" x14ac:dyDescent="0.35">
      <c r="A1547" s="106"/>
    </row>
    <row r="1548" spans="1:1" s="31" customFormat="1" x14ac:dyDescent="0.35">
      <c r="A1548" s="106"/>
    </row>
    <row r="1549" spans="1:1" s="31" customFormat="1" x14ac:dyDescent="0.35">
      <c r="A1549" s="106"/>
    </row>
    <row r="1550" spans="1:1" s="31" customFormat="1" x14ac:dyDescent="0.35">
      <c r="A1550" s="106"/>
    </row>
    <row r="1551" spans="1:1" s="31" customFormat="1" x14ac:dyDescent="0.35">
      <c r="A1551" s="106"/>
    </row>
    <row r="1552" spans="1:1" s="31" customFormat="1" x14ac:dyDescent="0.35">
      <c r="A1552" s="106"/>
    </row>
    <row r="1553" spans="1:1" s="31" customFormat="1" x14ac:dyDescent="0.35">
      <c r="A1553" s="106"/>
    </row>
    <row r="1554" spans="1:1" s="31" customFormat="1" x14ac:dyDescent="0.35">
      <c r="A1554" s="106"/>
    </row>
    <row r="1555" spans="1:1" s="31" customFormat="1" x14ac:dyDescent="0.35">
      <c r="A1555" s="106"/>
    </row>
    <row r="1556" spans="1:1" s="31" customFormat="1" x14ac:dyDescent="0.35">
      <c r="A1556" s="106"/>
    </row>
    <row r="1557" spans="1:1" s="31" customFormat="1" x14ac:dyDescent="0.35">
      <c r="A1557" s="106"/>
    </row>
    <row r="1558" spans="1:1" s="31" customFormat="1" x14ac:dyDescent="0.35">
      <c r="A1558" s="106"/>
    </row>
    <row r="1559" spans="1:1" s="31" customFormat="1" x14ac:dyDescent="0.35">
      <c r="A1559" s="106"/>
    </row>
    <row r="1560" spans="1:1" s="31" customFormat="1" x14ac:dyDescent="0.35">
      <c r="A1560" s="106"/>
    </row>
    <row r="1561" spans="1:1" s="31" customFormat="1" x14ac:dyDescent="0.35">
      <c r="A1561" s="106"/>
    </row>
    <row r="1562" spans="1:1" s="31" customFormat="1" x14ac:dyDescent="0.35">
      <c r="A1562" s="106"/>
    </row>
    <row r="1563" spans="1:1" s="31" customFormat="1" x14ac:dyDescent="0.35">
      <c r="A1563" s="106"/>
    </row>
    <row r="1564" spans="1:1" s="31" customFormat="1" x14ac:dyDescent="0.35">
      <c r="A1564" s="106"/>
    </row>
    <row r="1565" spans="1:1" s="31" customFormat="1" x14ac:dyDescent="0.35">
      <c r="A1565" s="106"/>
    </row>
    <row r="1566" spans="1:1" s="31" customFormat="1" x14ac:dyDescent="0.35">
      <c r="A1566" s="106"/>
    </row>
    <row r="1567" spans="1:1" s="31" customFormat="1" x14ac:dyDescent="0.35">
      <c r="A1567" s="106"/>
    </row>
    <row r="1568" spans="1:1" s="31" customFormat="1" x14ac:dyDescent="0.35">
      <c r="A1568" s="106"/>
    </row>
    <row r="1569" spans="1:1" s="31" customFormat="1" x14ac:dyDescent="0.35">
      <c r="A1569" s="106"/>
    </row>
    <row r="1570" spans="1:1" s="31" customFormat="1" x14ac:dyDescent="0.35">
      <c r="A1570" s="106"/>
    </row>
    <row r="1571" spans="1:1" s="31" customFormat="1" x14ac:dyDescent="0.35">
      <c r="A1571" s="106"/>
    </row>
    <row r="1572" spans="1:1" s="31" customFormat="1" x14ac:dyDescent="0.35">
      <c r="A1572" s="106"/>
    </row>
    <row r="1573" spans="1:1" s="31" customFormat="1" x14ac:dyDescent="0.35">
      <c r="A1573" s="106"/>
    </row>
    <row r="1574" spans="1:1" s="31" customFormat="1" x14ac:dyDescent="0.35">
      <c r="A1574" s="106"/>
    </row>
    <row r="1575" spans="1:1" s="31" customFormat="1" x14ac:dyDescent="0.35">
      <c r="A1575" s="106"/>
    </row>
    <row r="1576" spans="1:1" s="31" customFormat="1" x14ac:dyDescent="0.35">
      <c r="A1576" s="106"/>
    </row>
    <row r="1577" spans="1:1" s="31" customFormat="1" x14ac:dyDescent="0.35">
      <c r="A1577" s="106"/>
    </row>
    <row r="1578" spans="1:1" s="31" customFormat="1" x14ac:dyDescent="0.35">
      <c r="A1578" s="106"/>
    </row>
    <row r="1579" spans="1:1" s="31" customFormat="1" x14ac:dyDescent="0.35">
      <c r="A1579" s="106"/>
    </row>
    <row r="1580" spans="1:1" s="31" customFormat="1" x14ac:dyDescent="0.35">
      <c r="A1580" s="106"/>
    </row>
    <row r="1581" spans="1:1" s="31" customFormat="1" x14ac:dyDescent="0.35">
      <c r="A1581" s="106"/>
    </row>
    <row r="1582" spans="1:1" s="31" customFormat="1" x14ac:dyDescent="0.35">
      <c r="A1582" s="106"/>
    </row>
    <row r="1583" spans="1:1" s="31" customFormat="1" x14ac:dyDescent="0.35">
      <c r="A1583" s="106"/>
    </row>
    <row r="1584" spans="1:1" s="31" customFormat="1" x14ac:dyDescent="0.35">
      <c r="A1584" s="106"/>
    </row>
    <row r="1585" spans="1:1" s="31" customFormat="1" x14ac:dyDescent="0.35">
      <c r="A1585" s="106"/>
    </row>
    <row r="1586" spans="1:1" s="31" customFormat="1" x14ac:dyDescent="0.35">
      <c r="A1586" s="106"/>
    </row>
    <row r="1587" spans="1:1" s="31" customFormat="1" x14ac:dyDescent="0.35">
      <c r="A1587" s="106"/>
    </row>
    <row r="1588" spans="1:1" s="31" customFormat="1" x14ac:dyDescent="0.35">
      <c r="A1588" s="106"/>
    </row>
    <row r="1589" spans="1:1" s="31" customFormat="1" x14ac:dyDescent="0.35">
      <c r="A1589" s="106"/>
    </row>
    <row r="1590" spans="1:1" s="31" customFormat="1" x14ac:dyDescent="0.35">
      <c r="A1590" s="106"/>
    </row>
    <row r="1591" spans="1:1" s="31" customFormat="1" x14ac:dyDescent="0.35">
      <c r="A1591" s="106"/>
    </row>
    <row r="1592" spans="1:1" s="31" customFormat="1" x14ac:dyDescent="0.35">
      <c r="A1592" s="106"/>
    </row>
    <row r="1593" spans="1:1" s="31" customFormat="1" x14ac:dyDescent="0.35">
      <c r="A1593" s="106"/>
    </row>
    <row r="1594" spans="1:1" s="31" customFormat="1" x14ac:dyDescent="0.35">
      <c r="A1594" s="106"/>
    </row>
    <row r="1595" spans="1:1" s="31" customFormat="1" x14ac:dyDescent="0.35">
      <c r="A1595" s="106"/>
    </row>
    <row r="1596" spans="1:1" s="31" customFormat="1" x14ac:dyDescent="0.35">
      <c r="A1596" s="106"/>
    </row>
    <row r="1597" spans="1:1" s="31" customFormat="1" x14ac:dyDescent="0.35">
      <c r="A1597" s="106"/>
    </row>
    <row r="1598" spans="1:1" s="31" customFormat="1" x14ac:dyDescent="0.35">
      <c r="A1598" s="106"/>
    </row>
    <row r="1599" spans="1:1" s="31" customFormat="1" x14ac:dyDescent="0.35">
      <c r="A1599" s="106"/>
    </row>
    <row r="1600" spans="1:1" s="31" customFormat="1" x14ac:dyDescent="0.35">
      <c r="A1600" s="106"/>
    </row>
    <row r="1601" spans="1:1" s="31" customFormat="1" x14ac:dyDescent="0.35">
      <c r="A1601" s="106"/>
    </row>
    <row r="1602" spans="1:1" s="31" customFormat="1" x14ac:dyDescent="0.35">
      <c r="A1602" s="106"/>
    </row>
    <row r="1603" spans="1:1" s="31" customFormat="1" x14ac:dyDescent="0.35">
      <c r="A1603" s="106"/>
    </row>
    <row r="1604" spans="1:1" s="31" customFormat="1" x14ac:dyDescent="0.35">
      <c r="A1604" s="106"/>
    </row>
    <row r="1605" spans="1:1" s="31" customFormat="1" x14ac:dyDescent="0.35">
      <c r="A1605" s="106"/>
    </row>
    <row r="1606" spans="1:1" s="31" customFormat="1" x14ac:dyDescent="0.35">
      <c r="A1606" s="106"/>
    </row>
    <row r="1607" spans="1:1" s="31" customFormat="1" x14ac:dyDescent="0.35">
      <c r="A1607" s="106"/>
    </row>
    <row r="1608" spans="1:1" s="31" customFormat="1" x14ac:dyDescent="0.35">
      <c r="A1608" s="106"/>
    </row>
    <row r="1609" spans="1:1" s="31" customFormat="1" x14ac:dyDescent="0.35">
      <c r="A1609" s="106"/>
    </row>
    <row r="1610" spans="1:1" s="31" customFormat="1" x14ac:dyDescent="0.35">
      <c r="A1610" s="106"/>
    </row>
    <row r="1611" spans="1:1" s="31" customFormat="1" x14ac:dyDescent="0.35">
      <c r="A1611" s="106"/>
    </row>
    <row r="1612" spans="1:1" s="31" customFormat="1" x14ac:dyDescent="0.35">
      <c r="A1612" s="106"/>
    </row>
    <row r="1613" spans="1:1" s="31" customFormat="1" x14ac:dyDescent="0.35">
      <c r="A1613" s="106"/>
    </row>
    <row r="1614" spans="1:1" s="31" customFormat="1" x14ac:dyDescent="0.35">
      <c r="A1614" s="106"/>
    </row>
    <row r="1615" spans="1:1" s="31" customFormat="1" x14ac:dyDescent="0.35">
      <c r="A1615" s="106"/>
    </row>
    <row r="1616" spans="1:1" s="31" customFormat="1" x14ac:dyDescent="0.35">
      <c r="A1616" s="106"/>
    </row>
    <row r="1617" spans="1:1" s="31" customFormat="1" x14ac:dyDescent="0.35">
      <c r="A1617" s="106"/>
    </row>
    <row r="1618" spans="1:1" s="31" customFormat="1" x14ac:dyDescent="0.35">
      <c r="A1618" s="106"/>
    </row>
    <row r="1619" spans="1:1" s="31" customFormat="1" x14ac:dyDescent="0.35">
      <c r="A1619" s="106"/>
    </row>
    <row r="1620" spans="1:1" s="31" customFormat="1" x14ac:dyDescent="0.35">
      <c r="A1620" s="106"/>
    </row>
    <row r="1621" spans="1:1" s="31" customFormat="1" x14ac:dyDescent="0.35">
      <c r="A1621" s="106"/>
    </row>
    <row r="1622" spans="1:1" s="31" customFormat="1" x14ac:dyDescent="0.35">
      <c r="A1622" s="106"/>
    </row>
    <row r="1623" spans="1:1" s="31" customFormat="1" x14ac:dyDescent="0.35">
      <c r="A1623" s="106"/>
    </row>
    <row r="1624" spans="1:1" s="31" customFormat="1" x14ac:dyDescent="0.35">
      <c r="A1624" s="106"/>
    </row>
    <row r="1625" spans="1:1" s="31" customFormat="1" x14ac:dyDescent="0.35">
      <c r="A1625" s="106"/>
    </row>
    <row r="1626" spans="1:1" s="31" customFormat="1" x14ac:dyDescent="0.35">
      <c r="A1626" s="106"/>
    </row>
    <row r="1627" spans="1:1" s="31" customFormat="1" x14ac:dyDescent="0.35">
      <c r="A1627" s="106"/>
    </row>
    <row r="1628" spans="1:1" s="31" customFormat="1" x14ac:dyDescent="0.35">
      <c r="A1628" s="106"/>
    </row>
    <row r="1629" spans="1:1" s="31" customFormat="1" x14ac:dyDescent="0.35">
      <c r="A1629" s="106"/>
    </row>
    <row r="1630" spans="1:1" s="31" customFormat="1" x14ac:dyDescent="0.35">
      <c r="A1630" s="106"/>
    </row>
    <row r="1631" spans="1:1" s="31" customFormat="1" x14ac:dyDescent="0.35">
      <c r="A1631" s="106"/>
    </row>
    <row r="1632" spans="1:1" s="31" customFormat="1" x14ac:dyDescent="0.35">
      <c r="A1632" s="106"/>
    </row>
    <row r="1633" spans="1:1" s="31" customFormat="1" x14ac:dyDescent="0.35">
      <c r="A1633" s="106"/>
    </row>
    <row r="1634" spans="1:1" s="31" customFormat="1" x14ac:dyDescent="0.35">
      <c r="A1634" s="106"/>
    </row>
    <row r="1635" spans="1:1" s="31" customFormat="1" x14ac:dyDescent="0.35">
      <c r="A1635" s="106"/>
    </row>
    <row r="1636" spans="1:1" s="31" customFormat="1" x14ac:dyDescent="0.35">
      <c r="A1636" s="106"/>
    </row>
    <row r="1637" spans="1:1" s="31" customFormat="1" x14ac:dyDescent="0.35">
      <c r="A1637" s="106"/>
    </row>
    <row r="1638" spans="1:1" s="31" customFormat="1" x14ac:dyDescent="0.35">
      <c r="A1638" s="106"/>
    </row>
    <row r="1639" spans="1:1" s="31" customFormat="1" x14ac:dyDescent="0.35">
      <c r="A1639" s="106"/>
    </row>
    <row r="1640" spans="1:1" s="31" customFormat="1" x14ac:dyDescent="0.35">
      <c r="A1640" s="106"/>
    </row>
    <row r="1641" spans="1:1" s="31" customFormat="1" x14ac:dyDescent="0.35">
      <c r="A1641" s="106"/>
    </row>
    <row r="1642" spans="1:1" s="31" customFormat="1" x14ac:dyDescent="0.35">
      <c r="A1642" s="106"/>
    </row>
    <row r="1643" spans="1:1" s="31" customFormat="1" x14ac:dyDescent="0.35">
      <c r="A1643" s="106"/>
    </row>
    <row r="1644" spans="1:1" s="31" customFormat="1" x14ac:dyDescent="0.35">
      <c r="A1644" s="106"/>
    </row>
    <row r="1645" spans="1:1" s="31" customFormat="1" x14ac:dyDescent="0.35">
      <c r="A1645" s="106"/>
    </row>
    <row r="1646" spans="1:1" s="31" customFormat="1" x14ac:dyDescent="0.35">
      <c r="A1646" s="106"/>
    </row>
    <row r="1647" spans="1:1" s="31" customFormat="1" x14ac:dyDescent="0.35">
      <c r="A1647" s="106"/>
    </row>
    <row r="1648" spans="1:1" s="31" customFormat="1" x14ac:dyDescent="0.35">
      <c r="A1648" s="106"/>
    </row>
    <row r="1649" spans="1:1" s="31" customFormat="1" x14ac:dyDescent="0.35">
      <c r="A1649" s="106"/>
    </row>
    <row r="1650" spans="1:1" s="31" customFormat="1" x14ac:dyDescent="0.35">
      <c r="A1650" s="106"/>
    </row>
    <row r="1651" spans="1:1" s="31" customFormat="1" x14ac:dyDescent="0.35">
      <c r="A1651" s="106"/>
    </row>
    <row r="1652" spans="1:1" s="31" customFormat="1" x14ac:dyDescent="0.35">
      <c r="A1652" s="106"/>
    </row>
    <row r="1653" spans="1:1" s="31" customFormat="1" x14ac:dyDescent="0.35">
      <c r="A1653" s="106"/>
    </row>
    <row r="1654" spans="1:1" s="31" customFormat="1" x14ac:dyDescent="0.35">
      <c r="A1654" s="106"/>
    </row>
    <row r="1655" spans="1:1" s="31" customFormat="1" x14ac:dyDescent="0.35">
      <c r="A1655" s="106"/>
    </row>
    <row r="1656" spans="1:1" s="31" customFormat="1" x14ac:dyDescent="0.35">
      <c r="A1656" s="106"/>
    </row>
    <row r="1657" spans="1:1" s="31" customFormat="1" x14ac:dyDescent="0.35">
      <c r="A1657" s="106"/>
    </row>
    <row r="1658" spans="1:1" s="31" customFormat="1" x14ac:dyDescent="0.35">
      <c r="A1658" s="106"/>
    </row>
    <row r="1659" spans="1:1" s="31" customFormat="1" x14ac:dyDescent="0.35">
      <c r="A1659" s="106"/>
    </row>
    <row r="1660" spans="1:1" s="31" customFormat="1" x14ac:dyDescent="0.35">
      <c r="A1660" s="106"/>
    </row>
    <row r="1661" spans="1:1" s="31" customFormat="1" x14ac:dyDescent="0.35">
      <c r="A1661" s="106"/>
    </row>
    <row r="1662" spans="1:1" s="31" customFormat="1" x14ac:dyDescent="0.35">
      <c r="A1662" s="106"/>
    </row>
    <row r="1663" spans="1:1" s="31" customFormat="1" x14ac:dyDescent="0.35">
      <c r="A1663" s="106"/>
    </row>
    <row r="1664" spans="1:1" s="31" customFormat="1" x14ac:dyDescent="0.35">
      <c r="A1664" s="106"/>
    </row>
    <row r="1665" spans="1:1" s="31" customFormat="1" x14ac:dyDescent="0.35">
      <c r="A1665" s="106"/>
    </row>
    <row r="1666" spans="1:1" s="31" customFormat="1" x14ac:dyDescent="0.35">
      <c r="A1666" s="106"/>
    </row>
    <row r="1667" spans="1:1" s="31" customFormat="1" x14ac:dyDescent="0.35">
      <c r="A1667" s="106"/>
    </row>
    <row r="1668" spans="1:1" s="31" customFormat="1" x14ac:dyDescent="0.35">
      <c r="A1668" s="106"/>
    </row>
    <row r="1669" spans="1:1" s="31" customFormat="1" x14ac:dyDescent="0.35">
      <c r="A1669" s="106"/>
    </row>
    <row r="1670" spans="1:1" s="31" customFormat="1" x14ac:dyDescent="0.35">
      <c r="A1670" s="106"/>
    </row>
    <row r="1671" spans="1:1" s="31" customFormat="1" x14ac:dyDescent="0.35">
      <c r="A1671" s="106"/>
    </row>
    <row r="1672" spans="1:1" s="31" customFormat="1" x14ac:dyDescent="0.35">
      <c r="A1672" s="106"/>
    </row>
    <row r="1673" spans="1:1" s="31" customFormat="1" x14ac:dyDescent="0.35">
      <c r="A1673" s="106"/>
    </row>
    <row r="1674" spans="1:1" s="31" customFormat="1" x14ac:dyDescent="0.35">
      <c r="A1674" s="106"/>
    </row>
    <row r="1675" spans="1:1" s="31" customFormat="1" x14ac:dyDescent="0.35">
      <c r="A1675" s="106"/>
    </row>
    <row r="1676" spans="1:1" s="31" customFormat="1" x14ac:dyDescent="0.35">
      <c r="A1676" s="106"/>
    </row>
    <row r="1677" spans="1:1" s="31" customFormat="1" x14ac:dyDescent="0.35">
      <c r="A1677" s="106"/>
    </row>
    <row r="1678" spans="1:1" s="31" customFormat="1" x14ac:dyDescent="0.35">
      <c r="A1678" s="106"/>
    </row>
    <row r="1679" spans="1:1" s="31" customFormat="1" x14ac:dyDescent="0.35">
      <c r="A1679" s="106"/>
    </row>
    <row r="1680" spans="1:1" s="31" customFormat="1" x14ac:dyDescent="0.35">
      <c r="A1680" s="106"/>
    </row>
    <row r="1681" spans="1:1" s="31" customFormat="1" x14ac:dyDescent="0.35">
      <c r="A1681" s="106"/>
    </row>
    <row r="1682" spans="1:1" s="31" customFormat="1" x14ac:dyDescent="0.35">
      <c r="A1682" s="106"/>
    </row>
    <row r="1683" spans="1:1" s="31" customFormat="1" x14ac:dyDescent="0.35">
      <c r="A1683" s="106"/>
    </row>
    <row r="1684" spans="1:1" s="31" customFormat="1" x14ac:dyDescent="0.35">
      <c r="A1684" s="106"/>
    </row>
    <row r="1685" spans="1:1" s="31" customFormat="1" x14ac:dyDescent="0.35">
      <c r="A1685" s="106"/>
    </row>
    <row r="1686" spans="1:1" s="31" customFormat="1" x14ac:dyDescent="0.35">
      <c r="A1686" s="106"/>
    </row>
    <row r="1687" spans="1:1" s="31" customFormat="1" x14ac:dyDescent="0.35">
      <c r="A1687" s="106"/>
    </row>
    <row r="1688" spans="1:1" s="31" customFormat="1" x14ac:dyDescent="0.35">
      <c r="A1688" s="106"/>
    </row>
    <row r="1689" spans="1:1" s="31" customFormat="1" x14ac:dyDescent="0.35">
      <c r="A1689" s="106"/>
    </row>
    <row r="1690" spans="1:1" s="31" customFormat="1" x14ac:dyDescent="0.35">
      <c r="A1690" s="106"/>
    </row>
    <row r="1691" spans="1:1" s="31" customFormat="1" x14ac:dyDescent="0.35">
      <c r="A1691" s="106"/>
    </row>
    <row r="1692" spans="1:1" s="31" customFormat="1" x14ac:dyDescent="0.35">
      <c r="A1692" s="106"/>
    </row>
    <row r="1693" spans="1:1" s="31" customFormat="1" x14ac:dyDescent="0.35">
      <c r="A1693" s="106"/>
    </row>
    <row r="1694" spans="1:1" s="31" customFormat="1" x14ac:dyDescent="0.35">
      <c r="A1694" s="106"/>
    </row>
    <row r="1695" spans="1:1" s="31" customFormat="1" x14ac:dyDescent="0.35">
      <c r="A1695" s="106"/>
    </row>
    <row r="1696" spans="1:1" s="31" customFormat="1" x14ac:dyDescent="0.35">
      <c r="A1696" s="106"/>
    </row>
    <row r="1697" spans="1:1" s="31" customFormat="1" x14ac:dyDescent="0.35">
      <c r="A1697" s="106"/>
    </row>
    <row r="1698" spans="1:1" s="31" customFormat="1" x14ac:dyDescent="0.35">
      <c r="A1698" s="106"/>
    </row>
    <row r="1699" spans="1:1" s="31" customFormat="1" x14ac:dyDescent="0.35">
      <c r="A1699" s="106"/>
    </row>
    <row r="1700" spans="1:1" s="31" customFormat="1" x14ac:dyDescent="0.35">
      <c r="A1700" s="106"/>
    </row>
    <row r="1701" spans="1:1" s="31" customFormat="1" x14ac:dyDescent="0.35">
      <c r="A1701" s="106"/>
    </row>
    <row r="1702" spans="1:1" s="31" customFormat="1" x14ac:dyDescent="0.35">
      <c r="A1702" s="106"/>
    </row>
    <row r="1703" spans="1:1" s="31" customFormat="1" x14ac:dyDescent="0.35">
      <c r="A1703" s="106"/>
    </row>
    <row r="1704" spans="1:1" s="31" customFormat="1" x14ac:dyDescent="0.35">
      <c r="A1704" s="106"/>
    </row>
    <row r="1705" spans="1:1" s="31" customFormat="1" x14ac:dyDescent="0.35">
      <c r="A1705" s="106"/>
    </row>
    <row r="1706" spans="1:1" s="31" customFormat="1" x14ac:dyDescent="0.35">
      <c r="A1706" s="106"/>
    </row>
    <row r="1707" spans="1:1" s="31" customFormat="1" x14ac:dyDescent="0.35">
      <c r="A1707" s="106"/>
    </row>
    <row r="1708" spans="1:1" s="31" customFormat="1" x14ac:dyDescent="0.35">
      <c r="A1708" s="106"/>
    </row>
    <row r="1709" spans="1:1" s="31" customFormat="1" x14ac:dyDescent="0.35">
      <c r="A1709" s="106"/>
    </row>
    <row r="1710" spans="1:1" s="31" customFormat="1" x14ac:dyDescent="0.35">
      <c r="A1710" s="106"/>
    </row>
    <row r="1711" spans="1:1" s="31" customFormat="1" x14ac:dyDescent="0.35">
      <c r="A1711" s="106"/>
    </row>
    <row r="1712" spans="1:1" s="31" customFormat="1" x14ac:dyDescent="0.35">
      <c r="A1712" s="106"/>
    </row>
    <row r="1713" spans="1:1" s="31" customFormat="1" x14ac:dyDescent="0.35">
      <c r="A1713" s="106"/>
    </row>
    <row r="1714" spans="1:1" s="31" customFormat="1" x14ac:dyDescent="0.35">
      <c r="A1714" s="106"/>
    </row>
    <row r="1715" spans="1:1" s="31" customFormat="1" x14ac:dyDescent="0.35">
      <c r="A1715" s="106"/>
    </row>
    <row r="1716" spans="1:1" s="31" customFormat="1" x14ac:dyDescent="0.35">
      <c r="A1716" s="106"/>
    </row>
    <row r="1717" spans="1:1" s="31" customFormat="1" x14ac:dyDescent="0.35">
      <c r="A1717" s="106"/>
    </row>
    <row r="1718" spans="1:1" s="31" customFormat="1" x14ac:dyDescent="0.35">
      <c r="A1718" s="106"/>
    </row>
    <row r="1719" spans="1:1" s="31" customFormat="1" x14ac:dyDescent="0.35">
      <c r="A1719" s="106"/>
    </row>
    <row r="1720" spans="1:1" s="31" customFormat="1" x14ac:dyDescent="0.35">
      <c r="A1720" s="106"/>
    </row>
    <row r="1721" spans="1:1" s="31" customFormat="1" x14ac:dyDescent="0.35">
      <c r="A1721" s="106"/>
    </row>
    <row r="1722" spans="1:1" s="31" customFormat="1" x14ac:dyDescent="0.35">
      <c r="A1722" s="106"/>
    </row>
    <row r="1723" spans="1:1" s="31" customFormat="1" x14ac:dyDescent="0.35">
      <c r="A1723" s="106"/>
    </row>
    <row r="1724" spans="1:1" s="31" customFormat="1" x14ac:dyDescent="0.35">
      <c r="A1724" s="106"/>
    </row>
    <row r="1725" spans="1:1" s="31" customFormat="1" x14ac:dyDescent="0.35">
      <c r="A1725" s="106"/>
    </row>
    <row r="1726" spans="1:1" s="31" customFormat="1" x14ac:dyDescent="0.35">
      <c r="A1726" s="106"/>
    </row>
    <row r="1727" spans="1:1" s="31" customFormat="1" x14ac:dyDescent="0.35">
      <c r="A1727" s="106"/>
    </row>
    <row r="1728" spans="1:1" s="31" customFormat="1" x14ac:dyDescent="0.35">
      <c r="A1728" s="106"/>
    </row>
    <row r="1729" spans="1:1" s="31" customFormat="1" x14ac:dyDescent="0.35">
      <c r="A1729" s="106"/>
    </row>
    <row r="1730" spans="1:1" s="31" customFormat="1" x14ac:dyDescent="0.35">
      <c r="A1730" s="106"/>
    </row>
    <row r="1731" spans="1:1" s="31" customFormat="1" x14ac:dyDescent="0.35">
      <c r="A1731" s="106"/>
    </row>
    <row r="1732" spans="1:1" s="31" customFormat="1" x14ac:dyDescent="0.35">
      <c r="A1732" s="106"/>
    </row>
    <row r="1733" spans="1:1" s="31" customFormat="1" x14ac:dyDescent="0.35">
      <c r="A1733" s="106"/>
    </row>
    <row r="1734" spans="1:1" s="31" customFormat="1" x14ac:dyDescent="0.35">
      <c r="A1734" s="106"/>
    </row>
    <row r="1735" spans="1:1" s="31" customFormat="1" x14ac:dyDescent="0.35">
      <c r="A1735" s="106"/>
    </row>
    <row r="1736" spans="1:1" s="31" customFormat="1" x14ac:dyDescent="0.35">
      <c r="A1736" s="106"/>
    </row>
    <row r="1737" spans="1:1" s="31" customFormat="1" x14ac:dyDescent="0.35">
      <c r="A1737" s="106"/>
    </row>
    <row r="1738" spans="1:1" s="31" customFormat="1" x14ac:dyDescent="0.35">
      <c r="A1738" s="106"/>
    </row>
    <row r="1739" spans="1:1" s="31" customFormat="1" x14ac:dyDescent="0.35">
      <c r="A1739" s="106"/>
    </row>
    <row r="1740" spans="1:1" s="31" customFormat="1" x14ac:dyDescent="0.35">
      <c r="A1740" s="106"/>
    </row>
    <row r="1741" spans="1:1" s="31" customFormat="1" x14ac:dyDescent="0.35">
      <c r="A1741" s="106"/>
    </row>
    <row r="1742" spans="1:1" s="31" customFormat="1" x14ac:dyDescent="0.35">
      <c r="A1742" s="106"/>
    </row>
    <row r="1743" spans="1:1" s="31" customFormat="1" x14ac:dyDescent="0.35">
      <c r="A1743" s="106"/>
    </row>
    <row r="1744" spans="1:1" s="31" customFormat="1" x14ac:dyDescent="0.35">
      <c r="A1744" s="106"/>
    </row>
    <row r="1745" spans="1:1" s="31" customFormat="1" x14ac:dyDescent="0.35">
      <c r="A1745" s="106"/>
    </row>
    <row r="1746" spans="1:1" s="31" customFormat="1" x14ac:dyDescent="0.35">
      <c r="A1746" s="106"/>
    </row>
    <row r="1747" spans="1:1" s="31" customFormat="1" x14ac:dyDescent="0.35">
      <c r="A1747" s="106"/>
    </row>
    <row r="1748" spans="1:1" s="31" customFormat="1" x14ac:dyDescent="0.35">
      <c r="A1748" s="106"/>
    </row>
    <row r="1749" spans="1:1" s="31" customFormat="1" x14ac:dyDescent="0.35">
      <c r="A1749" s="106"/>
    </row>
    <row r="1750" spans="1:1" s="31" customFormat="1" x14ac:dyDescent="0.35">
      <c r="A1750" s="106"/>
    </row>
    <row r="1751" spans="1:1" s="31" customFormat="1" x14ac:dyDescent="0.35">
      <c r="A1751" s="106"/>
    </row>
    <row r="1752" spans="1:1" s="31" customFormat="1" x14ac:dyDescent="0.35">
      <c r="A1752" s="106"/>
    </row>
    <row r="1753" spans="1:1" s="31" customFormat="1" x14ac:dyDescent="0.35">
      <c r="A1753" s="106"/>
    </row>
    <row r="1754" spans="1:1" s="31" customFormat="1" x14ac:dyDescent="0.35">
      <c r="A1754" s="106"/>
    </row>
    <row r="1755" spans="1:1" s="31" customFormat="1" x14ac:dyDescent="0.35">
      <c r="A1755" s="106"/>
    </row>
    <row r="1756" spans="1:1" s="31" customFormat="1" x14ac:dyDescent="0.35">
      <c r="A1756" s="106"/>
    </row>
    <row r="1757" spans="1:1" s="31" customFormat="1" x14ac:dyDescent="0.35">
      <c r="A1757" s="106"/>
    </row>
    <row r="1758" spans="1:1" s="31" customFormat="1" x14ac:dyDescent="0.35">
      <c r="A1758" s="106"/>
    </row>
    <row r="1759" spans="1:1" s="31" customFormat="1" x14ac:dyDescent="0.35">
      <c r="A1759" s="106"/>
    </row>
    <row r="1760" spans="1:1" s="31" customFormat="1" x14ac:dyDescent="0.35">
      <c r="A1760" s="106"/>
    </row>
    <row r="1761" spans="1:1" s="31" customFormat="1" x14ac:dyDescent="0.35">
      <c r="A1761" s="106"/>
    </row>
    <row r="1762" spans="1:1" s="31" customFormat="1" x14ac:dyDescent="0.35">
      <c r="A1762" s="106"/>
    </row>
    <row r="1763" spans="1:1" s="31" customFormat="1" x14ac:dyDescent="0.35">
      <c r="A1763" s="106"/>
    </row>
    <row r="1764" spans="1:1" s="31" customFormat="1" x14ac:dyDescent="0.35">
      <c r="A1764" s="106"/>
    </row>
    <row r="1765" spans="1:1" s="31" customFormat="1" x14ac:dyDescent="0.35">
      <c r="A1765" s="106"/>
    </row>
    <row r="1766" spans="1:1" s="31" customFormat="1" x14ac:dyDescent="0.35">
      <c r="A1766" s="106"/>
    </row>
    <row r="1767" spans="1:1" s="31" customFormat="1" x14ac:dyDescent="0.35">
      <c r="A1767" s="106"/>
    </row>
    <row r="1768" spans="1:1" s="31" customFormat="1" x14ac:dyDescent="0.35">
      <c r="A1768" s="106"/>
    </row>
    <row r="1769" spans="1:1" s="31" customFormat="1" x14ac:dyDescent="0.35">
      <c r="A1769" s="106"/>
    </row>
    <row r="1770" spans="1:1" s="31" customFormat="1" x14ac:dyDescent="0.35">
      <c r="A1770" s="106"/>
    </row>
    <row r="1771" spans="1:1" s="31" customFormat="1" x14ac:dyDescent="0.35">
      <c r="A1771" s="106"/>
    </row>
    <row r="1772" spans="1:1" s="31" customFormat="1" x14ac:dyDescent="0.35">
      <c r="A1772" s="106"/>
    </row>
    <row r="1773" spans="1:1" s="31" customFormat="1" x14ac:dyDescent="0.35">
      <c r="A1773" s="106"/>
    </row>
    <row r="1774" spans="1:1" s="31" customFormat="1" x14ac:dyDescent="0.35">
      <c r="A1774" s="106"/>
    </row>
    <row r="1775" spans="1:1" s="31" customFormat="1" x14ac:dyDescent="0.35">
      <c r="A1775" s="106"/>
    </row>
    <row r="1776" spans="1:1" s="31" customFormat="1" x14ac:dyDescent="0.35">
      <c r="A1776" s="106"/>
    </row>
    <row r="1777" spans="1:1" s="31" customFormat="1" x14ac:dyDescent="0.35">
      <c r="A1777" s="106"/>
    </row>
    <row r="1778" spans="1:1" s="31" customFormat="1" x14ac:dyDescent="0.35">
      <c r="A1778" s="106"/>
    </row>
    <row r="1779" spans="1:1" s="31" customFormat="1" x14ac:dyDescent="0.35">
      <c r="A1779" s="106"/>
    </row>
    <row r="1780" spans="1:1" s="31" customFormat="1" x14ac:dyDescent="0.35">
      <c r="A1780" s="106"/>
    </row>
    <row r="1781" spans="1:1" s="31" customFormat="1" x14ac:dyDescent="0.35">
      <c r="A1781" s="106"/>
    </row>
    <row r="1782" spans="1:1" s="31" customFormat="1" x14ac:dyDescent="0.35">
      <c r="A1782" s="106"/>
    </row>
    <row r="1783" spans="1:1" s="31" customFormat="1" x14ac:dyDescent="0.35">
      <c r="A1783" s="106"/>
    </row>
    <row r="1784" spans="1:1" s="31" customFormat="1" x14ac:dyDescent="0.35">
      <c r="A1784" s="106"/>
    </row>
    <row r="1785" spans="1:1" s="31" customFormat="1" x14ac:dyDescent="0.35">
      <c r="A1785" s="106"/>
    </row>
    <row r="1786" spans="1:1" s="31" customFormat="1" x14ac:dyDescent="0.35">
      <c r="A1786" s="106"/>
    </row>
    <row r="1787" spans="1:1" s="31" customFormat="1" x14ac:dyDescent="0.35">
      <c r="A1787" s="106"/>
    </row>
    <row r="1788" spans="1:1" s="31" customFormat="1" x14ac:dyDescent="0.35">
      <c r="A1788" s="106"/>
    </row>
    <row r="1789" spans="1:1" s="31" customFormat="1" x14ac:dyDescent="0.35">
      <c r="A1789" s="106"/>
    </row>
    <row r="1790" spans="1:1" s="31" customFormat="1" x14ac:dyDescent="0.35">
      <c r="A1790" s="106"/>
    </row>
    <row r="1791" spans="1:1" s="31" customFormat="1" x14ac:dyDescent="0.35">
      <c r="A1791" s="106"/>
    </row>
    <row r="1792" spans="1:1" s="31" customFormat="1" x14ac:dyDescent="0.35">
      <c r="A1792" s="106"/>
    </row>
    <row r="1793" spans="1:1" s="31" customFormat="1" x14ac:dyDescent="0.35">
      <c r="A1793" s="106"/>
    </row>
    <row r="1794" spans="1:1" s="31" customFormat="1" x14ac:dyDescent="0.35">
      <c r="A1794" s="106"/>
    </row>
    <row r="1795" spans="1:1" s="31" customFormat="1" x14ac:dyDescent="0.35">
      <c r="A1795" s="106"/>
    </row>
    <row r="1796" spans="1:1" s="31" customFormat="1" x14ac:dyDescent="0.35">
      <c r="A1796" s="106"/>
    </row>
    <row r="1797" spans="1:1" s="31" customFormat="1" x14ac:dyDescent="0.35">
      <c r="A1797" s="106"/>
    </row>
    <row r="1798" spans="1:1" s="31" customFormat="1" x14ac:dyDescent="0.35">
      <c r="A1798" s="106"/>
    </row>
    <row r="1799" spans="1:1" s="31" customFormat="1" x14ac:dyDescent="0.35">
      <c r="A1799" s="106"/>
    </row>
    <row r="1800" spans="1:1" s="31" customFormat="1" x14ac:dyDescent="0.35">
      <c r="A1800" s="106"/>
    </row>
    <row r="1801" spans="1:1" s="31" customFormat="1" x14ac:dyDescent="0.35">
      <c r="A1801" s="106"/>
    </row>
    <row r="1802" spans="1:1" s="31" customFormat="1" x14ac:dyDescent="0.35">
      <c r="A1802" s="106"/>
    </row>
    <row r="1803" spans="1:1" s="31" customFormat="1" x14ac:dyDescent="0.35">
      <c r="A1803" s="106"/>
    </row>
    <row r="1804" spans="1:1" s="31" customFormat="1" x14ac:dyDescent="0.35">
      <c r="A1804" s="106"/>
    </row>
    <row r="1805" spans="1:1" s="31" customFormat="1" x14ac:dyDescent="0.35">
      <c r="A1805" s="106"/>
    </row>
    <row r="1806" spans="1:1" s="31" customFormat="1" x14ac:dyDescent="0.35">
      <c r="A1806" s="106"/>
    </row>
    <row r="1807" spans="1:1" s="31" customFormat="1" x14ac:dyDescent="0.35">
      <c r="A1807" s="106"/>
    </row>
    <row r="1808" spans="1:1" s="31" customFormat="1" x14ac:dyDescent="0.35">
      <c r="A1808" s="106"/>
    </row>
    <row r="1809" spans="1:1" s="31" customFormat="1" x14ac:dyDescent="0.35">
      <c r="A1809" s="106"/>
    </row>
    <row r="1810" spans="1:1" s="31" customFormat="1" x14ac:dyDescent="0.35">
      <c r="A1810" s="106"/>
    </row>
    <row r="1811" spans="1:1" s="31" customFormat="1" x14ac:dyDescent="0.35">
      <c r="A1811" s="106"/>
    </row>
    <row r="1812" spans="1:1" s="31" customFormat="1" x14ac:dyDescent="0.35">
      <c r="A1812" s="106"/>
    </row>
    <row r="1813" spans="1:1" s="31" customFormat="1" x14ac:dyDescent="0.35">
      <c r="A1813" s="106"/>
    </row>
    <row r="1814" spans="1:1" s="31" customFormat="1" x14ac:dyDescent="0.35">
      <c r="A1814" s="106"/>
    </row>
    <row r="1815" spans="1:1" s="31" customFormat="1" x14ac:dyDescent="0.35">
      <c r="A1815" s="106"/>
    </row>
    <row r="1816" spans="1:1" s="31" customFormat="1" x14ac:dyDescent="0.35">
      <c r="A1816" s="106"/>
    </row>
    <row r="1817" spans="1:1" s="31" customFormat="1" x14ac:dyDescent="0.35">
      <c r="A1817" s="106"/>
    </row>
    <row r="1818" spans="1:1" s="31" customFormat="1" x14ac:dyDescent="0.35">
      <c r="A1818" s="106"/>
    </row>
    <row r="1819" spans="1:1" s="31" customFormat="1" x14ac:dyDescent="0.35">
      <c r="A1819" s="106"/>
    </row>
    <row r="1820" spans="1:1" s="31" customFormat="1" x14ac:dyDescent="0.35">
      <c r="A1820" s="106"/>
    </row>
    <row r="1821" spans="1:1" s="31" customFormat="1" x14ac:dyDescent="0.35">
      <c r="A1821" s="106"/>
    </row>
    <row r="1822" spans="1:1" s="31" customFormat="1" x14ac:dyDescent="0.35">
      <c r="A1822" s="106"/>
    </row>
    <row r="1823" spans="1:1" s="31" customFormat="1" x14ac:dyDescent="0.35">
      <c r="A1823" s="106"/>
    </row>
    <row r="1824" spans="1:1" s="31" customFormat="1" x14ac:dyDescent="0.35">
      <c r="A1824" s="106"/>
    </row>
    <row r="1825" spans="1:1" s="31" customFormat="1" x14ac:dyDescent="0.35">
      <c r="A1825" s="106"/>
    </row>
    <row r="1826" spans="1:1" s="31" customFormat="1" x14ac:dyDescent="0.35">
      <c r="A1826" s="106"/>
    </row>
    <row r="1827" spans="1:1" s="31" customFormat="1" x14ac:dyDescent="0.35">
      <c r="A1827" s="106"/>
    </row>
    <row r="1828" spans="1:1" s="31" customFormat="1" x14ac:dyDescent="0.35">
      <c r="A1828" s="106"/>
    </row>
    <row r="1829" spans="1:1" s="31" customFormat="1" x14ac:dyDescent="0.35">
      <c r="A1829" s="106"/>
    </row>
    <row r="1830" spans="1:1" s="31" customFormat="1" x14ac:dyDescent="0.35">
      <c r="A1830" s="106"/>
    </row>
    <row r="1831" spans="1:1" s="31" customFormat="1" x14ac:dyDescent="0.35">
      <c r="A1831" s="106"/>
    </row>
    <row r="1832" spans="1:1" s="31" customFormat="1" x14ac:dyDescent="0.35">
      <c r="A1832" s="106"/>
    </row>
    <row r="1833" spans="1:1" s="31" customFormat="1" x14ac:dyDescent="0.35">
      <c r="A1833" s="106"/>
    </row>
    <row r="1834" spans="1:1" s="31" customFormat="1" x14ac:dyDescent="0.35">
      <c r="A1834" s="106"/>
    </row>
    <row r="1835" spans="1:1" s="31" customFormat="1" x14ac:dyDescent="0.35">
      <c r="A1835" s="106"/>
    </row>
    <row r="1836" spans="1:1" s="31" customFormat="1" x14ac:dyDescent="0.35">
      <c r="A1836" s="106"/>
    </row>
    <row r="1837" spans="1:1" s="31" customFormat="1" x14ac:dyDescent="0.35">
      <c r="A1837" s="106"/>
    </row>
    <row r="1838" spans="1:1" s="31" customFormat="1" x14ac:dyDescent="0.35">
      <c r="A1838" s="106"/>
    </row>
    <row r="1839" spans="1:1" s="31" customFormat="1" x14ac:dyDescent="0.35">
      <c r="A1839" s="106"/>
    </row>
    <row r="1840" spans="1:1" s="31" customFormat="1" x14ac:dyDescent="0.35">
      <c r="A1840" s="106"/>
    </row>
    <row r="1841" spans="1:1" s="31" customFormat="1" x14ac:dyDescent="0.35">
      <c r="A1841" s="106"/>
    </row>
    <row r="1842" spans="1:1" s="31" customFormat="1" x14ac:dyDescent="0.35">
      <c r="A1842" s="106"/>
    </row>
    <row r="1843" spans="1:1" s="31" customFormat="1" x14ac:dyDescent="0.35">
      <c r="A1843" s="106"/>
    </row>
    <row r="1844" spans="1:1" s="31" customFormat="1" x14ac:dyDescent="0.35">
      <c r="A1844" s="106"/>
    </row>
    <row r="1845" spans="1:1" s="31" customFormat="1" x14ac:dyDescent="0.35">
      <c r="A1845" s="106"/>
    </row>
    <row r="1846" spans="1:1" s="31" customFormat="1" x14ac:dyDescent="0.35">
      <c r="A1846" s="106"/>
    </row>
    <row r="1847" spans="1:1" s="31" customFormat="1" x14ac:dyDescent="0.35">
      <c r="A1847" s="106"/>
    </row>
    <row r="1848" spans="1:1" s="31" customFormat="1" x14ac:dyDescent="0.35">
      <c r="A1848" s="106"/>
    </row>
    <row r="1849" spans="1:1" s="31" customFormat="1" x14ac:dyDescent="0.35">
      <c r="A1849" s="106"/>
    </row>
    <row r="1850" spans="1:1" s="31" customFormat="1" x14ac:dyDescent="0.35">
      <c r="A1850" s="106"/>
    </row>
    <row r="1851" spans="1:1" s="31" customFormat="1" x14ac:dyDescent="0.35">
      <c r="A1851" s="106"/>
    </row>
    <row r="1852" spans="1:1" s="31" customFormat="1" x14ac:dyDescent="0.35">
      <c r="A1852" s="106"/>
    </row>
    <row r="1853" spans="1:1" s="31" customFormat="1" x14ac:dyDescent="0.35">
      <c r="A1853" s="106"/>
    </row>
    <row r="1854" spans="1:1" s="31" customFormat="1" x14ac:dyDescent="0.35">
      <c r="A1854" s="106"/>
    </row>
    <row r="1855" spans="1:1" s="31" customFormat="1" x14ac:dyDescent="0.35">
      <c r="A1855" s="106"/>
    </row>
    <row r="1856" spans="1:1" s="31" customFormat="1" x14ac:dyDescent="0.35">
      <c r="A1856" s="106"/>
    </row>
    <row r="1857" spans="1:1" s="31" customFormat="1" x14ac:dyDescent="0.35">
      <c r="A1857" s="106"/>
    </row>
    <row r="1858" spans="1:1" s="31" customFormat="1" x14ac:dyDescent="0.35">
      <c r="A1858" s="106"/>
    </row>
    <row r="1859" spans="1:1" s="31" customFormat="1" x14ac:dyDescent="0.35">
      <c r="A1859" s="106"/>
    </row>
    <row r="1860" spans="1:1" s="31" customFormat="1" x14ac:dyDescent="0.35">
      <c r="A1860" s="106"/>
    </row>
    <row r="1861" spans="1:1" s="31" customFormat="1" x14ac:dyDescent="0.35">
      <c r="A1861" s="106"/>
    </row>
    <row r="1862" spans="1:1" s="31" customFormat="1" x14ac:dyDescent="0.35">
      <c r="A1862" s="106"/>
    </row>
    <row r="1863" spans="1:1" s="31" customFormat="1" x14ac:dyDescent="0.35">
      <c r="A1863" s="106"/>
    </row>
    <row r="1864" spans="1:1" s="31" customFormat="1" x14ac:dyDescent="0.35">
      <c r="A1864" s="106"/>
    </row>
    <row r="1865" spans="1:1" s="31" customFormat="1" x14ac:dyDescent="0.35">
      <c r="A1865" s="106"/>
    </row>
    <row r="1866" spans="1:1" s="31" customFormat="1" x14ac:dyDescent="0.35">
      <c r="A1866" s="106"/>
    </row>
    <row r="1867" spans="1:1" s="31" customFormat="1" x14ac:dyDescent="0.35">
      <c r="A1867" s="106"/>
    </row>
    <row r="1868" spans="1:1" s="31" customFormat="1" x14ac:dyDescent="0.35">
      <c r="A1868" s="106"/>
    </row>
    <row r="1869" spans="1:1" s="31" customFormat="1" x14ac:dyDescent="0.35">
      <c r="A1869" s="106"/>
    </row>
    <row r="1870" spans="1:1" s="31" customFormat="1" x14ac:dyDescent="0.35">
      <c r="A1870" s="106"/>
    </row>
    <row r="1871" spans="1:1" s="31" customFormat="1" x14ac:dyDescent="0.35">
      <c r="A1871" s="106"/>
    </row>
    <row r="1872" spans="1:1" s="31" customFormat="1" x14ac:dyDescent="0.35">
      <c r="A1872" s="106"/>
    </row>
    <row r="1873" spans="1:1" s="31" customFormat="1" x14ac:dyDescent="0.35">
      <c r="A1873" s="106"/>
    </row>
    <row r="1874" spans="1:1" s="31" customFormat="1" x14ac:dyDescent="0.35">
      <c r="A1874" s="106"/>
    </row>
    <row r="1875" spans="1:1" s="31" customFormat="1" x14ac:dyDescent="0.35">
      <c r="A1875" s="106"/>
    </row>
    <row r="1876" spans="1:1" s="31" customFormat="1" x14ac:dyDescent="0.35">
      <c r="A1876" s="106"/>
    </row>
    <row r="1877" spans="1:1" s="31" customFormat="1" x14ac:dyDescent="0.35">
      <c r="A1877" s="106"/>
    </row>
    <row r="1878" spans="1:1" s="31" customFormat="1" x14ac:dyDescent="0.35">
      <c r="A1878" s="106"/>
    </row>
    <row r="1879" spans="1:1" s="31" customFormat="1" x14ac:dyDescent="0.35">
      <c r="A1879" s="106"/>
    </row>
    <row r="1880" spans="1:1" s="31" customFormat="1" x14ac:dyDescent="0.35">
      <c r="A1880" s="106"/>
    </row>
    <row r="1881" spans="1:1" s="31" customFormat="1" x14ac:dyDescent="0.35">
      <c r="A1881" s="106"/>
    </row>
    <row r="1882" spans="1:1" s="31" customFormat="1" x14ac:dyDescent="0.35">
      <c r="A1882" s="106"/>
    </row>
    <row r="1883" spans="1:1" s="31" customFormat="1" x14ac:dyDescent="0.35">
      <c r="A1883" s="106"/>
    </row>
    <row r="1884" spans="1:1" s="31" customFormat="1" x14ac:dyDescent="0.35">
      <c r="A1884" s="106"/>
    </row>
    <row r="1885" spans="1:1" s="31" customFormat="1" x14ac:dyDescent="0.35">
      <c r="A1885" s="106"/>
    </row>
    <row r="1886" spans="1:1" s="31" customFormat="1" x14ac:dyDescent="0.35">
      <c r="A1886" s="106"/>
    </row>
    <row r="1887" spans="1:1" s="31" customFormat="1" x14ac:dyDescent="0.35">
      <c r="A1887" s="106"/>
    </row>
    <row r="1888" spans="1:1" s="31" customFormat="1" x14ac:dyDescent="0.35">
      <c r="A1888" s="106"/>
    </row>
    <row r="1889" spans="1:1" s="31" customFormat="1" x14ac:dyDescent="0.35">
      <c r="A1889" s="106"/>
    </row>
    <row r="1890" spans="1:1" s="31" customFormat="1" x14ac:dyDescent="0.35">
      <c r="A1890" s="106"/>
    </row>
    <row r="1891" spans="1:1" s="31" customFormat="1" x14ac:dyDescent="0.35">
      <c r="A1891" s="106"/>
    </row>
    <row r="1892" spans="1:1" s="31" customFormat="1" x14ac:dyDescent="0.35">
      <c r="A1892" s="106"/>
    </row>
    <row r="1893" spans="1:1" s="31" customFormat="1" x14ac:dyDescent="0.35">
      <c r="A1893" s="106"/>
    </row>
    <row r="1894" spans="1:1" s="31" customFormat="1" x14ac:dyDescent="0.35">
      <c r="A1894" s="106"/>
    </row>
    <row r="1895" spans="1:1" s="31" customFormat="1" x14ac:dyDescent="0.35">
      <c r="A1895" s="106"/>
    </row>
    <row r="1896" spans="1:1" s="31" customFormat="1" x14ac:dyDescent="0.35">
      <c r="A1896" s="106"/>
    </row>
    <row r="1897" spans="1:1" s="31" customFormat="1" x14ac:dyDescent="0.35">
      <c r="A1897" s="106"/>
    </row>
    <row r="1898" spans="1:1" s="31" customFormat="1" x14ac:dyDescent="0.35">
      <c r="A1898" s="106"/>
    </row>
    <row r="1899" spans="1:1" s="31" customFormat="1" x14ac:dyDescent="0.35">
      <c r="A1899" s="106"/>
    </row>
    <row r="1900" spans="1:1" s="31" customFormat="1" x14ac:dyDescent="0.35">
      <c r="A1900" s="106"/>
    </row>
    <row r="1901" spans="1:1" s="31" customFormat="1" x14ac:dyDescent="0.35">
      <c r="A1901" s="106"/>
    </row>
    <row r="1902" spans="1:1" s="31" customFormat="1" x14ac:dyDescent="0.35">
      <c r="A1902" s="106"/>
    </row>
    <row r="1903" spans="1:1" s="31" customFormat="1" x14ac:dyDescent="0.35">
      <c r="A1903" s="106"/>
    </row>
    <row r="1904" spans="1:1" s="31" customFormat="1" x14ac:dyDescent="0.35">
      <c r="A1904" s="106"/>
    </row>
    <row r="1905" spans="1:1" s="31" customFormat="1" x14ac:dyDescent="0.35">
      <c r="A1905" s="106"/>
    </row>
    <row r="1906" spans="1:1" s="31" customFormat="1" x14ac:dyDescent="0.35">
      <c r="A1906" s="106"/>
    </row>
    <row r="1907" spans="1:1" s="31" customFormat="1" x14ac:dyDescent="0.35">
      <c r="A1907" s="106"/>
    </row>
    <row r="1908" spans="1:1" s="31" customFormat="1" x14ac:dyDescent="0.35">
      <c r="A1908" s="106"/>
    </row>
    <row r="1909" spans="1:1" s="31" customFormat="1" x14ac:dyDescent="0.35">
      <c r="A1909" s="106"/>
    </row>
    <row r="1910" spans="1:1" s="31" customFormat="1" x14ac:dyDescent="0.35">
      <c r="A1910" s="106"/>
    </row>
    <row r="1911" spans="1:1" s="31" customFormat="1" x14ac:dyDescent="0.35">
      <c r="A1911" s="106"/>
    </row>
    <row r="1912" spans="1:1" s="31" customFormat="1" x14ac:dyDescent="0.35">
      <c r="A1912" s="106"/>
    </row>
    <row r="1913" spans="1:1" s="31" customFormat="1" x14ac:dyDescent="0.35">
      <c r="A1913" s="106"/>
    </row>
    <row r="1914" spans="1:1" s="31" customFormat="1" x14ac:dyDescent="0.35">
      <c r="A1914" s="106"/>
    </row>
    <row r="1915" spans="1:1" s="31" customFormat="1" x14ac:dyDescent="0.35">
      <c r="A1915" s="106"/>
    </row>
    <row r="1916" spans="1:1" s="31" customFormat="1" x14ac:dyDescent="0.35">
      <c r="A1916" s="106"/>
    </row>
    <row r="1917" spans="1:1" s="31" customFormat="1" x14ac:dyDescent="0.35">
      <c r="A1917" s="106"/>
    </row>
    <row r="1918" spans="1:1" s="31" customFormat="1" x14ac:dyDescent="0.35">
      <c r="A1918" s="106"/>
    </row>
    <row r="1919" spans="1:1" s="31" customFormat="1" x14ac:dyDescent="0.35">
      <c r="A1919" s="106"/>
    </row>
    <row r="1920" spans="1:1" s="31" customFormat="1" x14ac:dyDescent="0.35">
      <c r="A1920" s="106"/>
    </row>
    <row r="1921" spans="1:1" s="31" customFormat="1" x14ac:dyDescent="0.35">
      <c r="A1921" s="106"/>
    </row>
    <row r="1922" spans="1:1" s="31" customFormat="1" x14ac:dyDescent="0.35">
      <c r="A1922" s="106"/>
    </row>
    <row r="1923" spans="1:1" s="31" customFormat="1" x14ac:dyDescent="0.35">
      <c r="A1923" s="106"/>
    </row>
    <row r="1924" spans="1:1" s="31" customFormat="1" x14ac:dyDescent="0.35">
      <c r="A1924" s="106"/>
    </row>
    <row r="1925" spans="1:1" s="31" customFormat="1" x14ac:dyDescent="0.35">
      <c r="A1925" s="106"/>
    </row>
    <row r="1926" spans="1:1" s="31" customFormat="1" x14ac:dyDescent="0.35">
      <c r="A1926" s="106"/>
    </row>
    <row r="1927" spans="1:1" s="31" customFormat="1" x14ac:dyDescent="0.35">
      <c r="A1927" s="106"/>
    </row>
    <row r="1928" spans="1:1" s="31" customFormat="1" x14ac:dyDescent="0.35">
      <c r="A1928" s="106"/>
    </row>
    <row r="1929" spans="1:1" s="31" customFormat="1" x14ac:dyDescent="0.35">
      <c r="A1929" s="106"/>
    </row>
    <row r="1930" spans="1:1" s="31" customFormat="1" x14ac:dyDescent="0.35">
      <c r="A1930" s="106"/>
    </row>
    <row r="1931" spans="1:1" s="31" customFormat="1" x14ac:dyDescent="0.35">
      <c r="A1931" s="106"/>
    </row>
    <row r="1932" spans="1:1" s="31" customFormat="1" x14ac:dyDescent="0.35">
      <c r="A1932" s="106"/>
    </row>
    <row r="1933" spans="1:1" s="31" customFormat="1" x14ac:dyDescent="0.35">
      <c r="A1933" s="106"/>
    </row>
    <row r="1934" spans="1:1" s="31" customFormat="1" x14ac:dyDescent="0.35">
      <c r="A1934" s="106"/>
    </row>
    <row r="1935" spans="1:1" s="31" customFormat="1" x14ac:dyDescent="0.35">
      <c r="A1935" s="106"/>
    </row>
    <row r="1936" spans="1:1" s="31" customFormat="1" x14ac:dyDescent="0.35">
      <c r="A1936" s="106"/>
    </row>
    <row r="1937" spans="1:1" s="31" customFormat="1" x14ac:dyDescent="0.35">
      <c r="A1937" s="106"/>
    </row>
    <row r="1938" spans="1:1" s="31" customFormat="1" x14ac:dyDescent="0.35">
      <c r="A1938" s="106"/>
    </row>
    <row r="1939" spans="1:1" s="31" customFormat="1" x14ac:dyDescent="0.35">
      <c r="A1939" s="106"/>
    </row>
    <row r="1940" spans="1:1" s="31" customFormat="1" x14ac:dyDescent="0.35">
      <c r="A1940" s="106"/>
    </row>
    <row r="1941" spans="1:1" s="31" customFormat="1" x14ac:dyDescent="0.35">
      <c r="A1941" s="106"/>
    </row>
    <row r="1942" spans="1:1" s="31" customFormat="1" x14ac:dyDescent="0.35">
      <c r="A1942" s="106"/>
    </row>
    <row r="1943" spans="1:1" s="31" customFormat="1" x14ac:dyDescent="0.35">
      <c r="A1943" s="106"/>
    </row>
    <row r="1944" spans="1:1" s="31" customFormat="1" x14ac:dyDescent="0.35">
      <c r="A1944" s="106"/>
    </row>
    <row r="1945" spans="1:1" s="31" customFormat="1" x14ac:dyDescent="0.35">
      <c r="A1945" s="106"/>
    </row>
    <row r="1946" spans="1:1" s="31" customFormat="1" x14ac:dyDescent="0.35">
      <c r="A1946" s="106"/>
    </row>
    <row r="1947" spans="1:1" s="31" customFormat="1" x14ac:dyDescent="0.35">
      <c r="A1947" s="106"/>
    </row>
    <row r="1948" spans="1:1" s="31" customFormat="1" x14ac:dyDescent="0.35">
      <c r="A1948" s="106"/>
    </row>
    <row r="1949" spans="1:1" s="31" customFormat="1" x14ac:dyDescent="0.35">
      <c r="A1949" s="106"/>
    </row>
    <row r="1950" spans="1:1" s="31" customFormat="1" x14ac:dyDescent="0.35">
      <c r="A1950" s="106"/>
    </row>
    <row r="1951" spans="1:1" s="31" customFormat="1" x14ac:dyDescent="0.35">
      <c r="A1951" s="106"/>
    </row>
    <row r="1952" spans="1:1" s="31" customFormat="1" x14ac:dyDescent="0.35">
      <c r="A1952" s="106"/>
    </row>
    <row r="1953" spans="1:1" s="31" customFormat="1" x14ac:dyDescent="0.35">
      <c r="A1953" s="106"/>
    </row>
    <row r="1954" spans="1:1" s="31" customFormat="1" x14ac:dyDescent="0.35">
      <c r="A1954" s="106"/>
    </row>
    <row r="1955" spans="1:1" s="31" customFormat="1" x14ac:dyDescent="0.35">
      <c r="A1955" s="106"/>
    </row>
    <row r="1956" spans="1:1" s="31" customFormat="1" x14ac:dyDescent="0.35">
      <c r="A1956" s="106"/>
    </row>
    <row r="1957" spans="1:1" s="31" customFormat="1" x14ac:dyDescent="0.35">
      <c r="A1957" s="106"/>
    </row>
    <row r="1958" spans="1:1" s="31" customFormat="1" x14ac:dyDescent="0.35">
      <c r="A1958" s="106"/>
    </row>
    <row r="1959" spans="1:1" s="31" customFormat="1" x14ac:dyDescent="0.35">
      <c r="A1959" s="106"/>
    </row>
    <row r="1960" spans="1:1" s="31" customFormat="1" x14ac:dyDescent="0.35">
      <c r="A1960" s="106"/>
    </row>
    <row r="1961" spans="1:1" s="31" customFormat="1" x14ac:dyDescent="0.35">
      <c r="A1961" s="106"/>
    </row>
    <row r="1962" spans="1:1" s="31" customFormat="1" x14ac:dyDescent="0.35">
      <c r="A1962" s="106"/>
    </row>
    <row r="1963" spans="1:1" s="31" customFormat="1" x14ac:dyDescent="0.35">
      <c r="A1963" s="106"/>
    </row>
    <row r="1964" spans="1:1" s="31" customFormat="1" x14ac:dyDescent="0.35">
      <c r="A1964" s="106"/>
    </row>
    <row r="1965" spans="1:1" s="31" customFormat="1" x14ac:dyDescent="0.35">
      <c r="A1965" s="106"/>
    </row>
    <row r="1966" spans="1:1" s="31" customFormat="1" x14ac:dyDescent="0.35">
      <c r="A1966" s="106"/>
    </row>
    <row r="1967" spans="1:1" s="31" customFormat="1" x14ac:dyDescent="0.35">
      <c r="A1967" s="106"/>
    </row>
    <row r="1968" spans="1:1" s="31" customFormat="1" x14ac:dyDescent="0.35">
      <c r="A1968" s="106"/>
    </row>
    <row r="1969" spans="1:1" s="31" customFormat="1" x14ac:dyDescent="0.35">
      <c r="A1969" s="106"/>
    </row>
    <row r="1970" spans="1:1" s="31" customFormat="1" x14ac:dyDescent="0.35">
      <c r="A1970" s="106"/>
    </row>
    <row r="1971" spans="1:1" s="31" customFormat="1" x14ac:dyDescent="0.35">
      <c r="A1971" s="106"/>
    </row>
    <row r="1972" spans="1:1" s="31" customFormat="1" x14ac:dyDescent="0.35">
      <c r="A1972" s="106"/>
    </row>
    <row r="1973" spans="1:1" s="31" customFormat="1" x14ac:dyDescent="0.35">
      <c r="A1973" s="106"/>
    </row>
    <row r="1974" spans="1:1" s="31" customFormat="1" x14ac:dyDescent="0.35">
      <c r="A1974" s="106"/>
    </row>
    <row r="1975" spans="1:1" s="31" customFormat="1" x14ac:dyDescent="0.35">
      <c r="A1975" s="106"/>
    </row>
    <row r="1976" spans="1:1" s="31" customFormat="1" x14ac:dyDescent="0.35">
      <c r="A1976" s="106"/>
    </row>
    <row r="1977" spans="1:1" s="31" customFormat="1" x14ac:dyDescent="0.35">
      <c r="A1977" s="106"/>
    </row>
    <row r="1978" spans="1:1" s="31" customFormat="1" x14ac:dyDescent="0.35">
      <c r="A1978" s="106"/>
    </row>
    <row r="1979" spans="1:1" s="31" customFormat="1" x14ac:dyDescent="0.35">
      <c r="A1979" s="106"/>
    </row>
    <row r="1980" spans="1:1" s="31" customFormat="1" x14ac:dyDescent="0.35">
      <c r="A1980" s="106"/>
    </row>
    <row r="1981" spans="1:1" s="31" customFormat="1" x14ac:dyDescent="0.35">
      <c r="A1981" s="106"/>
    </row>
    <row r="1982" spans="1:1" s="31" customFormat="1" x14ac:dyDescent="0.35">
      <c r="A1982" s="106"/>
    </row>
    <row r="1983" spans="1:1" s="31" customFormat="1" x14ac:dyDescent="0.35">
      <c r="A1983" s="106"/>
    </row>
    <row r="1984" spans="1:1" s="31" customFormat="1" x14ac:dyDescent="0.35">
      <c r="A1984" s="106"/>
    </row>
    <row r="1985" spans="1:1" s="31" customFormat="1" x14ac:dyDescent="0.35">
      <c r="A1985" s="106"/>
    </row>
    <row r="1986" spans="1:1" s="31" customFormat="1" x14ac:dyDescent="0.35">
      <c r="A1986" s="106"/>
    </row>
    <row r="1987" spans="1:1" s="31" customFormat="1" x14ac:dyDescent="0.35">
      <c r="A1987" s="106"/>
    </row>
    <row r="1988" spans="1:1" s="31" customFormat="1" x14ac:dyDescent="0.35">
      <c r="A1988" s="106"/>
    </row>
    <row r="1989" spans="1:1" s="31" customFormat="1" x14ac:dyDescent="0.35">
      <c r="A1989" s="106"/>
    </row>
    <row r="1990" spans="1:1" s="31" customFormat="1" x14ac:dyDescent="0.35">
      <c r="A1990" s="106"/>
    </row>
    <row r="1991" spans="1:1" s="31" customFormat="1" x14ac:dyDescent="0.35">
      <c r="A1991" s="106"/>
    </row>
    <row r="1992" spans="1:1" s="31" customFormat="1" x14ac:dyDescent="0.35">
      <c r="A1992" s="106"/>
    </row>
    <row r="1993" spans="1:1" s="31" customFormat="1" x14ac:dyDescent="0.35">
      <c r="A1993" s="106"/>
    </row>
    <row r="1994" spans="1:1" s="31" customFormat="1" x14ac:dyDescent="0.35">
      <c r="A1994" s="106"/>
    </row>
    <row r="1995" spans="1:1" s="31" customFormat="1" x14ac:dyDescent="0.35">
      <c r="A1995" s="106"/>
    </row>
    <row r="1996" spans="1:1" s="31" customFormat="1" x14ac:dyDescent="0.35">
      <c r="A1996" s="106"/>
    </row>
    <row r="1997" spans="1:1" s="31" customFormat="1" x14ac:dyDescent="0.35">
      <c r="A1997" s="106"/>
    </row>
    <row r="1998" spans="1:1" s="31" customFormat="1" x14ac:dyDescent="0.35">
      <c r="A1998" s="106"/>
    </row>
    <row r="1999" spans="1:1" s="31" customFormat="1" x14ac:dyDescent="0.35">
      <c r="A1999" s="106"/>
    </row>
    <row r="2000" spans="1:1" s="31" customFormat="1" x14ac:dyDescent="0.35">
      <c r="A2000" s="106"/>
    </row>
    <row r="2001" spans="1:1" s="31" customFormat="1" x14ac:dyDescent="0.35">
      <c r="A2001" s="106"/>
    </row>
    <row r="2002" spans="1:1" s="31" customFormat="1" x14ac:dyDescent="0.35">
      <c r="A2002" s="106"/>
    </row>
    <row r="2003" spans="1:1" s="31" customFormat="1" x14ac:dyDescent="0.35">
      <c r="A2003" s="106"/>
    </row>
    <row r="2004" spans="1:1" s="31" customFormat="1" x14ac:dyDescent="0.35">
      <c r="A2004" s="106"/>
    </row>
    <row r="2005" spans="1:1" s="31" customFormat="1" x14ac:dyDescent="0.35">
      <c r="A2005" s="106"/>
    </row>
    <row r="2006" spans="1:1" s="31" customFormat="1" x14ac:dyDescent="0.35">
      <c r="A2006" s="106"/>
    </row>
    <row r="2007" spans="1:1" s="31" customFormat="1" x14ac:dyDescent="0.35">
      <c r="A2007" s="106"/>
    </row>
    <row r="2008" spans="1:1" s="31" customFormat="1" x14ac:dyDescent="0.35">
      <c r="A2008" s="106"/>
    </row>
    <row r="2009" spans="1:1" s="31" customFormat="1" x14ac:dyDescent="0.35">
      <c r="A2009" s="106"/>
    </row>
    <row r="2010" spans="1:1" s="31" customFormat="1" x14ac:dyDescent="0.35">
      <c r="A2010" s="106"/>
    </row>
    <row r="2011" spans="1:1" s="31" customFormat="1" x14ac:dyDescent="0.35">
      <c r="A2011" s="106"/>
    </row>
    <row r="2012" spans="1:1" s="31" customFormat="1" x14ac:dyDescent="0.35">
      <c r="A2012" s="106"/>
    </row>
    <row r="2013" spans="1:1" s="31" customFormat="1" x14ac:dyDescent="0.35">
      <c r="A2013" s="106"/>
    </row>
    <row r="2014" spans="1:1" s="31" customFormat="1" x14ac:dyDescent="0.35">
      <c r="A2014" s="106"/>
    </row>
    <row r="2015" spans="1:1" s="31" customFormat="1" x14ac:dyDescent="0.35">
      <c r="A2015" s="106"/>
    </row>
    <row r="2016" spans="1:1" s="31" customFormat="1" x14ac:dyDescent="0.35">
      <c r="A2016" s="106"/>
    </row>
    <row r="2017" spans="1:1" s="31" customFormat="1" x14ac:dyDescent="0.35">
      <c r="A2017" s="106"/>
    </row>
    <row r="2018" spans="1:1" s="31" customFormat="1" x14ac:dyDescent="0.35">
      <c r="A2018" s="106"/>
    </row>
    <row r="2019" spans="1:1" s="31" customFormat="1" x14ac:dyDescent="0.35">
      <c r="A2019" s="106"/>
    </row>
    <row r="2020" spans="1:1" s="31" customFormat="1" x14ac:dyDescent="0.35">
      <c r="A2020" s="106"/>
    </row>
    <row r="2021" spans="1:1" s="31" customFormat="1" x14ac:dyDescent="0.35">
      <c r="A2021" s="106"/>
    </row>
    <row r="2022" spans="1:1" s="31" customFormat="1" x14ac:dyDescent="0.35">
      <c r="A2022" s="106"/>
    </row>
    <row r="2023" spans="1:1" s="31" customFormat="1" x14ac:dyDescent="0.35">
      <c r="A2023" s="106"/>
    </row>
    <row r="2024" spans="1:1" s="31" customFormat="1" x14ac:dyDescent="0.35">
      <c r="A2024" s="106"/>
    </row>
    <row r="2025" spans="1:1" s="31" customFormat="1" x14ac:dyDescent="0.35">
      <c r="A2025" s="106"/>
    </row>
    <row r="2026" spans="1:1" s="31" customFormat="1" x14ac:dyDescent="0.35">
      <c r="A2026" s="106"/>
    </row>
    <row r="2027" spans="1:1" s="31" customFormat="1" x14ac:dyDescent="0.35">
      <c r="A2027" s="106"/>
    </row>
    <row r="2028" spans="1:1" s="31" customFormat="1" x14ac:dyDescent="0.35">
      <c r="A2028" s="106"/>
    </row>
    <row r="2029" spans="1:1" s="31" customFormat="1" x14ac:dyDescent="0.35">
      <c r="A2029" s="106"/>
    </row>
    <row r="2030" spans="1:1" s="31" customFormat="1" x14ac:dyDescent="0.35">
      <c r="A2030" s="106"/>
    </row>
    <row r="2031" spans="1:1" s="31" customFormat="1" x14ac:dyDescent="0.35">
      <c r="A2031" s="106"/>
    </row>
    <row r="2032" spans="1:1" s="31" customFormat="1" x14ac:dyDescent="0.35">
      <c r="A2032" s="106"/>
    </row>
    <row r="2033" spans="1:1" s="31" customFormat="1" x14ac:dyDescent="0.35">
      <c r="A2033" s="106"/>
    </row>
    <row r="2034" spans="1:1" s="31" customFormat="1" x14ac:dyDescent="0.35">
      <c r="A2034" s="106"/>
    </row>
    <row r="2035" spans="1:1" s="31" customFormat="1" x14ac:dyDescent="0.35">
      <c r="A2035" s="106"/>
    </row>
    <row r="2036" spans="1:1" s="31" customFormat="1" x14ac:dyDescent="0.35">
      <c r="A2036" s="106"/>
    </row>
  </sheetData>
  <sheetProtection algorithmName="SHA-512" hashValue="Okv9Ku+jGrC7XpkqIHK9jXX/djku1siJ6JLiCkpPEgk8tdhGwFqk42sE5qpBER6t5A6PF0KSWVBvEDTctEQqPg==" saltValue="xLkqdTY0UMGqEcncS2CDgA==" spinCount="100000" sheet="1" objects="1" scenarios="1"/>
  <mergeCells count="12">
    <mergeCell ref="B41:H41"/>
    <mergeCell ref="B32:H32"/>
    <mergeCell ref="B40:H40"/>
    <mergeCell ref="B35:H35"/>
    <mergeCell ref="A1:H1"/>
    <mergeCell ref="B31:H31"/>
    <mergeCell ref="B33:H33"/>
    <mergeCell ref="B34:H34"/>
    <mergeCell ref="B36:H36"/>
    <mergeCell ref="B37:H37"/>
    <mergeCell ref="B38:H38"/>
    <mergeCell ref="B39:H39"/>
  </mergeCells>
  <phoneticPr fontId="22" type="noConversion"/>
  <pageMargins left="0.51181102362204722" right="0.31496062992125984" top="0.55118110236220474" bottom="0.55118110236220474" header="0.31496062992125984" footer="0.31496062992125984"/>
  <pageSetup paperSize="8"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8F8928F67AAADA41B6CB222E87468197" ma:contentTypeVersion="3" ma:contentTypeDescription=" " ma:contentTypeScope="" ma:versionID="4fb1ee0c0f589a5f6665f604ec9e8589">
  <xsd:schema xmlns:xsd="http://www.w3.org/2001/XMLSchema" xmlns:xs="http://www.w3.org/2001/XMLSchema" xmlns:p="http://schemas.microsoft.com/office/2006/metadata/properties" xmlns:ns2="7b065504-b8d5-4eb8-b28a-c68b77227842" xmlns:ns3="2f6a910d-138e-42c1-8e8a-320c1b7cf3f7" targetNamespace="http://schemas.microsoft.com/office/2006/metadata/properties" ma:root="true" ma:fieldsID="700c7805c8cfbdb01097e548186c2d55" ns2:_="" ns3:_="">
    <xsd:import namespace="7b065504-b8d5-4eb8-b28a-c68b77227842"/>
    <xsd:import namespace="2f6a910d-138e-42c1-8e8a-320c1b7cf3f7"/>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65504-b8d5-4eb8-b28a-c68b7722784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a682c4c3-502a-4a9b-b221-eaa5680648a3"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84424290-210f-4b60-bd9b-b6d4dee1272e}" ma:internalName="TaxCatchAll" ma:showField="CatchAllData" ma:web="7b065504-b8d5-4eb8-b28a-c68b7722784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84424290-210f-4b60-bd9b-b6d4dee1272e}" ma:internalName="TaxCatchAllLabel" ma:readOnly="true" ma:showField="CatchAllDataLabel" ma:web="7b065504-b8d5-4eb8-b28a-c68b77227842">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a682c4c3-502a-4a9b-b221-eaa5680648a3"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a682c4c3-502a-4a9b-b221-eaa5680648a3"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a682c4c3-502a-4a9b-b221-eaa5680648a3"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a682c4c3-502a-4a9b-b221-eaa5680648a3" ma:termSetId="94d42b6a-4155-4fa6-95e9-087bc306ceb3" ma:anchorId="00000000-0000-0000-0000-000000000000" ma:open="false" ma:isKeyword="false">
      <xsd:complexType>
        <xsd:sequence>
          <xsd:element ref="pc:Terms" minOccurs="0" maxOccurs="1"/>
        </xsd:sequence>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7b065504-b8d5-4eb8-b28a-c68b77227842">
      <Value>2</Value>
      <Value>1</Value>
    </TaxCatchAll>
    <TNOC_ClusterName xmlns="2f6a910d-138e-42c1-8e8a-320c1b7cf3f7">EA Flexibele Arbeid 2022</TNOC_ClusterName>
    <lca20d149a844688b6abf34073d5c21d xmlns="7b065504-b8d5-4eb8-b28a-c68b77227842">
      <Terms xmlns="http://schemas.microsoft.com/office/infopath/2007/PartnerControls"/>
    </lca20d149a844688b6abf34073d5c21d>
    <TNOC_ClusterId xmlns="2f6a910d-138e-42c1-8e8a-320c1b7cf3f7">96600</TNOC_ClusterId>
    <bac4ab11065f4f6c809c820c57e320e5 xmlns="7b065504-b8d5-4eb8-b28a-c68b77227842">
      <Terms xmlns="http://schemas.microsoft.com/office/infopath/2007/PartnerControls"/>
    </bac4ab11065f4f6c809c820c57e320e5>
    <h15fbb78f4cb41d290e72f301ea2865f xmlns="7b065504-b8d5-4eb8-b28a-c68b77227842">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cf581d8792c646118aad2c2c4ecdfa8c xmlns="7b065504-b8d5-4eb8-b28a-c68b77227842">
      <Terms xmlns="http://schemas.microsoft.com/office/infopath/2007/PartnerControls"/>
    </cf581d8792c646118aad2c2c4ecdfa8c>
    <n2a7a23bcc2241cb9261f9a914c7c1bb xmlns="7b065504-b8d5-4eb8-b28a-c68b77227842">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7b065504-b8d5-4eb8-b28a-c68b77227842">4QT4DCREETUX-793096945-95</_dlc_DocId>
    <_dlc_DocIdUrl xmlns="7b065504-b8d5-4eb8-b28a-c68b77227842">
      <Url>https://city.tno.nl/teams/T96600/_layouts/15/DocIdRedir.aspx?ID=4QT4DCREETUX-793096945-95</Url>
      <Description>4QT4DCREETUX-793096945-95</Description>
    </_dlc_DocIdUrl>
  </documentManagement>
</p:properties>
</file>

<file path=customXml/itemProps1.xml><?xml version="1.0" encoding="utf-8"?>
<ds:datastoreItem xmlns:ds="http://schemas.openxmlformats.org/officeDocument/2006/customXml" ds:itemID="{5B6FE268-408C-4BD2-9721-BEA2A0C89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65504-b8d5-4eb8-b28a-c68b77227842"/>
    <ds:schemaRef ds:uri="2f6a910d-138e-42c1-8e8a-320c1b7cf3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6BF75D-00CE-4B73-B8B8-5AA74521837C}">
  <ds:schemaRefs>
    <ds:schemaRef ds:uri="http://schemas.microsoft.com/sharepoint/events"/>
  </ds:schemaRefs>
</ds:datastoreItem>
</file>

<file path=customXml/itemProps3.xml><?xml version="1.0" encoding="utf-8"?>
<ds:datastoreItem xmlns:ds="http://schemas.openxmlformats.org/officeDocument/2006/customXml" ds:itemID="{46CB3483-673A-42DA-87F8-F8B39C40EA83}">
  <ds:schemaRefs>
    <ds:schemaRef ds:uri="http://schemas.microsoft.com/sharepoint/v3/contenttype/forms"/>
  </ds:schemaRefs>
</ds:datastoreItem>
</file>

<file path=customXml/itemProps4.xml><?xml version="1.0" encoding="utf-8"?>
<ds:datastoreItem xmlns:ds="http://schemas.openxmlformats.org/officeDocument/2006/customXml" ds:itemID="{74817CE9-D060-4818-98D5-652B7269A75B}">
  <ds:schemaRefs>
    <ds:schemaRef ds:uri="http://purl.org/dc/terms/"/>
    <ds:schemaRef ds:uri="http://purl.org/dc/elements/1.1/"/>
    <ds:schemaRef ds:uri="http://purl.org/dc/dcmitype/"/>
    <ds:schemaRef ds:uri="7b065504-b8d5-4eb8-b28a-c68b77227842"/>
    <ds:schemaRef ds:uri="http://schemas.microsoft.com/office/2006/documentManagement/types"/>
    <ds:schemaRef ds:uri="http://schemas.microsoft.com/office/infopath/2007/PartnerControls"/>
    <ds:schemaRef ds:uri="http://schemas.openxmlformats.org/package/2006/metadata/core-properties"/>
    <ds:schemaRef ds:uri="2f6a910d-138e-42c1-8e8a-320c1b7cf3f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1.Voorblad- invullen</vt:lpstr>
      <vt:lpstr>2.Instructies</vt:lpstr>
      <vt:lpstr>Salarisschalen TNO</vt:lpstr>
      <vt:lpstr>Invulblad perceel 1-FIN</vt:lpstr>
      <vt:lpstr>Invulblad perceel 2_PROCR</vt:lpstr>
      <vt:lpstr>Invulblad perceel 3-HR</vt:lpstr>
      <vt:lpstr>Invulblad perceel 4-LEGAL</vt:lpstr>
      <vt:lpstr>Invulblad perceel 5-MARCOM</vt:lpstr>
      <vt:lpstr>Invulblad perceel 6-FACIL</vt:lpstr>
      <vt:lpstr>Invulblad perceel 7-SUPPORT</vt:lpstr>
      <vt:lpstr>'1.Voorblad- invullen'!Print_Area</vt:lpstr>
      <vt:lpstr>'Invulblad perceel 1-FIN'!Print_Area</vt:lpstr>
      <vt:lpstr>'Invulblad perceel 2_PROCR'!Print_Area</vt:lpstr>
      <vt:lpstr>'Invulblad perceel 3-HR'!Print_Area</vt:lpstr>
      <vt:lpstr>'Invulblad perceel 4-LEGAL'!Print_Area</vt:lpstr>
      <vt:lpstr>'Invulblad perceel 5-MARCOM'!Print_Area</vt:lpstr>
      <vt:lpstr>'Invulblad perceel 6-FACIL'!Print_Area</vt:lpstr>
      <vt:lpstr>'Invulblad perceel 7-SUPPORT'!Print_Area</vt:lpstr>
      <vt:lpstr>'Salarisschalen TNO'!Print_Area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Hélène Bosman-Schuddeboom</dc:creator>
  <cp:keywords/>
  <dc:description/>
  <cp:lastModifiedBy>Ing. S. V</cp:lastModifiedBy>
  <cp:revision/>
  <cp:lastPrinted>2023-06-26T17:57:05Z</cp:lastPrinted>
  <dcterms:created xsi:type="dcterms:W3CDTF">2015-01-29T08:37:17Z</dcterms:created>
  <dcterms:modified xsi:type="dcterms:W3CDTF">2023-06-26T17:59:10Z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0x010100A35317DCC28344A7B82488658A034A5C01008F8928F67AAADA41B6CB222E87468197</vt:lpwstr>
  </property>
  <property fmtid="{D5CDD505-2E9C-101B-9397-08002B2CF9AE}" pid="3" name="TNOKennis">
    <vt:lpwstr/>
  </property>
  <property fmtid="{D5CDD505-2E9C-101B-9397-08002B2CF9AE}" pid="4" name="TNOC_DocumentClassification">
    <vt:lpwstr>1;#TNO Internal|1a23c89f-ef54-4907-86fd-8242403ff722</vt:lpwstr>
  </property>
  <property fmtid="{D5CDD505-2E9C-101B-9397-08002B2CF9AE}" pid="5" name="TNOC_DocumentType">
    <vt:lpwstr/>
  </property>
  <property fmtid="{D5CDD505-2E9C-101B-9397-08002B2CF9AE}" pid="6" name="TNOC_DocumentCategory">
    <vt:lpwstr/>
  </property>
  <property fmtid="{D5CDD505-2E9C-101B-9397-08002B2CF9AE}" pid="7" name="TNOC_ClusterType">
    <vt:lpwstr>2;#Team|c614ed86-6527-4042-aa9d-da80e2b69463</vt:lpwstr>
  </property>
  <property fmtid="{D5CDD505-2E9C-101B-9397-08002B2CF9AE}" pid="8" name="_dlc_DocIdItemGuid">
    <vt:lpwstr>1f5fcdc0-dac9-411c-9b44-024aeadc2dba</vt:lpwstr>
  </property>
  <property fmtid="{D5CDD505-2E9C-101B-9397-08002B2CF9AE}" pid="9" name="TNOC_DocumentSetType">
    <vt:lpwstr/>
  </property>
</Properties>
</file>