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ijk.sharepoint.com/sites/HMSMicrosoftLicentiesconformVNGFramework/Gedeelde documenten/General/06. Nota van Inlichtingen/"/>
    </mc:Choice>
  </mc:AlternateContent>
  <xr:revisionPtr revIDLastSave="627" documentId="13_ncr:1_{E8EDDC15-D9BC-4AAD-A3CA-1127A129CE01}" xr6:coauthVersionLast="47" xr6:coauthVersionMax="47" xr10:uidLastSave="{A83B1098-608B-4918-8A6F-F727E870F64A}"/>
  <bookViews>
    <workbookView xWindow="-98" yWindow="-98" windowWidth="21795" windowHeight="13875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8" i="1"/>
  <c r="M7" i="1"/>
  <c r="L7" i="1"/>
  <c r="K7" i="1"/>
  <c r="N5" i="1"/>
  <c r="K5" i="1"/>
  <c r="M8" i="1"/>
  <c r="L8" i="1"/>
  <c r="K8" i="1"/>
  <c r="M6" i="1"/>
  <c r="L6" i="1"/>
  <c r="K6" i="1"/>
  <c r="M5" i="1"/>
  <c r="L5" i="1"/>
  <c r="N9" i="1" l="1"/>
  <c r="M9" i="1" l="1"/>
  <c r="K9" i="1"/>
  <c r="L9" i="1"/>
  <c r="K10" i="1" l="1"/>
  <c r="K11" i="1" s="1"/>
  <c r="K20" i="1" s="1"/>
  <c r="M10" i="1"/>
  <c r="M11" i="1" s="1"/>
  <c r="N10" i="1"/>
  <c r="N11" i="1" s="1"/>
  <c r="N20" i="1" s="1"/>
  <c r="L10" i="1"/>
  <c r="L11" i="1" s="1"/>
  <c r="L20" i="1" s="1"/>
  <c r="K24" i="1" l="1"/>
  <c r="M20" i="1"/>
  <c r="M24" i="1" s="1"/>
  <c r="N24" i="1"/>
  <c r="L24" i="1"/>
  <c r="K25" i="1" l="1"/>
</calcChain>
</file>

<file path=xl/sharedStrings.xml><?xml version="1.0" encoding="utf-8"?>
<sst xmlns="http://schemas.openxmlformats.org/spreadsheetml/2006/main" count="47" uniqueCount="42">
  <si>
    <r>
      <rPr>
        <b/>
        <sz val="20"/>
        <color rgb="FF000000"/>
        <rFont val="Verdana"/>
        <family val="2"/>
      </rPr>
      <t>BIJLAGE D: TARIEVENBLAD MICROSOFT LICENTIES VNG Framework</t>
    </r>
    <r>
      <rPr>
        <b/>
        <sz val="16"/>
        <color rgb="FF000000"/>
        <rFont val="Calibri"/>
        <family val="2"/>
      </rPr>
      <t xml:space="preserve">
</t>
    </r>
  </si>
  <si>
    <t>KENMERK:</t>
  </si>
  <si>
    <t>HMS 202303 PRJ 2300101</t>
  </si>
  <si>
    <t>Artikel nummer(s) (VNG)</t>
  </si>
  <si>
    <t>Type contract</t>
  </si>
  <si>
    <t>Product</t>
  </si>
  <si>
    <t>Aantal*</t>
  </si>
  <si>
    <t xml:space="preserve">Netto prijs per stuk, per maand exclusief BTW. </t>
  </si>
  <si>
    <t xml:space="preserve">Opslagpercentage in %
</t>
  </si>
  <si>
    <t>Jaar 1</t>
  </si>
  <si>
    <t>Jaar 2</t>
  </si>
  <si>
    <t>Jaar 3</t>
  </si>
  <si>
    <t>Jaar 4</t>
  </si>
  <si>
    <t>EAS (VNG)</t>
  </si>
  <si>
    <t>Totaal exclusief BTW inclusief opslag</t>
  </si>
  <si>
    <t xml:space="preserve">BTW 21%: </t>
  </si>
  <si>
    <t xml:space="preserve"> Totaal + BTW 21%: </t>
  </si>
  <si>
    <t>*Hoewel met de grootst mogelijke zorgvuldigheid samengesteld door aanbestedende dienst, kunnen aan deze aantallen geen rechten worden ontleend</t>
  </si>
  <si>
    <t>INSTRUCTIES</t>
  </si>
  <si>
    <t>Alle licht groene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</si>
  <si>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</si>
  <si>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</si>
  <si>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</si>
  <si>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 xml:space="preserve">U offreert enkel all-in prijzen, alle prijzen zijn dus inclusief eventuele reis-, overhead-, kantoorkosten etc. </t>
  </si>
  <si>
    <t xml:space="preserve">De inschrijfsom bestaat uit alle ingediende prijzen over jaar 1,2, 3 en (voor het bovenste deel) jaar 4 </t>
  </si>
  <si>
    <t>Dit document dient rechtsgeldig ondertekend te worden</t>
  </si>
  <si>
    <t>INSCHRIJFSOM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</si>
  <si>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</si>
  <si>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</si>
  <si>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</si>
  <si>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</si>
  <si>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</si>
  <si>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t>M365 E5 Unified Sub Per User</t>
  </si>
  <si>
    <t>AAD-33168</t>
  </si>
  <si>
    <t>SPU-00002</t>
  </si>
  <si>
    <t>Power Automate</t>
  </si>
  <si>
    <t xml:space="preserve">EAS </t>
  </si>
  <si>
    <t>TRA-00047</t>
  </si>
  <si>
    <t>Exchange plan 1</t>
  </si>
  <si>
    <t>Jaar 4 
(9 maanden)</t>
  </si>
  <si>
    <t>Enterprise Mobility + Security E3</t>
  </si>
  <si>
    <t>AAA-1073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</si>
</sst>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  <font>
      <sz val="10"/>
      <color rgb="FF21252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Border="0"/>
    <xf numFmtId="9" fontId="15" fillId="0" borderId="0" applyFont="0" applyFill="0" applyBorder="0" applyAlignment="0" applyProtection="0"/>
    <xf numFmtId="164" fontId="17" fillId="0" borderId="0"/>
    <xf numFmtId="0" fontId="17" fillId="0" borderId="0"/>
  </cellStyleXfs>
  <cellXfs count="92">
    <xf numFmtId="0" fontId="0" fillId="0" borderId="0" xfId="0"/>
    <xf numFmtId="44" fontId="0" fillId="0" borderId="0" xfId="0" applyNumberFormat="1"/>
    <xf numFmtId="44" fontId="0" fillId="2" borderId="19" xfId="1" applyFont="1" applyFill="1" applyBorder="1"/>
    <xf numFmtId="0" fontId="7" fillId="0" borderId="7" xfId="0" applyFont="1" applyBorder="1" applyAlignment="1">
      <alignment horizontal="center" vertical="top" wrapText="1"/>
    </xf>
    <xf numFmtId="44" fontId="7" fillId="0" borderId="8" xfId="1" applyFont="1" applyBorder="1" applyAlignment="1">
      <alignment horizontal="left" vertical="top"/>
    </xf>
    <xf numFmtId="44" fontId="7" fillId="0" borderId="6" xfId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44" fontId="0" fillId="4" borderId="5" xfId="1" applyFont="1" applyFill="1" applyBorder="1" applyAlignment="1" applyProtection="1">
      <alignment horizontal="left" vertical="top"/>
      <protection locked="0"/>
    </xf>
    <xf numFmtId="44" fontId="0" fillId="4" borderId="6" xfId="1" applyFont="1" applyFill="1" applyBorder="1" applyAlignment="1" applyProtection="1">
      <alignment horizontal="left" vertical="top"/>
      <protection locked="0"/>
    </xf>
    <xf numFmtId="2" fontId="0" fillId="4" borderId="22" xfId="2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4" fontId="7" fillId="0" borderId="23" xfId="1" applyFont="1" applyBorder="1" applyAlignment="1">
      <alignment horizontal="left" vertical="top"/>
    </xf>
    <xf numFmtId="44" fontId="7" fillId="0" borderId="19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10" xfId="0" applyBorder="1"/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5" borderId="38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7" fillId="5" borderId="15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left" vertical="top" wrapText="1"/>
    </xf>
    <xf numFmtId="0" fontId="9" fillId="3" borderId="39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 wrapText="1"/>
    </xf>
    <xf numFmtId="0" fontId="9" fillId="3" borderId="41" xfId="0" applyFont="1" applyFill="1" applyBorder="1" applyAlignment="1">
      <alignment horizontal="center" vertical="top" wrapText="1"/>
    </xf>
    <xf numFmtId="0" fontId="9" fillId="3" borderId="42" xfId="0" applyFont="1" applyFill="1" applyBorder="1" applyAlignment="1">
      <alignment horizontal="center" vertical="top" wrapText="1"/>
    </xf>
    <xf numFmtId="44" fontId="7" fillId="5" borderId="16" xfId="1" applyFont="1" applyFill="1" applyBorder="1" applyAlignment="1">
      <alignment horizontal="left" vertical="top"/>
    </xf>
    <xf numFmtId="44" fontId="7" fillId="5" borderId="12" xfId="1" applyFont="1" applyFill="1" applyBorder="1" applyAlignment="1">
      <alignment horizontal="left" vertical="top"/>
    </xf>
    <xf numFmtId="0" fontId="9" fillId="3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44" fontId="10" fillId="6" borderId="11" xfId="1" applyFont="1" applyFill="1" applyBorder="1" applyAlignment="1" applyProtection="1">
      <alignment horizontal="center" vertical="top"/>
      <protection locked="0"/>
    </xf>
    <xf numFmtId="44" fontId="10" fillId="6" borderId="12" xfId="1" applyFont="1" applyFill="1" applyBorder="1" applyAlignment="1" applyProtection="1">
      <alignment horizontal="center" vertical="top"/>
      <protection locked="0"/>
    </xf>
    <xf numFmtId="2" fontId="0" fillId="5" borderId="17" xfId="2" applyNumberFormat="1" applyFont="1" applyFill="1" applyBorder="1" applyAlignment="1" applyProtection="1">
      <alignment horizontal="center" vertical="top"/>
      <protection locked="0"/>
    </xf>
    <xf numFmtId="0" fontId="10" fillId="6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2" borderId="0" xfId="0" applyFont="1" applyFill="1"/>
    <xf numFmtId="0" fontId="14" fillId="0" borderId="0" xfId="0" applyFont="1" applyAlignment="1">
      <alignment horizontal="left" vertical="top"/>
    </xf>
    <xf numFmtId="0" fontId="9" fillId="3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left" vertical="top"/>
    </xf>
    <xf numFmtId="0" fontId="10" fillId="6" borderId="34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6" fillId="7" borderId="6" xfId="3" applyFont="1" applyFill="1" applyBorder="1" applyAlignment="1">
      <alignment vertical="top"/>
    </xf>
    <xf numFmtId="0" fontId="18" fillId="7" borderId="6" xfId="3" applyFont="1" applyFill="1" applyBorder="1" applyAlignment="1">
      <alignment horizontal="left" vertical="top"/>
    </xf>
    <xf numFmtId="0" fontId="9" fillId="3" borderId="42" xfId="0" applyFont="1" applyFill="1" applyBorder="1" applyAlignment="1">
      <alignment horizontal="center" vertical="center" wrapText="1"/>
    </xf>
    <xf numFmtId="44" fontId="0" fillId="4" borderId="4" xfId="1" applyFont="1" applyFill="1" applyBorder="1" applyAlignment="1" applyProtection="1">
      <alignment horizontal="left" vertical="top"/>
      <protection locked="0"/>
    </xf>
    <xf numFmtId="44" fontId="0" fillId="4" borderId="26" xfId="1" applyFont="1" applyFill="1" applyBorder="1" applyAlignment="1" applyProtection="1">
      <alignment horizontal="left" vertical="top"/>
      <protection locked="0"/>
    </xf>
    <xf numFmtId="44" fontId="0" fillId="4" borderId="22" xfId="1" applyFont="1" applyFill="1" applyBorder="1" applyAlignment="1" applyProtection="1">
      <alignment horizontal="left" vertical="top"/>
      <protection locked="0"/>
    </xf>
    <xf numFmtId="0" fontId="10" fillId="6" borderId="34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1" fillId="6" borderId="24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6" borderId="32" xfId="0" applyFont="1" applyFill="1" applyBorder="1" applyAlignment="1">
      <alignment horizontal="left"/>
    </xf>
    <xf numFmtId="0" fontId="11" fillId="6" borderId="31" xfId="0" applyFont="1" applyFill="1" applyBorder="1" applyAlignment="1">
      <alignment horizontal="left"/>
    </xf>
    <xf numFmtId="0" fontId="11" fillId="6" borderId="33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24" xfId="0" applyFont="1" applyFill="1" applyBorder="1" applyAlignment="1">
      <alignment horizontal="left"/>
    </xf>
    <xf numFmtId="44" fontId="0" fillId="4" borderId="27" xfId="1" applyFont="1" applyFill="1" applyBorder="1" applyAlignment="1" applyProtection="1">
      <alignment horizontal="left" vertical="top"/>
      <protection locked="0"/>
    </xf>
    <xf numFmtId="44" fontId="0" fillId="4" borderId="28" xfId="1" applyFont="1" applyFill="1" applyBorder="1" applyAlignment="1" applyProtection="1">
      <alignment horizontal="left" vertical="top"/>
      <protection locked="0"/>
    </xf>
    <xf numFmtId="44" fontId="0" fillId="4" borderId="30" xfId="1" applyFont="1" applyFill="1" applyBorder="1" applyAlignment="1" applyProtection="1">
      <alignment horizontal="left" vertical="top"/>
      <protection locked="0"/>
    </xf>
    <xf numFmtId="0" fontId="9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right" vertical="top" wrapText="1"/>
    </xf>
    <xf numFmtId="2" fontId="8" fillId="0" borderId="13" xfId="0" applyNumberFormat="1" applyFont="1" applyBorder="1" applyAlignment="1">
      <alignment horizontal="right" vertical="top"/>
    </xf>
    <xf numFmtId="2" fontId="8" fillId="0" borderId="14" xfId="0" applyNumberFormat="1" applyFont="1" applyBorder="1" applyAlignment="1">
      <alignment horizontal="right" vertical="top"/>
    </xf>
    <xf numFmtId="2" fontId="8" fillId="0" borderId="25" xfId="0" applyNumberFormat="1" applyFont="1" applyBorder="1" applyAlignment="1">
      <alignment horizontal="right" vertical="top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18" xfId="1" applyFont="1" applyFill="1" applyBorder="1" applyAlignment="1" applyProtection="1">
      <alignment horizontal="left" vertical="top"/>
      <protection locked="0"/>
    </xf>
    <xf numFmtId="44" fontId="0" fillId="4" borderId="29" xfId="1" applyFont="1" applyFill="1" applyBorder="1" applyAlignment="1" applyProtection="1">
      <alignment horizontal="left" vertical="top"/>
      <protection locked="0"/>
    </xf>
    <xf numFmtId="0" fontId="10" fillId="6" borderId="35" xfId="0" applyFont="1" applyFill="1" applyBorder="1" applyAlignment="1">
      <alignment horizontal="left"/>
    </xf>
    <xf numFmtId="0" fontId="10" fillId="6" borderId="36" xfId="0" applyFont="1" applyFill="1" applyBorder="1" applyAlignment="1">
      <alignment horizontal="left"/>
    </xf>
    <xf numFmtId="0" fontId="10" fillId="6" borderId="37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762001</xdr:colOff>
      <xdr:row>0</xdr:row>
      <xdr:rowOff>250620</xdr:rowOff>
    </xdr:from>
    <xdr:to>
      <xdr:col>13</xdr:col>
      <xdr:colOff>0</xdr:colOff>
      <xdr:row>0</xdr:row>
      <xdr:rowOff>817001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C8246F8-3D90-C392-783B-DF5243113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2407" y="250620"/>
          <a:ext cx="2690812" cy="566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1"/>
  <sheetViews>
    <sheetView showGridLines="0" tabSelected="1" zoomScaleNormal="100" workbookViewId="0">
      <selection activeCell="B6" sqref="B6"/>
    </sheetView>
  </sheetViews>
  <sheetFormatPr defaultColWidth="26.76171875" defaultRowHeight="12.4" x14ac:dyDescent="0.3"/>
  <cols>
    <col min="1" max="1" width="3.76171875" customWidth="1"/>
    <col min="2" max="2" width="26.87890625" customWidth="1"/>
    <col min="3" max="3" width="10.3515625" customWidth="1"/>
    <col min="4" max="4" width="48" bestFit="1" customWidth="1"/>
    <col min="5" max="5" width="9.3515625" customWidth="1"/>
    <col min="6" max="8" width="12.64453125" customWidth="1"/>
    <col min="9" max="9" width="15" customWidth="1"/>
    <col min="10" max="10" width="25.64453125" customWidth="1"/>
    <col min="11" max="11" width="15.234375" customWidth="1"/>
    <col min="12" max="12" width="16.87890625" customWidth="1"/>
    <col min="13" max="13" width="17.234375" customWidth="1"/>
    <col min="14" max="15" width="15.1171875" customWidth="1"/>
    <col min="16" max="16" width="1.76171875" customWidth="1"/>
    <col min="17" max="17" width="5.46875" customWidth="1"/>
    <col min="18" max="35" width="5.64453125" customWidth="1"/>
  </cols>
  <sheetData>
    <row r="1" spans="2:16" ht="89.25" customHeight="1" x14ac:dyDescent="0.3">
      <c r="B1" s="7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2:16" ht="23.25" customHeight="1" thickBot="1" x14ac:dyDescent="0.35">
      <c r="B2" s="47" t="s">
        <v>1</v>
      </c>
      <c r="C2" s="51" t="s">
        <v>2</v>
      </c>
      <c r="D2" s="16"/>
      <c r="E2" s="29"/>
      <c r="F2" s="29"/>
      <c r="G2" s="29"/>
      <c r="H2" s="29"/>
      <c r="I2" s="29"/>
      <c r="J2" s="29"/>
      <c r="K2" s="48"/>
      <c r="L2" s="48"/>
      <c r="M2" s="48"/>
      <c r="N2" s="48"/>
    </row>
    <row r="3" spans="2:16" ht="25.15" thickBot="1" x14ac:dyDescent="0.35">
      <c r="B3" s="34" t="s">
        <v>3</v>
      </c>
      <c r="C3" s="35" t="s">
        <v>4</v>
      </c>
      <c r="D3" s="36" t="s">
        <v>5</v>
      </c>
      <c r="E3" s="37" t="s">
        <v>6</v>
      </c>
      <c r="F3" s="80" t="s">
        <v>7</v>
      </c>
      <c r="G3" s="81"/>
      <c r="H3" s="81"/>
      <c r="I3" s="81"/>
      <c r="J3" s="38" t="s">
        <v>8</v>
      </c>
      <c r="K3" s="41" t="s">
        <v>9</v>
      </c>
      <c r="L3" s="42" t="s">
        <v>10</v>
      </c>
      <c r="M3" s="52" t="s">
        <v>11</v>
      </c>
      <c r="N3" s="63" t="s">
        <v>39</v>
      </c>
    </row>
    <row r="4" spans="2:16" x14ac:dyDescent="0.3">
      <c r="B4" s="30"/>
      <c r="C4" s="31"/>
      <c r="D4" s="32"/>
      <c r="E4" s="33"/>
      <c r="F4" s="43" t="s">
        <v>9</v>
      </c>
      <c r="G4" s="44" t="s">
        <v>10</v>
      </c>
      <c r="H4" s="44" t="s">
        <v>11</v>
      </c>
      <c r="I4" s="44" t="s">
        <v>12</v>
      </c>
      <c r="J4" s="45"/>
      <c r="K4" s="39"/>
      <c r="L4" s="40"/>
      <c r="M4" s="40"/>
      <c r="N4" s="40"/>
    </row>
    <row r="5" spans="2:16" ht="14.25" x14ac:dyDescent="0.3">
      <c r="B5" s="62" t="s">
        <v>33</v>
      </c>
      <c r="C5" s="19" t="s">
        <v>13</v>
      </c>
      <c r="D5" s="61" t="s">
        <v>32</v>
      </c>
      <c r="E5" s="3">
        <v>600</v>
      </c>
      <c r="F5" s="7"/>
      <c r="G5" s="8"/>
      <c r="H5" s="8"/>
      <c r="I5" s="8"/>
      <c r="J5" s="9"/>
      <c r="K5" s="4">
        <f>(E5*F5*12)+(((E5*F5*12)/100)*J5)</f>
        <v>0</v>
      </c>
      <c r="L5" s="5">
        <f t="shared" ref="L5:L8" si="0">(E5*G5*12)+(((E5*G5*12)/100)*J5)</f>
        <v>0</v>
      </c>
      <c r="M5" s="5">
        <f t="shared" ref="M5:M8" si="1">(E5*H5*12)+(((E5*H5*12)/100)*J5)</f>
        <v>0</v>
      </c>
      <c r="N5" s="5">
        <f>(E5*I5*9)+(((E5*I5*9)/100)*J5)</f>
        <v>0</v>
      </c>
      <c r="P5" s="1"/>
    </row>
    <row r="6" spans="2:16" x14ac:dyDescent="0.3">
      <c r="B6" s="57" t="s">
        <v>41</v>
      </c>
      <c r="C6" s="19" t="s">
        <v>13</v>
      </c>
      <c r="D6" s="6" t="s">
        <v>40</v>
      </c>
      <c r="E6" s="3">
        <v>50</v>
      </c>
      <c r="F6" s="7"/>
      <c r="G6" s="8"/>
      <c r="H6" s="8"/>
      <c r="I6" s="8"/>
      <c r="J6" s="9"/>
      <c r="K6" s="4">
        <f t="shared" ref="K6:K8" si="2">(E6*F6*12)+(((E6*F6*12)/100)*J6)</f>
        <v>0</v>
      </c>
      <c r="L6" s="5">
        <f t="shared" si="0"/>
        <v>0</v>
      </c>
      <c r="M6" s="5">
        <f t="shared" si="1"/>
        <v>0</v>
      </c>
      <c r="N6" s="5">
        <f t="shared" ref="N6:N8" si="3">(E6*I6*9)+(((E6*I6*9)/100)*J6)</f>
        <v>0</v>
      </c>
      <c r="P6" s="1"/>
    </row>
    <row r="7" spans="2:16" x14ac:dyDescent="0.3">
      <c r="B7" s="57" t="s">
        <v>37</v>
      </c>
      <c r="C7" s="19" t="s">
        <v>13</v>
      </c>
      <c r="D7" s="6" t="s">
        <v>38</v>
      </c>
      <c r="E7" s="3">
        <v>50</v>
      </c>
      <c r="F7" s="7"/>
      <c r="G7" s="8"/>
      <c r="H7" s="8"/>
      <c r="I7" s="8"/>
      <c r="J7" s="9"/>
      <c r="K7" s="4">
        <f t="shared" si="2"/>
        <v>0</v>
      </c>
      <c r="L7" s="5">
        <f t="shared" si="0"/>
        <v>0</v>
      </c>
      <c r="M7" s="5">
        <f t="shared" si="1"/>
        <v>0</v>
      </c>
      <c r="N7" s="5">
        <f t="shared" si="3"/>
        <v>0</v>
      </c>
      <c r="P7" s="1"/>
    </row>
    <row r="8" spans="2:16" x14ac:dyDescent="0.3">
      <c r="B8" s="57" t="s">
        <v>34</v>
      </c>
      <c r="C8" s="19" t="s">
        <v>36</v>
      </c>
      <c r="D8" s="6" t="s">
        <v>35</v>
      </c>
      <c r="E8" s="3">
        <v>3</v>
      </c>
      <c r="F8" s="7"/>
      <c r="G8" s="8"/>
      <c r="H8" s="8"/>
      <c r="I8" s="8"/>
      <c r="J8" s="9"/>
      <c r="K8" s="4">
        <f t="shared" si="2"/>
        <v>0</v>
      </c>
      <c r="L8" s="5">
        <f t="shared" si="0"/>
        <v>0</v>
      </c>
      <c r="M8" s="5">
        <f t="shared" si="1"/>
        <v>0</v>
      </c>
      <c r="N8" s="5">
        <f t="shared" si="3"/>
        <v>0</v>
      </c>
      <c r="P8" s="1"/>
    </row>
    <row r="9" spans="2:16" x14ac:dyDescent="0.3">
      <c r="B9" s="10"/>
      <c r="C9" s="11"/>
      <c r="D9" s="82" t="s">
        <v>14</v>
      </c>
      <c r="E9" s="82"/>
      <c r="F9" s="82"/>
      <c r="G9" s="82"/>
      <c r="H9" s="82"/>
      <c r="I9" s="82"/>
      <c r="J9" s="82"/>
      <c r="K9" s="5">
        <f>SUM(K5:K8)</f>
        <v>0</v>
      </c>
      <c r="L9" s="5">
        <f>SUM(L5:L8)</f>
        <v>0</v>
      </c>
      <c r="M9" s="5">
        <f>SUM(M5:M8)</f>
        <v>0</v>
      </c>
      <c r="N9" s="5">
        <f>SUM(N5:N8)</f>
        <v>0</v>
      </c>
    </row>
    <row r="10" spans="2:16" ht="12.75" thickBot="1" x14ac:dyDescent="0.35">
      <c r="B10" s="83" t="s">
        <v>15</v>
      </c>
      <c r="C10" s="84"/>
      <c r="D10" s="84"/>
      <c r="E10" s="84"/>
      <c r="F10" s="84"/>
      <c r="G10" s="84"/>
      <c r="H10" s="84"/>
      <c r="I10" s="84"/>
      <c r="J10" s="84"/>
      <c r="K10" s="12">
        <f>K9*21%</f>
        <v>0</v>
      </c>
      <c r="L10" s="12">
        <f>L9*21%</f>
        <v>0</v>
      </c>
      <c r="M10" s="12">
        <f>M9*21%</f>
        <v>0</v>
      </c>
      <c r="N10" s="12">
        <f>N9*21%</f>
        <v>0</v>
      </c>
    </row>
    <row r="11" spans="2:16" ht="12.75" thickBot="1" x14ac:dyDescent="0.35">
      <c r="B11" s="83" t="s">
        <v>16</v>
      </c>
      <c r="C11" s="84"/>
      <c r="D11" s="84"/>
      <c r="E11" s="84"/>
      <c r="F11" s="84"/>
      <c r="G11" s="84"/>
      <c r="H11" s="84"/>
      <c r="I11" s="84"/>
      <c r="J11" s="85"/>
      <c r="K11" s="13">
        <f>SUM(K9:K10)</f>
        <v>0</v>
      </c>
      <c r="L11" s="13">
        <f>SUM(L9:L10)</f>
        <v>0</v>
      </c>
      <c r="M11" s="13">
        <f>SUM(M9:M10)</f>
        <v>0</v>
      </c>
      <c r="N11" s="13">
        <f>SUM(N9:N10)</f>
        <v>0</v>
      </c>
    </row>
    <row r="12" spans="2:16" x14ac:dyDescent="0.3"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</row>
    <row r="13" spans="2:16" x14ac:dyDescent="0.3"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5"/>
      <c r="M13" s="15"/>
      <c r="N13" s="15"/>
    </row>
    <row r="14" spans="2:16" ht="12.75" thickBot="1" x14ac:dyDescent="0.35">
      <c r="B14" t="s">
        <v>17</v>
      </c>
    </row>
    <row r="15" spans="2:16" ht="18" customHeight="1" x14ac:dyDescent="0.5">
      <c r="B15" s="72" t="s">
        <v>18</v>
      </c>
      <c r="C15" s="73"/>
      <c r="D15" s="73"/>
      <c r="E15" s="73"/>
      <c r="F15" s="73"/>
      <c r="G15" s="74"/>
      <c r="H15" s="53"/>
    </row>
    <row r="16" spans="2:16" ht="18" customHeight="1" x14ac:dyDescent="0.5">
      <c r="B16" s="58"/>
      <c r="C16" s="60"/>
      <c r="D16" s="60"/>
      <c r="E16" s="60"/>
      <c r="F16" s="60"/>
      <c r="G16" s="59"/>
      <c r="H16" s="53"/>
    </row>
    <row r="17" spans="2:14" ht="12.75" customHeight="1" x14ac:dyDescent="0.3">
      <c r="B17" s="67" t="s">
        <v>19</v>
      </c>
      <c r="C17" s="75"/>
      <c r="D17" s="75"/>
      <c r="E17" s="75"/>
      <c r="F17" s="75"/>
      <c r="G17" s="76"/>
      <c r="H17" s="54"/>
      <c r="I17" s="28"/>
      <c r="J17" s="28"/>
      <c r="K17" s="17"/>
      <c r="L17" s="17"/>
      <c r="M17" s="17"/>
      <c r="N17" s="17"/>
    </row>
    <row r="18" spans="2:14" ht="12.75" customHeight="1" x14ac:dyDescent="0.5">
      <c r="B18" s="67" t="s">
        <v>20</v>
      </c>
      <c r="C18" s="68"/>
      <c r="D18" s="68"/>
      <c r="E18" s="68"/>
      <c r="F18" s="68"/>
      <c r="G18" s="69"/>
      <c r="H18" s="53"/>
      <c r="I18" s="14"/>
      <c r="J18" s="14"/>
      <c r="K18" s="15"/>
      <c r="L18" s="15"/>
      <c r="M18" s="15"/>
      <c r="N18" s="15"/>
    </row>
    <row r="19" spans="2:14" ht="12.75" customHeight="1" x14ac:dyDescent="0.3">
      <c r="B19" s="67" t="s">
        <v>21</v>
      </c>
      <c r="C19" s="75"/>
      <c r="D19" s="75"/>
      <c r="E19" s="75"/>
      <c r="F19" s="75"/>
      <c r="G19" s="76"/>
      <c r="H19" s="54"/>
    </row>
    <row r="20" spans="2:14" ht="12.75" customHeight="1" x14ac:dyDescent="0.3">
      <c r="B20" s="46" t="s">
        <v>22</v>
      </c>
      <c r="C20" s="46"/>
      <c r="D20" s="46"/>
      <c r="E20" s="46"/>
      <c r="F20" s="46"/>
      <c r="G20" s="46"/>
      <c r="H20" s="55"/>
      <c r="K20" s="1">
        <f>K11</f>
        <v>0</v>
      </c>
      <c r="L20" s="1">
        <f>L11</f>
        <v>0</v>
      </c>
      <c r="M20" s="1">
        <f>M11</f>
        <v>0</v>
      </c>
      <c r="N20" s="1">
        <f>N11</f>
        <v>0</v>
      </c>
    </row>
    <row r="21" spans="2:14" ht="12.75" customHeight="1" x14ac:dyDescent="0.3">
      <c r="B21" s="67" t="s">
        <v>23</v>
      </c>
      <c r="C21" s="75"/>
      <c r="D21" s="75"/>
      <c r="E21" s="75"/>
      <c r="F21" s="75"/>
      <c r="G21" s="76"/>
      <c r="H21" s="54"/>
      <c r="K21" s="1"/>
      <c r="L21" s="1"/>
      <c r="M21" s="1"/>
      <c r="N21" s="1"/>
    </row>
    <row r="22" spans="2:14" ht="12.75" customHeight="1" x14ac:dyDescent="0.3">
      <c r="B22" s="67" t="s">
        <v>24</v>
      </c>
      <c r="C22" s="75"/>
      <c r="D22" s="75"/>
      <c r="E22" s="75"/>
      <c r="F22" s="75"/>
      <c r="G22" s="76"/>
      <c r="H22" s="54"/>
      <c r="K22" s="1"/>
      <c r="L22" s="1"/>
      <c r="M22" s="1"/>
      <c r="N22" s="1"/>
    </row>
    <row r="23" spans="2:14" ht="12.75" customHeight="1" thickBot="1" x14ac:dyDescent="0.35">
      <c r="B23" s="89" t="s">
        <v>25</v>
      </c>
      <c r="C23" s="90"/>
      <c r="D23" s="90"/>
      <c r="E23" s="90"/>
      <c r="F23" s="90"/>
      <c r="G23" s="91"/>
      <c r="H23" s="54"/>
      <c r="K23" s="18"/>
      <c r="L23" s="18"/>
      <c r="M23" s="18"/>
      <c r="N23" s="18"/>
    </row>
    <row r="24" spans="2:14" ht="13.5" customHeight="1" thickBot="1" x14ac:dyDescent="0.35">
      <c r="K24" s="1">
        <f>SUM(K20:K23)</f>
        <v>0</v>
      </c>
      <c r="L24" s="1">
        <f>SUM(L20:L23)</f>
        <v>0</v>
      </c>
      <c r="M24" s="1">
        <f>SUM(M20:M23)</f>
        <v>0</v>
      </c>
      <c r="N24" s="1">
        <f>SUM(N20:N23)</f>
        <v>0</v>
      </c>
    </row>
    <row r="25" spans="2:14" ht="13.9" thickBot="1" x14ac:dyDescent="0.4">
      <c r="J25" s="50" t="s">
        <v>26</v>
      </c>
      <c r="K25" s="2">
        <f>SUM(K24:N24)</f>
        <v>0</v>
      </c>
      <c r="L25" s="49"/>
      <c r="M25" s="49"/>
      <c r="N25" s="49"/>
    </row>
    <row r="26" spans="2:14" ht="12.75" thickBot="1" x14ac:dyDescent="0.35"/>
    <row r="27" spans="2:14" ht="14.1" customHeight="1" x14ac:dyDescent="0.3">
      <c r="C27" s="20" t="s">
        <v>27</v>
      </c>
      <c r="D27" s="21"/>
      <c r="E27" s="86"/>
      <c r="F27" s="87"/>
      <c r="G27" s="88"/>
      <c r="H27" s="56"/>
    </row>
    <row r="28" spans="2:14" ht="14.1" customHeight="1" x14ac:dyDescent="0.3">
      <c r="C28" s="22" t="s">
        <v>28</v>
      </c>
      <c r="D28" s="23"/>
      <c r="E28" s="64"/>
      <c r="F28" s="65"/>
      <c r="G28" s="66"/>
      <c r="H28" s="56"/>
    </row>
    <row r="29" spans="2:14" ht="14.1" customHeight="1" x14ac:dyDescent="0.3">
      <c r="C29" s="22" t="s">
        <v>29</v>
      </c>
      <c r="D29" s="23"/>
      <c r="E29" s="64"/>
      <c r="F29" s="65"/>
      <c r="G29" s="66"/>
      <c r="H29" s="56"/>
    </row>
    <row r="30" spans="2:14" ht="14.1" customHeight="1" x14ac:dyDescent="0.3">
      <c r="C30" s="24" t="s">
        <v>30</v>
      </c>
      <c r="D30" s="25"/>
      <c r="E30" s="64"/>
      <c r="F30" s="65"/>
      <c r="G30" s="66"/>
      <c r="H30" s="56"/>
    </row>
    <row r="31" spans="2:14" ht="66" customHeight="1" thickBot="1" x14ac:dyDescent="0.35">
      <c r="C31" s="26" t="s">
        <v>31</v>
      </c>
      <c r="D31" s="27"/>
      <c r="E31" s="77"/>
      <c r="F31" s="78"/>
      <c r="G31" s="79"/>
      <c r="H31" s="56"/>
    </row>
  </sheetData>
  <mergeCells count="18">
    <mergeCell ref="E31:G31"/>
    <mergeCell ref="F3:I3"/>
    <mergeCell ref="D9:J9"/>
    <mergeCell ref="B10:J10"/>
    <mergeCell ref="B11:J11"/>
    <mergeCell ref="E27:G27"/>
    <mergeCell ref="E28:G28"/>
    <mergeCell ref="E29:G29"/>
    <mergeCell ref="B23:G23"/>
    <mergeCell ref="B19:G19"/>
    <mergeCell ref="B21:G21"/>
    <mergeCell ref="B22:G22"/>
    <mergeCell ref="E30:G30"/>
    <mergeCell ref="B18:G18"/>
    <mergeCell ref="B1:J1"/>
    <mergeCell ref="K1:N1"/>
    <mergeCell ref="B15:G15"/>
    <mergeCell ref="B17:G17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917A514CC4E4C93B4274F89C7DB84" ma:contentTypeVersion="3" ma:contentTypeDescription="Een nieuw document maken." ma:contentTypeScope="" ma:versionID="77d9f0a9d6b629a64204f91b0fec38e3">
  <xsd:schema xmlns:xsd="http://www.w3.org/2001/XMLSchema" xmlns:xs="http://www.w3.org/2001/XMLSchema" xmlns:p="http://schemas.microsoft.com/office/2006/metadata/properties" xmlns:ns2="432ab87d-76df-47af-bd99-495eb3348031" targetNamespace="http://schemas.microsoft.com/office/2006/metadata/properties" ma:root="true" ma:fieldsID="1e6dbccbcec6813a3dbc5c1a108dfefb" ns2:_="">
    <xsd:import namespace="432ab87d-76df-47af-bd99-495eb33480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ab87d-76df-47af-bd99-495eb3348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A9F39-28AF-4D60-A5FF-073F4E2C66F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32ab87d-76df-47af-bd99-495eb334803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EDF48B-6CEC-49D1-A52C-F24EF1D70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ab87d-76df-47af-bd99-495eb33480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Torrado, Alex</cp:lastModifiedBy>
  <cp:revision/>
  <dcterms:created xsi:type="dcterms:W3CDTF">2023-04-07T06:55:05Z</dcterms:created>
  <dcterms:modified xsi:type="dcterms:W3CDTF">2023-11-27T09:56:31Z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0x0101009A2917A514CC4E4C93B4274F89C7DB84</vt:lpwstr>
  </property>
</Properties>
</file>