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ijk.sharepoint.com/sites/HMSMicrosoftLicentiesconformVNGFramework/Gedeelde documenten/General/05. Aanbestedingsdoc. en bijlagen/"/>
    </mc:Choice>
  </mc:AlternateContent>
  <xr:revisionPtr revIDLastSave="580" documentId="13_ncr:1_{E8EDDC15-D9BC-4AAD-A3CA-1127A129CE01}" xr6:coauthVersionLast="47" xr6:coauthVersionMax="47" xr10:uidLastSave="{3408B45D-0791-45DF-89D9-0114AEA3714C}"/>
  <bookViews>
    <workbookView xWindow="21540" yWindow="-2625" windowWidth="28920" windowHeight="17520" xr2:uid="{00000000-000D-0000-FFFF-FFFF00000000}"/>
  </bookViews>
  <sheets>
    <sheet name="Prijzenblad" sheetId="1" r:id="rId1"/>
  </sheets>
  <externalReferences>
    <externalReference r:id="rId2"/>
  </externalReferences>
  <definedNames>
    <definedName name="MLSData">OFFSET('[1]Pivot Data'!$B$10,0,0,MATCH("*",'[1]Pivot Data'!$B$10:$B$65536,-1),12)</definedName>
    <definedName name="TransactionData">OFFSET('[1]Transaction Data'!$B$11,0,0,MATCH("*",'[1]Transaction Data'!$D$11:$D$199988,-1),23)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N7" i="1"/>
  <c r="M7" i="1"/>
  <c r="L7" i="1"/>
  <c r="K7" i="1"/>
  <c r="N6" i="1"/>
  <c r="M6" i="1"/>
  <c r="L6" i="1"/>
  <c r="K6" i="1"/>
  <c r="N5" i="1"/>
  <c r="M5" i="1"/>
  <c r="L5" i="1"/>
  <c r="N8" i="1" l="1"/>
  <c r="M15" i="1"/>
  <c r="M8" i="1" l="1"/>
  <c r="K8" i="1"/>
  <c r="L8" i="1"/>
  <c r="M16" i="1"/>
  <c r="M17" i="1" s="1"/>
  <c r="M18" i="1" s="1"/>
  <c r="M26" i="1" s="1"/>
  <c r="L15" i="1"/>
  <c r="L16" i="1" s="1"/>
  <c r="K15" i="1"/>
  <c r="K16" i="1" s="1"/>
  <c r="K17" i="1" l="1"/>
  <c r="K18" i="1" s="1"/>
  <c r="L17" i="1"/>
  <c r="L18" i="1" s="1"/>
  <c r="L26" i="1" s="1"/>
  <c r="K9" i="1"/>
  <c r="K10" i="1" s="1"/>
  <c r="K25" i="1" s="1"/>
  <c r="M9" i="1"/>
  <c r="M10" i="1" s="1"/>
  <c r="N9" i="1"/>
  <c r="N10" i="1" s="1"/>
  <c r="N25" i="1" s="1"/>
  <c r="L9" i="1"/>
  <c r="L10" i="1" s="1"/>
  <c r="L25" i="1" s="1"/>
  <c r="K26" i="1" l="1"/>
  <c r="K29" i="1" s="1"/>
  <c r="M25" i="1"/>
  <c r="M29" i="1" s="1"/>
  <c r="N29" i="1"/>
  <c r="L29" i="1"/>
  <c r="K30" i="1" l="1"/>
</calcChain>
</file>

<file path=xl/sharedStrings.xml><?xml version="1.0" encoding="utf-8"?>
<sst xmlns="http://schemas.openxmlformats.org/spreadsheetml/2006/main" count="64" uniqueCount="45">
  <si>
    <r>
      <rPr>
        <b/>
        <sz val="20"/>
        <color rgb="FF000000"/>
        <rFont val="Verdana"/>
        <family val="2"/>
      </rPr>
      <t>BIJLAGE D: TARIEVENBLAD MICROSOFT LICENTIES VNG Framework</t>
    </r>
    <r>
      <rPr>
        <b/>
        <sz val="16"/>
        <color rgb="FF000000"/>
        <rFont val="Calibri"/>
        <family val="2"/>
      </rPr>
      <t xml:space="preserve">
</t>
    </r>
  </si>
  <si>
    <t>KENMERK:</t>
  </si>
  <si>
    <t>HMS 202303 PRJ 2300101</t>
  </si>
  <si>
    <t>Artikel nummer(s) (VNG)</t>
  </si>
  <si>
    <t>Type contract</t>
  </si>
  <si>
    <t>Product</t>
  </si>
  <si>
    <t>Aantal*</t>
  </si>
  <si>
    <t xml:space="preserve">Netto prijs per stuk, per maand exclusief BTW. </t>
  </si>
  <si>
    <t xml:space="preserve">Opslagpercentage in %
</t>
  </si>
  <si>
    <t>Jaar 1</t>
  </si>
  <si>
    <t>Jaar 2</t>
  </si>
  <si>
    <t>Jaar 3</t>
  </si>
  <si>
    <t>Jaar 4</t>
  </si>
  <si>
    <t>EAS (VNG)</t>
  </si>
  <si>
    <t>8RU-00005</t>
  </si>
  <si>
    <t>M365 F5 Security + Compliance Sub Add-on</t>
  </si>
  <si>
    <t>Totaal exclusief BTW inclusief opslag</t>
  </si>
  <si>
    <t xml:space="preserve">BTW 21%: </t>
  </si>
  <si>
    <t xml:space="preserve"> Totaal + BTW 21%: </t>
  </si>
  <si>
    <t>Artikel nummer</t>
  </si>
  <si>
    <t xml:space="preserve">Netto prijs per stuk, per maand exclusief BTW. 
</t>
  </si>
  <si>
    <t>*Hoewel met de grootst mogelijke zorgvuldigheid samengesteld door aanbestedende dienst, kunnen aan deze aantallen geen rechten worden ontleend</t>
  </si>
  <si>
    <t>INSTRUCTIES</t>
  </si>
  <si>
    <t>Alle licht groene cellen moeten ingevuld worden. Prijs per stuk, per maand en exclusief BTW;</t>
  </si>
  <si>
    <t>Het aanbrengen van wijzigingen in andere cellen is niet toegestaan en kan leiden tot uitsluiting;</t>
  </si>
  <si>
    <t>Prijzen moeten worden afgerond op twee decimalen;</t>
  </si>
  <si>
    <t>Het offreren van 0 (nul) euro bedragen en negatieve prijzen leidt tot uitsluiting van gunning;</t>
  </si>
  <si>
    <t>VNG Framework</t>
  </si>
  <si>
    <t xml:space="preserve">U offreert enkel all-in prijzen, alle prijzen zijn dus inclusief eventuele reis-, overhead-, kantoorkosten etc. </t>
  </si>
  <si>
    <t>Overig EA</t>
  </si>
  <si>
    <t xml:space="preserve">De inschrijfsom bestaat uit alle ingediende prijzen over jaar 1,2, 3 en (voor het bovenste deel) jaar 4 </t>
  </si>
  <si>
    <t>Dit document dient rechtsgeldig ondertekend te worden</t>
  </si>
  <si>
    <t>INSCHRIJFSOM</t>
  </si>
  <si>
    <t>Statutaire naam inschrijver (combinant)</t>
  </si>
  <si>
    <t>Naam rechtsgeldig ondertekenaar</t>
  </si>
  <si>
    <t>Functie rechtsgeldig ondertekenaar</t>
  </si>
  <si>
    <t>Datum</t>
  </si>
  <si>
    <t>Handtekening</t>
  </si>
  <si>
    <t>M365 E5 Unified Sub Per User</t>
  </si>
  <si>
    <t>AAD-33168</t>
  </si>
  <si>
    <t>Exchange Plan 1</t>
  </si>
  <si>
    <t>SPU-00002</t>
  </si>
  <si>
    <t>EA</t>
  </si>
  <si>
    <t>Power Automate</t>
  </si>
  <si>
    <t>AAA-06228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</si>
</sst>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20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6"/>
      <color theme="1"/>
      <name val="Calibri"/>
      <family val="2"/>
      <scheme val="minor"/>
    </font>
    <font>
      <sz val="8"/>
      <name val="Verdana"/>
      <family val="2"/>
    </font>
    <font>
      <b/>
      <sz val="16"/>
      <color rgb="FF000000"/>
      <name val="Calibri"/>
      <family val="2"/>
    </font>
    <font>
      <b/>
      <sz val="20"/>
      <color rgb="FF000000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6"/>
      <color theme="0"/>
      <name val="Verdana"/>
      <family val="2"/>
    </font>
    <font>
      <b/>
      <sz val="9"/>
      <color rgb="FF000000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11"/>
      <color rgb="FF000000"/>
      <name val="Calibri"/>
      <family val="2"/>
    </font>
    <font>
      <sz val="11"/>
      <color rgb="FF212529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</font>
    <font>
      <sz val="10"/>
      <color rgb="FF212529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Border="0"/>
    <xf numFmtId="9" fontId="15" fillId="0" borderId="0" applyFont="0" applyFill="0" applyBorder="0" applyAlignment="0" applyProtection="0"/>
    <xf numFmtId="164" fontId="17" fillId="0" borderId="0"/>
    <xf numFmtId="0" fontId="17" fillId="0" borderId="0"/>
  </cellStyleXfs>
  <cellXfs count="119">
    <xf numFmtId="0" fontId="0" fillId="0" borderId="0" xfId="0"/>
    <xf numFmtId="44" fontId="0" fillId="0" borderId="0" xfId="0" applyNumberFormat="1"/>
    <xf numFmtId="44" fontId="0" fillId="2" borderId="23" xfId="1" applyFont="1" applyFill="1" applyBorder="1"/>
    <xf numFmtId="0" fontId="7" fillId="0" borderId="10" xfId="0" applyFont="1" applyBorder="1" applyAlignment="1">
      <alignment horizontal="center" vertical="top" wrapText="1"/>
    </xf>
    <xf numFmtId="44" fontId="7" fillId="0" borderId="12" xfId="1" applyFont="1" applyBorder="1" applyAlignment="1">
      <alignment horizontal="left" vertical="top"/>
    </xf>
    <xf numFmtId="44" fontId="7" fillId="0" borderId="9" xfId="1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4" fontId="0" fillId="4" borderId="8" xfId="1" applyFont="1" applyFill="1" applyBorder="1" applyAlignment="1" applyProtection="1">
      <alignment horizontal="left" vertical="top"/>
      <protection locked="0"/>
    </xf>
    <xf numFmtId="44" fontId="0" fillId="4" borderId="9" xfId="1" applyFont="1" applyFill="1" applyBorder="1" applyAlignment="1" applyProtection="1">
      <alignment horizontal="left" vertical="top"/>
      <protection locked="0"/>
    </xf>
    <xf numFmtId="2" fontId="0" fillId="4" borderId="26" xfId="2" applyNumberFormat="1" applyFont="1" applyFill="1" applyBorder="1" applyAlignment="1" applyProtection="1">
      <alignment horizontal="center"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4" fontId="7" fillId="0" borderId="27" xfId="1" applyFont="1" applyBorder="1" applyAlignment="1">
      <alignment horizontal="left" vertical="top"/>
    </xf>
    <xf numFmtId="44" fontId="7" fillId="0" borderId="23" xfId="1" applyFont="1" applyFill="1" applyBorder="1" applyAlignment="1">
      <alignment horizontal="left" vertical="top"/>
    </xf>
    <xf numFmtId="2" fontId="8" fillId="0" borderId="0" xfId="0" applyNumberFormat="1" applyFont="1" applyAlignment="1">
      <alignment horizontal="right" vertical="top"/>
    </xf>
    <xf numFmtId="44" fontId="7" fillId="0" borderId="0" xfId="1" applyFont="1" applyFill="1" applyBorder="1" applyAlignment="1">
      <alignment horizontal="left" vertical="top"/>
    </xf>
    <xf numFmtId="44" fontId="7" fillId="0" borderId="16" xfId="1" applyFont="1" applyBorder="1" applyAlignment="1">
      <alignment horizontal="left" vertical="top"/>
    </xf>
    <xf numFmtId="44" fontId="8" fillId="0" borderId="18" xfId="1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44" fontId="8" fillId="0" borderId="0" xfId="1" applyFont="1" applyBorder="1" applyAlignment="1">
      <alignment horizontal="left" vertical="top"/>
    </xf>
    <xf numFmtId="0" fontId="0" fillId="0" borderId="14" xfId="0" applyBorder="1"/>
    <xf numFmtId="0" fontId="9" fillId="3" borderId="1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5" borderId="8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center" vertical="top" wrapText="1"/>
    </xf>
    <xf numFmtId="44" fontId="7" fillId="5" borderId="12" xfId="1" applyFont="1" applyFill="1" applyBorder="1" applyAlignment="1">
      <alignment horizontal="left" vertical="top"/>
    </xf>
    <xf numFmtId="44" fontId="7" fillId="5" borderId="9" xfId="1" applyFont="1" applyFill="1" applyBorder="1" applyAlignment="1">
      <alignment horizontal="left" vertical="top"/>
    </xf>
    <xf numFmtId="2" fontId="8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0" fillId="5" borderId="42" xfId="0" applyFill="1" applyBorder="1" applyAlignment="1">
      <alignment horizontal="left" vertical="top"/>
    </xf>
    <xf numFmtId="0" fontId="0" fillId="5" borderId="15" xfId="0" applyFill="1" applyBorder="1" applyAlignment="1">
      <alignment horizontal="left" vertical="top" wrapText="1"/>
    </xf>
    <xf numFmtId="0" fontId="0" fillId="5" borderId="16" xfId="0" applyFill="1" applyBorder="1" applyAlignment="1">
      <alignment horizontal="left" vertical="top" wrapText="1"/>
    </xf>
    <xf numFmtId="0" fontId="7" fillId="5" borderId="19" xfId="0" applyFont="1" applyFill="1" applyBorder="1" applyAlignment="1">
      <alignment horizontal="center" vertical="top" wrapText="1"/>
    </xf>
    <xf numFmtId="0" fontId="9" fillId="3" borderId="24" xfId="0" applyFont="1" applyFill="1" applyBorder="1" applyAlignment="1">
      <alignment horizontal="left" vertical="top" wrapText="1"/>
    </xf>
    <xf numFmtId="0" fontId="9" fillId="3" borderId="43" xfId="0" applyFont="1" applyFill="1" applyBorder="1" applyAlignment="1">
      <alignment horizontal="left" vertical="top" wrapText="1"/>
    </xf>
    <xf numFmtId="0" fontId="9" fillId="3" borderId="44" xfId="0" applyFont="1" applyFill="1" applyBorder="1" applyAlignment="1">
      <alignment horizontal="left" vertical="top" wrapText="1"/>
    </xf>
    <xf numFmtId="0" fontId="9" fillId="3" borderId="45" xfId="0" applyFont="1" applyFill="1" applyBorder="1" applyAlignment="1">
      <alignment horizontal="center" vertical="top" wrapText="1"/>
    </xf>
    <xf numFmtId="0" fontId="9" fillId="3" borderId="46" xfId="0" applyFont="1" applyFill="1" applyBorder="1" applyAlignment="1">
      <alignment horizontal="center" vertical="top" wrapText="1"/>
    </xf>
    <xf numFmtId="44" fontId="7" fillId="5" borderId="20" xfId="1" applyFont="1" applyFill="1" applyBorder="1" applyAlignment="1">
      <alignment horizontal="left" vertical="top"/>
    </xf>
    <xf numFmtId="44" fontId="7" fillId="5" borderId="16" xfId="1" applyFont="1" applyFill="1" applyBorder="1" applyAlignment="1">
      <alignment horizontal="left" vertical="top"/>
    </xf>
    <xf numFmtId="0" fontId="9" fillId="3" borderId="43" xfId="0" applyFont="1" applyFill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0" fontId="9" fillId="3" borderId="46" xfId="0" applyFont="1" applyFill="1" applyBorder="1" applyAlignment="1">
      <alignment horizontal="center" vertical="center"/>
    </xf>
    <xf numFmtId="44" fontId="10" fillId="6" borderId="8" xfId="1" applyFont="1" applyFill="1" applyBorder="1" applyAlignment="1" applyProtection="1">
      <alignment horizontal="center" vertical="top"/>
      <protection locked="0"/>
    </xf>
    <xf numFmtId="44" fontId="10" fillId="6" borderId="9" xfId="1" applyFont="1" applyFill="1" applyBorder="1" applyAlignment="1" applyProtection="1">
      <alignment horizontal="center" vertical="top"/>
      <protection locked="0"/>
    </xf>
    <xf numFmtId="44" fontId="10" fillId="6" borderId="15" xfId="1" applyFont="1" applyFill="1" applyBorder="1" applyAlignment="1" applyProtection="1">
      <alignment horizontal="center" vertical="top"/>
      <protection locked="0"/>
    </xf>
    <xf numFmtId="44" fontId="10" fillId="6" borderId="16" xfId="1" applyFont="1" applyFill="1" applyBorder="1" applyAlignment="1" applyProtection="1">
      <alignment horizontal="center" vertical="top"/>
      <protection locked="0"/>
    </xf>
    <xf numFmtId="2" fontId="0" fillId="5" borderId="21" xfId="2" applyNumberFormat="1" applyFont="1" applyFill="1" applyBorder="1" applyAlignment="1" applyProtection="1">
      <alignment horizontal="center" vertical="top"/>
      <protection locked="0"/>
    </xf>
    <xf numFmtId="2" fontId="0" fillId="5" borderId="11" xfId="2" applyNumberFormat="1" applyFont="1" applyFill="1" applyBorder="1" applyAlignment="1" applyProtection="1">
      <alignment horizontal="center" vertical="top"/>
      <protection locked="0"/>
    </xf>
    <xf numFmtId="0" fontId="10" fillId="6" borderId="0" xfId="0" applyFont="1" applyFill="1"/>
    <xf numFmtId="0" fontId="12" fillId="0" borderId="0" xfId="0" applyFont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44" fontId="10" fillId="0" borderId="0" xfId="1" applyFont="1" applyFill="1" applyBorder="1"/>
    <xf numFmtId="0" fontId="13" fillId="2" borderId="0" xfId="0" applyFont="1" applyFill="1"/>
    <xf numFmtId="0" fontId="14" fillId="0" borderId="0" xfId="0" applyFont="1" applyAlignment="1">
      <alignment horizontal="left" vertical="top"/>
    </xf>
    <xf numFmtId="0" fontId="0" fillId="5" borderId="47" xfId="0" applyFill="1" applyBorder="1" applyAlignment="1">
      <alignment horizontal="left" vertical="top"/>
    </xf>
    <xf numFmtId="0" fontId="9" fillId="3" borderId="45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44" fontId="0" fillId="0" borderId="0" xfId="1" applyFont="1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10" fillId="6" borderId="38" xfId="0" applyFont="1" applyFill="1" applyBorder="1" applyAlignment="1">
      <alignment horizontal="left"/>
    </xf>
    <xf numFmtId="0" fontId="11" fillId="6" borderId="28" xfId="0" applyFont="1" applyFill="1" applyBorder="1" applyAlignment="1">
      <alignment horizontal="left"/>
    </xf>
    <xf numFmtId="44" fontId="0" fillId="7" borderId="9" xfId="1" applyFont="1" applyFill="1" applyBorder="1" applyAlignment="1" applyProtection="1">
      <alignment horizontal="left" vertical="top"/>
      <protection locked="0"/>
    </xf>
    <xf numFmtId="0" fontId="11" fillId="6" borderId="0" xfId="0" applyFont="1" applyFill="1" applyAlignment="1">
      <alignment horizontal="left"/>
    </xf>
    <xf numFmtId="0" fontId="9" fillId="7" borderId="0" xfId="0" applyFont="1" applyFill="1" applyAlignment="1">
      <alignment horizontal="center" vertical="center"/>
    </xf>
    <xf numFmtId="44" fontId="7" fillId="7" borderId="0" xfId="1" applyFont="1" applyFill="1" applyBorder="1" applyAlignment="1">
      <alignment horizontal="left" vertical="top"/>
    </xf>
    <xf numFmtId="44" fontId="8" fillId="7" borderId="0" xfId="1" applyFont="1" applyFill="1" applyBorder="1" applyAlignment="1">
      <alignment horizontal="left" vertical="top"/>
    </xf>
    <xf numFmtId="44" fontId="7" fillId="0" borderId="43" xfId="1" applyFont="1" applyFill="1" applyBorder="1" applyAlignment="1">
      <alignment horizontal="left" vertical="top"/>
    </xf>
    <xf numFmtId="44" fontId="10" fillId="8" borderId="9" xfId="1" applyFont="1" applyFill="1" applyBorder="1" applyAlignment="1" applyProtection="1">
      <alignment horizontal="center" vertical="top"/>
      <protection locked="0"/>
    </xf>
    <xf numFmtId="0" fontId="16" fillId="7" borderId="9" xfId="3" applyFont="1" applyFill="1" applyBorder="1" applyAlignment="1">
      <alignment vertical="top"/>
    </xf>
    <xf numFmtId="0" fontId="18" fillId="0" borderId="9" xfId="0" applyFont="1" applyBorder="1"/>
    <xf numFmtId="0" fontId="19" fillId="7" borderId="9" xfId="3" applyFont="1" applyFill="1" applyBorder="1" applyAlignment="1">
      <alignment horizontal="left" vertical="top"/>
    </xf>
    <xf numFmtId="44" fontId="0" fillId="4" borderId="7" xfId="1" applyFont="1" applyFill="1" applyBorder="1" applyAlignment="1" applyProtection="1">
      <alignment horizontal="left" vertical="top"/>
      <protection locked="0"/>
    </xf>
    <xf numFmtId="44" fontId="0" fillId="4" borderId="30" xfId="1" applyFont="1" applyFill="1" applyBorder="1" applyAlignment="1" applyProtection="1">
      <alignment horizontal="left" vertical="top"/>
      <protection locked="0"/>
    </xf>
    <xf numFmtId="44" fontId="0" fillId="4" borderId="26" xfId="1" applyFont="1" applyFill="1" applyBorder="1" applyAlignment="1" applyProtection="1">
      <alignment horizontal="left" vertical="top"/>
      <protection locked="0"/>
    </xf>
    <xf numFmtId="0" fontId="10" fillId="6" borderId="38" xfId="0" applyFont="1" applyFill="1" applyBorder="1" applyAlignment="1">
      <alignment horizontal="left"/>
    </xf>
    <xf numFmtId="0" fontId="11" fillId="6" borderId="0" xfId="0" applyFont="1" applyFill="1" applyAlignment="1">
      <alignment horizontal="left"/>
    </xf>
    <xf numFmtId="0" fontId="11" fillId="6" borderId="28" xfId="0" applyFont="1" applyFill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1" fillId="6" borderId="36" xfId="0" applyFont="1" applyFill="1" applyBorder="1" applyAlignment="1">
      <alignment horizontal="left"/>
    </xf>
    <xf numFmtId="0" fontId="11" fillId="6" borderId="35" xfId="0" applyFont="1" applyFill="1" applyBorder="1" applyAlignment="1">
      <alignment horizontal="left"/>
    </xf>
    <xf numFmtId="0" fontId="11" fillId="6" borderId="37" xfId="0" applyFont="1" applyFill="1" applyBorder="1" applyAlignment="1">
      <alignment horizontal="left"/>
    </xf>
    <xf numFmtId="0" fontId="10" fillId="6" borderId="0" xfId="0" applyFont="1" applyFill="1" applyAlignment="1">
      <alignment horizontal="left"/>
    </xf>
    <xf numFmtId="0" fontId="10" fillId="6" borderId="28" xfId="0" applyFont="1" applyFill="1" applyBorder="1" applyAlignment="1">
      <alignment horizontal="left"/>
    </xf>
    <xf numFmtId="44" fontId="0" fillId="4" borderId="31" xfId="1" applyFont="1" applyFill="1" applyBorder="1" applyAlignment="1" applyProtection="1">
      <alignment horizontal="left" vertical="top"/>
      <protection locked="0"/>
    </xf>
    <xf numFmtId="44" fontId="0" fillId="4" borderId="32" xfId="1" applyFont="1" applyFill="1" applyBorder="1" applyAlignment="1" applyProtection="1">
      <alignment horizontal="left" vertical="top"/>
      <protection locked="0"/>
    </xf>
    <xf numFmtId="44" fontId="0" fillId="4" borderId="34" xfId="1" applyFont="1" applyFill="1" applyBorder="1" applyAlignment="1" applyProtection="1">
      <alignment horizontal="left" vertical="top"/>
      <protection locked="0"/>
    </xf>
    <xf numFmtId="0" fontId="9" fillId="3" borderId="24" xfId="0" applyFont="1" applyFill="1" applyBorder="1" applyAlignment="1">
      <alignment horizontal="center" vertical="top" wrapText="1"/>
    </xf>
    <xf numFmtId="0" fontId="9" fillId="3" borderId="25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22" xfId="0" applyFont="1" applyFill="1" applyBorder="1" applyAlignment="1">
      <alignment horizontal="center" vertical="top" wrapText="1"/>
    </xf>
    <xf numFmtId="0" fontId="8" fillId="0" borderId="16" xfId="0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/>
    </xf>
    <xf numFmtId="2" fontId="8" fillId="0" borderId="18" xfId="0" applyNumberFormat="1" applyFont="1" applyBorder="1" applyAlignment="1">
      <alignment horizontal="right" vertical="top"/>
    </xf>
    <xf numFmtId="2" fontId="8" fillId="0" borderId="29" xfId="0" applyNumberFormat="1" applyFont="1" applyBorder="1" applyAlignment="1">
      <alignment horizontal="right" vertical="top"/>
    </xf>
    <xf numFmtId="44" fontId="0" fillId="4" borderId="1" xfId="1" applyFont="1" applyFill="1" applyBorder="1" applyAlignment="1" applyProtection="1">
      <alignment horizontal="left" vertical="top"/>
      <protection locked="0"/>
    </xf>
    <xf numFmtId="44" fontId="0" fillId="4" borderId="22" xfId="1" applyFont="1" applyFill="1" applyBorder="1" applyAlignment="1" applyProtection="1">
      <alignment horizontal="left" vertical="top"/>
      <protection locked="0"/>
    </xf>
    <xf numFmtId="44" fontId="0" fillId="4" borderId="33" xfId="1" applyFont="1" applyFill="1" applyBorder="1" applyAlignment="1" applyProtection="1">
      <alignment horizontal="left" vertical="top"/>
      <protection locked="0"/>
    </xf>
    <xf numFmtId="0" fontId="10" fillId="6" borderId="39" xfId="0" applyFont="1" applyFill="1" applyBorder="1" applyAlignment="1">
      <alignment horizontal="left"/>
    </xf>
    <xf numFmtId="0" fontId="10" fillId="6" borderId="40" xfId="0" applyFont="1" applyFill="1" applyBorder="1" applyAlignment="1">
      <alignment horizontal="left"/>
    </xf>
    <xf numFmtId="0" fontId="10" fillId="6" borderId="41" xfId="0" applyFont="1" applyFill="1" applyBorder="1" applyAlignment="1">
      <alignment horizontal="left"/>
    </xf>
  </cellXfs>
  <cellStyles count="7">
    <cellStyle name="Normal 2 2" xfId="5" xr:uid="{A53B7CC2-AC61-420F-AF78-E300A1C7F5C0}"/>
    <cellStyle name="Normal 2 2 2" xfId="6" xr:uid="{DC44AE89-CB0D-434E-8229-ECD0C658061A}"/>
    <cellStyle name="Procent" xfId="2" builtinId="5"/>
    <cellStyle name="Procent 2" xfId="4" xr:uid="{4AEF8FC0-24E4-4C13-AD81-B652BAA2E504}"/>
    <cellStyle name="Standaard" xfId="0" builtinId="0"/>
    <cellStyle name="Standaard 2" xfId="3" xr:uid="{25530AC6-48BA-49BF-9448-5ED9CEB68FCF}"/>
    <cellStyle name="Valuta" xfId="1" builtinId="4"/>
  </cellStyles>
  <dxfs count="0"/>
  <tableStyles count="0" defaultTableStyle="TableStyleMedium2" defaultPivotStyle="PivotStyleLight16"/>
  <colors>
    <mruColors>
      <color rgb="FF660066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762001</xdr:colOff>
      <xdr:row>0</xdr:row>
      <xdr:rowOff>250620</xdr:rowOff>
    </xdr:from>
    <xdr:to>
      <xdr:col>13</xdr:col>
      <xdr:colOff>0</xdr:colOff>
      <xdr:row>0</xdr:row>
      <xdr:rowOff>817001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C8246F8-3D90-C392-783B-DF5243113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2407" y="250620"/>
          <a:ext cx="2690812" cy="5663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inda.viegen\AppData\Local\Microsoft\Windows\Temporary%20Internet%20Files\Content.Outlook\GB6CFU2H\MLS_SVB_2013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Organization Summary"/>
      <sheetName val="Transaction Summary"/>
      <sheetName val="License Agreements"/>
      <sheetName val="Transaction Data"/>
      <sheetName val="SA Benefits"/>
      <sheetName val="Entitlements Data"/>
      <sheetName val="FAQ and Glossary"/>
      <sheetName val="Pivot Data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6"/>
  <sheetViews>
    <sheetView showGridLines="0" tabSelected="1" zoomScaleNormal="100" workbookViewId="0">
      <selection activeCell="F7" sqref="F7"/>
    </sheetView>
  </sheetViews>
  <sheetFormatPr defaultColWidth="26.75" defaultRowHeight="12.75" x14ac:dyDescent="0.2"/>
  <cols>
    <col min="1" max="1" width="3.75" customWidth="1"/>
    <col min="2" max="2" width="26.875" customWidth="1"/>
    <col min="3" max="3" width="10.375" customWidth="1"/>
    <col min="4" max="4" width="48" bestFit="1" customWidth="1"/>
    <col min="5" max="5" width="9.375" customWidth="1"/>
    <col min="6" max="8" width="12.625" customWidth="1"/>
    <col min="9" max="9" width="15" customWidth="1"/>
    <col min="10" max="10" width="25.625" customWidth="1"/>
    <col min="11" max="11" width="15.25" customWidth="1"/>
    <col min="12" max="12" width="16.875" customWidth="1"/>
    <col min="13" max="13" width="17.25" customWidth="1"/>
    <col min="14" max="15" width="15.125" customWidth="1"/>
    <col min="16" max="16" width="1.75" customWidth="1"/>
    <col min="17" max="17" width="5.5" customWidth="1"/>
    <col min="18" max="35" width="5.625" customWidth="1"/>
  </cols>
  <sheetData>
    <row r="1" spans="2:16" ht="89.25" customHeight="1" x14ac:dyDescent="0.2">
      <c r="B1" s="95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6" ht="23.25" customHeight="1" thickBot="1" x14ac:dyDescent="0.25">
      <c r="B2" s="65" t="s">
        <v>1</v>
      </c>
      <c r="C2" s="69" t="s">
        <v>2</v>
      </c>
      <c r="D2" s="18"/>
      <c r="E2" s="43"/>
      <c r="F2" s="43"/>
      <c r="G2" s="43"/>
      <c r="H2" s="43"/>
      <c r="I2" s="43"/>
      <c r="J2" s="43"/>
      <c r="K2" s="66"/>
      <c r="L2" s="66"/>
      <c r="M2" s="66"/>
      <c r="N2" s="66"/>
    </row>
    <row r="3" spans="2:16" ht="26.25" thickBot="1" x14ac:dyDescent="0.25">
      <c r="B3" s="48" t="s">
        <v>3</v>
      </c>
      <c r="C3" s="49" t="s">
        <v>4</v>
      </c>
      <c r="D3" s="50" t="s">
        <v>5</v>
      </c>
      <c r="E3" s="51" t="s">
        <v>6</v>
      </c>
      <c r="F3" s="105" t="s">
        <v>7</v>
      </c>
      <c r="G3" s="106"/>
      <c r="H3" s="106"/>
      <c r="I3" s="106"/>
      <c r="J3" s="52" t="s">
        <v>8</v>
      </c>
      <c r="K3" s="55" t="s">
        <v>9</v>
      </c>
      <c r="L3" s="56" t="s">
        <v>10</v>
      </c>
      <c r="M3" s="71" t="s">
        <v>11</v>
      </c>
      <c r="N3" s="57" t="s">
        <v>12</v>
      </c>
    </row>
    <row r="4" spans="2:16" x14ac:dyDescent="0.2">
      <c r="B4" s="44"/>
      <c r="C4" s="45"/>
      <c r="D4" s="46"/>
      <c r="E4" s="47"/>
      <c r="F4" s="60" t="s">
        <v>9</v>
      </c>
      <c r="G4" s="61" t="s">
        <v>10</v>
      </c>
      <c r="H4" s="61" t="s">
        <v>11</v>
      </c>
      <c r="I4" s="61" t="s">
        <v>12</v>
      </c>
      <c r="J4" s="62"/>
      <c r="K4" s="53"/>
      <c r="L4" s="54"/>
      <c r="M4" s="54"/>
      <c r="N4" s="54"/>
    </row>
    <row r="5" spans="2:16" ht="15" x14ac:dyDescent="0.2">
      <c r="B5" s="88" t="s">
        <v>39</v>
      </c>
      <c r="C5" s="28" t="s">
        <v>13</v>
      </c>
      <c r="D5" s="86" t="s">
        <v>38</v>
      </c>
      <c r="E5" s="3">
        <v>600</v>
      </c>
      <c r="F5" s="7"/>
      <c r="G5" s="8"/>
      <c r="H5" s="8"/>
      <c r="I5" s="8"/>
      <c r="J5" s="9"/>
      <c r="K5" s="4">
        <f>(E5*F5*12)+(((E5*F5*12)/100)*J5)</f>
        <v>0</v>
      </c>
      <c r="L5" s="5">
        <f t="shared" ref="L5:L7" si="0">(E5*G5*12)+(((E5*G5*12)/100)*J5)</f>
        <v>0</v>
      </c>
      <c r="M5" s="5">
        <f t="shared" ref="M5:M7" si="1">(E5*H5*12)+(((E5*H5*12)/100)*J5)</f>
        <v>0</v>
      </c>
      <c r="N5" s="5">
        <f t="shared" ref="N5:N7" si="2">(E5*I5*12)+(((E5*I5*12)/100)*J5)</f>
        <v>0</v>
      </c>
      <c r="P5" s="1"/>
    </row>
    <row r="6" spans="2:16" x14ac:dyDescent="0.2">
      <c r="B6" s="76" t="s">
        <v>14</v>
      </c>
      <c r="C6" s="28" t="s">
        <v>13</v>
      </c>
      <c r="D6" s="6" t="s">
        <v>15</v>
      </c>
      <c r="E6" s="3">
        <v>50</v>
      </c>
      <c r="F6" s="7"/>
      <c r="G6" s="8"/>
      <c r="H6" s="8"/>
      <c r="I6" s="8"/>
      <c r="J6" s="9"/>
      <c r="K6" s="4">
        <f t="shared" ref="K6:K7" si="3">(E6*F6*12)+(((E6*F6*12)/100)*J6)</f>
        <v>0</v>
      </c>
      <c r="L6" s="5">
        <f t="shared" si="0"/>
        <v>0</v>
      </c>
      <c r="M6" s="5">
        <f t="shared" si="1"/>
        <v>0</v>
      </c>
      <c r="N6" s="5">
        <f t="shared" si="2"/>
        <v>0</v>
      </c>
      <c r="P6" s="1"/>
    </row>
    <row r="7" spans="2:16" x14ac:dyDescent="0.2">
      <c r="B7" s="76" t="s">
        <v>41</v>
      </c>
      <c r="C7" s="28" t="s">
        <v>13</v>
      </c>
      <c r="D7" s="6" t="s">
        <v>43</v>
      </c>
      <c r="E7" s="3">
        <v>3</v>
      </c>
      <c r="F7" s="7"/>
      <c r="G7" s="8"/>
      <c r="H7" s="8"/>
      <c r="I7" s="8"/>
      <c r="J7" s="9"/>
      <c r="K7" s="4">
        <f t="shared" si="3"/>
        <v>0</v>
      </c>
      <c r="L7" s="5">
        <f t="shared" si="0"/>
        <v>0</v>
      </c>
      <c r="M7" s="5">
        <f t="shared" si="1"/>
        <v>0</v>
      </c>
      <c r="N7" s="5">
        <f t="shared" si="2"/>
        <v>0</v>
      </c>
      <c r="P7" s="1"/>
    </row>
    <row r="8" spans="2:16" x14ac:dyDescent="0.2">
      <c r="B8" s="10"/>
      <c r="C8" s="11"/>
      <c r="D8" s="109" t="s">
        <v>16</v>
      </c>
      <c r="E8" s="109"/>
      <c r="F8" s="109"/>
      <c r="G8" s="109"/>
      <c r="H8" s="109"/>
      <c r="I8" s="109"/>
      <c r="J8" s="109"/>
      <c r="K8" s="5">
        <f>SUM(K5:K7)</f>
        <v>0</v>
      </c>
      <c r="L8" s="5">
        <f>SUM(L5:L7)</f>
        <v>0</v>
      </c>
      <c r="M8" s="5">
        <f>SUM(M5:M7)</f>
        <v>0</v>
      </c>
      <c r="N8" s="5">
        <f>SUM(N5:N7)</f>
        <v>0</v>
      </c>
    </row>
    <row r="9" spans="2:16" ht="13.5" thickBot="1" x14ac:dyDescent="0.25">
      <c r="B9" s="110" t="s">
        <v>17</v>
      </c>
      <c r="C9" s="111"/>
      <c r="D9" s="111"/>
      <c r="E9" s="111"/>
      <c r="F9" s="111"/>
      <c r="G9" s="111"/>
      <c r="H9" s="111"/>
      <c r="I9" s="111"/>
      <c r="J9" s="111"/>
      <c r="K9" s="12">
        <f>K8*21%</f>
        <v>0</v>
      </c>
      <c r="L9" s="12">
        <f>L8*21%</f>
        <v>0</v>
      </c>
      <c r="M9" s="12">
        <f>M8*21%</f>
        <v>0</v>
      </c>
      <c r="N9" s="12">
        <f>N8*21%</f>
        <v>0</v>
      </c>
    </row>
    <row r="10" spans="2:16" ht="13.5" thickBot="1" x14ac:dyDescent="0.25">
      <c r="B10" s="110" t="s">
        <v>18</v>
      </c>
      <c r="C10" s="111"/>
      <c r="D10" s="111"/>
      <c r="E10" s="111"/>
      <c r="F10" s="111"/>
      <c r="G10" s="111"/>
      <c r="H10" s="111"/>
      <c r="I10" s="111"/>
      <c r="J10" s="112"/>
      <c r="K10" s="13">
        <f>SUM(K8:K9)</f>
        <v>0</v>
      </c>
      <c r="L10" s="13">
        <f>SUM(L8:L9)</f>
        <v>0</v>
      </c>
      <c r="M10" s="13">
        <f>SUM(M8:M9)</f>
        <v>0</v>
      </c>
      <c r="N10" s="13">
        <f>SUM(N8:N9)</f>
        <v>0</v>
      </c>
    </row>
    <row r="11" spans="2:16" x14ac:dyDescent="0.2"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5"/>
    </row>
    <row r="12" spans="2:16" ht="13.5" thickBot="1" x14ac:dyDescent="0.25">
      <c r="B12" s="14"/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5"/>
    </row>
    <row r="13" spans="2:16" ht="25.5" x14ac:dyDescent="0.2">
      <c r="B13" s="21" t="s">
        <v>19</v>
      </c>
      <c r="C13" s="22" t="s">
        <v>4</v>
      </c>
      <c r="D13" s="23" t="s">
        <v>5</v>
      </c>
      <c r="E13" s="24" t="s">
        <v>6</v>
      </c>
      <c r="F13" s="107" t="s">
        <v>20</v>
      </c>
      <c r="G13" s="108"/>
      <c r="H13" s="108"/>
      <c r="I13" s="108"/>
      <c r="J13" s="25" t="s">
        <v>8</v>
      </c>
      <c r="K13" s="26" t="s">
        <v>9</v>
      </c>
      <c r="L13" s="27" t="s">
        <v>10</v>
      </c>
      <c r="M13" s="27" t="s">
        <v>11</v>
      </c>
      <c r="N13" s="81"/>
    </row>
    <row r="14" spans="2:16" x14ac:dyDescent="0.2">
      <c r="B14" s="70"/>
      <c r="C14" s="37"/>
      <c r="D14" s="38"/>
      <c r="E14" s="39"/>
      <c r="F14" s="58" t="s">
        <v>9</v>
      </c>
      <c r="G14" s="59" t="s">
        <v>10</v>
      </c>
      <c r="H14" s="59" t="s">
        <v>11</v>
      </c>
      <c r="I14" s="85"/>
      <c r="J14" s="63"/>
      <c r="K14" s="40"/>
      <c r="L14" s="41"/>
      <c r="M14" s="41"/>
      <c r="N14" s="82"/>
    </row>
    <row r="15" spans="2:16" x14ac:dyDescent="0.2">
      <c r="B15" s="76" t="s">
        <v>44</v>
      </c>
      <c r="C15" s="28" t="s">
        <v>42</v>
      </c>
      <c r="D15" s="87" t="s">
        <v>40</v>
      </c>
      <c r="E15" s="3">
        <v>50</v>
      </c>
      <c r="F15" s="7"/>
      <c r="G15" s="8"/>
      <c r="H15" s="8"/>
      <c r="I15" s="79"/>
      <c r="J15" s="9"/>
      <c r="K15" s="4">
        <f>(E15*F15*12)+(((E15*F15*12)/100)*J15)</f>
        <v>0</v>
      </c>
      <c r="L15" s="5">
        <f>(E15*G15*12)+(((E15*G15*12)/100)*J15)</f>
        <v>0</v>
      </c>
      <c r="M15" s="5">
        <f>(E15*H15*12)+(((E15*H15*12)/100)*J15)</f>
        <v>0</v>
      </c>
      <c r="N15" s="82"/>
      <c r="P15" s="1"/>
    </row>
    <row r="16" spans="2:16" x14ac:dyDescent="0.2">
      <c r="B16" s="10"/>
      <c r="C16" s="11"/>
      <c r="D16" s="109" t="s">
        <v>16</v>
      </c>
      <c r="E16" s="109"/>
      <c r="F16" s="109"/>
      <c r="G16" s="109"/>
      <c r="H16" s="109"/>
      <c r="I16" s="109"/>
      <c r="J16" s="109"/>
      <c r="K16" s="16">
        <f>SUM(K15:K15)</f>
        <v>0</v>
      </c>
      <c r="L16" s="16">
        <f>SUM(L15:L15)</f>
        <v>0</v>
      </c>
      <c r="M16" s="16">
        <f>SUM(M15:M15)</f>
        <v>0</v>
      </c>
      <c r="N16" s="82"/>
    </row>
    <row r="17" spans="2:14" ht="13.5" thickBot="1" x14ac:dyDescent="0.25">
      <c r="B17" s="110" t="s">
        <v>17</v>
      </c>
      <c r="C17" s="111"/>
      <c r="D17" s="111"/>
      <c r="E17" s="111"/>
      <c r="F17" s="111"/>
      <c r="G17" s="111"/>
      <c r="H17" s="111"/>
      <c r="I17" s="111"/>
      <c r="J17" s="111"/>
      <c r="K17" s="17">
        <f>K16*21%</f>
        <v>0</v>
      </c>
      <c r="L17" s="17">
        <f>L16*21%</f>
        <v>0</v>
      </c>
      <c r="M17" s="17">
        <f>M16*21%</f>
        <v>0</v>
      </c>
      <c r="N17" s="83"/>
    </row>
    <row r="18" spans="2:14" ht="13.5" thickBot="1" x14ac:dyDescent="0.25">
      <c r="B18" s="110" t="s">
        <v>18</v>
      </c>
      <c r="C18" s="111"/>
      <c r="D18" s="111"/>
      <c r="E18" s="111"/>
      <c r="F18" s="111"/>
      <c r="G18" s="111"/>
      <c r="H18" s="111"/>
      <c r="I18" s="111"/>
      <c r="J18" s="112"/>
      <c r="K18" s="13">
        <f>SUM(K16:K17)</f>
        <v>0</v>
      </c>
      <c r="L18" s="13">
        <f>SUM(L16:L17)</f>
        <v>0</v>
      </c>
      <c r="M18" s="84">
        <f>SUM(M16:M17)</f>
        <v>0</v>
      </c>
      <c r="N18" s="82"/>
    </row>
    <row r="19" spans="2:14" ht="13.5" thickBot="1" x14ac:dyDescent="0.25">
      <c r="B19" t="s">
        <v>21</v>
      </c>
    </row>
    <row r="20" spans="2:14" ht="18" customHeight="1" x14ac:dyDescent="0.25">
      <c r="B20" s="97" t="s">
        <v>22</v>
      </c>
      <c r="C20" s="98"/>
      <c r="D20" s="98"/>
      <c r="E20" s="98"/>
      <c r="F20" s="98"/>
      <c r="G20" s="99"/>
      <c r="H20" s="72"/>
    </row>
    <row r="21" spans="2:14" ht="18" customHeight="1" x14ac:dyDescent="0.25">
      <c r="B21" s="77"/>
      <c r="C21" s="80"/>
      <c r="D21" s="80"/>
      <c r="E21" s="80"/>
      <c r="F21" s="80"/>
      <c r="G21" s="78"/>
      <c r="H21" s="72"/>
    </row>
    <row r="22" spans="2:14" ht="12.75" customHeight="1" x14ac:dyDescent="0.2">
      <c r="B22" s="92" t="s">
        <v>23</v>
      </c>
      <c r="C22" s="100"/>
      <c r="D22" s="100"/>
      <c r="E22" s="100"/>
      <c r="F22" s="100"/>
      <c r="G22" s="101"/>
      <c r="H22" s="73"/>
      <c r="I22" s="42"/>
      <c r="J22" s="42"/>
      <c r="K22" s="19"/>
      <c r="L22" s="19"/>
      <c r="M22" s="19"/>
      <c r="N22" s="19"/>
    </row>
    <row r="23" spans="2:14" ht="12.75" customHeight="1" x14ac:dyDescent="0.25">
      <c r="B23" s="92" t="s">
        <v>24</v>
      </c>
      <c r="C23" s="93"/>
      <c r="D23" s="93"/>
      <c r="E23" s="93"/>
      <c r="F23" s="93"/>
      <c r="G23" s="94"/>
      <c r="H23" s="72"/>
      <c r="I23" s="14"/>
      <c r="J23" s="14"/>
      <c r="K23" s="15"/>
      <c r="L23" s="15"/>
      <c r="M23" s="15"/>
      <c r="N23" s="15"/>
    </row>
    <row r="24" spans="2:14" ht="12.75" customHeight="1" x14ac:dyDescent="0.2">
      <c r="B24" s="92" t="s">
        <v>25</v>
      </c>
      <c r="C24" s="100"/>
      <c r="D24" s="100"/>
      <c r="E24" s="100"/>
      <c r="F24" s="100"/>
      <c r="G24" s="101"/>
      <c r="H24" s="73"/>
    </row>
    <row r="25" spans="2:14" ht="12.75" customHeight="1" x14ac:dyDescent="0.2">
      <c r="B25" s="64" t="s">
        <v>26</v>
      </c>
      <c r="C25" s="64"/>
      <c r="D25" s="64"/>
      <c r="E25" s="64"/>
      <c r="F25" s="64"/>
      <c r="G25" s="64"/>
      <c r="H25" s="74"/>
      <c r="J25" t="s">
        <v>27</v>
      </c>
      <c r="K25" s="1">
        <f>K10</f>
        <v>0</v>
      </c>
      <c r="L25" s="1">
        <f>L10</f>
        <v>0</v>
      </c>
      <c r="M25" s="1">
        <f>M10</f>
        <v>0</v>
      </c>
      <c r="N25" s="1">
        <f>N10</f>
        <v>0</v>
      </c>
    </row>
    <row r="26" spans="2:14" ht="12.75" customHeight="1" x14ac:dyDescent="0.2">
      <c r="B26" s="92" t="s">
        <v>28</v>
      </c>
      <c r="C26" s="100"/>
      <c r="D26" s="100"/>
      <c r="E26" s="100"/>
      <c r="F26" s="100"/>
      <c r="G26" s="101"/>
      <c r="H26" s="73"/>
      <c r="J26" t="s">
        <v>29</v>
      </c>
      <c r="K26" s="1">
        <f>K18</f>
        <v>0</v>
      </c>
      <c r="L26" s="1">
        <f>L18</f>
        <v>0</v>
      </c>
      <c r="M26" s="1">
        <f>M18</f>
        <v>0</v>
      </c>
      <c r="N26" s="1"/>
    </row>
    <row r="27" spans="2:14" ht="12.75" customHeight="1" x14ac:dyDescent="0.2">
      <c r="B27" s="92" t="s">
        <v>30</v>
      </c>
      <c r="C27" s="100"/>
      <c r="D27" s="100"/>
      <c r="E27" s="100"/>
      <c r="F27" s="100"/>
      <c r="G27" s="101"/>
      <c r="H27" s="73"/>
      <c r="K27" s="1"/>
      <c r="L27" s="1"/>
      <c r="M27" s="1"/>
      <c r="N27" s="1"/>
    </row>
    <row r="28" spans="2:14" ht="12.75" customHeight="1" thickBot="1" x14ac:dyDescent="0.25">
      <c r="B28" s="116" t="s">
        <v>31</v>
      </c>
      <c r="C28" s="117"/>
      <c r="D28" s="117"/>
      <c r="E28" s="117"/>
      <c r="F28" s="117"/>
      <c r="G28" s="118"/>
      <c r="H28" s="73"/>
      <c r="K28" s="20"/>
      <c r="L28" s="20"/>
      <c r="M28" s="20"/>
      <c r="N28" s="20"/>
    </row>
    <row r="29" spans="2:14" ht="13.5" customHeight="1" thickBot="1" x14ac:dyDescent="0.25">
      <c r="K29" s="1">
        <f>SUM(K25:K28)</f>
        <v>0</v>
      </c>
      <c r="L29" s="1">
        <f>SUM(L25:L28)</f>
        <v>0</v>
      </c>
      <c r="M29" s="1">
        <f>SUM(M25:M28)</f>
        <v>0</v>
      </c>
      <c r="N29" s="1">
        <f>SUM(N25:N28)</f>
        <v>0</v>
      </c>
    </row>
    <row r="30" spans="2:14" ht="15" thickBot="1" x14ac:dyDescent="0.25">
      <c r="J30" s="68" t="s">
        <v>32</v>
      </c>
      <c r="K30" s="2">
        <f>SUM(K29:N29)</f>
        <v>0</v>
      </c>
      <c r="L30" s="67"/>
      <c r="M30" s="67"/>
      <c r="N30" s="67"/>
    </row>
    <row r="31" spans="2:14" ht="13.5" thickBot="1" x14ac:dyDescent="0.25"/>
    <row r="32" spans="2:14" ht="14.1" customHeight="1" x14ac:dyDescent="0.2">
      <c r="C32" s="29" t="s">
        <v>33</v>
      </c>
      <c r="D32" s="30"/>
      <c r="E32" s="113"/>
      <c r="F32" s="114"/>
      <c r="G32" s="115"/>
      <c r="H32" s="75"/>
    </row>
    <row r="33" spans="3:8" ht="14.1" customHeight="1" x14ac:dyDescent="0.2">
      <c r="C33" s="31" t="s">
        <v>34</v>
      </c>
      <c r="D33" s="32"/>
      <c r="E33" s="89"/>
      <c r="F33" s="90"/>
      <c r="G33" s="91"/>
      <c r="H33" s="75"/>
    </row>
    <row r="34" spans="3:8" ht="14.1" customHeight="1" x14ac:dyDescent="0.2">
      <c r="C34" s="31" t="s">
        <v>35</v>
      </c>
      <c r="D34" s="32"/>
      <c r="E34" s="89"/>
      <c r="F34" s="90"/>
      <c r="G34" s="91"/>
      <c r="H34" s="75"/>
    </row>
    <row r="35" spans="3:8" ht="14.1" customHeight="1" x14ac:dyDescent="0.2">
      <c r="C35" s="33" t="s">
        <v>36</v>
      </c>
      <c r="D35" s="34"/>
      <c r="E35" s="89"/>
      <c r="F35" s="90"/>
      <c r="G35" s="91"/>
      <c r="H35" s="75"/>
    </row>
    <row r="36" spans="3:8" ht="66" customHeight="1" thickBot="1" x14ac:dyDescent="0.25">
      <c r="C36" s="35" t="s">
        <v>37</v>
      </c>
      <c r="D36" s="36"/>
      <c r="E36" s="102"/>
      <c r="F36" s="103"/>
      <c r="G36" s="104"/>
      <c r="H36" s="75"/>
    </row>
  </sheetData>
  <mergeCells count="22">
    <mergeCell ref="E36:G36"/>
    <mergeCell ref="F3:I3"/>
    <mergeCell ref="F13:I13"/>
    <mergeCell ref="D8:J8"/>
    <mergeCell ref="B9:J9"/>
    <mergeCell ref="B10:J10"/>
    <mergeCell ref="D16:J16"/>
    <mergeCell ref="B17:J17"/>
    <mergeCell ref="B18:J18"/>
    <mergeCell ref="E32:G32"/>
    <mergeCell ref="E33:G33"/>
    <mergeCell ref="E34:G34"/>
    <mergeCell ref="B28:G28"/>
    <mergeCell ref="B24:G24"/>
    <mergeCell ref="B26:G26"/>
    <mergeCell ref="B27:G27"/>
    <mergeCell ref="E35:G35"/>
    <mergeCell ref="B23:G23"/>
    <mergeCell ref="B1:J1"/>
    <mergeCell ref="K1:N1"/>
    <mergeCell ref="B20:G20"/>
    <mergeCell ref="B22:G22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5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917A514CC4E4C93B4274F89C7DB84" ma:contentTypeVersion="3" ma:contentTypeDescription="Een nieuw document maken." ma:contentTypeScope="" ma:versionID="77d9f0a9d6b629a64204f91b0fec38e3">
  <xsd:schema xmlns:xsd="http://www.w3.org/2001/XMLSchema" xmlns:xs="http://www.w3.org/2001/XMLSchema" xmlns:p="http://schemas.microsoft.com/office/2006/metadata/properties" xmlns:ns2="432ab87d-76df-47af-bd99-495eb3348031" targetNamespace="http://schemas.microsoft.com/office/2006/metadata/properties" ma:root="true" ma:fieldsID="1e6dbccbcec6813a3dbc5c1a108dfefb" ns2:_="">
    <xsd:import namespace="432ab87d-76df-47af-bd99-495eb33480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2ab87d-76df-47af-bd99-495eb33480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EA9F39-28AF-4D60-A5FF-073F4E2C66FE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432ab87d-76df-47af-bd99-495eb3348031"/>
  </ds:schemaRefs>
</ds:datastoreItem>
</file>

<file path=customXml/itemProps2.xml><?xml version="1.0" encoding="utf-8"?>
<ds:datastoreItem xmlns:ds="http://schemas.openxmlformats.org/officeDocument/2006/customXml" ds:itemID="{A6DB50CF-8894-43C0-9050-2E42DD341E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EDF48B-6CEC-49D1-A52C-F24EF1D706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2ab87d-76df-47af-bd99-495eb33480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Jongejan, Jurgen</dc:creator>
  <cp:keywords/>
  <dc:description/>
  <cp:lastModifiedBy>Theo Termeer</cp:lastModifiedBy>
  <cp:revision/>
  <dcterms:created xsi:type="dcterms:W3CDTF">2023-04-07T06:55:05Z</dcterms:created>
  <dcterms:modified xsi:type="dcterms:W3CDTF">2023-11-15T12:18:21Z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0x0101009A2917A514CC4E4C93B4274F89C7DB84</vt:lpwstr>
  </property>
</Properties>
</file>