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venlo-my.sharepoint.com/personal/r_vanlieshout_venlo_nl/Documents/Projecten/9812 Tuingereedschappen en groenmachines/3) Nota van inlichtingen/"/>
    </mc:Choice>
  </mc:AlternateContent>
  <xr:revisionPtr revIDLastSave="77" documentId="8_{D4431684-DB1D-4F89-8FB7-04C9D7B89FB8}" xr6:coauthVersionLast="47" xr6:coauthVersionMax="47" xr10:uidLastSave="{8C7E4B8A-CAE9-4FFB-92B6-8BE77CD44B2D}"/>
  <bookViews>
    <workbookView xWindow="28680" yWindow="-120" windowWidth="29040" windowHeight="15840" xr2:uid="{C368AA2A-84FB-41EC-B6AC-E9E12290797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" i="1" l="1"/>
  <c r="G56" i="1" s="1"/>
  <c r="F55" i="1"/>
  <c r="G55" i="1" s="1"/>
  <c r="F54" i="1"/>
  <c r="G54" i="1" s="1"/>
  <c r="F51" i="1"/>
  <c r="G51" i="1" s="1"/>
  <c r="F50" i="1"/>
  <c r="G50" i="1" s="1"/>
  <c r="F49" i="1"/>
  <c r="G49" i="1" s="1"/>
  <c r="F48" i="1"/>
  <c r="G48" i="1" s="1"/>
  <c r="F47" i="1"/>
  <c r="G47" i="1" s="1"/>
  <c r="F46" i="1"/>
  <c r="G46" i="1" s="1"/>
  <c r="F45" i="1"/>
  <c r="G45" i="1" s="1"/>
  <c r="F42" i="1"/>
  <c r="G42" i="1" s="1"/>
  <c r="F40" i="1"/>
  <c r="G40" i="1"/>
  <c r="F39" i="1"/>
  <c r="G39" i="1" s="1"/>
  <c r="F38" i="1"/>
  <c r="G38" i="1" s="1"/>
  <c r="F36" i="1"/>
  <c r="G36" i="1" s="1"/>
  <c r="F35" i="1"/>
  <c r="G35" i="1" s="1"/>
  <c r="F33" i="1"/>
  <c r="G33" i="1" s="1"/>
  <c r="F32" i="1"/>
  <c r="G32" i="1" s="1"/>
  <c r="F29" i="1"/>
  <c r="G29" i="1" s="1"/>
  <c r="F28" i="1"/>
  <c r="G28" i="1" s="1"/>
  <c r="F27" i="1"/>
  <c r="G27" i="1" s="1"/>
  <c r="F24" i="1"/>
  <c r="G24" i="1" s="1"/>
  <c r="F23" i="1"/>
  <c r="G23" i="1" s="1"/>
  <c r="F22" i="1"/>
  <c r="G22" i="1" s="1"/>
  <c r="F21" i="1"/>
  <c r="G21" i="1" s="1"/>
  <c r="F18" i="1"/>
  <c r="G18" i="1" s="1"/>
  <c r="F17" i="1"/>
  <c r="G17" i="1" s="1"/>
  <c r="F14" i="1"/>
  <c r="G14" i="1" s="1"/>
  <c r="F15" i="1"/>
  <c r="G15" i="1" s="1"/>
  <c r="F13" i="1"/>
  <c r="G13" i="1" s="1"/>
  <c r="G57" i="1" l="1"/>
</calcChain>
</file>

<file path=xl/sharedStrings.xml><?xml version="1.0" encoding="utf-8"?>
<sst xmlns="http://schemas.openxmlformats.org/spreadsheetml/2006/main" count="62" uniqueCount="60">
  <si>
    <t>Bijlage 6 Prijzenblad</t>
  </si>
  <si>
    <t>Categorie</t>
  </si>
  <si>
    <t>Omschrijving</t>
  </si>
  <si>
    <t>Aantal</t>
  </si>
  <si>
    <t>Totale leasekosten gedurende looptijd (72 maanden)</t>
  </si>
  <si>
    <t>Maaiers</t>
  </si>
  <si>
    <t>Gazonmaaier (loop, wielaangedreven)</t>
  </si>
  <si>
    <t>Ruwterreinmaaier (loop, wielaangedreven)</t>
  </si>
  <si>
    <t>Gazonmaaier (zit, 90/100 cm)</t>
  </si>
  <si>
    <t>Bladblazers</t>
  </si>
  <si>
    <t>Bladblazer groot, loop/duw</t>
  </si>
  <si>
    <t>Bladblazer benzine handblazer</t>
  </si>
  <si>
    <t>Bladblazer benzine rugblazer</t>
  </si>
  <si>
    <t>(hand) Bladblazer op accu</t>
  </si>
  <si>
    <t>Kettingzaag</t>
  </si>
  <si>
    <t>Kettingzaag benzine middel</t>
  </si>
  <si>
    <t>Kettingzaag benzine groot</t>
  </si>
  <si>
    <t>Kettingzaag klein op accu</t>
  </si>
  <si>
    <t>Overige zagen en scharen</t>
  </si>
  <si>
    <t>Bandenzaag benzine</t>
  </si>
  <si>
    <t>Bandenzaag op accu</t>
  </si>
  <si>
    <t>Heggeschaar benzine</t>
  </si>
  <si>
    <t>Heggeschaar op accu</t>
  </si>
  <si>
    <t xml:space="preserve">Motorstokschaar kantelbaar benzine </t>
  </si>
  <si>
    <t>Stokheggeschaar lang</t>
  </si>
  <si>
    <t>Stokzaag zwaar accu</t>
  </si>
  <si>
    <t>Snoeizaag tophandle op accu</t>
  </si>
  <si>
    <t>Overige machines</t>
  </si>
  <si>
    <t>Tuinfrees (ongeveer 75 cm)</t>
  </si>
  <si>
    <t>Onkruidbranders (loop/wielaangedreven)</t>
  </si>
  <si>
    <t xml:space="preserve">Trilplaat op accu (2 tot 2,5 ton slagkracht) </t>
  </si>
  <si>
    <t>Kantensnijder</t>
  </si>
  <si>
    <t>Grondboor</t>
  </si>
  <si>
    <t>Draagbare benzine aggregaat 2KW</t>
  </si>
  <si>
    <t>Elektrische schoffel</t>
  </si>
  <si>
    <t>Accu’s en laadstations</t>
  </si>
  <si>
    <t>Accu's</t>
  </si>
  <si>
    <t>Laadstations</t>
  </si>
  <si>
    <t>Accu rugpacks</t>
  </si>
  <si>
    <t>Bosmaaier benzine zwaar</t>
  </si>
  <si>
    <t xml:space="preserve">Bosmaaier op accu </t>
  </si>
  <si>
    <t>* Inschrijver dient alleen de groene cellen in te vullen.</t>
  </si>
  <si>
    <t>* Bedragen/tarieven zijn exclusief btw.</t>
  </si>
  <si>
    <t>* Het invoeren van een negatief bedrag of percentage is niet toegestaan.</t>
  </si>
  <si>
    <t>* De af te geven bedragen/percentages zijn all-in en dienen alle kosten te omvatten welke gerelateerd zijn aan de uitvoering van de dienst.</t>
  </si>
  <si>
    <t>* Naast de opgegeven bedragen/percentage kunnen geen verdere kosten in rekening worden gebracht.</t>
  </si>
  <si>
    <t>Fictieve inschrijfsom (gebaseerd om de gehanteerde looptijd van 72 maanden)</t>
  </si>
  <si>
    <t>Leasebedrage machine per maand exclusief btw</t>
  </si>
  <si>
    <t>Overige kosten per machine per maand exclusief btw</t>
  </si>
  <si>
    <t>All-in leasebedrag per maand exclusief btw</t>
  </si>
  <si>
    <t>Percentage</t>
  </si>
  <si>
    <t>Kortingspercentage</t>
  </si>
  <si>
    <t>Op te geven kortingspercentage welke van toepassing is op de af te nemen verbruiksartikelen</t>
  </si>
  <si>
    <t>* De aan te bieden machines dienen te voldoen aan de gestelde eisen</t>
  </si>
  <si>
    <t>Ondertekening</t>
  </si>
  <si>
    <t>Plaats en datum</t>
  </si>
  <si>
    <t>Naam onderneming</t>
  </si>
  <si>
    <t>Naam- en voorletters vertegenwoordigingsbevoegde</t>
  </si>
  <si>
    <t>Functie vertegenwoordigingsbevoegde</t>
  </si>
  <si>
    <t>Handtekening vertegenwoordigingsbevoegde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</si>
</sst>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7" x14ac:knownFonts="1">
    <font>
      <sz val="11"/>
      <color theme="1"/>
      <name val="Arial"/>
      <family val="2"/>
    </font>
    <font>
      <sz val="11"/>
      <color theme="1"/>
      <name val="Tenorite"/>
    </font>
    <font>
      <b/>
      <sz val="14"/>
      <color theme="1"/>
      <name val="Tenorite"/>
    </font>
    <font>
      <sz val="11"/>
      <color rgb="FF000000"/>
      <name val="Tenorite"/>
    </font>
    <font>
      <sz val="11"/>
      <color theme="1"/>
      <name val="Arial"/>
      <family val="2"/>
    </font>
    <font>
      <b/>
      <sz val="11"/>
      <color theme="1"/>
      <name val="Tenorite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 wrapText="1"/>
    </xf>
    <xf numFmtId="0" fontId="1" fillId="4" borderId="1" xfId="0" applyFont="1" applyFill="1" applyBorder="1"/>
    <xf numFmtId="164" fontId="1" fillId="0" borderId="1" xfId="0" applyNumberFormat="1" applyFont="1" applyBorder="1"/>
    <xf numFmtId="164" fontId="1" fillId="5" borderId="1" xfId="1" applyNumberFormat="1" applyFont="1" applyFill="1" applyBorder="1" applyProtection="1">
      <protection locked="0"/>
    </xf>
    <xf numFmtId="0" fontId="1" fillId="0" borderId="1" xfId="0" applyFont="1" applyBorder="1" applyProtection="1"/>
    <xf numFmtId="164" fontId="1" fillId="0" borderId="1" xfId="1" applyNumberFormat="1" applyFont="1" applyFill="1" applyBorder="1" applyProtection="1"/>
    <xf numFmtId="0" fontId="1" fillId="0" borderId="1" xfId="0" applyFont="1" applyFill="1" applyBorder="1" applyProtection="1"/>
    <xf numFmtId="0" fontId="1" fillId="0" borderId="0" xfId="0" applyFont="1" applyBorder="1" applyProtection="1"/>
    <xf numFmtId="0" fontId="1" fillId="0" borderId="0" xfId="0" applyFont="1" applyProtection="1"/>
    <xf numFmtId="0" fontId="1" fillId="4" borderId="1" xfId="0" applyFont="1" applyFill="1" applyBorder="1" applyProtection="1"/>
    <xf numFmtId="164" fontId="5" fillId="6" borderId="1" xfId="0" applyNumberFormat="1" applyFont="1" applyFill="1" applyBorder="1"/>
    <xf numFmtId="0" fontId="3" fillId="2" borderId="0" xfId="0" applyFont="1" applyFill="1" applyAlignment="1">
      <alignment horizontal="left" vertical="top"/>
    </xf>
    <xf numFmtId="0" fontId="5" fillId="6" borderId="2" xfId="0" applyFont="1" applyFill="1" applyBorder="1" applyAlignment="1">
      <alignment horizontal="right"/>
    </xf>
    <xf numFmtId="0" fontId="5" fillId="6" borderId="3" xfId="0" applyFont="1" applyFill="1" applyBorder="1" applyAlignment="1">
      <alignment horizontal="right"/>
    </xf>
    <xf numFmtId="0" fontId="5" fillId="6" borderId="4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9" fontId="1" fillId="5" borderId="1" xfId="2" applyFont="1" applyFill="1" applyBorder="1" applyProtection="1">
      <protection locked="0"/>
    </xf>
    <xf numFmtId="0" fontId="6" fillId="0" borderId="2" xfId="3" applyBorder="1" applyAlignment="1">
      <alignment horizontal="left" vertical="center" wrapText="1"/>
    </xf>
    <xf numFmtId="0" fontId="6" fillId="0" borderId="4" xfId="3" applyBorder="1" applyAlignment="1">
      <alignment horizontal="left" vertical="center" wrapText="1"/>
    </xf>
    <xf numFmtId="0" fontId="6" fillId="0" borderId="2" xfId="3" applyBorder="1" applyAlignment="1" applyProtection="1">
      <alignment horizontal="center" vertical="center" wrapText="1"/>
      <protection locked="0"/>
    </xf>
    <xf numFmtId="0" fontId="6" fillId="0" borderId="3" xfId="3" applyBorder="1" applyAlignment="1" applyProtection="1">
      <alignment horizontal="center" vertical="center" wrapText="1"/>
      <protection locked="0"/>
    </xf>
    <xf numFmtId="0" fontId="6" fillId="0" borderId="4" xfId="3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</cellXfs>
  <cellStyles count="4">
    <cellStyle name="Procent" xfId="2" builtinId="5"/>
    <cellStyle name="Standaard" xfId="0" builtinId="0"/>
    <cellStyle name="Standaard 2" xfId="3" xr:uid="{7713E100-079C-48EE-B031-ADBFB058AD19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96742-0E2E-4989-8B82-180F4FA2B9A7}">
  <dimension ref="A1:K69"/>
  <sheetViews>
    <sheetView showGridLines="0" tabSelected="1" workbookViewId="0">
      <selection activeCell="D13" sqref="D13"/>
    </sheetView>
  </sheetViews>
  <sheetFormatPr defaultRowHeight="15" x14ac:dyDescent="0.25"/>
  <cols>
    <col min="1" max="1" width="23.25" style="1" customWidth="1"/>
    <col min="2" max="2" width="36.5" style="1" bestFit="1" customWidth="1"/>
    <col min="3" max="3" width="9.875" style="1" bestFit="1" customWidth="1"/>
    <col min="4" max="7" width="15.625" style="1" customWidth="1"/>
    <col min="8" max="11" width="9" style="4"/>
    <col min="12" max="16384" width="9" style="1"/>
  </cols>
  <sheetData>
    <row r="1" spans="1:11" ht="18.75" x14ac:dyDescent="0.3">
      <c r="A1" s="2" t="s">
        <v>0</v>
      </c>
    </row>
    <row r="3" spans="1:11" x14ac:dyDescent="0.25">
      <c r="A3" s="17" t="s">
        <v>41</v>
      </c>
      <c r="B3" s="17"/>
    </row>
    <row r="4" spans="1:11" x14ac:dyDescent="0.25">
      <c r="A4" s="1" t="s">
        <v>42</v>
      </c>
    </row>
    <row r="5" spans="1:11" x14ac:dyDescent="0.25">
      <c r="A5" s="1" t="s">
        <v>43</v>
      </c>
    </row>
    <row r="6" spans="1:11" x14ac:dyDescent="0.25">
      <c r="A6" s="1" t="s">
        <v>44</v>
      </c>
    </row>
    <row r="7" spans="1:11" x14ac:dyDescent="0.25">
      <c r="A7" s="1" t="s">
        <v>45</v>
      </c>
    </row>
    <row r="8" spans="1:11" x14ac:dyDescent="0.25">
      <c r="A8" s="1" t="s">
        <v>53</v>
      </c>
    </row>
    <row r="11" spans="1:11" ht="75" x14ac:dyDescent="0.25">
      <c r="A11" s="5" t="s">
        <v>1</v>
      </c>
      <c r="B11" s="5" t="s">
        <v>2</v>
      </c>
      <c r="C11" s="5" t="s">
        <v>3</v>
      </c>
      <c r="D11" s="6" t="s">
        <v>47</v>
      </c>
      <c r="E11" s="6" t="s">
        <v>48</v>
      </c>
      <c r="F11" s="6" t="s">
        <v>49</v>
      </c>
      <c r="G11" s="6" t="s">
        <v>4</v>
      </c>
    </row>
    <row r="12" spans="1:11" x14ac:dyDescent="0.25">
      <c r="A12" s="7" t="s">
        <v>5</v>
      </c>
      <c r="B12" s="7"/>
      <c r="C12" s="7"/>
      <c r="D12" s="7"/>
      <c r="E12" s="7"/>
      <c r="F12" s="7"/>
      <c r="G12" s="7"/>
    </row>
    <row r="13" spans="1:11" x14ac:dyDescent="0.25">
      <c r="A13" s="3"/>
      <c r="B13" s="3" t="s">
        <v>6</v>
      </c>
      <c r="C13" s="3">
        <v>5</v>
      </c>
      <c r="D13" s="9">
        <v>0</v>
      </c>
      <c r="E13" s="9">
        <v>0</v>
      </c>
      <c r="F13" s="8">
        <f>(D13+E13)</f>
        <v>0</v>
      </c>
      <c r="G13" s="8">
        <f>(F13*C13)*72</f>
        <v>0</v>
      </c>
    </row>
    <row r="14" spans="1:11" x14ac:dyDescent="0.25">
      <c r="A14" s="3"/>
      <c r="B14" s="3" t="s">
        <v>7</v>
      </c>
      <c r="C14" s="3">
        <v>2</v>
      </c>
      <c r="D14" s="9">
        <v>0</v>
      </c>
      <c r="E14" s="9">
        <v>0</v>
      </c>
      <c r="F14" s="8">
        <f t="shared" ref="F14:F15" si="0">(D14+E14)</f>
        <v>0</v>
      </c>
      <c r="G14" s="8">
        <f t="shared" ref="G14:G15" si="1">(F14*C14)*72</f>
        <v>0</v>
      </c>
    </row>
    <row r="15" spans="1:11" x14ac:dyDescent="0.25">
      <c r="A15" s="3"/>
      <c r="B15" s="3" t="s">
        <v>8</v>
      </c>
      <c r="C15" s="3">
        <v>2</v>
      </c>
      <c r="D15" s="9">
        <v>0</v>
      </c>
      <c r="E15" s="9">
        <v>0</v>
      </c>
      <c r="F15" s="8">
        <f t="shared" si="0"/>
        <v>0</v>
      </c>
      <c r="G15" s="8">
        <f t="shared" si="1"/>
        <v>0</v>
      </c>
    </row>
    <row r="16" spans="1:11" s="14" customFormat="1" x14ac:dyDescent="0.25">
      <c r="A16" s="10"/>
      <c r="B16" s="10"/>
      <c r="C16" s="10"/>
      <c r="D16" s="11"/>
      <c r="E16" s="11"/>
      <c r="F16" s="12"/>
      <c r="G16" s="10"/>
      <c r="H16" s="13"/>
      <c r="I16" s="13"/>
      <c r="J16" s="13"/>
      <c r="K16" s="13"/>
    </row>
    <row r="17" spans="1:11" x14ac:dyDescent="0.25">
      <c r="A17" s="3"/>
      <c r="B17" s="3" t="s">
        <v>39</v>
      </c>
      <c r="C17" s="3">
        <v>13</v>
      </c>
      <c r="D17" s="9">
        <v>0</v>
      </c>
      <c r="E17" s="9">
        <v>0</v>
      </c>
      <c r="F17" s="8">
        <f t="shared" ref="F17:F18" si="2">(D17+E17)</f>
        <v>0</v>
      </c>
      <c r="G17" s="8">
        <f t="shared" ref="G17:G18" si="3">(F17*C17)*72</f>
        <v>0</v>
      </c>
    </row>
    <row r="18" spans="1:11" x14ac:dyDescent="0.25">
      <c r="A18" s="3"/>
      <c r="B18" s="3" t="s">
        <v>40</v>
      </c>
      <c r="C18" s="3">
        <v>7</v>
      </c>
      <c r="D18" s="9">
        <v>0</v>
      </c>
      <c r="E18" s="9">
        <v>0</v>
      </c>
      <c r="F18" s="8">
        <f t="shared" si="2"/>
        <v>0</v>
      </c>
      <c r="G18" s="8">
        <f t="shared" si="3"/>
        <v>0</v>
      </c>
    </row>
    <row r="19" spans="1:11" s="14" customFormat="1" x14ac:dyDescent="0.25">
      <c r="A19" s="10"/>
      <c r="B19" s="10"/>
      <c r="C19" s="10"/>
      <c r="D19" s="11"/>
      <c r="E19" s="11"/>
      <c r="F19" s="12"/>
      <c r="G19" s="10"/>
      <c r="H19" s="13"/>
      <c r="I19" s="13"/>
      <c r="J19" s="13"/>
      <c r="K19" s="13"/>
    </row>
    <row r="20" spans="1:11" s="14" customFormat="1" x14ac:dyDescent="0.25">
      <c r="A20" s="15" t="s">
        <v>9</v>
      </c>
      <c r="B20" s="15"/>
      <c r="C20" s="15"/>
      <c r="D20" s="15"/>
      <c r="E20" s="15"/>
      <c r="F20" s="15"/>
      <c r="G20" s="15"/>
      <c r="H20" s="13"/>
      <c r="I20" s="13"/>
      <c r="J20" s="13"/>
      <c r="K20" s="13"/>
    </row>
    <row r="21" spans="1:11" x14ac:dyDescent="0.25">
      <c r="A21" s="3"/>
      <c r="B21" s="3" t="s">
        <v>10</v>
      </c>
      <c r="C21" s="3">
        <v>1</v>
      </c>
      <c r="D21" s="9">
        <v>0</v>
      </c>
      <c r="E21" s="9">
        <v>0</v>
      </c>
      <c r="F21" s="8">
        <f t="shared" ref="F21:F24" si="4">(D21+E21)</f>
        <v>0</v>
      </c>
      <c r="G21" s="8">
        <f t="shared" ref="G21:G24" si="5">(F21*C21)*72</f>
        <v>0</v>
      </c>
    </row>
    <row r="22" spans="1:11" x14ac:dyDescent="0.25">
      <c r="A22" s="3"/>
      <c r="B22" s="3" t="s">
        <v>11</v>
      </c>
      <c r="C22" s="3">
        <v>5</v>
      </c>
      <c r="D22" s="9">
        <v>0</v>
      </c>
      <c r="E22" s="9">
        <v>0</v>
      </c>
      <c r="F22" s="8">
        <f t="shared" si="4"/>
        <v>0</v>
      </c>
      <c r="G22" s="8">
        <f t="shared" si="5"/>
        <v>0</v>
      </c>
    </row>
    <row r="23" spans="1:11" x14ac:dyDescent="0.25">
      <c r="A23" s="3"/>
      <c r="B23" s="3" t="s">
        <v>12</v>
      </c>
      <c r="C23" s="3">
        <v>5</v>
      </c>
      <c r="D23" s="9">
        <v>0</v>
      </c>
      <c r="E23" s="9">
        <v>0</v>
      </c>
      <c r="F23" s="8">
        <f t="shared" si="4"/>
        <v>0</v>
      </c>
      <c r="G23" s="8">
        <f t="shared" si="5"/>
        <v>0</v>
      </c>
    </row>
    <row r="24" spans="1:11" x14ac:dyDescent="0.25">
      <c r="A24" s="3"/>
      <c r="B24" s="3" t="s">
        <v>13</v>
      </c>
      <c r="C24" s="3">
        <v>17</v>
      </c>
      <c r="D24" s="9">
        <v>0</v>
      </c>
      <c r="E24" s="9">
        <v>0</v>
      </c>
      <c r="F24" s="8">
        <f t="shared" si="4"/>
        <v>0</v>
      </c>
      <c r="G24" s="8">
        <f t="shared" si="5"/>
        <v>0</v>
      </c>
    </row>
    <row r="25" spans="1:11" s="14" customFormat="1" x14ac:dyDescent="0.25">
      <c r="A25" s="10"/>
      <c r="B25" s="10"/>
      <c r="C25" s="10"/>
      <c r="D25" s="10"/>
      <c r="E25" s="10"/>
      <c r="F25" s="10"/>
      <c r="G25" s="10"/>
      <c r="H25" s="13"/>
      <c r="I25" s="13"/>
      <c r="J25" s="13"/>
      <c r="K25" s="13"/>
    </row>
    <row r="26" spans="1:11" s="14" customFormat="1" x14ac:dyDescent="0.25">
      <c r="A26" s="15" t="s">
        <v>14</v>
      </c>
      <c r="B26" s="15"/>
      <c r="C26" s="15"/>
      <c r="D26" s="15"/>
      <c r="E26" s="15"/>
      <c r="F26" s="15"/>
      <c r="G26" s="15"/>
      <c r="H26" s="13"/>
      <c r="I26" s="13"/>
      <c r="J26" s="13"/>
      <c r="K26" s="13"/>
    </row>
    <row r="27" spans="1:11" x14ac:dyDescent="0.25">
      <c r="A27" s="3"/>
      <c r="B27" s="3" t="s">
        <v>15</v>
      </c>
      <c r="C27" s="3">
        <v>5</v>
      </c>
      <c r="D27" s="9">
        <v>0</v>
      </c>
      <c r="E27" s="9">
        <v>0</v>
      </c>
      <c r="F27" s="8">
        <f t="shared" ref="F27:F29" si="6">(D27+E27)</f>
        <v>0</v>
      </c>
      <c r="G27" s="8">
        <f t="shared" ref="G27:G29" si="7">(F27*C27)*72</f>
        <v>0</v>
      </c>
    </row>
    <row r="28" spans="1:11" x14ac:dyDescent="0.25">
      <c r="A28" s="3"/>
      <c r="B28" s="3" t="s">
        <v>16</v>
      </c>
      <c r="C28" s="3">
        <v>2</v>
      </c>
      <c r="D28" s="9">
        <v>0</v>
      </c>
      <c r="E28" s="9">
        <v>0</v>
      </c>
      <c r="F28" s="8">
        <f t="shared" si="6"/>
        <v>0</v>
      </c>
      <c r="G28" s="8">
        <f t="shared" si="7"/>
        <v>0</v>
      </c>
    </row>
    <row r="29" spans="1:11" x14ac:dyDescent="0.25">
      <c r="A29" s="3"/>
      <c r="B29" s="3" t="s">
        <v>17</v>
      </c>
      <c r="C29" s="3">
        <v>8</v>
      </c>
      <c r="D29" s="9">
        <v>0</v>
      </c>
      <c r="E29" s="9">
        <v>0</v>
      </c>
      <c r="F29" s="8">
        <f t="shared" si="6"/>
        <v>0</v>
      </c>
      <c r="G29" s="8">
        <f t="shared" si="7"/>
        <v>0</v>
      </c>
    </row>
    <row r="30" spans="1:11" s="14" customFormat="1" x14ac:dyDescent="0.25">
      <c r="A30" s="10"/>
      <c r="B30" s="10"/>
      <c r="C30" s="10"/>
      <c r="D30" s="10"/>
      <c r="E30" s="10"/>
      <c r="F30" s="10"/>
      <c r="G30" s="10"/>
      <c r="H30" s="13"/>
      <c r="I30" s="13"/>
      <c r="J30" s="13"/>
      <c r="K30" s="13"/>
    </row>
    <row r="31" spans="1:11" s="14" customFormat="1" x14ac:dyDescent="0.25">
      <c r="A31" s="15" t="s">
        <v>18</v>
      </c>
      <c r="B31" s="15"/>
      <c r="C31" s="15"/>
      <c r="D31" s="15"/>
      <c r="E31" s="15"/>
      <c r="F31" s="15"/>
      <c r="G31" s="15"/>
      <c r="H31" s="13"/>
      <c r="I31" s="13"/>
      <c r="J31" s="13"/>
      <c r="K31" s="13"/>
    </row>
    <row r="32" spans="1:11" x14ac:dyDescent="0.25">
      <c r="A32" s="3"/>
      <c r="B32" s="3" t="s">
        <v>19</v>
      </c>
      <c r="C32" s="3">
        <v>1</v>
      </c>
      <c r="D32" s="9">
        <v>0</v>
      </c>
      <c r="E32" s="9">
        <v>0</v>
      </c>
      <c r="F32" s="8">
        <f t="shared" ref="F32:F33" si="8">(D32+E32)</f>
        <v>0</v>
      </c>
      <c r="G32" s="8">
        <f t="shared" ref="G32:G33" si="9">(F32*C32)*72</f>
        <v>0</v>
      </c>
    </row>
    <row r="33" spans="1:11" x14ac:dyDescent="0.25">
      <c r="A33" s="3"/>
      <c r="B33" s="3" t="s">
        <v>20</v>
      </c>
      <c r="C33" s="3">
        <v>1</v>
      </c>
      <c r="D33" s="9">
        <v>0</v>
      </c>
      <c r="E33" s="9">
        <v>0</v>
      </c>
      <c r="F33" s="8">
        <f t="shared" si="8"/>
        <v>0</v>
      </c>
      <c r="G33" s="8">
        <f t="shared" si="9"/>
        <v>0</v>
      </c>
    </row>
    <row r="34" spans="1:11" s="14" customFormat="1" x14ac:dyDescent="0.25">
      <c r="A34" s="10"/>
      <c r="B34" s="10"/>
      <c r="C34" s="10"/>
      <c r="D34" s="10"/>
      <c r="E34" s="10"/>
      <c r="F34" s="10"/>
      <c r="G34" s="10"/>
      <c r="H34" s="13"/>
      <c r="I34" s="13"/>
      <c r="J34" s="13"/>
      <c r="K34" s="13"/>
    </row>
    <row r="35" spans="1:11" x14ac:dyDescent="0.25">
      <c r="A35" s="3"/>
      <c r="B35" s="3" t="s">
        <v>21</v>
      </c>
      <c r="C35" s="3">
        <v>11</v>
      </c>
      <c r="D35" s="9">
        <v>0</v>
      </c>
      <c r="E35" s="9">
        <v>0</v>
      </c>
      <c r="F35" s="8">
        <f t="shared" ref="F35:F36" si="10">(D35+E35)</f>
        <v>0</v>
      </c>
      <c r="G35" s="8">
        <f t="shared" ref="G35:G36" si="11">(F35*C35)*72</f>
        <v>0</v>
      </c>
    </row>
    <row r="36" spans="1:11" x14ac:dyDescent="0.25">
      <c r="A36" s="3"/>
      <c r="B36" s="3" t="s">
        <v>22</v>
      </c>
      <c r="C36" s="3">
        <v>8</v>
      </c>
      <c r="D36" s="9">
        <v>0</v>
      </c>
      <c r="E36" s="9">
        <v>0</v>
      </c>
      <c r="F36" s="8">
        <f t="shared" si="10"/>
        <v>0</v>
      </c>
      <c r="G36" s="8">
        <f t="shared" si="11"/>
        <v>0</v>
      </c>
    </row>
    <row r="37" spans="1:11" s="14" customFormat="1" x14ac:dyDescent="0.25">
      <c r="A37" s="10"/>
      <c r="B37" s="10"/>
      <c r="C37" s="10"/>
      <c r="D37" s="10"/>
      <c r="E37" s="10"/>
      <c r="F37" s="10"/>
      <c r="G37" s="10"/>
      <c r="H37" s="13"/>
      <c r="I37" s="13"/>
      <c r="J37" s="13"/>
      <c r="K37" s="13"/>
    </row>
    <row r="38" spans="1:11" x14ac:dyDescent="0.25">
      <c r="A38" s="3"/>
      <c r="B38" s="3" t="s">
        <v>23</v>
      </c>
      <c r="C38" s="3">
        <v>4</v>
      </c>
      <c r="D38" s="9">
        <v>0</v>
      </c>
      <c r="E38" s="9">
        <v>0</v>
      </c>
      <c r="F38" s="8">
        <f t="shared" ref="F38:F39" si="12">(D38+E38)</f>
        <v>0</v>
      </c>
      <c r="G38" s="8">
        <f t="shared" ref="G38:G39" si="13">(F38*C38)*72</f>
        <v>0</v>
      </c>
    </row>
    <row r="39" spans="1:11" x14ac:dyDescent="0.25">
      <c r="A39" s="3"/>
      <c r="B39" s="3" t="s">
        <v>24</v>
      </c>
      <c r="C39" s="3">
        <v>2</v>
      </c>
      <c r="D39" s="9">
        <v>0</v>
      </c>
      <c r="E39" s="9">
        <v>0</v>
      </c>
      <c r="F39" s="8">
        <f t="shared" si="12"/>
        <v>0</v>
      </c>
      <c r="G39" s="8">
        <f t="shared" si="13"/>
        <v>0</v>
      </c>
    </row>
    <row r="40" spans="1:11" x14ac:dyDescent="0.25">
      <c r="A40" s="3"/>
      <c r="B40" s="3" t="s">
        <v>25</v>
      </c>
      <c r="C40" s="3">
        <v>2</v>
      </c>
      <c r="D40" s="9">
        <v>0</v>
      </c>
      <c r="E40" s="9">
        <v>0</v>
      </c>
      <c r="F40" s="8">
        <f t="shared" ref="F40" si="14">(D40+E40)</f>
        <v>0</v>
      </c>
      <c r="G40" s="8">
        <f t="shared" ref="G40" si="15">(F40*C40)*72</f>
        <v>0</v>
      </c>
    </row>
    <row r="41" spans="1:11" s="14" customFormat="1" x14ac:dyDescent="0.25">
      <c r="A41" s="10"/>
      <c r="B41" s="10"/>
      <c r="C41" s="10"/>
      <c r="D41" s="10"/>
      <c r="E41" s="10"/>
      <c r="F41" s="10"/>
      <c r="G41" s="10"/>
      <c r="H41" s="13"/>
      <c r="I41" s="13"/>
      <c r="J41" s="13"/>
      <c r="K41" s="13"/>
    </row>
    <row r="42" spans="1:11" x14ac:dyDescent="0.25">
      <c r="A42" s="3"/>
      <c r="B42" s="3" t="s">
        <v>26</v>
      </c>
      <c r="C42" s="3">
        <v>1</v>
      </c>
      <c r="D42" s="9">
        <v>0</v>
      </c>
      <c r="E42" s="9">
        <v>0</v>
      </c>
      <c r="F42" s="8">
        <f t="shared" ref="F42" si="16">(D42+E42)</f>
        <v>0</v>
      </c>
      <c r="G42" s="8">
        <f t="shared" ref="G42" si="17">(F42*C42)*72</f>
        <v>0</v>
      </c>
    </row>
    <row r="43" spans="1:11" s="14" customFormat="1" x14ac:dyDescent="0.25">
      <c r="A43" s="10"/>
      <c r="B43" s="10"/>
      <c r="C43" s="10"/>
      <c r="D43" s="10"/>
      <c r="E43" s="10"/>
      <c r="F43" s="10"/>
      <c r="G43" s="10"/>
      <c r="H43" s="13"/>
      <c r="I43" s="13"/>
      <c r="J43" s="13"/>
      <c r="K43" s="13"/>
    </row>
    <row r="44" spans="1:11" s="14" customFormat="1" x14ac:dyDescent="0.25">
      <c r="A44" s="15" t="s">
        <v>27</v>
      </c>
      <c r="B44" s="15"/>
      <c r="C44" s="15"/>
      <c r="D44" s="15"/>
      <c r="E44" s="15"/>
      <c r="F44" s="15"/>
      <c r="G44" s="15"/>
      <c r="H44" s="13"/>
      <c r="I44" s="13"/>
      <c r="J44" s="13"/>
      <c r="K44" s="13"/>
    </row>
    <row r="45" spans="1:11" x14ac:dyDescent="0.25">
      <c r="A45" s="3"/>
      <c r="B45" s="3" t="s">
        <v>28</v>
      </c>
      <c r="C45" s="3">
        <v>1</v>
      </c>
      <c r="D45" s="9">
        <v>0</v>
      </c>
      <c r="E45" s="9">
        <v>0</v>
      </c>
      <c r="F45" s="8">
        <f t="shared" ref="F45:F51" si="18">(D45+E45)</f>
        <v>0</v>
      </c>
      <c r="G45" s="8">
        <f t="shared" ref="G45:G51" si="19">(F45*C45)*72</f>
        <v>0</v>
      </c>
    </row>
    <row r="46" spans="1:11" x14ac:dyDescent="0.25">
      <c r="A46" s="3"/>
      <c r="B46" s="3" t="s">
        <v>29</v>
      </c>
      <c r="C46" s="3">
        <v>2</v>
      </c>
      <c r="D46" s="9">
        <v>0</v>
      </c>
      <c r="E46" s="9">
        <v>0</v>
      </c>
      <c r="F46" s="8">
        <f t="shared" si="18"/>
        <v>0</v>
      </c>
      <c r="G46" s="8">
        <f t="shared" si="19"/>
        <v>0</v>
      </c>
    </row>
    <row r="47" spans="1:11" x14ac:dyDescent="0.25">
      <c r="A47" s="3"/>
      <c r="B47" s="3" t="s">
        <v>30</v>
      </c>
      <c r="C47" s="3">
        <v>3</v>
      </c>
      <c r="D47" s="9">
        <v>0</v>
      </c>
      <c r="E47" s="9">
        <v>0</v>
      </c>
      <c r="F47" s="8">
        <f t="shared" si="18"/>
        <v>0</v>
      </c>
      <c r="G47" s="8">
        <f t="shared" si="19"/>
        <v>0</v>
      </c>
    </row>
    <row r="48" spans="1:11" x14ac:dyDescent="0.25">
      <c r="A48" s="3"/>
      <c r="B48" s="3" t="s">
        <v>31</v>
      </c>
      <c r="C48" s="3">
        <v>1</v>
      </c>
      <c r="D48" s="9">
        <v>0</v>
      </c>
      <c r="E48" s="9">
        <v>0</v>
      </c>
      <c r="F48" s="8">
        <f t="shared" si="18"/>
        <v>0</v>
      </c>
      <c r="G48" s="8">
        <f t="shared" si="19"/>
        <v>0</v>
      </c>
    </row>
    <row r="49" spans="1:11" x14ac:dyDescent="0.25">
      <c r="A49" s="3"/>
      <c r="B49" s="3" t="s">
        <v>32</v>
      </c>
      <c r="C49" s="3">
        <v>1</v>
      </c>
      <c r="D49" s="9">
        <v>0</v>
      </c>
      <c r="E49" s="9">
        <v>0</v>
      </c>
      <c r="F49" s="8">
        <f t="shared" si="18"/>
        <v>0</v>
      </c>
      <c r="G49" s="8">
        <f t="shared" si="19"/>
        <v>0</v>
      </c>
    </row>
    <row r="50" spans="1:11" x14ac:dyDescent="0.25">
      <c r="A50" s="3"/>
      <c r="B50" s="3" t="s">
        <v>33</v>
      </c>
      <c r="C50" s="3">
        <v>2</v>
      </c>
      <c r="D50" s="9">
        <v>0</v>
      </c>
      <c r="E50" s="9">
        <v>0</v>
      </c>
      <c r="F50" s="8">
        <f t="shared" si="18"/>
        <v>0</v>
      </c>
      <c r="G50" s="8">
        <f t="shared" si="19"/>
        <v>0</v>
      </c>
    </row>
    <row r="51" spans="1:11" x14ac:dyDescent="0.25">
      <c r="A51" s="3"/>
      <c r="B51" s="3" t="s">
        <v>34</v>
      </c>
      <c r="C51" s="3">
        <v>1</v>
      </c>
      <c r="D51" s="9">
        <v>0</v>
      </c>
      <c r="E51" s="9">
        <v>0</v>
      </c>
      <c r="F51" s="8">
        <f t="shared" si="18"/>
        <v>0</v>
      </c>
      <c r="G51" s="8">
        <f t="shared" si="19"/>
        <v>0</v>
      </c>
    </row>
    <row r="52" spans="1:11" s="14" customFormat="1" x14ac:dyDescent="0.25">
      <c r="A52" s="10"/>
      <c r="B52" s="10"/>
      <c r="C52" s="10"/>
      <c r="D52" s="10"/>
      <c r="E52" s="10"/>
      <c r="F52" s="10"/>
      <c r="G52" s="10"/>
      <c r="H52" s="13"/>
      <c r="I52" s="13"/>
      <c r="J52" s="13"/>
      <c r="K52" s="13"/>
    </row>
    <row r="53" spans="1:11" s="14" customFormat="1" x14ac:dyDescent="0.25">
      <c r="A53" s="15" t="s">
        <v>35</v>
      </c>
      <c r="B53" s="15"/>
      <c r="C53" s="15"/>
      <c r="D53" s="15"/>
      <c r="E53" s="15"/>
      <c r="F53" s="15"/>
      <c r="G53" s="15"/>
      <c r="H53" s="13"/>
      <c r="I53" s="13"/>
      <c r="J53" s="13"/>
      <c r="K53" s="13"/>
    </row>
    <row r="54" spans="1:11" x14ac:dyDescent="0.25">
      <c r="A54" s="3"/>
      <c r="B54" s="3" t="s">
        <v>36</v>
      </c>
      <c r="C54" s="3">
        <v>45</v>
      </c>
      <c r="D54" s="9">
        <v>0</v>
      </c>
      <c r="E54" s="9">
        <v>0</v>
      </c>
      <c r="F54" s="8">
        <f t="shared" ref="F54:F56" si="20">(D54+E54)</f>
        <v>0</v>
      </c>
      <c r="G54" s="8">
        <f t="shared" ref="G54:G56" si="21">(F54*C54)*72</f>
        <v>0</v>
      </c>
    </row>
    <row r="55" spans="1:11" x14ac:dyDescent="0.25">
      <c r="A55" s="3"/>
      <c r="B55" s="3" t="s">
        <v>37</v>
      </c>
      <c r="C55" s="3">
        <v>45</v>
      </c>
      <c r="D55" s="9">
        <v>0</v>
      </c>
      <c r="E55" s="9">
        <v>0</v>
      </c>
      <c r="F55" s="8">
        <f t="shared" si="20"/>
        <v>0</v>
      </c>
      <c r="G55" s="8">
        <f t="shared" si="21"/>
        <v>0</v>
      </c>
    </row>
    <row r="56" spans="1:11" x14ac:dyDescent="0.25">
      <c r="A56" s="3"/>
      <c r="B56" s="3" t="s">
        <v>38</v>
      </c>
      <c r="C56" s="3">
        <v>6</v>
      </c>
      <c r="D56" s="9">
        <v>0</v>
      </c>
      <c r="E56" s="9">
        <v>0</v>
      </c>
      <c r="F56" s="8">
        <f t="shared" si="20"/>
        <v>0</v>
      </c>
      <c r="G56" s="8">
        <f t="shared" si="21"/>
        <v>0</v>
      </c>
    </row>
    <row r="57" spans="1:11" x14ac:dyDescent="0.25">
      <c r="A57" s="18" t="s">
        <v>46</v>
      </c>
      <c r="B57" s="19"/>
      <c r="C57" s="19"/>
      <c r="D57" s="19"/>
      <c r="E57" s="19"/>
      <c r="F57" s="20"/>
      <c r="G57" s="16">
        <f>SUM(G13:G15,G17:G18,G21:G24,G27:G29,G32:G33,G35:G36,G38:G40,G42,G45:G51,G54:G56)</f>
        <v>0</v>
      </c>
    </row>
    <row r="60" spans="1:11" x14ac:dyDescent="0.25">
      <c r="A60" s="5" t="s">
        <v>1</v>
      </c>
      <c r="B60" s="21" t="s">
        <v>2</v>
      </c>
      <c r="C60" s="21"/>
      <c r="D60" s="21"/>
      <c r="E60" s="21"/>
      <c r="F60" s="5" t="s">
        <v>50</v>
      </c>
    </row>
    <row r="61" spans="1:11" x14ac:dyDescent="0.25">
      <c r="A61" s="3" t="s">
        <v>51</v>
      </c>
      <c r="B61" s="22" t="s">
        <v>52</v>
      </c>
      <c r="C61" s="22"/>
      <c r="D61" s="22"/>
      <c r="E61" s="22"/>
      <c r="F61" s="23"/>
    </row>
    <row r="64" spans="1:11" x14ac:dyDescent="0.25">
      <c r="A64" s="29" t="s">
        <v>54</v>
      </c>
      <c r="B64" s="30"/>
      <c r="C64" s="30"/>
      <c r="D64" s="30"/>
      <c r="E64" s="30"/>
      <c r="F64" s="30"/>
      <c r="G64" s="31"/>
    </row>
    <row r="65" spans="1:7" x14ac:dyDescent="0.25">
      <c r="A65" s="24" t="s">
        <v>55</v>
      </c>
      <c r="B65" s="25"/>
      <c r="C65" s="26"/>
      <c r="D65" s="27"/>
      <c r="E65" s="27"/>
      <c r="F65" s="27"/>
      <c r="G65" s="28"/>
    </row>
    <row r="66" spans="1:7" x14ac:dyDescent="0.25">
      <c r="A66" s="24" t="s">
        <v>56</v>
      </c>
      <c r="B66" s="25"/>
      <c r="C66" s="26"/>
      <c r="D66" s="27"/>
      <c r="E66" s="27"/>
      <c r="F66" s="27"/>
      <c r="G66" s="28"/>
    </row>
    <row r="67" spans="1:7" x14ac:dyDescent="0.25">
      <c r="A67" s="24" t="s">
        <v>57</v>
      </c>
      <c r="B67" s="25"/>
      <c r="C67" s="26"/>
      <c r="D67" s="27"/>
      <c r="E67" s="27"/>
      <c r="F67" s="27"/>
      <c r="G67" s="28"/>
    </row>
    <row r="68" spans="1:7" x14ac:dyDescent="0.25">
      <c r="A68" s="24" t="s">
        <v>58</v>
      </c>
      <c r="B68" s="25"/>
      <c r="C68" s="26"/>
      <c r="D68" s="27"/>
      <c r="E68" s="27"/>
      <c r="F68" s="27"/>
      <c r="G68" s="28"/>
    </row>
    <row r="69" spans="1:7" ht="59.25" customHeight="1" x14ac:dyDescent="0.25">
      <c r="A69" s="24" t="s">
        <v>59</v>
      </c>
      <c r="B69" s="25"/>
      <c r="C69" s="26"/>
      <c r="D69" s="27"/>
      <c r="E69" s="27"/>
      <c r="F69" s="27"/>
      <c r="G69" s="28"/>
    </row>
  </sheetData>
  <sheetProtection algorithmName="SHA-512" hashValue="k/7jKexCc1zhcz3TrM6CJjd8bLUdq4JpDwxtNfy0msfxnqLhfZKxGB51DrODDqD+Di0Jky+0n41rSxTTwfsIGg==" saltValue="YZ+5jPkQ0uAq/XAFdBOo6Q==" spinCount="100000" sheet="1" selectLockedCells="1"/>
  <mergeCells count="15">
    <mergeCell ref="A65:B65"/>
    <mergeCell ref="A66:B66"/>
    <mergeCell ref="A67:B67"/>
    <mergeCell ref="A68:B68"/>
    <mergeCell ref="A69:B69"/>
    <mergeCell ref="C65:G65"/>
    <mergeCell ref="C66:G66"/>
    <mergeCell ref="C67:G67"/>
    <mergeCell ref="C68:G68"/>
    <mergeCell ref="C69:G69"/>
    <mergeCell ref="A3:B3"/>
    <mergeCell ref="A57:F57"/>
    <mergeCell ref="B60:E60"/>
    <mergeCell ref="B61:E61"/>
    <mergeCell ref="A64:G6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Lieshout van, Ricardo (RAS)</dc:creator>
  <cp:lastModifiedBy>Lieshout van, Ricardo (RAS)</cp:lastModifiedBy>
  <dcterms:created xsi:type="dcterms:W3CDTF">2023-08-14T09:40:17Z</dcterms:created>
  <dcterms:modified xsi:type="dcterms:W3CDTF">2023-10-09T09:47:20Z</dcterms:modified>
</cp:coreProperties>
</file>