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P:\civ\Taakgroep-Inkoop\2. Contracten\EA 2023\31193174 MIVSP E&amp;I 2.0\7. Beschrijvend document\"/>
    </mc:Choice>
  </mc:AlternateContent>
  <bookViews>
    <workbookView xWindow="0" yWindow="0" windowWidth="18405" windowHeight="9525" activeTab="1"/>
  </bookViews>
  <sheets>
    <sheet name="Inleiding" sheetId="9" r:id="rId1"/>
    <sheet name="RI&amp;E generiek OG" sheetId="1" r:id="rId2"/>
    <sheet name="RI&amp;E Platform OG" sheetId="11" state="hidden" r:id="rId3"/>
    <sheet name="RI&amp;E Testlocatie OG" sheetId="12" state="hidden" r:id="rId4"/>
    <sheet name="RI&amp;E Fase 2 ontwerp OG" sheetId="13" state="hidden" r:id="rId5"/>
    <sheet name="Legenda" sheetId="2" r:id="rId6"/>
  </sheets>
  <externalReferences>
    <externalReference r:id="rId7"/>
  </externalReferences>
  <definedNames>
    <definedName name="_xlnm.Print_Area" localSheetId="0">Inleiding!$A$1:$I$61</definedName>
    <definedName name="_xlnm.Print_Titles" localSheetId="4">'RI&amp;E Fase 2 ontwerp OG'!$2:$3</definedName>
    <definedName name="_xlnm.Print_Titles" localSheetId="1">'RI&amp;E generiek OG'!$2:$3</definedName>
    <definedName name="_xlnm.Print_Titles" localSheetId="2">'RI&amp;E Platform OG'!$2:$3</definedName>
    <definedName name="_xlnm.Print_Titles" localSheetId="3">'RI&amp;E Testlocatie OG'!$2:$3</definedName>
    <definedName name="Blootstelling">'[1]R klasse'!$B$5:$B$11</definedName>
    <definedName name="Effect">'[1]R klasse'!$B$23:$B$28</definedName>
    <definedName name="Waarschijnlijkheid">'[1]R klasse'!$B$14:$B$21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J40" i="1" l="1"/>
  <c r="H40" i="1"/>
  <c r="AJ22" i="1" l="1"/>
  <c r="H22" i="1"/>
  <c r="AJ16" i="1" l="1"/>
  <c r="AJ50" i="1" l="1"/>
  <c r="AJ52" i="1"/>
  <c r="AJ103" i="1"/>
  <c r="AJ89" i="1"/>
  <c r="AJ90" i="1"/>
  <c r="AJ91" i="1"/>
  <c r="AJ92" i="1"/>
  <c r="AJ93" i="1"/>
  <c r="AJ85" i="1"/>
  <c r="AJ80" i="1"/>
  <c r="AJ81" i="1"/>
  <c r="AJ71" i="1"/>
  <c r="AJ72" i="1"/>
  <c r="AJ73" i="1"/>
  <c r="AJ74" i="1"/>
  <c r="AJ75" i="1"/>
  <c r="AJ76" i="1"/>
  <c r="AJ77" i="1"/>
  <c r="AJ78" i="1"/>
  <c r="AJ79" i="1"/>
  <c r="AJ68" i="1"/>
  <c r="AJ67" i="1"/>
  <c r="AJ47" i="1"/>
  <c r="AJ48" i="1"/>
  <c r="AJ46" i="1"/>
  <c r="AJ45" i="1"/>
  <c r="AJ43" i="1"/>
  <c r="AJ42" i="1"/>
  <c r="AJ39" i="1"/>
  <c r="AJ38" i="1"/>
  <c r="AJ37" i="1"/>
  <c r="AJ36" i="1"/>
  <c r="AJ35" i="1"/>
  <c r="AJ34" i="1"/>
  <c r="AJ33" i="1"/>
  <c r="AJ32" i="1"/>
  <c r="AJ31" i="1"/>
  <c r="AJ30" i="1"/>
  <c r="AJ29" i="1"/>
  <c r="AJ28" i="1"/>
  <c r="AJ27" i="1"/>
  <c r="AJ26" i="1"/>
  <c r="AJ25" i="1"/>
  <c r="AJ24" i="1"/>
  <c r="AJ23" i="1"/>
  <c r="AJ21" i="1"/>
  <c r="AJ20" i="1"/>
  <c r="AJ19" i="1"/>
  <c r="AJ18" i="1"/>
  <c r="AJ17" i="1"/>
  <c r="AJ15" i="1"/>
  <c r="AJ14" i="1"/>
  <c r="AJ13" i="1"/>
  <c r="AJ12" i="1"/>
  <c r="AJ11" i="1"/>
  <c r="AJ10" i="1"/>
  <c r="AJ9" i="1"/>
  <c r="AJ8" i="1"/>
  <c r="AJ7" i="1"/>
  <c r="AJ6" i="1"/>
  <c r="AJ5" i="1"/>
  <c r="H5" i="1"/>
  <c r="AJ106" i="1"/>
  <c r="AJ108" i="1" l="1"/>
  <c r="H108" i="1"/>
  <c r="H81" i="1" l="1"/>
  <c r="H80" i="1"/>
  <c r="H69" i="1"/>
  <c r="H68" i="1"/>
  <c r="H67" i="1"/>
  <c r="H48" i="1"/>
  <c r="H47" i="1"/>
  <c r="H60" i="1"/>
  <c r="H55" i="1"/>
  <c r="H43" i="1"/>
  <c r="H39" i="1"/>
  <c r="H38" i="1"/>
  <c r="H37" i="1"/>
  <c r="H36" i="1"/>
  <c r="H35" i="1"/>
  <c r="H34" i="1"/>
  <c r="H33" i="1"/>
  <c r="H32" i="1"/>
  <c r="H31" i="1"/>
  <c r="H30" i="1"/>
  <c r="H29" i="1"/>
  <c r="H28" i="1"/>
  <c r="H27" i="1"/>
  <c r="H26" i="1"/>
  <c r="H25" i="1"/>
  <c r="H24" i="1"/>
  <c r="H23" i="1"/>
  <c r="H90" i="1" l="1"/>
  <c r="H42" i="1"/>
  <c r="H20" i="1"/>
  <c r="H16" i="1"/>
  <c r="H17" i="1"/>
  <c r="H15" i="1"/>
  <c r="H14" i="1"/>
  <c r="H13" i="1"/>
  <c r="AE79" i="13" l="1"/>
  <c r="I79" i="13"/>
  <c r="AE78" i="13"/>
  <c r="I78" i="13"/>
  <c r="AE77" i="13"/>
  <c r="I77" i="13"/>
  <c r="AE76" i="13"/>
  <c r="I76" i="13"/>
  <c r="AE75" i="13"/>
  <c r="I75" i="13"/>
  <c r="AE74" i="13"/>
  <c r="I74" i="13"/>
  <c r="I73" i="13"/>
  <c r="AE72" i="13"/>
  <c r="I72" i="13"/>
  <c r="AE71" i="13"/>
  <c r="I71" i="13"/>
  <c r="AE69" i="13"/>
  <c r="I69" i="13"/>
  <c r="AE67" i="13"/>
  <c r="I67" i="13"/>
  <c r="AE66" i="13"/>
  <c r="I66" i="13"/>
  <c r="AE65" i="13"/>
  <c r="I65" i="13"/>
  <c r="AE64" i="13"/>
  <c r="I64" i="13"/>
  <c r="I63" i="13"/>
  <c r="I62" i="13"/>
  <c r="I61" i="13"/>
  <c r="I60" i="13"/>
  <c r="I58" i="13"/>
  <c r="AE56" i="13"/>
  <c r="I56" i="13"/>
  <c r="AE55" i="13"/>
  <c r="I55" i="13"/>
  <c r="AE54" i="13"/>
  <c r="I54" i="13"/>
  <c r="I52" i="13"/>
  <c r="I51" i="13"/>
  <c r="I50" i="13"/>
  <c r="I49" i="13"/>
  <c r="I48" i="13"/>
  <c r="I47" i="13"/>
  <c r="I46" i="13"/>
  <c r="I45" i="13"/>
  <c r="AE44" i="13"/>
  <c r="I44" i="13"/>
  <c r="AE42" i="13"/>
  <c r="I42" i="13"/>
  <c r="AE41" i="13"/>
  <c r="I41" i="13"/>
  <c r="AE40" i="13"/>
  <c r="I40" i="13"/>
  <c r="AE39" i="13"/>
  <c r="I39" i="13"/>
  <c r="AE38" i="13"/>
  <c r="I38" i="13"/>
  <c r="AE36" i="13"/>
  <c r="I36" i="13"/>
  <c r="AE35" i="13"/>
  <c r="I35" i="13"/>
  <c r="AE34" i="13"/>
  <c r="I34" i="13"/>
  <c r="I32" i="13"/>
  <c r="I31" i="13"/>
  <c r="I30" i="13"/>
  <c r="I29" i="13"/>
  <c r="I28" i="13"/>
  <c r="I27" i="13"/>
  <c r="I26" i="13"/>
  <c r="I24" i="13"/>
  <c r="I22" i="13"/>
  <c r="I21" i="13"/>
  <c r="I20" i="13"/>
  <c r="I19" i="13"/>
  <c r="I15" i="13"/>
  <c r="I14" i="13"/>
  <c r="I13" i="13"/>
  <c r="I12" i="13"/>
  <c r="I11" i="13"/>
  <c r="I10" i="13"/>
  <c r="I9" i="13"/>
  <c r="I8" i="13"/>
  <c r="I7" i="13"/>
  <c r="I6" i="13"/>
  <c r="I5" i="13"/>
  <c r="AE79" i="12"/>
  <c r="I79" i="12"/>
  <c r="AE78" i="12"/>
  <c r="I78" i="12"/>
  <c r="AE77" i="12"/>
  <c r="I77" i="12"/>
  <c r="AE76" i="12"/>
  <c r="I76" i="12"/>
  <c r="AE75" i="12"/>
  <c r="I75" i="12"/>
  <c r="AE74" i="12"/>
  <c r="I74" i="12"/>
  <c r="I73" i="12"/>
  <c r="AE72" i="12"/>
  <c r="I72" i="12"/>
  <c r="AE71" i="12"/>
  <c r="I71" i="12"/>
  <c r="AE69" i="12"/>
  <c r="I69" i="12"/>
  <c r="AE67" i="12"/>
  <c r="I67" i="12"/>
  <c r="AE66" i="12"/>
  <c r="I66" i="12"/>
  <c r="AE65" i="12"/>
  <c r="I65" i="12"/>
  <c r="AE64" i="12"/>
  <c r="I64" i="12"/>
  <c r="I63" i="12"/>
  <c r="I62" i="12"/>
  <c r="I61" i="12"/>
  <c r="I60" i="12"/>
  <c r="I58" i="12"/>
  <c r="AE56" i="12"/>
  <c r="I56" i="12"/>
  <c r="AE55" i="12"/>
  <c r="I55" i="12"/>
  <c r="AE54" i="12"/>
  <c r="I54" i="12"/>
  <c r="I52" i="12"/>
  <c r="I51" i="12"/>
  <c r="I50" i="12"/>
  <c r="I49" i="12"/>
  <c r="I48" i="12"/>
  <c r="I47" i="12"/>
  <c r="I46" i="12"/>
  <c r="I45" i="12"/>
  <c r="AE44" i="12"/>
  <c r="I44" i="12"/>
  <c r="AE42" i="12"/>
  <c r="I42" i="12"/>
  <c r="AE41" i="12"/>
  <c r="I41" i="12"/>
  <c r="AE40" i="12"/>
  <c r="I40" i="12"/>
  <c r="AE39" i="12"/>
  <c r="I39" i="12"/>
  <c r="AE38" i="12"/>
  <c r="I38" i="12"/>
  <c r="AE36" i="12"/>
  <c r="I36" i="12"/>
  <c r="AE35" i="12"/>
  <c r="I35" i="12"/>
  <c r="AE34" i="12"/>
  <c r="I34" i="12"/>
  <c r="I32" i="12"/>
  <c r="I31" i="12"/>
  <c r="I30" i="12"/>
  <c r="I29" i="12"/>
  <c r="I28" i="12"/>
  <c r="I27" i="12"/>
  <c r="I26" i="12"/>
  <c r="I24" i="12"/>
  <c r="I22" i="12"/>
  <c r="I21" i="12"/>
  <c r="I20" i="12"/>
  <c r="I19" i="12"/>
  <c r="I15" i="12"/>
  <c r="I14" i="12"/>
  <c r="I13" i="12"/>
  <c r="I12" i="12"/>
  <c r="I11" i="12"/>
  <c r="I10" i="12"/>
  <c r="I9" i="12"/>
  <c r="I8" i="12"/>
  <c r="I7" i="12"/>
  <c r="I6" i="12"/>
  <c r="I5" i="12"/>
  <c r="AE79" i="11"/>
  <c r="I79" i="11"/>
  <c r="AE78" i="11"/>
  <c r="I78" i="11"/>
  <c r="AE77" i="11"/>
  <c r="I77" i="11"/>
  <c r="AE76" i="11"/>
  <c r="I76" i="11"/>
  <c r="AE75" i="11"/>
  <c r="I75" i="11"/>
  <c r="AE74" i="11"/>
  <c r="I74" i="11"/>
  <c r="I73" i="11"/>
  <c r="AE72" i="11"/>
  <c r="I72" i="11"/>
  <c r="AE71" i="11"/>
  <c r="I71" i="11"/>
  <c r="AE69" i="11"/>
  <c r="I69" i="11"/>
  <c r="AE67" i="11"/>
  <c r="I67" i="11"/>
  <c r="AE66" i="11"/>
  <c r="I66" i="11"/>
  <c r="AE65" i="11"/>
  <c r="I65" i="11"/>
  <c r="AE64" i="11"/>
  <c r="I64" i="11"/>
  <c r="I63" i="11"/>
  <c r="I62" i="11"/>
  <c r="I61" i="11"/>
  <c r="I60" i="11"/>
  <c r="I58" i="11"/>
  <c r="AE56" i="11"/>
  <c r="I56" i="11"/>
  <c r="AE55" i="11"/>
  <c r="I55" i="11"/>
  <c r="AE54" i="11"/>
  <c r="I54" i="11"/>
  <c r="I52" i="11"/>
  <c r="I51" i="11"/>
  <c r="I50" i="11"/>
  <c r="I49" i="11"/>
  <c r="I48" i="11"/>
  <c r="I47" i="11"/>
  <c r="I46" i="11"/>
  <c r="I45" i="11"/>
  <c r="AE44" i="11"/>
  <c r="I44" i="11"/>
  <c r="AE42" i="11"/>
  <c r="I42" i="11"/>
  <c r="AE41" i="11"/>
  <c r="I41" i="11"/>
  <c r="AE40" i="11"/>
  <c r="I40" i="11"/>
  <c r="AE39" i="11"/>
  <c r="I39" i="11"/>
  <c r="AE38" i="11"/>
  <c r="I38" i="11"/>
  <c r="AE36" i="11"/>
  <c r="I36" i="11"/>
  <c r="AE35" i="11"/>
  <c r="I35" i="11"/>
  <c r="AE34" i="11"/>
  <c r="I34" i="11"/>
  <c r="I32" i="11"/>
  <c r="I31" i="11"/>
  <c r="I30" i="11"/>
  <c r="I29" i="11"/>
  <c r="I28" i="11"/>
  <c r="I27" i="11"/>
  <c r="I26" i="11"/>
  <c r="I24" i="11"/>
  <c r="I22" i="11"/>
  <c r="I21" i="11"/>
  <c r="I20" i="11"/>
  <c r="I19" i="11"/>
  <c r="I15" i="11"/>
  <c r="I14" i="11"/>
  <c r="I13" i="11"/>
  <c r="I12" i="11"/>
  <c r="I11" i="11"/>
  <c r="I10" i="11"/>
  <c r="I9" i="11"/>
  <c r="I8" i="11"/>
  <c r="I7" i="11"/>
  <c r="I6" i="11"/>
  <c r="I5" i="11"/>
  <c r="AJ83" i="1" l="1"/>
  <c r="AJ84" i="1"/>
  <c r="AJ66" i="1"/>
  <c r="AJ65" i="1"/>
  <c r="AJ64" i="1"/>
  <c r="AJ63" i="1"/>
  <c r="AJ62" i="1"/>
  <c r="AJ59" i="1"/>
  <c r="AJ58" i="1"/>
  <c r="AJ57" i="1"/>
  <c r="AJ97" i="1"/>
  <c r="AJ96" i="1"/>
  <c r="AJ95" i="1"/>
  <c r="AJ94" i="1"/>
  <c r="H103" i="1"/>
  <c r="H72" i="1"/>
  <c r="AJ107" i="1"/>
  <c r="AJ105" i="1"/>
  <c r="AJ104" i="1"/>
  <c r="AJ102" i="1"/>
  <c r="AJ101" i="1"/>
  <c r="AJ99" i="1"/>
  <c r="H107" i="1"/>
  <c r="H106" i="1"/>
  <c r="H105" i="1"/>
  <c r="H104" i="1"/>
  <c r="H102" i="1"/>
  <c r="H97" i="1"/>
  <c r="H96" i="1"/>
  <c r="H95" i="1"/>
  <c r="H93" i="1"/>
  <c r="H92" i="1"/>
  <c r="H85" i="1"/>
  <c r="H84" i="1"/>
  <c r="H83" i="1"/>
  <c r="H79" i="1"/>
  <c r="H78" i="1"/>
  <c r="H77" i="1"/>
  <c r="H76" i="1"/>
  <c r="H75" i="1"/>
  <c r="H74" i="1"/>
  <c r="H73" i="1"/>
  <c r="H71" i="1"/>
  <c r="H63" i="1"/>
  <c r="H64" i="1"/>
  <c r="H65" i="1"/>
  <c r="H66" i="1"/>
  <c r="H62" i="1"/>
  <c r="H57" i="1"/>
  <c r="H59" i="1"/>
  <c r="H53" i="1"/>
  <c r="H54" i="1"/>
  <c r="H50" i="1"/>
  <c r="H6" i="1"/>
  <c r="H7" i="1"/>
  <c r="H8" i="1"/>
  <c r="H9" i="1"/>
  <c r="H10" i="1"/>
  <c r="H11" i="1"/>
  <c r="H12" i="1"/>
  <c r="H18" i="1"/>
  <c r="H19" i="1"/>
  <c r="H21" i="1"/>
  <c r="H46" i="1"/>
  <c r="H45" i="1"/>
  <c r="H99" i="1"/>
  <c r="H94" i="1"/>
  <c r="H91" i="1"/>
  <c r="H89" i="1"/>
  <c r="H87" i="1"/>
  <c r="H58" i="1"/>
  <c r="H52" i="1"/>
  <c r="H101" i="1"/>
</calcChain>
</file>

<file path=xl/comments1.xml><?xml version="1.0" encoding="utf-8"?>
<comments xmlns="http://schemas.openxmlformats.org/spreadsheetml/2006/main">
  <authors>
    <author>Neve, Jorg (PPO)</author>
  </authors>
  <commentList>
    <comment ref="B2" authorId="0" shapeId="0">
      <text>
        <r>
          <rPr>
            <b/>
            <sz val="9"/>
            <color rgb="FF000000"/>
            <rFont val="Tahoma"/>
            <family val="2"/>
          </rPr>
          <t>Neve, Jorg (PPO):</t>
        </r>
        <r>
          <rPr>
            <sz val="9"/>
            <color rgb="FF000000"/>
            <rFont val="Tahoma"/>
            <family val="2"/>
          </rPr>
          <t xml:space="preserve">
</t>
        </r>
        <r>
          <rPr>
            <sz val="9"/>
            <color rgb="FF000000"/>
            <rFont val="Tahoma"/>
            <family val="2"/>
          </rPr>
          <t xml:space="preserve">bron voor letsel of schade aan de gezondheid”. Voorbeelden zijn: gevaar voor bekneld raken, stootgevaar, gevaar voor contact met onder spanning staande delen. Een gevaarlijke situatie is iedere situatie waarin een persoon aan een gevaar of gevaren is blootgesteld. </t>
        </r>
      </text>
    </comment>
  </commentList>
</comments>
</file>

<file path=xl/comments2.xml><?xml version="1.0" encoding="utf-8"?>
<comments xmlns="http://schemas.openxmlformats.org/spreadsheetml/2006/main">
  <authors>
    <author>Neve, Jorg (PPO)</author>
  </authors>
  <commentList>
    <comment ref="B2" authorId="0" shapeId="0">
      <text>
        <r>
          <rPr>
            <b/>
            <sz val="9"/>
            <color indexed="81"/>
            <rFont val="Tahoma"/>
            <family val="2"/>
          </rPr>
          <t>Neve, Jorg (PPO):</t>
        </r>
        <r>
          <rPr>
            <sz val="9"/>
            <color indexed="81"/>
            <rFont val="Tahoma"/>
            <family val="2"/>
          </rPr>
          <t xml:space="preserve">
bron voor letsel of schade aan de gezondheid”. Voorbeelden zijn: gevaar voor bekneld raken, stootgevaar, gevaar voor contact met onder spanning staande delen. Een gevaarlijke situatie is iedere situatie waarin een persoon aan een gevaar of gevaren is blootgesteld. </t>
        </r>
      </text>
    </comment>
  </commentList>
</comments>
</file>

<file path=xl/comments3.xml><?xml version="1.0" encoding="utf-8"?>
<comments xmlns="http://schemas.openxmlformats.org/spreadsheetml/2006/main">
  <authors>
    <author>Neve, Jorg (PPO)</author>
  </authors>
  <commentList>
    <comment ref="B2" authorId="0" shapeId="0">
      <text>
        <r>
          <rPr>
            <b/>
            <sz val="9"/>
            <color indexed="81"/>
            <rFont val="Tahoma"/>
            <family val="2"/>
          </rPr>
          <t>Neve, Jorg (PPO):</t>
        </r>
        <r>
          <rPr>
            <sz val="9"/>
            <color indexed="81"/>
            <rFont val="Tahoma"/>
            <family val="2"/>
          </rPr>
          <t xml:space="preserve">
bron voor letsel of schade aan de gezondheid”. Voorbeelden zijn: gevaar voor bekneld raken, stootgevaar, gevaar voor contact met onder spanning staande delen. Een gevaarlijke situatie is iedere situatie waarin een persoon aan een gevaar of gevaren is blootgesteld. </t>
        </r>
      </text>
    </comment>
  </commentList>
</comments>
</file>

<file path=xl/comments4.xml><?xml version="1.0" encoding="utf-8"?>
<comments xmlns="http://schemas.openxmlformats.org/spreadsheetml/2006/main">
  <authors>
    <author>Neve, Jorg (PPO)</author>
  </authors>
  <commentList>
    <comment ref="B2" authorId="0" shapeId="0">
      <text>
        <r>
          <rPr>
            <b/>
            <sz val="9"/>
            <color indexed="81"/>
            <rFont val="Tahoma"/>
            <family val="2"/>
          </rPr>
          <t>Neve, Jorg (PPO):</t>
        </r>
        <r>
          <rPr>
            <sz val="9"/>
            <color indexed="81"/>
            <rFont val="Tahoma"/>
            <family val="2"/>
          </rPr>
          <t xml:space="preserve">
bron voor letsel of schade aan de gezondheid”. Voorbeelden zijn: gevaar voor bekneld raken, stootgevaar, gevaar voor contact met onder spanning staande delen. Een gevaarlijke situatie is iedere situatie waarin een persoon aan een gevaar of gevaren is blootgesteld. </t>
        </r>
      </text>
    </comment>
  </commentList>
</comments>
</file>

<file path=xl/sharedStrings.xml><?xml version="1.0" encoding="utf-8"?>
<sst xmlns="http://schemas.openxmlformats.org/spreadsheetml/2006/main" count="3039" uniqueCount="589">
  <si>
    <t>Nr</t>
  </si>
  <si>
    <t>Gevaar / bedreiging</t>
  </si>
  <si>
    <t>Constatering / omschrijving / oorzaak</t>
  </si>
  <si>
    <t>Gevolg (risico in veiligheid)</t>
  </si>
  <si>
    <t>Foto / ref</t>
  </si>
  <si>
    <t>B</t>
  </si>
  <si>
    <t>W</t>
  </si>
  <si>
    <t>E</t>
  </si>
  <si>
    <t>R</t>
  </si>
  <si>
    <t>IV risico</t>
  </si>
  <si>
    <t>Fase</t>
  </si>
  <si>
    <t>Mogelijke Beheersmaatregel</t>
  </si>
  <si>
    <t>Voorstel tijdspad</t>
  </si>
  <si>
    <t>Actiehouder</t>
  </si>
  <si>
    <t>Gereed</t>
  </si>
  <si>
    <t>Opmerkingen</t>
  </si>
  <si>
    <t>Arbeidsveiligheid</t>
  </si>
  <si>
    <t>Brandveiligheid</t>
  </si>
  <si>
    <t>Constructieve veiligheid</t>
  </si>
  <si>
    <t>Elektrische veiligheid</t>
  </si>
  <si>
    <t>Externe veiligheid</t>
  </si>
  <si>
    <t>Integrale beveiliging</t>
  </si>
  <si>
    <t>Machineveiligheid</t>
  </si>
  <si>
    <t>Nautische veiligheid</t>
  </si>
  <si>
    <t>Sociale veiligheid</t>
  </si>
  <si>
    <t>Verkeersveiligheid</t>
  </si>
  <si>
    <t>Waterveiligheid</t>
  </si>
  <si>
    <t>Hulpverlening</t>
  </si>
  <si>
    <t>Ontwerp</t>
  </si>
  <si>
    <t>Uitvoering</t>
  </si>
  <si>
    <t>Exploitatie</t>
  </si>
  <si>
    <t>Onderhoud</t>
  </si>
  <si>
    <t>Sloop</t>
  </si>
  <si>
    <t>Richtinggevend advies</t>
  </si>
  <si>
    <t>1.1</t>
  </si>
  <si>
    <t>Diverse risico’s, waaronder blootstelling aan:
- schadelijk geluid;
- fysieke belasting;
- trillingen;
- blootstelling aan gevaarlijke stoffen;
- fysieke gevaren: beknellen, geraakt worden, snijden, stoten etc.</t>
  </si>
  <si>
    <t xml:space="preserve">Ontwerp en contract leiden tot uitvoeringsrisico's / niet werken overeenkomstig wet- en regelgeving
</t>
  </si>
  <si>
    <t>Ernstig letsel (op termijn)</t>
  </si>
  <si>
    <t>x</t>
  </si>
  <si>
    <t>Veiligheid uitvoering meenemen in ontwerpfase (borging in V&amp;G plan ontwerp OG en deze RI&amp;E) 
VG plan uitvoering ON + RI&amp;E uitvoering opstellen
Opleiding en training personeel OG (themasessies) opnemen in het V&amp;G plan ontwerp OG en instructie aan betrokkenen</t>
  </si>
  <si>
    <t>De wijze waarop in het ontwerp rekening wordt gehouden met uitvoeringsrisico's is beschreven in het huidige IVP en de risico's in deze RI&amp;E</t>
  </si>
  <si>
    <t>1.2</t>
  </si>
  <si>
    <t>Gevaar voor gezondheid door ongebluste kalk</t>
  </si>
  <si>
    <t xml:space="preserve">Gebruik van (verontreinigde) staalslakken  / veiligheidseisen worden niet gehanteerd door ON
</t>
  </si>
  <si>
    <t>* Het gebruik van schoon materiaal
* Het gebruik van persoonlijke beschermingsmiddelen
* Instructie medewerkers</t>
  </si>
  <si>
    <t>1.3</t>
  </si>
  <si>
    <t>Gevaar voor gezondheid door vrijkomen en blootstelling fijn (kwarts)stof laden/lossen/toepassen stenen.
Blootstellingsgevaar voor medewerkers en directe omgeving van de bouwplaats</t>
  </si>
  <si>
    <t>Laden/lossen schepen en gebruik stenen.</t>
  </si>
  <si>
    <t xml:space="preserve">* Veiligheid uitvoering meenemen in ontwerpfase (borging in V&amp;G plan ontwerp OG en deze RI&amp;E)
* Voorkomen dat stof gaat opwaaien door de omgeving vochtig te houden
* Indien van toepassing het afzuigen van stof
* Het gebruik van adembeschermingsmiddelen.
* Aanvullende Risico inventarisatie ON naar gebruik kwartsstof 
</t>
  </si>
  <si>
    <t>1.4</t>
  </si>
  <si>
    <t>Diverse risico's</t>
  </si>
  <si>
    <t>Inzet van illegale arbeidskrachten (taalbarrière, opleiding, onderbetalen, etc.)</t>
  </si>
  <si>
    <t>Wet Arbeid Vreemdelingen (WAV) opnemen in contract en toetsen</t>
  </si>
  <si>
    <t>1.5</t>
  </si>
  <si>
    <t>Medewerkers en derden:
* Geraakt worden door steensplinters
* Geraakt worden / beknelling door stenen en tijdens storten
* Geraakt worden / beknelling door snel manoeuvrerend materieel</t>
  </si>
  <si>
    <t>Laden/lossen schepen / beunbakken en storten materiaal op locaties met beperkte ruimte / nabij omgeving.
Geluidsniveau / omgevingslawaai waarschuwingssignalen niet waarneembaar.</t>
  </si>
  <si>
    <t>X</t>
  </si>
  <si>
    <t>* Veiligheidszone voor medewerkers en omgeving
* Laden en lossen op gepaste afstand van andere werkzaamheden, afspraken maken in het gezichtsveld machinist blijven.</t>
  </si>
  <si>
    <t>Uitvoeringsrisico, maar onbekend of er gelijktijdige werkzaamheden of omgevingsrisico's zijn (bij opslag aan landzijde).</t>
  </si>
  <si>
    <t>1.6</t>
  </si>
  <si>
    <t>Te water raken materieel / machines</t>
  </si>
  <si>
    <t xml:space="preserve">Onverwacht of onbedoeld afschuiven van grond door verhoogde gronddruk bij werkzaamheden nabij oevers (met zwaar materieel). Onstabiele ondergrond.
Toelaatbare bodemdruk op talud niet onderzocht
Onstabiel materieel / kantelen materieel door zware last.
Dek rondom onvoldoende afgeschermd.
Opkomend- of hoog water
Risico overal van toepassing op werkschip, maar specifiek op aangekruiste locaties (landzijde)
</t>
  </si>
  <si>
    <t>Zeer ernstig, een dode</t>
  </si>
  <si>
    <t xml:space="preserve">Deskundige voorbereiding, inspectie voorafgaand het werk 
Uitvullen terrein / voorzien van rijplaten / berekenen draagkracht
Niet te zwaar hijsen/tillen / overbruggen van beveiligingen
Materieel voorzien van deugdelijke afrijdbeveiliging
</t>
  </si>
  <si>
    <t>1.7</t>
  </si>
  <si>
    <t>Bedelving, pletten door omvallen hijskraan of graafmachine (valbereik binnen bouwplaats en/of omgeving)</t>
  </si>
  <si>
    <t xml:space="preserve">Onverwacht of onbedoeld afschuiven van grond door verhoogde gronddruk bij werkzaamheden nabij oevers (met zwaar materieel). Onstabiele ondergrond.
Toelaatbare bodemdruk op talud niet onderzocht.
Risico overal van toepassing op werkschip, maar specifiek op aangekruiste locaties (landzijde)
</t>
  </si>
  <si>
    <t>Deskundige voorbereiding, inspectie voorafgaand het werk 
Uitvullen terrein / voorzien van rijplaten / berekenen draagkracht
Afzetten veiligheidszone</t>
  </si>
  <si>
    <t>1.8</t>
  </si>
  <si>
    <t xml:space="preserve">Geraakt worden door breken van stroppen en draden (landankers) vanaf landzijde
</t>
  </si>
  <si>
    <t>Slijtage of grote krachten op draden en stroppen gecombineerd met blootstelling aan water (zout)
* i.v.m. DP voorschrift niet op deze locaties</t>
  </si>
  <si>
    <t>Zeer ernstig,  een dode</t>
  </si>
  <si>
    <t xml:space="preserve">* Het gebied afzetten zodat het niet betreden kan worden tijdens werkzaamheden.
* Indien mogelijk andere vormen van ankeren toepassen
* Vervang draden bij een afwijking van meer dan 10% van de draad diameter.
* Vernieuw de draden en stroppen op tijd. </t>
  </si>
  <si>
    <t>1.9</t>
  </si>
  <si>
    <t>Kans ongevallen</t>
  </si>
  <si>
    <t>Beperkte ruimte voor uitvoering van de bouwwerkzaamheden (in en om de bouwplaats)
Drukte op klein oppervlak.
Risico overal van toepassing op werkschip, maar specifiek op aangekruiste locaties (landzijde)</t>
  </si>
  <si>
    <t>* Tijdens voorbereiding extra aandacht voor mogelijkheden en beperkingen werkterrein
* Zoveel als mogelijk voorkomen overlappende werkzaamheden of drukte op de bouwplaats tijdens realisatie "planning" 
* Goed overleg intern en met stakeholders ten behoeve van veilige realisatie</t>
  </si>
  <si>
    <t>1.10</t>
  </si>
  <si>
    <t>Letselgevaar personeel OG tijdens (werk)bezoeken</t>
  </si>
  <si>
    <t>* Niet goed opgeleid personeel OG (ontwerpfase en bezoeken werklocaties)
* Negeren afzettingen en door gevarenzones lopen
* Overpad zonder toestemming uitvoerder
* Onvoldoende geïnformeerd zijn over gevarenzones
* Onbedoelde invloeden vanuit bouwplaats (vallende voorwerpen, losliggende vloerdelen,…)
*  Geen gebruik PBM (veiligheidsschoenen- en helm, zichtbaarheidskleding)
* Onvoldoende aandacht aan veiligheidsrisico's tijdens (ongewone) werkbezoeken, zoals excursies (onvoldoende voorbereiding bezoek of instructie derden)
* Werkbezoek tijdens of nabij risicovol werk, evt. in combinatie met verzuimen toestemming aan uitvoerder te vragen
* Op en afstappen van schip / van en aan boord gaan</t>
  </si>
  <si>
    <t xml:space="preserve">* Opleiding en training personeel OG (themasessies) opnemen in het V&amp;G plan ontwerp OG en instructie aan betrokkenen
* Betreding bouwplaats alleen na toestemming van de uitvoerder
* In het ontwerp zoveel als mogelijk de gevaren voor bezoekers wegnemen
* Adequate bouwplaats inrichting
* Begeleiding door deskundige en bekend op de bouwplaats
* Instructie en voorlichting bezoekers voorafgaand het bezoek aan de bouwplaats.
* PBM; Verstrekken/ toepassen geschikte PBM  
</t>
  </si>
  <si>
    <t>1.11</t>
  </si>
  <si>
    <t>Valgevaar op- en afstapvoorzieningen (zoals opstap steigers, betreden aanmeersteigers, afstap kolkladders, af- en opstap beugeltrappen algemeen)</t>
  </si>
  <si>
    <t>* Trappen zijn onveilig, bijvoorbeeld door ontbreken opstapmogelijkheid 
* Hoogteverschillen door getij
* Ontbreken van trapleuningen
* Gladheid (algengroei)
* Ontbreken van voorlichting over gebruik</t>
  </si>
  <si>
    <t>* Ten behoeve van de uitvoeringsfase aanbrengen van aanvullende voorzieningen om valgevaar te voorkomen
* Ten behoeve van de uitvoeringsfase inventariseren van de gevaarlijke locaties en treffen van gepaste beheersmaatregelen</t>
  </si>
  <si>
    <t>In overleg met ON moet blijken waar er opgestapt wordt.</t>
  </si>
  <si>
    <t xml:space="preserve"> Geen risico's geïdentificeerd in deze fase</t>
  </si>
  <si>
    <t>3.1</t>
  </si>
  <si>
    <t xml:space="preserve">De stabiliteit van de vooroever / dijklichaam faalt </t>
  </si>
  <si>
    <t xml:space="preserve">Materiele schade: Constructies falen en verliezen (gedeeltelijke) functionaliteit. 
</t>
  </si>
  <si>
    <t>* Niet roeren alleen aanbrengen (alleen herstelwerk, geen direct gevaar voor afschuiving).
* Monitoring en uitvoeringsverificatie
* Verificatie ontwerp uitgangspunten
* Aantoonbaar volgen ontwerpuitgangspunten door ON.
* Toetsen bodemgesteldheid. Aangeven aan ON.
* Aantoonbare risicobeschouwing voorafgaand het werk</t>
  </si>
  <si>
    <t>3.2</t>
  </si>
  <si>
    <t xml:space="preserve">
Materiele schade: Constructies falen en verliezen (gedeeltelijke) functionaliteit. </t>
  </si>
  <si>
    <t>* Toetsen bodemgesteldheid. Aangeven aan ON.
Zie maatregelen bij arbeidsveiligheid</t>
  </si>
  <si>
    <t>3.3</t>
  </si>
  <si>
    <t>Stabiliteit van de vooroever / dijklichaam faalt</t>
  </si>
  <si>
    <t>Aanvaring werkschip door fout schipper</t>
  </si>
  <si>
    <t xml:space="preserve">Materiele schade: Constructies falen en verliezen (gedeeltelijke) functionaliteit. </t>
  </si>
  <si>
    <t>3.4</t>
  </si>
  <si>
    <t>Personeel of derden worden geraakt of bedolven door materiaal in opslag landzijde</t>
  </si>
  <si>
    <t xml:space="preserve">Tijdelijke opslag breukstenen of staalslakken onvoldoende stabiel </t>
  </si>
  <si>
    <t>Zeer ernstig (blijvend) letsel</t>
  </si>
  <si>
    <t>* Afzetten en inrichten bouwterrein
* Veilige opbouw opslag</t>
  </si>
  <si>
    <t>Machine veiligheid</t>
  </si>
  <si>
    <t>4.1</t>
  </si>
  <si>
    <t>Diverse uitvoeringsrisico's</t>
  </si>
  <si>
    <t>Onveilige machines.
Niet voldoen aan Richtlijn arbeidsmiddelen, indien van toepassing Machinerichtlijn (CE-markering) of scheepvaart specifieke wetgeving (Wet scheepsuitrusting)</t>
  </si>
  <si>
    <t>Dodelijk slachtoffer(s); Materiele schade</t>
  </si>
  <si>
    <t>Zorg dragen dat arbeidsmiddelen, machines en gereedschappen voldoen aan de geldende wet- en regelgeving.</t>
  </si>
  <si>
    <t>5.1</t>
  </si>
  <si>
    <t>Elektrocutie-, ontploffings- en/of explosiegevaar door beschadigen / kapot trekken kabels en leidingen</t>
  </si>
  <si>
    <t>Sputten en ankeren nabij of boven spanning voerende kabels, of leidingen met brandbare stoffen.</t>
  </si>
  <si>
    <t xml:space="preserve">Verificatie kabels en leidingen door IPM-team. KLIC-melding is uitgevoerd. KLIC melding / tracé informatie delen met ON
Tijdens realisatie dient ON locatie van kabels en leidingen te verifiëren. 
</t>
  </si>
  <si>
    <t>5.2</t>
  </si>
  <si>
    <t>Aanbrengen materiaal nabij of boven spanning voerende kabels, of leidingen met brandbare stoffen:
Dow nafta en propyleen leiding
De ligging ervan is onvoldoende bekend bij ON of een onzorgvuldige uitvoering vindt plaats.</t>
  </si>
  <si>
    <t xml:space="preserve">Verbod werkzaamheden boven leiding
KLIC melding / tracé informatie delen met ON
In contract voorschrijven hoe ON hiermee moet omgaan.
Afstemming tussen OG, ON en DOW Chemicals voorafgaand aan realisatie.
</t>
  </si>
  <si>
    <t>5.3</t>
  </si>
  <si>
    <t>Verontreiniging van oppervlaktewater met gevolgen voor gebruiksfunctie proceswater (industrie, kwekers)</t>
  </si>
  <si>
    <t>Stof van stortmateriaal</t>
  </si>
  <si>
    <t>Materiele schade</t>
  </si>
  <si>
    <t>5.4</t>
  </si>
  <si>
    <t>Ontploffings- en/of explosiegevaar</t>
  </si>
  <si>
    <t>Sputten en ankeren in NGE verdacht gebied / munitiedepots
* vrijgegeven maar niet uitgesloten</t>
  </si>
  <si>
    <t>Verbod sputten en ankeren in NGE verdacht gebied.
Er is onderzoek uitgevoerd naar NGE in de werkvakken. Uit onderzoeksresultaten blijken de meeste gebieden niet verdacht. De gebieden die wel verdacht zijn nader onderzocht. Rapportages zijn bekend. Wel dient rekening gehouden te worden met een restrisico.</t>
  </si>
  <si>
    <t>5.5</t>
  </si>
  <si>
    <t>Aanbrengen materiaal in NGE verdacht gebied
Aantreffen van niet gesprongen explosieven tijdens de uitvoering</t>
  </si>
  <si>
    <t>Er is onderzoek uitgevoerd naar NGE in de werkvakken. Uit onderzoeksresultaten blijken de meeste gebieden niet verdacht. De gebieden die wel verdacht zijn nader onderzocht. Rapportages zijn bekend. Wel dient rekening gehouden te worden met een restrisico.
Bij aantreffen verdachte objecten werkzaamheden direct stilleggen en betrokken instanties waarschuwen.</t>
  </si>
  <si>
    <t>5.6</t>
  </si>
  <si>
    <t>Schade tunnel</t>
  </si>
  <si>
    <t>Sputten en ankeren of aanbrengen materiaal boven tunnel boven tunnel Nieuw Neuzenpolder en Ellewoutsdijk 
(Ellewoutsdijk beschikt reeds over bodembescherming - lager risico t.o.v. Neuzenpolder).</t>
  </si>
  <si>
    <t>Verbod sputten en ankeren rond en boven tunnel.
Gedoseerd aanbrengen materiaal</t>
  </si>
  <si>
    <t>5.7</t>
  </si>
  <si>
    <t>Brand of explosie door gevaarlijke stoffen aan boord van tanker, kegelschip</t>
  </si>
  <si>
    <t>Heetwerkzaamheden tijdens passeren van kegelschepen.</t>
  </si>
  <si>
    <t>Afstemming met vaarwegbeheerders / stakeholders
Omgeving in de gaten houden bij heet werk</t>
  </si>
  <si>
    <t>Integrale beveiliging / security</t>
  </si>
  <si>
    <t>6.1</t>
  </si>
  <si>
    <t>Vandalisme / diefstal bouwlocatie / voertuigen</t>
  </si>
  <si>
    <t>* Onvoldoende afscherming van terrein voor onbevoegden
* Onvoldoende toezicht ON</t>
  </si>
  <si>
    <t>Afschermen bouwlocatie met hekwerk, hekwerk afsluiten, verlichting en indien bewakings- en monitoringsvoorzieningen.</t>
  </si>
  <si>
    <t>6.2</t>
  </si>
  <si>
    <t xml:space="preserve">Persoon komt onbevoegd op terrein / gevaarlijke situatie.
Zie ook risico's recreatieduikders en jachten bij 'nautische veiligheid'.
</t>
  </si>
  <si>
    <t>* Onvoldoende afscherming / afzetting van terrein voor onbevoegden
* Onvoldoende afzetting putten en gaten
* Onvoldoende toezicht ON</t>
  </si>
  <si>
    <t>6.3</t>
  </si>
  <si>
    <t>Diefstal, verlies van gevoelige informatie</t>
  </si>
  <si>
    <t>* Computerfraude, hacken
* Gevoelige informatie toegankelijk voor onbevoegden</t>
  </si>
  <si>
    <t>* Realiseren beveiligingsmaatregelen conform RWS eisen
* Tijdens bouwfase aanvullende afspraken tussen opdrachtnemer en beheerder inz. Toegang verlening en toegang computernetwerken</t>
  </si>
  <si>
    <t>Hulpverlening / calamiteiten</t>
  </si>
  <si>
    <t>7.1</t>
  </si>
  <si>
    <t>Escalatie van incident</t>
  </si>
  <si>
    <t>* Onvoldoende voorbereiding op gebied van incidentafhandeling. 
* Onvoldoende aandacht in de voorbereiding. * Onvoldoende instructie bij uitvoering. 
* Onvoldoende of geen BHVers beschikbaar tijdens uitvoering</t>
  </si>
  <si>
    <t>* Noodorganisatie afstemmen op de risico’s van de werkzaamheden.
* Juiste inrichting BHV organisatie opdrachtnemer, extra aandacht BHV organisatie onderaanneming
* Opstellen calamiteitenplan, inrichten BHV-organisatie</t>
  </si>
  <si>
    <t>7.2</t>
  </si>
  <si>
    <t>ON is onvoldoende voorbereid op scenario’s waarbij incidenten zich uitstrekken buiten de grenzen van het bouwterrein of incidenten in omgeving werkterrein (fabrieken met gevaarlijke stoffen - scheepvaart)</t>
  </si>
  <si>
    <t>* Onvoldoende aandacht in de voorbereiding. * Onvoldoende afstemming met de calamiteitenorganisatie RWS.
* Onvoldoende afstemming met de calamiteitenorganisatie DOW.</t>
  </si>
  <si>
    <t>* Opstellen calamiteitenplan, inrichten BHV-organisatie
*Scenario's DOW opvragen / afstemming met ON</t>
  </si>
  <si>
    <t>7.3</t>
  </si>
  <si>
    <t>Hulpdiensten kunnen bouwterrein niet (op tijd) bereiken</t>
  </si>
  <si>
    <t>* Bereikbaarheid naar schip is niet geborgd
* Route naar bouwterrein is niet bekend of begaanbaar dan wel ligt buiten de aanrijdtijd.
* Slechte voorbereiding opdrachtnemer door de terrein toegangsmogelijkheden tijdens uitvoering niet of onvoldoende met hulpdiensten af te stemmen
* Terrein slechts aan één zijde bereikbaar, onvoldoende informatievoorziening aan hulpdiensten
* Locaties zijn moeilijk vindbaar voor hulpdiensten, contact adres komt niet overeen met locatie</t>
  </si>
  <si>
    <t>* Inrichten calamiteiten-organisatie op basis van een calamiteitenplan en in afstemming met calamiteitenorganisatie RWS.
* Zorgen dat hulpdiensten indien nodig vrije doorgang hebben (bijv. parkeren auto's)</t>
  </si>
  <si>
    <t>7.4</t>
  </si>
  <si>
    <t>Vertraging directe redding bij te water raken in snel stromende rivier
Persoon kan moeilijk zelfstandig aan de kant geraken
Gevaar voor verdrinking / onderkoeling</t>
  </si>
  <si>
    <t>* Werknemer draagt geen reddingsvest
* Opdrachtnemer heeft onvoldoende reddingsmiddelen paraat</t>
  </si>
  <si>
    <t>* Houd de juiste reddingsmiddelen paraat; bijvoorbeeld gemotoriseerde reddingsboot t.p.v. de stuwen
* Borg planning van reddingsmiddelen in het IVP en RI&amp;E
* Houd voldoende toezicht op PBM gebruikt
* Werkspecifieke instructie en toolboxen</t>
  </si>
  <si>
    <t>7.5</t>
  </si>
  <si>
    <t>Bij calamiteiten/ incidenten kunnen hulpdiensten niet (tijdig) gewaarschuwd worden</t>
  </si>
  <si>
    <t>* Er is geen beschikking over waarschuwingsmiddelen (mobiele telefoon, portofoon, gsm signaalversterker tunnel valt uit).
* Onvoldoende coördinatie/toezicht bij bepaalde werkzaamheden, achterblijver wordt niet opgemerkt.
* Alleen werken algemeen en alleen werken in besloten ruimten specifiek.</t>
  </si>
  <si>
    <t>* Niet alleen werken
* In ontwerp rekening houden met de benodigde ruimte bij  hulpverlening, bevorderen veilige onderhoudbaarheid
* In alle gevallen een mobiele telefoon beschikbaar houden (testen gsm signaalversterker voorafgaand het werk)
* Persoonsalarm in geval van noodgedwongen alleen werken
* Adequate voorbereiding, voorlichting, coördinatie van, en toezicht tijdens het werk</t>
  </si>
  <si>
    <t>8.1</t>
  </si>
  <si>
    <t>Aanvaring van materieel door scheepvaart</t>
  </si>
  <si>
    <t>Doorgaande exploitatie scheepvaart vaargeulen, oorzaken ON:
* Werkzaamheden in en nabij vaargeulen en snelstromend water; 
* Inrichting werkvak niet op orde; bebakening.
* Opdrachtnemer houdt zich niet aan regels vaarwegverkeer realisatiefase; 
* DP faalt / motorstoring</t>
  </si>
  <si>
    <t>Materiële schade; Zeer ernstig,  een dode</t>
  </si>
  <si>
    <t>* Opdrachtnemer dient de uitvoering van de werkzaamheden zodanig in te richten dat dit zo min mogelijk gevolgen heeft voor de doorstroming van het scheepvaartverkeer. Indien de voorgenomen werkzaamheden aanleiding geven tot stremming en/of het nemen van verkeersmaatregelen, dienen deze overlegd te worden met de verkeerscentrale, GNA (Gemeenschappelijke Nautische Autoriteit) en de SCC (Schelde Coördinatie Centrum).
* Afstemming stakeholders
* Operationeel concept uitwerken voor realisatiefase, rekening houdend met voorgenomen fasering en ruimte t.b.v. scheepvaart en ruimte t.b.v. bouwterrein/opdrachtnemer.</t>
  </si>
  <si>
    <t>8.2</t>
  </si>
  <si>
    <t>Doorgaande exploitatie scheepvaart vaargeulen, oorzaken scheepvaart:
* In en uitvaren voorhaven sluis Terneuzen.
* Schippers / loodsen houden zich niet aan regels vaarwegverkeer realisatiefase;
* Slechte weersomstandigheden / slecht zicht / golfslag 
Overal van toepassing, maar specifiek bij X</t>
  </si>
  <si>
    <t>Matriele schade; Zeer ernstig,  een dode</t>
  </si>
  <si>
    <t>Adequate communicatie van de werkzaamheden naar de vaarweggebruikers, via pers, scheepvaartberichtgeving, belangenorganisaties, vaarwegbebording (voorwaarschuwing)</t>
  </si>
  <si>
    <t>8.3</t>
  </si>
  <si>
    <t>Aanvaring van materieel door scheepvaart nabij steiger DOW</t>
  </si>
  <si>
    <t>Gelijktijdige werkzaamheden en doorgaande exploitatie: schepen varen tijdens werkzaamheden door werkvak om aan de steiger van DOW te laden en lossen
De werkzaamheden, uitgevoerd door verschillende partijen op hetzelfde moment, worden niet op elkaar afgestemd.</t>
  </si>
  <si>
    <t xml:space="preserve">Coördinatie overleg tussen DOW en ON - </t>
  </si>
  <si>
    <t>8.4</t>
  </si>
  <si>
    <t>Aanvaring / of raken sportduikers of jachten</t>
  </si>
  <si>
    <t>Duikers / jachten negeren duikverbod
Onvoldoende communicatie / onbekend met duikverbod / werkzaamheden.
Afdrijven naar werkvak</t>
  </si>
  <si>
    <t>Werkvakken afzetten en voorzien van bebording.
Werkvakken schouwen voor start werkzaamheden
Locaties waar mogelijk sportduikers zich bevinden afstemmen met de NOB (Nederlandse Onderwatersport Bond) ter verificatie en maatregelen / verbod communiceren.
Meertalige communicatie (vier talen)</t>
  </si>
  <si>
    <t>8.5</t>
  </si>
  <si>
    <t>Ongeval door gelijktijdige werkzaamheden in werkvak (bagger of stortwerkzaamheden)</t>
  </si>
  <si>
    <t xml:space="preserve">Gelijktijdige werkzaamheden; baggeren, storten
De werkzaamheden, uitgevoerd door verschillende partijen op hetzelfde moment, worden niet op elkaar afgestemd.
</t>
  </si>
  <si>
    <t>8.6</t>
  </si>
  <si>
    <t xml:space="preserve">Hinder van scheepvaart </t>
  </si>
  <si>
    <t>Seinen of verlichting van werkschepen zorgen voor hinder of onduidelijkheid scheepvaart.</t>
  </si>
  <si>
    <t xml:space="preserve">Materiële schade; Zeer ernstig (aanzienlijk) letsel </t>
  </si>
  <si>
    <t>8.7</t>
  </si>
  <si>
    <t>Vastlopen schip</t>
  </si>
  <si>
    <t>Onvoldoende diepte werkvak</t>
  </si>
  <si>
    <t>Materiële schade;</t>
  </si>
  <si>
    <t>* Gebruik maken van aanwezige vaargeul
* Nagaan of vaarroute voldoende diep is</t>
  </si>
  <si>
    <t>8.8</t>
  </si>
  <si>
    <t>Wrakken op de bodem in werkvak</t>
  </si>
  <si>
    <t>Vooronderzoek uitvoeren en gegevens
uit onderzoek aanleveren ON</t>
  </si>
  <si>
    <t>8.10</t>
  </si>
  <si>
    <t>Aanvaringen schepen onderling t.g.v. factor mens, gedrag</t>
  </si>
  <si>
    <t>Menselijk gedrag (schippers): verkeerd handelen, negeren verkeersregels, niet houden aan veiligheidsvoorschriften, verkeerd inschatten eigen en andermans manoeuvreren, slechte concentratie, niet bedacht zijn op omstandigheden als weer, stromingen en de bouwwerkzaamheden, met name recreanten onvoorbereid water op</t>
  </si>
  <si>
    <t>Ernstig (aanzienlijk) letsel</t>
  </si>
  <si>
    <t>9.1</t>
  </si>
  <si>
    <t>Onveilig gevoel rondom bouwplaats en werkvak (duikers, vissers, passanten, bewoners, badgasten, etc.)</t>
  </si>
  <si>
    <t>Onjuiste inrichting bouwterrein, verlichting onjuist, materieel en materiaal onjuist opgeslagen.
Onvoldoende communicatie over werkzaamheden en risico's</t>
  </si>
  <si>
    <t>Inrichten bouwplaats, afschermen bouwlocatie met hekwerk, hekwerk afsluiten, verlichting en indien bewakings- en monitoringsvoorzieningen.</t>
  </si>
  <si>
    <t>9.2</t>
  </si>
  <si>
    <t>Agressie en geweld (zoals bedreigingen, fysiek geweld, onveiligheidsgevoelens) door (vaar)weggebruikers 
Personeel voelt zich onveilig (psychisch en lichamelijk letsel)</t>
  </si>
  <si>
    <t>Onvoldoende communicatie over werkzaamheden en risico's
Onvoldoende verkeersmaatregelen getroffen.</t>
  </si>
  <si>
    <t>* Verkeersmaatregelen indien verkeersbeeld dat vereist
* Communicatie / informeren omgeving</t>
  </si>
  <si>
    <t>9.3</t>
  </si>
  <si>
    <t>Letsel bij derden</t>
  </si>
  <si>
    <t>* Derden hebben toegang
tot het bouwterrein of nemen communicatie niet serieus.
* Onvoldoende afscherming van terrein voor onbevoegden
* Onvoldoende afzetting putten en gaten
- Onvoldoende toezicht ON</t>
  </si>
  <si>
    <t>* Afschermen bouwlocatie met hekwerk, hekwerk afsluiten, verlichting en indien bewakings- en monitoringsvoorzieningen.
* Communicatie / informeren omgeving</t>
  </si>
  <si>
    <t>Tunnelveiligheid</t>
  </si>
  <si>
    <t>10.1</t>
  </si>
  <si>
    <t>11.1</t>
  </si>
  <si>
    <t>Aanrijdgevaar werkverkeer met derden (personen/voertuigen)</t>
  </si>
  <si>
    <t>* Verkeers-/ vervoersbewegingen over openbare weg: aan- en afvoer van staalslakken en/of breuksteen via de openbare weg.
* Geen afstemmingwerkzaamheden met stakeholders. 
* Routes door bijvoorbeeld woonwijken, langs scholen, smalle doorgangen worden daardoor niet gemeden door het (zwaar) werkverkeer.</t>
  </si>
  <si>
    <t>* Geen werkverkeer door woonwijken, langs scholen e.d.
* Tijdige en juiste afstemming werkzaamheden met stakeholders
*Verkeersmaatregelen conform CROW 96b =&gt; BRL 9101gecertificeerd
* Controle en coördinatie door opdrachtnemer
* Verkeersmanagementplan opstellen
* Communicatie met omgeving inzake te nemen maatregelen</t>
  </si>
  <si>
    <t>11.2</t>
  </si>
  <si>
    <t>Aanrijdgevaar werkverkeer met derden (personen/voertuigen) tijdens laden en lossen.</t>
  </si>
  <si>
    <t>* Opdrachtnemer houd geen rekening met impact van zijn activiteiten op de omgeving
 * Onvoldoende laad- en losplaats bij complexen door bijv. geparkeerde auto's van o.a. bouwplaats medewerkers
* Goederen worden binnen obstakelvrije zone gelost
* Stilstaande voertuigen worden te laat opgemerkt
* Onvoldoende signalering voor weggebruikers</t>
  </si>
  <si>
    <t>* Aanvoer van bouwmaterialen via de vaarweg
* Verkeersmaatregelen conform CROW 96b =&gt; BRL 9101gecertificeerd
* Realiseren voldoende parkeervoorzieningen bij complexen en voorkomen wild parkeren
* Bebording t.b.v. instructie bouwverkeer (t.b.v. route, laden en lossen);
* Communicatie met omgeving inzake te nemen maatregelen</t>
  </si>
  <si>
    <t>11.3</t>
  </si>
  <si>
    <t>Bermen kapot, wegdek kapot (ongelukken ontstaan)</t>
  </si>
  <si>
    <t>Overbeladen vrachtwagen</t>
  </si>
  <si>
    <t>* Aanvoer van bouwmaterialen via de vaarweg
* Overbeladen voorkomen</t>
  </si>
  <si>
    <t>11.4</t>
  </si>
  <si>
    <t>Slik, modder, op weg, etc.</t>
  </si>
  <si>
    <t>Verkeers-/ vervoersbewegingen over openbare weg.</t>
  </si>
  <si>
    <t>* Aanvoer van bouwmaterialen via de vaarweg
* vegen wegdek bij modder</t>
  </si>
  <si>
    <t>11.5</t>
  </si>
  <si>
    <t xml:space="preserve">Aanrijdgevaar tijdens realisatie / Landankers </t>
  </si>
  <si>
    <t>Landankers op en rond fietspaden, onvoldoende verkeersmaatregelen</t>
  </si>
  <si>
    <t xml:space="preserve">Ten gevolge van verankering (plaatsen landankers) op de dijk dienen de onderhoudsstroken te worden afgesloten. Er dienen omleidingsroutes te worden ingesteld. Tijdens de werkzaamheden geeft dit overlast voor recreanten.
Opstellen inrichtings-tekening werkgebied. Opslag binnen bouwhekken en buiten obstakelvrije zone. Zo nodig verkeersmaatregelen conform CROW96b i.o.m. wegbeheerder.
</t>
  </si>
  <si>
    <t>11.6</t>
  </si>
  <si>
    <t>Aanrijding medewerkers</t>
  </si>
  <si>
    <t>Vermoeidheid na werkdag.
Te strakke werkplanning.</t>
  </si>
  <si>
    <t>Werk en rusttijden</t>
  </si>
  <si>
    <t>11.7</t>
  </si>
  <si>
    <t>Aanrijding met derden (werkverkeer met werkverkeer)</t>
  </si>
  <si>
    <t>Gelijktijdige werkzaamheden van bedrijven, gemeenten, provincie rond het werkvak. Bijvoorbeeld onderhoud dijken (maaien). Onvoldoende communicatie / afstemming over uit te voeren werkzaamheden.</t>
  </si>
  <si>
    <t>Afstemmen met stakeholders
Afzetten bouwterrein en route
Werkzaamheden afstemmen met onderaannemers en omgeving</t>
  </si>
  <si>
    <t>11.8</t>
  </si>
  <si>
    <t>Aanrijdingsgevaar medewerkers</t>
  </si>
  <si>
    <t>Werken langs de weg - geen of onvoldoende verkeersmaatregelen</t>
  </si>
  <si>
    <t>Verkeersmaatregelen conform CROW treffen in overleg met wegbeheerder. Stakeholders betrekken over verkeersmaatregelen. Dragen veiligheidskleding.</t>
  </si>
  <si>
    <t>Waterveiligheid / veiligheid tegen overstromingen</t>
  </si>
  <si>
    <t>12.1</t>
  </si>
  <si>
    <t>Gevaarlijke situatie materieel / personeel</t>
  </si>
  <si>
    <t>Hoogwaterstanden</t>
  </si>
  <si>
    <t>Materiele schade; Ernstig (aanzienlijk) letsel</t>
  </si>
  <si>
    <t>Werkwijze vaststellen inzake waarschuwen opdrachtnemer bij hoog water door vaarwegwegbeheerder</t>
  </si>
  <si>
    <t>Overig / algemeen</t>
  </si>
  <si>
    <t>13.1</t>
  </si>
  <si>
    <t>Integrale veiligheid wordt onvoldoende meegenomen in de het uitvoeringsontwerp.</t>
  </si>
  <si>
    <t>* ON ziet geen urgentie ervan 
* Het onderwerp leeft niet bij ON - ON heeft geen beeld van de invulling.</t>
  </si>
  <si>
    <t>* IVP en IVD formeel overdragen aan ON.
onderwerp veiligheid aan bod laten komen in kennissessies en risico-inventarisaties.
* Rapportage integrale veiligheid bij elk dossier actualiseren en onderdeel van opleverdossier.
* Sessie OG/ON over integrale veiligheid om ambitie te bepalen.</t>
  </si>
  <si>
    <t>13.2</t>
  </si>
  <si>
    <t>Integrale veiligheid wordt onvoldoende meegenomen in de het ontwerp.</t>
  </si>
  <si>
    <t>* In het ontwerpresultaat zijn veiligheidsaspecten niet goed meegenomen 
* het integrale veiligheidsdossier is ondermaats en niet overdraagbaar naar het aanlegcontract
* Veiligheidsambitie wordt niet ingevuld.</t>
  </si>
  <si>
    <t xml:space="preserve">Project specifiek veiligheidsdossier, integraal veiligheidsplan en RIE opstellen.
IVP en IVD formeel overdragen aan ON.
V&amp;G coördinator Ontwerp OG aanstellen
</t>
  </si>
  <si>
    <t>13.2.</t>
  </si>
  <si>
    <t>Ongevallen of onvoldoende kwaliteit</t>
  </si>
  <si>
    <t>OG stuurt op een te strakke planning / te harde deadlines</t>
  </si>
  <si>
    <t>Planning realisatiefase afstemmen met ON en rekening houden met gevolgen tijd op andere vlakken.</t>
  </si>
  <si>
    <t>13.3</t>
  </si>
  <si>
    <t>Risico's en best beschikbare techniek niet toegepast</t>
  </si>
  <si>
    <t>Onvoldoende leren van voorgaande projecten, niet of gering monitoren en analyseren van incidenten, meldingen (bijna) ongevallen</t>
  </si>
  <si>
    <t>Beschikbare informatie aanleveren aan ON
Risico's verwerken in risicodossier en IVD</t>
  </si>
  <si>
    <t>Ongevallen (veiligheid) tijdens realisatie</t>
  </si>
  <si>
    <t>Diverse oorzaken</t>
  </si>
  <si>
    <t xml:space="preserve">
* Risico-inventarisatie en –evaluatie (RI&amp;E) opstellen ook voor contractbeheersfase
*  Formuleren van eisen aan veiligheid en opnemen in contract
*  Uitvoeren van specifieke toetsen op veiligheid.
* Opstellen VG-plan / IVP
* Veiligheidsambitie opstellen / uitvoeren. OG geeft het voorbeeld (toolbox/safetywalks/veiligheidseisen inzichtelijk/etc.)
* Projectcalamiteitenplan (onderdeel van IVP) opstellen (voor realisatie en exploitatiefase)</t>
  </si>
  <si>
    <t>13.7</t>
  </si>
  <si>
    <t>Verstoren flora &amp; fauna (mosselgronden)</t>
  </si>
  <si>
    <t>Aan- en afvoer personeel, materiaal en/of materieel
Aanbrengen materiaal</t>
  </si>
  <si>
    <t>Milieuschade</t>
  </si>
  <si>
    <t>N.t.b.</t>
  </si>
  <si>
    <t>13.8</t>
  </si>
  <si>
    <t>Verontreiniging van oppervlaktewater met gevolgen voor gebruiksfuncties drinkwater, ecosysteem</t>
  </si>
  <si>
    <t>13.9</t>
  </si>
  <si>
    <t>Lekkage of morsen gevaarlijke stoffen / brandstoffen</t>
  </si>
  <si>
    <t>Werken met milieu verontreinigde stoffen boven het wateroppervlak</t>
  </si>
  <si>
    <t>Maatregelen treffen om te voorkomen dat gevaarlijke stoffen in het wateroppervlakte komen.</t>
  </si>
  <si>
    <t>13.10</t>
  </si>
  <si>
    <t>Code foto's</t>
  </si>
  <si>
    <t>Code documentverwijzingen</t>
  </si>
  <si>
    <t xml:space="preserve">B </t>
  </si>
  <si>
    <t>Blootstellingduur aan risico</t>
  </si>
  <si>
    <t>Voortdurend</t>
  </si>
  <si>
    <t xml:space="preserve">Dagelijks </t>
  </si>
  <si>
    <t>Wekelijks</t>
  </si>
  <si>
    <t>Maandelijks</t>
  </si>
  <si>
    <t>Jaarlijks</t>
  </si>
  <si>
    <t>Zeer zelden</t>
  </si>
  <si>
    <t xml:space="preserve">W  </t>
  </si>
  <si>
    <t>Waarschijnlijkheid dat het letsel zich voordoet</t>
  </si>
  <si>
    <t>Kan worden verwacht</t>
  </si>
  <si>
    <t>Zeer wel mogelijk</t>
  </si>
  <si>
    <t>Ongewoon,  maar mogelijk</t>
  </si>
  <si>
    <t>Onwaarschijnlijk, maar mogelijk in grensgeval</t>
  </si>
  <si>
    <t>Denkbaar maar onwaarschijnlijk</t>
  </si>
  <si>
    <t>Praktisch onmogelijk</t>
  </si>
  <si>
    <t>Bijna niet denkbaar</t>
  </si>
  <si>
    <t xml:space="preserve">E  </t>
  </si>
  <si>
    <t>Effect van het risico</t>
  </si>
  <si>
    <t>Ramp, verscheidene doden</t>
  </si>
  <si>
    <t>Ernstig letsel, invaliditeit</t>
  </si>
  <si>
    <t>Belangrijk, letsel met verzuim</t>
  </si>
  <si>
    <t>Gering, eerste hulp vereist</t>
  </si>
  <si>
    <t>Risico</t>
  </si>
  <si>
    <t>R &lt; 20 = laag risico;</t>
  </si>
  <si>
    <t>20 &lt; R &lt; 70 = middel risico</t>
  </si>
  <si>
    <t>R &gt; 70 = hoog risico</t>
  </si>
  <si>
    <r>
      <rPr>
        <b/>
        <sz val="8"/>
        <rFont val="Verdana"/>
        <family val="2"/>
      </rPr>
      <t>RI&amp;E BOO 1.0 - IVP Ontwerp Opdrachtgever</t>
    </r>
    <r>
      <rPr>
        <sz val="8"/>
        <rFont val="Verdana"/>
        <family val="2"/>
      </rPr>
      <t xml:space="preserve">
</t>
    </r>
    <r>
      <rPr>
        <i/>
        <sz val="8"/>
        <rFont val="Verdana"/>
        <family val="2"/>
      </rPr>
      <t>Deze RI&amp;E bevat de project specifieke risico's gerelateerd aan de geplande werkzaamheden en locaties, welke aandacht behoeven vanaf de voorbereiding (contract, ontwerp). De RI&amp;E dient als input voor OG om veiligheid in het project en in het ontwerp te borgen en vanaf de contractfase als input voor ON. Deze RI&amp;E bevat geen uitvoeringsrisico's ON (gerelateerd aan de gekozen werkmethoden in de uitvoering), tenzij die uitvoeringsrisico's gerelateerd zijn aan de objecten en locaties en/of binnen de invloedsferen van OG liggen of die voortkomen uit door OG bepaalde werkwijzen. De risico's tijdens de uitvoering dienen door ON toegevoegd de worden (actualiseren RI&amp;E in elke fase).</t>
    </r>
  </si>
  <si>
    <t>Onjuiste ontwerp uitgangspunten uitvoeringsfout, constructie niet uitgevoerd zoals geëist / niet volgen ontwerp uitgangspunten.
Er is onvoldoende kennis over de stabiliteit van de ondergrond. 
Er wordt door (kraan) werkschepen op de bodem afgestempeld op plaatsen waar dit niet is toegestaan
Maakbaarheid van de technische uitwerking is niet aangetoond.</t>
  </si>
  <si>
    <t>Aanbrengen van materiaal.
Constructie van de ondergrond niet overal even sterk en/of even steil. Tijdens voorbereidingen is constructieve sterkte onvoldoende doorgerekend.</t>
  </si>
  <si>
    <t>2.1</t>
  </si>
  <si>
    <t>Brand op het schip</t>
  </si>
  <si>
    <t>Schade en letsel. Zinken van het schip met als gevolg meedere doden.</t>
  </si>
  <si>
    <t>Keuring elektrische installaties</t>
  </si>
  <si>
    <t xml:space="preserve">Onvoldoende keuring op elektrische installaties en elektrische aparatuur, roken, </t>
  </si>
  <si>
    <t>Blootstelling schadelijk geluid</t>
  </si>
  <si>
    <t>Gevaar voor gezondheid door vrijkomen en blootstelling fijn (kwarts)stof.</t>
  </si>
  <si>
    <t>Blootstelling aan fysieke belasting</t>
  </si>
  <si>
    <t>Klimmen, tillen, weersomstandigheden, zitten, hurken etc</t>
  </si>
  <si>
    <t>Letsel</t>
  </si>
  <si>
    <t>Boren, hamer, machines etc</t>
  </si>
  <si>
    <t>Blijvend letsel, gehoorschade</t>
  </si>
  <si>
    <t>Ernstig letsel</t>
  </si>
  <si>
    <t>Beheer</t>
  </si>
  <si>
    <t>Blootstelling aan fysieke gevaren: beknellen, geraakt worden, snijden, stoten etc.</t>
  </si>
  <si>
    <t>Te water raken van personen</t>
  </si>
  <si>
    <t xml:space="preserve">Geraakt worden door breken van stroppen en draden.
</t>
  </si>
  <si>
    <t>Slijtage of grote krachten op draden en stroppen gecombineerd met blootstelling aan water (zout)</t>
  </si>
  <si>
    <t xml:space="preserve">Plan van aanpak veiligheid. Het gebied afzetten zodat het niet betreden kan worden tijdens werkzaamheden. Indien mogelijk andere vormen van ankeren toepassen. Vervang draden bij een afwijking van meer dan 10% van de draad diameter. Vernieuw de draden en stroppen op tijd. </t>
  </si>
  <si>
    <t>Beperkte ruimte voor uitvoering van de werkzaamheden. Drukte op klein oppervlak. Risico overal van toepassing op werkschip.</t>
  </si>
  <si>
    <t>Plan van aanpak veiligheid. Tijdens voorbereiding extra aandacht voor mogelijkheden en beperkingen werkterrein. Zoveel als mogelijk voorkomen overlappende werkzaamheden of drukte op de locatie tijdens realisatie Goed overleg intern en met stakeholders ten behoeve van veilige realisatie. Coordinatie</t>
  </si>
  <si>
    <t>Brand op het schip, platform locatie en helicopter</t>
  </si>
  <si>
    <t xml:space="preserve">Onvoldoende keuring op elektrische installaties en elektrische aparatuur, roken. Explosieve atmosferen door opslag gevaarlijke stoffen. </t>
  </si>
  <si>
    <t>Straling horizontale vogelradar</t>
  </si>
  <si>
    <t>Straling horizontale nautische radar op de toren</t>
  </si>
  <si>
    <t>Straling verticale vogelradar</t>
  </si>
  <si>
    <t>1.12</t>
  </si>
  <si>
    <t>1.13</t>
  </si>
  <si>
    <t>1.14</t>
  </si>
  <si>
    <t>1.15</t>
  </si>
  <si>
    <t>1.16</t>
  </si>
  <si>
    <t xml:space="preserve">Specifieke RI&amp;E bij kankerverwekkende en schadelijke stoffen stoffen, Gebruik PBM's bij fijn stof (FFP3). Plan van aanpak veiligheid. Specifieke maatregelen en instructies op locatie.
</t>
  </si>
  <si>
    <t>Letsel (op termijn)</t>
  </si>
  <si>
    <t>Kans op elektrocutie</t>
  </si>
  <si>
    <t>Bij werkzaamheden aan elektrische installaties. Slecht onderhoud. Ondeskundig personeel.</t>
  </si>
  <si>
    <t>Regelen van de technische installatieverantwoordelijke. Aanwijzing van deskundig personeel. Voorlichting en instructie. Voldoende toezichthouden. Werken met werkvergunningen</t>
  </si>
  <si>
    <t>Niet goed opgeleid personeel OG (ontwerpfase en bezoeken werklocaties). Negeren afzettingen en door gevarenzones lopen. Onvoldoende geïnformeerd zijn over gevarenzones. Onbedoelde invloeden. Geen gebruik PBM (veiligheidsschoenen- en helm, zichtbaarheidskleding). Onvoldoende aandacht aan veiligheidsrisico's tijdens (ongewone) werkbezoeken, zoals excursies (onvoldoende voorbereiding bezoek of instructie derden). Op en afstappen van schip / van en aan boord gaan</t>
  </si>
  <si>
    <t>Trappen zijn onveilig, bijvoorbeeld door ontbreken opstapmogelijkheid. Hoogteverschillen door getij. Ontbreken van trapleuningen. Gladheid. Ontbreken van voorlichting over gebruik.</t>
  </si>
  <si>
    <t>1.17</t>
  </si>
  <si>
    <t>Risico oogletsel door laser</t>
  </si>
  <si>
    <t>Tijdens werkzaamheden laser in werking. Onvoldoende afscherming laser. Weghalen van beveiligingen</t>
  </si>
  <si>
    <t xml:space="preserve">Bij het betreden van de gevarenzone werkschakelaar gebruiken en beveiligen. Voorlichting en instructie. Plan van aanpak veiligheid. </t>
  </si>
  <si>
    <t xml:space="preserve">Plan van aanpak veiligheid. Voorlichting en instructie, Calamiteitenplan en voldoende BHV-ers. Keuring elektrische installaties en apparaten. </t>
  </si>
  <si>
    <t xml:space="preserve">De stabiliteit van constructies faalt </t>
  </si>
  <si>
    <t>Onjuiste ontwerp uitgangspunten uitvoeringsfout, constructie niet uitgevoerd zoals geëist / niet volgen ontwerp uitgangspunten.  Weers- en omgevingsinvloeden onvoldoende meegenomen. Maakbaarheid van de technische uitwerking is niet aangetoond.</t>
  </si>
  <si>
    <t>Vallende voorwerpen (hijsactiviteiten)</t>
  </si>
  <si>
    <t>Voorwerpen en materialen die van een hoger gelegen platform en/of verdieping vallen. Vallende voorwerpen bij hijswerkzaamheden. Maximale belasting hijskraan onbekend.</t>
  </si>
  <si>
    <t xml:space="preserve">Materiele schade: Constructies falen en verliezen (gedeeltelijke) functionaliteit. Ernstig letsel
</t>
  </si>
  <si>
    <t>Medewerkers worden geraakt of bedolven door materiaal</t>
  </si>
  <si>
    <t>Tijdelijke opslag materiaal niet goed vastgezet.</t>
  </si>
  <si>
    <t>Voorlichting en instructie. Veilige opbouw opslag. Vastzetten van materialen en materieel.</t>
  </si>
  <si>
    <t>Onveilige machines. Niet voldoen aan Richtlijn arbeidsmiddelen, indien van toepassing Machinerichtlijn (CE-markering) of scheepvaart specifieke wetgeving (Wet scheepsuitrusting)</t>
  </si>
  <si>
    <t>Elektrocutie-, ontploffings- en/of explosiegevaar door beschadigen kabels en leidingen</t>
  </si>
  <si>
    <t>Opslag gevaarlijke stoffen (explosieve atmosferen)</t>
  </si>
  <si>
    <t>Verontreiniging van oppervlaktewater.</t>
  </si>
  <si>
    <t>Werkzaamheden boven water (b.v. lassen)</t>
  </si>
  <si>
    <t>Milieu schade</t>
  </si>
  <si>
    <t>Onvoldoende onderhoud kabels en leidingen. Verkeerd aangelegd. Geen kabelgoten gebruikt.</t>
  </si>
  <si>
    <t xml:space="preserve">Tijdens realisatie dient ON locatie van kabels en leidingen te verifiëren. 
</t>
  </si>
  <si>
    <t>Vandalisme / diefstal locatie / voertuigen</t>
  </si>
  <si>
    <t>Onvoldoende afscherming van terrein voor onbevoegden. Onvoldoende toezicht ON</t>
  </si>
  <si>
    <t>Afschermen locatie met hekwerk, hekwerk afsluiten, verlichting en indien bewakings- en monitoringsvoorzieningen.</t>
  </si>
  <si>
    <t xml:space="preserve">Persoon komt onbevoegd op terrein / gevaarlijke situatie.
</t>
  </si>
  <si>
    <t>Onvoldoende afscherming / afzetting van terrein voor onbevoegden. Onvoldoende toezicht ON</t>
  </si>
  <si>
    <t>Computerfraude, hacken. Gevoelige informatie toegankelijk voor onbevoegden</t>
  </si>
  <si>
    <t>Realiseren beveiligingsmaatregelen conform RWS eisen. Tijdens realisatiefase aanvullende afspraken tussen opdrachtnemer en beheerder inz. Toegang verlening en toegang computernetwerken</t>
  </si>
  <si>
    <t>Onvoldoende voorbereiding op gebied van incidentafhandeling. Onvoldoende aandacht in de voorbereiding. Onvoldoende instructie bij uitvoering.  Onvoldoende of geen BHVers beschikbaar tijdens uitvoering</t>
  </si>
  <si>
    <t>Noodorganisatie afstemmen op de risico’s van de werkzaamheden. Juiste inrichting BHV organisatie opdrachtnemer, extra aandacht BHV organisatie onderaanneming. Opstellen calamiteitenplan, inrichten BHV-organisatie</t>
  </si>
  <si>
    <t>ON is onvoldoende voorbereid op scenario’s waarbij incidenten zich uitstrekken buiten de grenzen van de locatie of incidenten in omgeving werkterrein (fabrieken met gevaarlijke stoffen - scheepvaart)</t>
  </si>
  <si>
    <t>Onvoldoende aandacht in de voorbereiding. Onvoldoende afstemming met de calamiteitenorganisatie RWS. Onvoldoende afstemming met de calamiteitenorganisatie overige.</t>
  </si>
  <si>
    <t>Opstellen calamiteitenplan, inrichten BHV-organisatie. Scenario's overige opvragen / afstemming met ON</t>
  </si>
  <si>
    <t>Hulpdiensten kunnen de locatie niet (op tijd) bereiken</t>
  </si>
  <si>
    <t>Bereikbaarheid naar schip is niet geborgd. Route naar terrein/locatie is niet bekend of begaanbaar dan wel ligt buiten de aanrijdtijd. Slechte voorbereiding opdrachtnemer door de terrein/locatie toegangsmogelijkheden tijdens uitvoering niet of onvoldoende met hulpdiensten af te stemmen Terrein/locatie slechts aan één zijde bereikbaar, onvoldoende informatievoorziening aan hulpdiensten. Locaties zijn moeilijk vindbaar voor hulpdiensten, contact adres komt niet overeen met locatie</t>
  </si>
  <si>
    <t>Inrichten calamiteiten-organisatie op basis van een calamiteitenplan en in afstemming met calamiteitenorganisatie RWS. Zorgen dat hulpdiensten indien nodig vrije doorgang hebben. Positiebepaling organiseren. Voorlichting en instructie. Ofeneingen.</t>
  </si>
  <si>
    <t>Vertraging directe redding bij te water raken bij sterke stromingen. Persoon kan moeilijk zelfstandig aan de kant geraken.
Gevaar voor verdrinking / onderkoeling</t>
  </si>
  <si>
    <t>Werknemer draagt geen reddingsvest en/of reddingspak. Opdrachtnemer heeft onvoldoende reddingsmiddelen paraat</t>
  </si>
  <si>
    <t>Houd de juiste reddingsmiddelen paraat; bijvoorbeeld gemotoriseerde reddingsboot t.p.v. de stuwen Borg planning van reddingsmiddelen in een plan van aanpak veiligheid. Houd voldoende toezicht op PBM gebruikt. Werkspecifieke instructie en toolboxen</t>
  </si>
  <si>
    <t>Er is geen beschikking over waarschuwingsmiddelen (mobiele telefoon, portofoon, gsm signaalversterker tunnel valt uit). Onvoldoende coördinatie/toezicht bij bepaalde werkzaamheden, achterblijver wordt niet opgemerkt. Alleen werken algemeen en alleen werken in besloten ruimten specifiek.</t>
  </si>
  <si>
    <t>Voorlichting en instructie. Niet alleen werken In ontwerp rekening houden met de benodigde ruimte bij  hulpverlening, bevorderen veilige onderhoudbaarheid. In alle gevallen een mobiele telefoon (sateliet telefoon) beschikbaar houden (testen gsm signaalversterker voorafgaand het werk). Persoonsalarm in geval van noodgedwongen alleen werken. Adequate voorbereiding, voorlichting, coördinatie van, en toezicht tijdens het werk.</t>
  </si>
  <si>
    <t xml:space="preserve"> Geen risico's geïdentificeerd</t>
  </si>
  <si>
    <t xml:space="preserve">Aanvaring van materieel door scheepvaart nabij steiger </t>
  </si>
  <si>
    <t>Gelijktijdige werkzaamheden en doorgaande exploitatie: schepen varen tijdens werkzaamheden door werkvak om aan de steiger te laden en lossen
De werkzaamheden, uitgevoerd door verschillende partijen op hetzelfde moment, worden niet op elkaar afgestemd.</t>
  </si>
  <si>
    <t xml:space="preserve">Coördinatie overleg </t>
  </si>
  <si>
    <t>Onveilig gevoel rondom locatie</t>
  </si>
  <si>
    <t>Agressie en geweld (zoals bedreigingen, fysiek geweld, onveiligheidsgevoelens)  
Personeel voelt zich onveilig (psychisch en lichamelijk letsel)</t>
  </si>
  <si>
    <t>Onjuiste inrichting locatie, verlichting onjuist, materieel en materiaal onjuist opgeslagen. Cultuurverschillen. Andere gebruiken.
Onvoldoende communicatie over werkzaamheden en risico's</t>
  </si>
  <si>
    <t>* Derden hebben toegang
tot de locatie of nemen communicatie niet serieus.
* Onvoldoende afscherming van terrein voor onbevoegden
* Onvoldoende afzetting putten en gaten
- Onvoldoende toezicht ON</t>
  </si>
  <si>
    <t>* Afschermen locatie met hekwerk, hekwerk afsluiten, verlichting en indien bewakings- en monitoringsvoorzieningen.
* Communicatie / informeren omgeving</t>
  </si>
  <si>
    <t>Binnen Nederland</t>
  </si>
  <si>
    <t>Binnen Europa</t>
  </si>
  <si>
    <t>Buiten Europa</t>
  </si>
  <si>
    <t>3.3.</t>
  </si>
  <si>
    <t>Corrosie</t>
  </si>
  <si>
    <t>Corroderende onderdelen van de installatie of constructie door omgevingsinvloeden (Zee, weersomstandigheden)</t>
  </si>
  <si>
    <t>1.18</t>
  </si>
  <si>
    <t>Biofouling / Biologische vervuiling</t>
  </si>
  <si>
    <t>Ophoping van micro-organismen, planten, algen of dieren op natte oppervlakken</t>
  </si>
  <si>
    <t>Coating aanbrengen, electrochemische of fysieke methodes, schoonmaken</t>
  </si>
  <si>
    <t xml:space="preserve">Onvoldoende training/materieel bij levensreddend handelen </t>
  </si>
  <si>
    <t>7.6</t>
  </si>
  <si>
    <t>Botsingen met gevogelte, schade aan oceaan bodem, trillingen en geluid onder water.</t>
  </si>
  <si>
    <t>7.7</t>
  </si>
  <si>
    <t>7.8</t>
  </si>
  <si>
    <t>Vastzitten op het platform</t>
  </si>
  <si>
    <t xml:space="preserve">Door weersinvloeden of onvoorziene omstandigheden geen mogelijkheid hebben voor medewerkers om het platform te verlaten. Medewerkers afhankelijk van water en voedsel op het platform. </t>
  </si>
  <si>
    <t>6.4</t>
  </si>
  <si>
    <t>Hacking</t>
  </si>
  <si>
    <t>Gebruik verdovende middelen</t>
  </si>
  <si>
    <t>Diefstal gegevens, overname van systemen. (Mogelijk onderdeel vitale infra in de toekomst?) (Mobile devices, routers, systemen)</t>
  </si>
  <si>
    <t>1.19</t>
  </si>
  <si>
    <t>Gebrek aan zuurstof</t>
  </si>
  <si>
    <t>Gebrek aan zuurstof in een ruimte. Hierdoor kunnen medewerkers mogelik het bewuszijn verliezen</t>
  </si>
  <si>
    <t>1.20</t>
  </si>
  <si>
    <t>Gezondheidsschade door ektromagnetische velden</t>
  </si>
  <si>
    <t>Gevaar bij helicopter evacuatie (hoisting)</t>
  </si>
  <si>
    <t>Zorg dat alle personeel dat offshore werkt een medische keuring heeft ondergaan.
Voorzie personeel dat langdurig in offshore windturbines of op het OHVS gaan werken van een AED (1 AED per turbine/OHVS).
Train alle personeel dat offshore te werk wordt gesteld in het gebruik van AEDs.
Voorzie in het onderhoud van de AEDs, controleer deze op goede werking en compleetheid van de set volgens instructies van de fabrikant.
Controleer of transfer- en onderhoudsschepen voorzien zijn van een AED, en zo niet, laat deze installeren.</t>
  </si>
  <si>
    <t xml:space="preserve">Afwezigheid of falen van AED, personeel niet voldoende getraind voor levensreddend handelen of onbehandelbare levensbedreigende verwondingen. Hartstilstand als gevolg van elektrocutie. </t>
  </si>
  <si>
    <t>1.21</t>
  </si>
  <si>
    <t>Blootstelling aan fel zonlicht (uv-straling)</t>
  </si>
  <si>
    <t>Blootstelling aan fel zonlicht (uv-straling) met als gevolg fysieke schade zoals verbranding, verstoring van de warmtebalans, zonnesteek en het risico op huidkanker</t>
  </si>
  <si>
    <t>Blootstelling aan hoge temperaturen kan leiden tot ziektevererschijnselen zoals warme-uitslag, hittekrampen, hitte-uitputting en hitteberoerte.
Hitte-uitputting (onwel worden: bleekheid, duizeligheid, hoofdpijn en onstabiele loop). Hitteberoerte (beschadiging zenuwstelsel: krampen, stuipen, afwijkend gedrag, verward, prikkelbaar, agressief, geheugenverlies etc.)</t>
  </si>
  <si>
    <t xml:space="preserve">Blootstelling aan lage temperaturen met als gevolg fysieke schade door onderkoeling, bevangen raken door kou, bevriezing van lichaamsdelen en verminderde weerstand tegen ziekte  </t>
  </si>
  <si>
    <t>Blootstelling aan lage temperaturen</t>
  </si>
  <si>
    <t>Blootstelling aan hoge temperaturen</t>
  </si>
  <si>
    <t>Blootstelling aan extreme weersinvloeden</t>
  </si>
  <si>
    <t>Zware regenval, hagel, windstoten, bliksem, sneeuw</t>
  </si>
  <si>
    <t>*Pas indien mogelijk het werkrooster aan (bijvoorbeeld eerder beginnen of een tropenrooster).
*Verlaag de werkbelasting.
*Zorg voor ventilatie.
*Geef instructie en voorlichting aan de medewerkers over wat ze moeten doen bij hoge temperaturen.
*Verstrek middelen om schaduw te creëren.
*Zorg dat er voldoende water wordt verstrekt of aanwezig is.
*Zorg bij temperaturen hoger dan 30 °C voor verdeling van het werk over meerdere medewerkers en pas indien mogelijk de planning aan. 
*Controleer de werkplekken en stel vast of medewerkers zich beschermen tegen hoge temperaturen.
*Bescherm fysiek kwetsbare medewerkers (zoals zwangeren, medewerkers met slechte conditie, hart- en vaatziekten, diabetis, hoge bloeddruk of longaandoeningen (CARA)).</t>
  </si>
  <si>
    <t>*Geef instructie en voorlichting aan de medewerkers over wat ze moeten doen bij winterse weersomstandigheden.
*Pas de werkplanning aan de weersomstandigheden aan.
*Zorg voor een goede inrichting van de werkplek door beschermende maatregelen te nemen tegen kou.
*Stel winter- en doorwerkkleding beschikbaar voor de betreffende medewerkers.
*Verwarm de schaft- en verblijfsruimte tot minimaal 18 graden.
*Zorg bij lage temperaturen voor verdeling van het werk over meerdere medewerkers en pas zo mogelijk de planning aan.</t>
  </si>
  <si>
    <t>*Laat de installatieverantwoordelijke gebieden met een magnetisch veld groter dan &gt; 500 µT (Microtesla) markeren.
*In alle gevallen moeten werknemers geïnstrueerd worden dat ze zonder voorwaarden niet binnen de gevarenzone mogen komen. De voorwaarden zijn: 1) Installatie is buiten bedrijf zodat er geen magnetisch veld meer is. Indien dat niet mogelijk is én het elektromagnetisch veld &gt; 500 µT, dan 2) TRA opstellen waarin vermeld staat dat een veiligheidswacht noodzakelijk is en de verblijftijd zo kort mogelijk wordt gehouden. 
 *Bezoekers mogen niet blootgesteld worden aan magnetische velden &gt; 100 µT. 
* Dragers van medisch elektronische apparatuur (bijvoorbeeld pacemakers) mogen niet blootgesteld worden aan velden &gt; 100 µT, tenzij de fabrikant lagere waarden voorschrijft. Ingehuurde en eigen werknemers hebben geen toegang tenzij aan voorwaarden wordt voldaan. Markering hartsymbool aanbrengen bij de toegangspoort. 
*Bij een veldsterkte van (&gt; 500 µT) mogen werkzaamheden alleen uitgevoerd worden onder toezicht van een veiligheidswacht.
*Controlewerkzaamheden mogen zonder veiligheidswacht worden uitgevoerd, mits de werkzaamheden enkele minuten duren en de afstand tot de bron zo groot mogelijk is. 
*Plan werkzaamheden of neem maatregelen zodat dit werk in de toekomst niet meer in dit gebied hoeft worden uitgevoerd.</t>
  </si>
  <si>
    <t>*Plan en organiseer de werkzaamheden zodanig dat het werken in de felle zon tussen 12:00 uur en 15:00 uur in de periode van globaal mei t/m juli zoveel mogelijk wordt vermeden
*Zorg voor middelen om schaduw te creëren.
*Verstrek zonnebrandcrème.
*Instrueer medewerkers dat ze voldoende water meenemen.
*Geef voorlichting over de risico’s van werken in de zon.</t>
  </si>
  <si>
    <t>Bij weersomstandigheden waarbij het onmogelijk is om een installatie met een schip te kunnen benaderen en personeel over te zetten, bij urgente situaties waar gespecialiseerd personeel zo snel mogelijk naar een installatie gebracht dient te worden, of bij niet gepland onderhoud; brengen we met behulp van een Helikopter werknemers naar een platform. De werknemer(s) word(en) afgezet op een daarvoor bestemd hoist platform. De minimale crew aan boord van een helikopter die deze activiteiten uitvoert bestaat uit: 1 of 2 piloten en een hoist operator. Deze laatste bedient de lier waaraan een werknemer aan boord van de Helikopter en/of aan boord van een installatie wordt afgezet. Door het niet volgen van de procedures, een ongecontroleerde beweging in de Helikopter of falen van materiaal bestaat de kans om uit de helikopter te vallen bij een hijsoperatie.</t>
  </si>
  <si>
    <t>De Helikopter Operator (HO) dient in bezit te zijn van een door een Europese luchtvaartautoriteit afgegeven Air Operator Certificate (AOC).
De HO heeft een “HHO Approval” op zijn AOC afgegeven door de luchtvaartautoriteiten. 
De HO heeft als onderdeel van de AOC een Standard Operating Procedure (SOP) voor het uitvoeren van Heli Hoist Operations. 
De Helikopter dient een performance class 1 en een HOGE (hover out of ground effect) single engine performance met minimaal 30 seconden rating te hebben. De hoist cyclus moet ruim binnen de 30 seconden uitgevoerd kunnen zijn, in geval deze langer dan 30 seconden duurt dient de single engine performance minimaal 2 minuten rating te hebben.
Het heli hoist platform dient te voldoen aan CAP 437 of, bij reeds bestaande platforms gebouwd voor 1 januari 2016, moet er op basis van een risk assessment zijn vastgesteld dat het platform voldoende veilig is voor het winchen van personen, met instemming van HO en windpark operator.
Er moeten operationele procedures zijn afgestemd en vastgelegd tussen windpark operator en helikopter operator. Daarin minimaal opgenomen: Toegangsbeleid windpark (werkvergunning/transferplan), operationele limieten waaronder gevlogen en gewinched wordt, wanneer operations voortijdig moeten worden afgebroken, mee te nemen bagage (gevaarlijke stoffen, gewicht), noodprocedures, communicatiemiddelen, herkennen hoist modus bij windturbines
Zorg ervoor dat de operatie wordt gecoördineerd door een ieder bekend persoon of functie.   
Alle operationeel betrokkenen dienen bekend te zijn met de operationele procedures en  risico’s met betrekking tot heli hoist operaties.
De werknemers die worden afgezet door middel van hoisting dienen in bezit te zijn van door NOGEPA, OPITO of GWO medische keuring, sea survival, first aid en erkende Helikopter Underwater Escape Training en een geldig, door de HO geaccepteerde, Heli hoist trainingscertificaat. Zodat de werknemers getraind zijn en over de juiste vaardigheden beschikken en bekend zijn met de procedures om te kunnen worden afgezet dmv hoisting. 
Alle hijsmaterialen moeten gecertificeerd, onderhouden en gebruiksklaar zijn.
Beschikken over actuele weerinformatie en status van het windpark met bijhorende operationele limieten om een veilige vlieg en hoist operatie te kunnen waarborgen.
Persoonlijke Beschermingsmiddelen (PBM) voor deze specifieke taak dienen direct beschikbaar te zijn en te worden gebruikt.
Communicatiemiddelen dienen goed werkend voor handen te zijn en de wijze van communiceren, zoals handsignalen en/of radiogebruik gedurende de operatie, dienen met alle partijen vooraf te zijn afgestemd als vastgelegd in de standaard procedure.
Zorg ervoor dat de organisatie een calamiteitenplan heeft</t>
  </si>
  <si>
    <t>(overmatig) gebruik van drank, drugs of medicijnen door medewerkers.</t>
  </si>
  <si>
    <t>1.22</t>
  </si>
  <si>
    <t>1.23</t>
  </si>
  <si>
    <t>1.24</t>
  </si>
  <si>
    <t>Geen hulp bij een incident inspectiewerkzaamheden (alleen werken)</t>
  </si>
  <si>
    <t>Als een medewerker werk verricht zonder dat er in de onmiddellijke nabijheid een tweede medewerker aanwezig is, kan in geval van een incident geen hulp worden geboden.</t>
  </si>
  <si>
    <t>https://windenergiebedrijven.dearbocatalogus.nl/nl/arbo/offshore/322/2858/256/324/502</t>
  </si>
  <si>
    <t>Bron</t>
  </si>
  <si>
    <t>https://windenergiebedrijven.dearbocatalogus.nl/nl/arbo/offshore/322/2862/275/6105/6104</t>
  </si>
  <si>
    <t>https://windenergiebedrijven.dearbocatalogus.nl/nl/arbo/offshore/322/2837/277/5587/5584</t>
  </si>
  <si>
    <t>https://windenergiebedrijven.dearbocatalogus.nl/nl/arbo/offshore/322/2837/277/5588/5583</t>
  </si>
  <si>
    <t>https://windenergiebedrijven.dearbocatalogus.nl/nl/arbo/offshore/322/2837/277/5586/5585</t>
  </si>
  <si>
    <t>https://windenergiebedrijven.dearbocatalogus.nl/nl/arbo/offshore/322/2858/256/6127/6125</t>
  </si>
  <si>
    <t>https://windenergiebedrijven.dearbocatalogus.nl/nl/arbo/offshore/322/2837/277/6277/6276</t>
  </si>
  <si>
    <t>https://tethys.pnnl.gov/sites/default/files/publications/Langston%20and%20Pullan%202003.pdf</t>
  </si>
  <si>
    <t>https://link.springer.com/content/pdf/10.1007%2F978-3-319-51159-7.pdf</t>
  </si>
  <si>
    <t>1.25</t>
  </si>
  <si>
    <t xml:space="preserve">Verstikking door een te hoge concentratie SF6. Daarnaast is er het risico van bevriezing bij gebruik van gas uit een voorraadcilinder. </t>
  </si>
  <si>
    <t>1.26</t>
  </si>
  <si>
    <t>Blootstelling aan vervuild SF6 bij calamiteiten</t>
  </si>
  <si>
    <t>Vergiftiging, aantasting of beschadiging van de huid en ogen, ademnood door gebrek aan zuurstof en verstikking door een te hoge concentratie SF6.</t>
  </si>
  <si>
    <t>Blootstelling aan schoon SF6 (Zwavelhexafluoride)</t>
  </si>
  <si>
    <t>1.27</t>
  </si>
  <si>
    <t>Blootstelling aan vervuild SF6 bij onderhoud</t>
  </si>
  <si>
    <t>2.2</t>
  </si>
  <si>
    <t>Brandgevaarlijk werk</t>
  </si>
  <si>
    <t>Brandgevaarlijk werk is werk waarbij vuur, hoge temperaturen of vonkvorming kunnen optreden, zoals bij lassen (autogeen en elektrisch), slijpen, snijden (incl. plasmasnijden), gutsen, verfbranden of dakdekken met behulp van warmtebronnen. Bij deze werkzaamheden is er gevaar voor brand of explosies.</t>
  </si>
  <si>
    <t>Hand- en armtrillingen</t>
  </si>
  <si>
    <t>Trillingen en schokken kunnen leiden tot aandoeningen aan vaten, botten, gewrichten, spieren of zenuwen. Dit is afhankelijk van de frequentie, de duur en de plaats waar ze het lichaam binnenkomen. Er is verschil tussen lichaamstrillingen en hand- en armtrillingen en -schokken. Met dit risico wordt bedoeld: hand- en armtrillingen en -schokken.</t>
  </si>
  <si>
    <t>Kies voor alternatieve werkmethodes of machines die de noodzaak van blootstelling aan trillingen en schokken voorkomen of verminderen.
Bied passende werkschema’s aan die de duur en intensiteit van blootstelling beperken. Voldoende rust betekent dat het lichaam tijd krijgt om te herstellen.
Zorg dat alle medewerkers onder de grenswaarde blijven voor dagelijkse blootstelling aan hand- en armtrillingen. 
Evalueer de werkzaamheden op het voorkomen van hand- en armtrillingen en stel de intensiteit vast. 
Zorg voor voorlichting en instructie over de maatregelen en risico’s van trillingen, schokken en gebruik van machines. Hierbij komen de volgende aspecten aan de orde:
o	a. maatregelen die zijn genomen om de risico’s in verband met mechanische trillingen weg te nemen of tot een minimum te beperken;
o	b. de grenswaarden en actiewaarden voor blootstelling;
o	c. de resultaten van de verrichte beoordelingen en metingen van mechanische trillingen en de gezondheidsschade die de gebruikte arbeidsmiddelen kunnen veroorzaken;
o	d. het nut van en de methode voor het opsporen en melden van symptomen van gezondheidsschade;
o	e. de omstandigheden waarin werknemers recht hebben op een arbeidsgezondheidskundig onderzoek;
o	f. veilige werkmethoden om de blootstelling aan mechanische trillingen tot een minimum te beperken.
Bied medewerkers die voor het eerst aan deze risico’s worden blootgesteld, een periodiek arbeidsgezondheidskundig onderzoek aan. 
Als bij een werknemer een aandoening wordt geconstateerd die het gevolg zou kunnen zijn van blootstelling aan mechanische trillingen, worden werknemers, die op soortgelijke wijze zijn blootgesteld aan mechanische trillingen, tussentijds in de gelegenheid gesteld een arbeidsgezondheidskundig onderzoek te ondergaan.
Op verzoek van de werkgever of de betrokken werknemer wordt het arbeidsgezondheidskundig onderzoek opnieuw uitgevoerd. De resultaten van het hernieuwde onderzoek treden in de plaats van het daaraan voorafgaande.
Wanneer bij een werknemer als gevolg van blootstelling aan mechanische trillingen een aantoonbare ziekte of een schadelijke invloed op de gezondheid is vastgesteld, wordt hij door een deskundige of de arbodienst geïnformeerd over de wijze waarop hij na beëindiging van de blootstelling in de gelegenheid wordt gesteld een arbeidsgezondheidskundig onderzoek te ondergaan.
Onderhoud de machines en gereedschappen zoals voorgeschreven.
Bij aanschaf van nieuwe machines en gereedschappen, let erop dat deze trillingsvrij of tenminste trillingsarm zijn. 
Pas waar mogelijk bestaande machines en gereedschappen aan, bijvoorbeeld door ze te voorzien van trillingsdempende handvatten. 
Zorg dat medewerkers over de voorgeschreven persoonlijke beschermingsmiddelen (PBM) beschikken.</t>
  </si>
  <si>
    <t>https://windenergiebedrijven.dearbocatalogus.nl/nl/arbo/offshore/322/2858/274/1290/1289</t>
  </si>
  <si>
    <t>Schade aan ecosysteem</t>
  </si>
  <si>
    <t>1.28</t>
  </si>
  <si>
    <t>1.29</t>
  </si>
  <si>
    <t>Werken in nauwe ruimten</t>
  </si>
  <si>
    <t>Een nauwe ruimte is een gesloten of deels open ruimte met vernauwde toegankelijkheid, die niet is ontworpen voor verblijf van personen.
Er is in ieder geval sprake van:
         *gevaar voor verstikking indien de atmosfeer minder dan 18 volumeprocent zuurstof bevat,
        *gevaar voor bedwelming of vergiftiging indien de concentratie van de betreffende stoffen in de atmosfeer hoger is dan de gezondheidsgrenswaarden,
         *gevaar voor brand of explosie als de concentratie van brandbare gassen of dampen hoger is dan 10 volumeprocent van de onderste explosiegrenzen, of als de concentratie van zuurstof hoger is dan 21 volumeprocent,
         *kans op gevaar voor elektrocutie door omgevingsfactoren, zoals vochtige omstandigheden.</t>
  </si>
  <si>
    <t>Zorg dat de nauwe ruimte productvrij en schoon wordt opgeleverd voor aanvang van de werkzaamheden. Zorg dat de nauwe ruimte aantoonbaar veiliggesteld is door middel van vrijschakelen, steekflenzen, block and bleed, labels, hangsloten, enzovoorts. 
Voordat uw medewerkers een nauwe ruimte betreden, moet zijn vastgesteld: 
•	dat het onderzoek voorafgaand aan betreden is uitgevoerd door deskundige personen die zowel op de hoogte zijn van de gevaren van bedoelde ruimten als van de van toepassing zijnde meetmethoden en het vaststellen van noodmaatregelen,
•	dat de concentratie van brandbare gassen en dampen in de ruimte niet hoger is dan 10% van de onderste explosiegrens (max. 10 % LEL: Lower Explosive Limit), 
•	dat de zuurstofconcentratie tussen 20 en 21 vol.% ligt,
•	dat de concentratie van gassen, dampen of stof niet hoger is dan de helft van de grenswaarde,
•	wat de WBGT-temperatuur (Wet Bulb Global Temperature) is, als er sprake is van werken onder warmtebelasting en/of hoge temperaturen (zie tabel referentiewaarden bij blootstelling aan warmte en hitte),
•	dat de procedure van beredding voor de nauwe ruimte duidelijk is afgesproken, er voldoende opgeleide hulpverleners aanwezig zijn, er geschikte middelen zijn om te redden uit de nauwe ruimte. 
Installeer extra ventilatie en zorg voor toevoer van schone lucht als de zuurstofconcentratie lager is dan de grenswaarde. Het gebruik van onafhankelijke adembescherming is pas toegestaan als alle alternatieven volledig zijn benut (arbeidshygiënische strategie).  
Stel een mangatwacht aan die in geval van nood kan alarmeren en spreek aan de hand van een checklist met de mangatwacht af wat hij controleert.
Bepaal taken, bevoegdheden en verantwoordelijkheden van de mangatwacht. 
De nauwe ruimte dient te zijn voorzien van onafhankelijke verlichting. Bij ontbreken hiervan moet de medewerker over een goed werkende lamp beschikken.
Plaats een markering en waarschuwingsbord bij de toegang tot de nauwe ruimte.
Leg in de vergunning de wijze en frequentie van meten vast. 
Ventileer de ruimte gedurende de werkzaamheden zodat de betreffende gevaarlijke stoffen en dampen te allen tijde beneden de desbetreffende gezondheidsgrenswaarden blijven.
Beoordeel of de voorgeschreven ventilatie/afzuiging voldoende is en of extra persoonlijke (adem)bescherming noodzakelijk is.
Zorg dat de medewerkers geschikte blusmiddelen binnen handbereik hebben bij las-, slijp-, en snijwerkzaamheden, open vuur of wanneer er vonkgevaar bestaat.
Als gebruik van accugereedschap niet mogelijk is, moet het materiaal opgenomen zijn in een zgn. SELV-keten (Safety Extra-Low Voltage), of wanneer ook dat niet mogelijk is, in een zgn. S-keten. Bij de toepassing van S-ketens mag slechts één toestel in de keten opgenomen zijn, waarbij dit toestel van klasse II moet zijn. Handlampen mogen niet opgenomen zijn in een S-keten. In geleidende nauwe ruimten moet elektrisch materieel dubbel worden geïsoleerd. Extra aandacht is nodig voor plaatsen en gebruik van apparatuur en isolatie van delen die tijdens het gebruik in de hand worden gehouden. Als het gebruik van veilige spanning niet mogelijk is, raadpleeg dan een installatieverantwoordelijke. 
Geef medewerkers instructie en voorlichting over werken in nauwe ruimten.
Bepaal wie het werk in de nauwe ruimte gaan uitvoeren. Beperk het aantal personen in een nauwe ruimte tot het strikt noodzakelijke, maar vermijd alleen werken in de ruimte.
Markeer de ruimte als ‘nauwe ruimte’ en voorzie de ingang van een registratielijst waarop de personen staan vermeld die in de ruimte aanwezig zijn</t>
  </si>
  <si>
    <t>https://windenergiebedrijven.dearbocatalogus.nl/nl/arbo/offshore/322/2862/275/2152/2166</t>
  </si>
  <si>
    <t>1.30</t>
  </si>
  <si>
    <t>Werken op een roostervloer</t>
  </si>
  <si>
    <t>fysieke schade door vallen van hoogte.</t>
  </si>
  <si>
    <t>Ga na of de draagconstructie en de roostervloeren geschikt zijn voor de werkzaamheden en let daarbij specifiek op de punt- en vloerbelasting. Dit geldt ook voor roostertraptreden. 
Pas vluchtroutes en doorgangen bij afzettingen zo nodig aan en houd ze vrij van obstakels. 
Zorg bij valgevaar bij voorkeur voor collectieve valbeveiliging. 
Zorg voor een constructie waaraan individuele valbeveiliging bevestigd kan worden.
Neem bij valgevaar omgevingsfactoren zoals weersinvloeden of werken boven water op in de taakrisicoanalyse (TRA). 
Neem conflicterende werkzaamheden op in de TRA</t>
  </si>
  <si>
    <t>https://windenergiebedrijven.dearbocatalogus.nl/nl/arbo/offshore/322/2862/275/5860/273</t>
  </si>
  <si>
    <t>1.31</t>
  </si>
  <si>
    <t>Fysieke schade door vallen van hoogte.</t>
  </si>
  <si>
    <t>Zorg voor een opleiding over rope acces.
Zorg dat de medewerkers minimaal een basisinstructie rope access volgen, gegeven door iemand met IRATA level 1 of gelijkwaardig. De eisen staan vermeld als brancheafspraak.
Zet alleen medewerkers in die geschikt zijn voor werken op hoogte: medewerkers die gezond zijn, geen hoogtevrees hebben en over een goed oriëntatiegevoel beschikken.
Geef alleen opdracht voor dit soort werkzaamheden aan bedrijven die IRATA-gecertificeerd of gelijkwaardig gecertificeerd zijn.
Stel een werkvergunning/taakrisicoanalyse (TRA) op.
Draag zorg voor een reddingsplan toegespitst op de werksituatie
Zorg dat tijdens de werkzaamheden iemand met IRATA level 3 of gelijkwaardig aanwezig is.
Neem risicoverhogende omgevingsfactoren zoals weersinvloeden op in de TRA.
Regel adequate noodorganisatie voor calamiteiten.</t>
  </si>
  <si>
    <t xml:space="preserve"> Werken met rope access.</t>
  </si>
  <si>
    <t>https://windenergiebedrijven.dearbocatalogus.nl/nl/arbo/offshore/322/2837/277/6288/6334</t>
  </si>
  <si>
    <t>1.32</t>
  </si>
  <si>
    <t>Offshore transfer vanaf vaartuig/jack up naar platform</t>
  </si>
  <si>
    <t>De kans van het vallen in zeewater met als gevolg verdrinking of onderkoeling. Of het klem raken tussen objecten</t>
  </si>
  <si>
    <t>https://windenergiebedrijven.dearbocatalogus.nl/nl/arbo/offshore/322/2837/277/4926/6116</t>
  </si>
  <si>
    <t>Het vaartuig moet minimaal voldoen aan de wettelijke eisen. Naast de wettelijke eisen  moet het vaartuig voldoen aan/beschikken over:
Personal Location Beacon finder (crewfinder), welke periodiek getest wordt.
Railing nabij de overstap plaats van de boot moet dusdanig gelokaliseerd zijn dat het met een hand gepakt kan worden terwijl de andere hand de trede van de transferladder vast houdt.
Een inrichting waaraan de deckhand zichzelf kan zekeren tijdens de overstap om te voorkomen dat hij overboord kan slaan.
Airgap tussen uiterste punt van het schip en de ladder die voldoende afstand (50 - 65 cm en dusdanig dat er te allen tijde 3points of contact mogelijk is) biedt zodat, bij onverwachte beweging van het vaartuig, de benen van de persoon niet geraakt kunnen worden door de punt van het vaartuig).
Instrument om een drenkeling aan boord te krijgen.
Vaste brancard met hijsspruit.
Het vaartuig moet geschikt zijn bevonden voor de uit te voeren soort werkzaamheden.
Alle passagiers moeten een vaste zitplaats hebben.
De organisatie moet een werkmethode en risico analyse hebben voor de transfer.
Regel een periodieke verplichte medische keuring gericht op het werken in de offshore wind met inspanningsverplichting van de betreffende medewerkers.
Zorg voor periodieke wettelijke keuring van de (persoonlijke) veiligheidsmiddelen, zorg dat de keuring visueel is bij het dragen van het veiligheidsmiddel.
Regel de administratie en vergunningen t.b.v. PLB's.
Zorg dat werknemers in het bezit te zijn van de trainingscertificaten:
“BHV”: in de BHV-opleiding moet rekening worden gehouden met het feit dat het verzorgen van (snij) wonden, breuken en het verplaatsen van personen moet kunnen plaatsvinden in een windturbine en in een geïsoleerde omgeving
Een offshore survivaltraining, tenzij het professionele offshore duikers betreft of men over STCW 95 beschikt.
Zorg voor een specifieke veiligheidsintroductie voor eerste transfer.
Geef periodieke instructie en voorlichting over de risico’s van de transfer van en naar het offshore windpark
Stel de volgende PBM’s ter beschikking:
Goed sluitende overall of werkpak
Veiligheidsschoenen S3
Helm met kinband
Handschoenen
Reddingsvest dat voldoet aan SOLAS à minimaal 275 N drijfvermogen
Automatisch Personal Location beacon (PLB)
Immersion suit (droogpak) dat voldoet aan SOLAS, bij overstap indien zeewatertemperatuur onder 10 graden Celsius is, of een natpak dat voldoet aan de norm EN ISO 15027</t>
  </si>
  <si>
    <t>Een instructie voor contractor-medewerkers bevat minimaal de volgende onderdelen:
De voorschriften van de opdrachtgever. Deze instructies kunt u uitbesteden aan de contractor. Als u dit doet, moet de contractor aantonen dat de contractor-medewerkers deze instructies hebben gevolgd en begrepen.
Toegangsinstructies. 
De relevante onderdelen uit de project-/karwei-instructies inclusief Risico Inventarisatie en –Evaluatie (RI&amp;E), Veiligheid, Gezondheid en Milieuplan (VGM-plan) en taakrisicoanalyse (TRA), indien van toepassing. Deze instructies kunt u uitbesteden aan de contractor. Als u dit doet, moet de contractor aantonen dat de contractor-medewerkers deze instructies hebben gevolgd en begrepen.
Werkvergunningensysteem.</t>
  </si>
  <si>
    <t>1.33</t>
  </si>
  <si>
    <t>https://windenergiebedrijven.dearbocatalogus.nl/nl/arbo/offshore/322/2865/275/244/245</t>
  </si>
  <si>
    <t>https://windenergiebedrijven.dearbocatalogus.nl/nl/arbo/offshore/322/2865/275/244/247</t>
  </si>
  <si>
    <t>8.11</t>
  </si>
  <si>
    <t>8.12</t>
  </si>
  <si>
    <t>Calamiteit op Crew Transfer Vessel (CTV)</t>
  </si>
  <si>
    <t>CTV = een schip dat bedoeld is om personeel naar en van turbines en offshore stations te brengen, geschikt voor het vervoer van maximaal 12 personen (exclusief de scheepsbemanning). Een calamiteit op een CTV (brand, zinken/kapseizen, aanvaring, ongeval) kan ernstige gevolgen hebben voor medewerkers.</t>
  </si>
  <si>
    <t>https://windenergiebedrijven.dearbocatalogus.nl/nl/arbo/offshore/322/2837/277/6268/6269</t>
  </si>
  <si>
    <t>1.34</t>
  </si>
  <si>
    <t>Conflicterende duikwerkzaamheden</t>
  </si>
  <si>
    <t>Verdrinking door ondeugdelijk materiaal, duikgerelateerde aandoeningen (zoals Barotrauma), (ernstig) letsel met mogelijk blijvende invaliditeit of de dood tot gevolg door verkeerd materieel, onvoldoende training, verkeerde werkmethoden of conflicterende werkzaamheden.</t>
  </si>
  <si>
    <t>https://windenergiebedrijven.dearbocatalogus.nl/nl/arbo/offshore/322/2865/275/4929/4928</t>
  </si>
  <si>
    <t>Constructie</t>
  </si>
  <si>
    <t>Comissie</t>
  </si>
  <si>
    <t>Operationeel</t>
  </si>
  <si>
    <t>Generieke platform Fase</t>
  </si>
  <si>
    <t xml:space="preserve">Opleiding en training personeel OG (themasessies) opnemen in de RI&amp;E OG. Betreding locatie alleen na toestemming van de beheerder/leidinggevende. Verder specifieke voorlichting en instructie. Werken met werkvergunningen.
</t>
  </si>
  <si>
    <t>Zorg voor voorlichting en instructie over werken met SF6.
Zorg dat medewerkers die SF6 terugwinnen uit hoogspanningsschakelaars (vanaf 1000 Volt wisselspanning), beschikken over een diploma SF6 gas in HS installaties. 
Zorg voor opslag voor afvoer van gevaarlijk afval.
Daar waar ontledingsproducten kunnen ontstaan, kan men zakjes met geactiveerd aluminium plaatsen. De zakjes kunnen gasvormige ontledingsproducten en water binden. De hoeveelheid ontledingsproducten wordt hiermee met 75-90% teruggebracht.
Maak gebruik van gekalibreerde meetapparatuur die voldoet aan NEN-EN-IEC 60480.
Zorg dat de meetapparatuur periodiek gecontroleerd en gekalibreerd wordt.</t>
  </si>
  <si>
    <t>Zorg voor voorlichting en instructie over werken met SF6.
Zorg dat medewerkers die SF6 terugwinnen uit hoogspanningsschakelaars (vanaf 1000 
Volt wisselspanning), beschikken over een diploma SF6 gas in HS installaties. 
Zorg voor opslag voor afvoer van gevaarlijk afval.
Zorg voor oranje gekleurde flessen (banden) voorzien van een sticker (UN 3308) voor afvoer van het verontreinigde gas naar de leverancier. 
Maak gebruik van gekalibreerde meetapparatuur
Zorg dat de meetapparatuur periodiek gecontroleerd en gekalibreerd wordt.</t>
  </si>
  <si>
    <t>Zorg voor voorlichting en instructie over werken met SF6.
Zorg dat medewerkers die SF6 terugwinnen uit hoogspanningsschakelaars (vanaf 1000 Volt wisselspanning), beschikken over een diploma SF6 gas in HS installaties.
Zorg voor opslag voor afvoer van gevaarlijk afval. 
Overweeg bij nieuwbouw en vervanging alternatieven voor SF6-installaties. 
Leg vast in welke situaties de medewerker metingen moet uitvoeren. 
Maak gebruik van gekalibreerde meetapparatuur die voldoet aan NEN-EN-IEC 60480.
Zorg dat de meetapparatuur periodiek gecontroleerd en gekalibreerd wordt.</t>
  </si>
  <si>
    <t>Duikwerkzaamheden worden alleen uitgevoerd door een gespecialiseerd duikbedrijf. 
Duikers dienen in het bezit te zijn van een certificering conform werkveldspecifieke certificatieschema's van SWOD (Stichting Werk Onder Overdruk). 
Er wordt door het duikbedrijf gewerkt conform de arbocatalogus Werken onder overdruk (Stichting Werken Onder Overdruk, SWOD)
Duikwerkzaamheden worden voor aanvang gemeld aan het SODM (Staatstoezicht op de Mijnen)</t>
  </si>
  <si>
    <t>Materiële schade; Zeer ernstig (blijvend) letsel</t>
  </si>
  <si>
    <t>Zeer ernstig (blijvend) letsel,  een dode</t>
  </si>
  <si>
    <t>Materiële schade; Zeer ernstig (blijvend) letsel,  een dode</t>
  </si>
  <si>
    <t>Zeer ernstig (blijvend) letsel (op termijn)</t>
  </si>
  <si>
    <t>Zeer ernstig (blijvend) letsel of dodelijk afloop.</t>
  </si>
  <si>
    <t xml:space="preserve"> Zeer ernstig (blijvend) letsel of dodelijk afloop.</t>
  </si>
  <si>
    <t>Zeer ernstig (blijvend) letsel, een dode</t>
  </si>
  <si>
    <t>Zeer ernstig (blijvend) letsel, meerdere doden</t>
  </si>
  <si>
    <t>https://windenergiebedrijven.dearbocatalogus.nl/nl/arbo/offshore/322/2858/274/2155/2163</t>
  </si>
  <si>
    <t>https://windenergiebedrijven.dearbocatalogus.nl/nl/arbo/offshore/322/2858/242/2811/2809  https://www.tennet.eu/nl/bedrijf/mvo-en-duurzaamheid/milieu/</t>
  </si>
  <si>
    <t>https://windenergiebedrijven.dearbocatalogus.nl/nl/arbo/offshore/322/2858/242/2811/2810    https://www.tennet.eu/nl/bedrijf/mvo-en-duurzaamheid/milieu/</t>
  </si>
  <si>
    <t>https://windenergiebedrijven.dearbocatalogus.nl/nl/arbo/offshore/322/2858/242/2697/2696    https://www.tennet.eu/nl/bedrijf/mvo-en-duurzaamheid/milieu/</t>
  </si>
  <si>
    <t>Werk stilleggen, beschermende kleding.</t>
  </si>
  <si>
    <t>Voldoende ventilatie</t>
  </si>
  <si>
    <t xml:space="preserve"> Blootstelling boven de gezondheidgrenswaarde (&gt;100 µT) leidt tot het zien van lichtflitsen. Zeer sterke velden veroorzaken een prikkeling van de zenuwen, waardoor men ongecontroleerde spiersamentrekkingen kan krijgen. Bij extreem sterke velden wordt zelfs de hartspier geprikkeld.   Radar, antennes en installaties.
</t>
  </si>
  <si>
    <t>Onvoldoende bekendheid van bedrijfsgevaren bij medewerkers. Dit kan de veilige uitvoering van het werk in gevaar brengen, Onvoldoende instructie contractor-medewerkers</t>
  </si>
  <si>
    <t>Ongeval contractor medewerkers</t>
  </si>
  <si>
    <t>Onvoldoende bekendheid van bedrijfsgevaren bij medewerkers. Dit kan de veilige uitvoering van het werk in gevaar brengen, Onvoldoende instructie nieuwe en tijdelijke medewerkers</t>
  </si>
  <si>
    <t>Ongeval tijdelijke medewerkers</t>
  </si>
  <si>
    <t>13.4</t>
  </si>
  <si>
    <t>13.5</t>
  </si>
  <si>
    <t>13.6</t>
  </si>
  <si>
    <t>Inspectie materieel, voldoende conserveren</t>
  </si>
  <si>
    <t>Gelijktijdige werkzaamheden van bedrijven,Onvoldoende communicatie / afstemming over uit te voeren werkzaamheden.</t>
  </si>
  <si>
    <t xml:space="preserve">Verontreiniging van oppervlaktewater </t>
  </si>
  <si>
    <t>Sanctiebeleid en instructies</t>
  </si>
  <si>
    <t>Blootstelling aan niet ioniserende straling van antennes</t>
  </si>
  <si>
    <t>Niet ioniserende straling worden blootgesteld aan niet ioniserende straling</t>
  </si>
  <si>
    <t>Mogelijk letsel</t>
  </si>
  <si>
    <r>
      <rPr>
        <b/>
        <sz val="8"/>
        <color theme="3"/>
        <rFont val="Verdana"/>
        <family val="2"/>
      </rPr>
      <t>Voor aanvang werkzaamheden</t>
    </r>
    <r>
      <rPr>
        <sz val="8"/>
        <color theme="3"/>
        <rFont val="Verdana"/>
        <family val="2"/>
      </rPr>
      <t xml:space="preserve">
Werk uitsluitend alleen met medeweten van een tweede persoon. Vraag of een werkvergunning vereist is.
Meld bij de tweede persoon dat u begint met het werk en spreek af hoelang de werkzaamheden duren.
Ga na of u bij een calamiteit hulp kunt inschakelen. U moet hoorbaar of zichtbaar alarm kunnen slaan. Gebruik hiervoor goed werkende communicatieapparatuur of mandown systeem.
Ga na of de vluchtwegen vrij van obstakels zijn en blijven.
Ga na of noodzakelijke sleutels en/of andere instrumenten binnen (zichtbaar) handbereik zijn 
</t>
    </r>
    <r>
      <rPr>
        <b/>
        <sz val="8"/>
        <color theme="3"/>
        <rFont val="Verdana"/>
        <family val="2"/>
      </rPr>
      <t>Tijdens werkzaamheden</t>
    </r>
    <r>
      <rPr>
        <sz val="8"/>
        <color theme="3"/>
        <rFont val="Verdana"/>
        <family val="2"/>
      </rPr>
      <t xml:space="preserve">
Bescherm u (indien van toepassing) tegen ongewenst bezoek.
Neem regelmatig contact op met de 2e persoon; stem van tevoren de  frequentie af. 
Als u tijdens het werk de werkplek verlaat, meld u dan af bij de tweede persoon.
</t>
    </r>
    <r>
      <rPr>
        <b/>
        <sz val="8"/>
        <color theme="3"/>
        <rFont val="Verdana"/>
        <family val="2"/>
      </rPr>
      <t>Na afronding werkzaamheden</t>
    </r>
    <r>
      <rPr>
        <sz val="8"/>
        <color theme="3"/>
        <rFont val="Verdana"/>
        <family val="2"/>
      </rPr>
      <t xml:space="preserve">
Meld u af bij de tweede persoon.
</t>
    </r>
    <r>
      <rPr>
        <b/>
        <sz val="8"/>
        <color theme="3"/>
        <rFont val="Verdana"/>
        <family val="2"/>
      </rPr>
      <t>Bij een calamiteit</t>
    </r>
    <r>
      <rPr>
        <sz val="8"/>
        <color theme="3"/>
        <rFont val="Verdana"/>
        <family val="2"/>
      </rPr>
      <t xml:space="preserve">
Registreer en meld alle verdachte activiteiten die zich voordoen aan de tweede persoon en volg de calamiteiten instructie.</t>
    </r>
  </si>
  <si>
    <r>
      <t xml:space="preserve">Een instructie voor nieuwe en tijdelijke medewerkers bevat minimaal de volgende onderdelen:
</t>
    </r>
    <r>
      <rPr>
        <b/>
        <sz val="8"/>
        <color theme="3"/>
        <rFont val="Verdana"/>
        <family val="2"/>
      </rPr>
      <t>Algemeen</t>
    </r>
    <r>
      <rPr>
        <sz val="8"/>
        <color theme="3"/>
        <rFont val="Verdana"/>
        <family val="2"/>
      </rPr>
      <t xml:space="preserve">
Informatie over arbozaken, inclusief contactpersonen
Risico’s van de functie en maatregelen om die risico’s te beheersen
Relevante veiligheid- en arboprocedures, werkinstructies en formulieren
</t>
    </r>
    <r>
      <rPr>
        <b/>
        <sz val="8"/>
        <color theme="3"/>
        <rFont val="Verdana"/>
        <family val="2"/>
      </rPr>
      <t xml:space="preserve">Rondleiding en algemene instructie
</t>
    </r>
    <r>
      <rPr>
        <sz val="8"/>
        <color theme="3"/>
        <rFont val="Verdana"/>
        <family val="2"/>
      </rPr>
      <t xml:space="preserve">Calamiteitenorganisatie: vluchtwegen, verzamelplaatsen en BHV voorzieningen
Gevaarlijke stoffen: voorzieningen voor het opslaan, gebruiken en verzamelen van (gevaarlijke) (afval-)stoffen
Persoonlijke beschermingsmiddelen, verplicht gebruik
Arbeidsmiddelen en machines, veilige bediening en periodieke keuring
Ergonomie en arbeidshygiëne
</t>
    </r>
    <r>
      <rPr>
        <b/>
        <sz val="8"/>
        <color theme="3"/>
        <rFont val="Verdana"/>
        <family val="2"/>
      </rPr>
      <t>Persoonsgebonden opleidingen en instructies</t>
    </r>
    <r>
      <rPr>
        <sz val="8"/>
        <color theme="3"/>
        <rFont val="Verdana"/>
        <family val="2"/>
      </rPr>
      <t xml:space="preserve">
Persoonsgebonden veiligheid- en arbo-opleidingen en –instructies
Datum certificaat, geldigheid in jaren en einddatum geldigheid
Opleidingsprogramma
</t>
    </r>
    <r>
      <rPr>
        <b/>
        <sz val="8"/>
        <color theme="3"/>
        <rFont val="Verdana"/>
        <family val="2"/>
      </rPr>
      <t>Te verstrekken middelen en documenten</t>
    </r>
    <r>
      <rPr>
        <sz val="8"/>
        <color theme="3"/>
        <rFont val="Verdana"/>
        <family val="2"/>
      </rPr>
      <t xml:space="preserve"> 
Laten tekenen voor ontvangst</t>
    </r>
  </si>
  <si>
    <r>
      <t xml:space="preserve">Voer een taakrisicoanalyse (TRA) uit.
Stel een werkvergunning op.
Bij brandgevaarlijk werk zijn vier categorieën te onderscheiden:
</t>
    </r>
    <r>
      <rPr>
        <b/>
        <sz val="8"/>
        <color theme="3"/>
        <rFont val="Verdana"/>
        <family val="2"/>
      </rPr>
      <t>Categorie 1 is van toepassing als:</t>
    </r>
    <r>
      <rPr>
        <sz val="8"/>
        <color theme="3"/>
        <rFont val="Verdana"/>
        <family val="2"/>
      </rPr>
      <t xml:space="preserve"> 
Zich binnen het vastgestelde gevaarlijk gebied geen brandbare materialen bevinden (geen hout, afvalstoffen, olieresten) of kunnen vrijkomen, en:
Zich binnen het vastgestelde gevaarlijk geen installatie(delen) bevinden die brandbaar zijn (waaronder ook kunststof, rubber e.d.). Denk ook aan materialen achter wanden met een hoge warmtegeleidingcoëfficiënt.
Wanneer aan deze voorwaarden is voldaan, volstaat het als bij de werkzaamheden continu een brandblusser binnen handbereik is.
</t>
    </r>
    <r>
      <rPr>
        <b/>
        <sz val="8"/>
        <color theme="3"/>
        <rFont val="Verdana"/>
        <family val="2"/>
      </rPr>
      <t>Categorie 2 is van toepassing als:</t>
    </r>
    <r>
      <rPr>
        <sz val="8"/>
        <color theme="3"/>
        <rFont val="Verdana"/>
        <family val="2"/>
      </rPr>
      <t xml:space="preserve"> 
Zich binnen het vastgestelde gevaarlijk gebied brandbare materialen bevinden die normaal gesproken niet kunnen worden verwijderd (zichtbare afdichtingsrubbers in de installatie, houten steigers, kunststof leidingen en appendages e.d.).
</t>
    </r>
    <r>
      <rPr>
        <b/>
        <sz val="8"/>
        <color theme="3"/>
        <rFont val="Verdana"/>
        <family val="2"/>
      </rPr>
      <t xml:space="preserve">De vergunningverlener: 
</t>
    </r>
    <r>
      <rPr>
        <sz val="8"/>
        <color theme="3"/>
        <rFont val="Verdana"/>
        <family val="2"/>
      </rPr>
      <t xml:space="preserve">
Zorgt ervoor dat brandbare materialen afgevoerd zijn.
Zorgt voor het goed afschermen van kieren, doorgangen, wandopeningen etc..
Controleert na afloop van het werk (ca. ½ tot 1 uur later) of er geen sporen van beginnende brand waarneembaar zijn.
Zorgt voor toezicht (areawacht).
</t>
    </r>
    <r>
      <rPr>
        <b/>
        <sz val="8"/>
        <color theme="3"/>
        <rFont val="Verdana"/>
        <family val="2"/>
      </rPr>
      <t>De uitvoerder:</t>
    </r>
    <r>
      <rPr>
        <sz val="8"/>
        <color theme="3"/>
        <rFont val="Verdana"/>
        <family val="2"/>
      </rPr>
      <t xml:space="preserve">
Moet continu een brandblusapparaat binnen handbereik hebben.
Moet getraind zijn in het gebruik van kleine blusmiddelen.
</t>
    </r>
    <r>
      <rPr>
        <b/>
        <sz val="8"/>
        <color theme="3"/>
        <rFont val="Verdana"/>
        <family val="2"/>
      </rPr>
      <t xml:space="preserve">Categorie 3 is van toepassing als:
</t>
    </r>
    <r>
      <rPr>
        <sz val="8"/>
        <color theme="3"/>
        <rFont val="Verdana"/>
        <family val="2"/>
      </rPr>
      <t xml:space="preserve">
Zich binnen het vastgestelde gevaarlijk gebied brandbare materialen bevinden die normaal gesproken niet kunnen worden verwijderd (zichtbare afdichtingsrubbers in de installatie, houten steigers, kunststof leidingen appendages e.d.),
De vluchtmogelijkheden beperkt zijn en er werkzaamheden plaatsvinden aan 
installatie(delen) die, ondanks dat deze conform procedure gespoeld/gereinigd zijn, mogelijk nog brandbare stoffen bevatten.
</t>
    </r>
    <r>
      <rPr>
        <b/>
        <sz val="8"/>
        <color theme="3"/>
        <rFont val="Verdana"/>
        <family val="2"/>
      </rPr>
      <t>De vergunningverlener:</t>
    </r>
    <r>
      <rPr>
        <sz val="8"/>
        <color theme="3"/>
        <rFont val="Verdana"/>
        <family val="2"/>
      </rPr>
      <t xml:space="preserve"> 
Zorgt ervoor dat, aanvullend op de maatregelen zoals vermeld onder categorie 2, een brandwacht wordt ingezet.
</t>
    </r>
    <r>
      <rPr>
        <b/>
        <sz val="8"/>
        <color theme="3"/>
        <rFont val="Verdana"/>
        <family val="2"/>
      </rPr>
      <t>Categorie 4 is van toepassing als:</t>
    </r>
    <r>
      <rPr>
        <sz val="8"/>
        <color theme="3"/>
        <rFont val="Verdana"/>
        <family val="2"/>
      </rPr>
      <t xml:space="preserve">
Er sprake is van dakwerkzaamheden met brandbare materialen.
</t>
    </r>
    <r>
      <rPr>
        <b/>
        <sz val="8"/>
        <color theme="3"/>
        <rFont val="Verdana"/>
        <family val="2"/>
      </rPr>
      <t>De vergunningverlener:</t>
    </r>
    <r>
      <rPr>
        <sz val="8"/>
        <color theme="3"/>
        <rFont val="Verdana"/>
        <family val="2"/>
      </rPr>
      <t xml:space="preserve">
Zorgt voor twee 12kg poederblussers en minimaal één blusdeken.
Zorgt ervoor dat brandbare materialen afgevoerd zijn.
</t>
    </r>
    <r>
      <rPr>
        <b/>
        <sz val="8"/>
        <color theme="3"/>
        <rFont val="Verdana"/>
        <family val="2"/>
      </rPr>
      <t>De uitvoerder:</t>
    </r>
    <r>
      <rPr>
        <sz val="8"/>
        <color theme="3"/>
        <rFont val="Verdana"/>
        <family val="2"/>
      </rPr>
      <t xml:space="preserve">
Zorgt ervoor dat de bitumenketel met thermostaat in opvangbak met isolatie tussen de bak en het dak staat.
Zorgt ervoor dat er niet meer dan een dagvoorraad gasflessen op het dak staat.
Controleert of er zich inderdaad geen brandbare materialen bevinden.
Zorgt dat de repressieve maatregelen steeds beschikbaar zijn.
Moet getraind zijn in het gebruik van kleine blusmiddelen.</t>
    </r>
  </si>
  <si>
    <r>
      <rPr>
        <b/>
        <sz val="8"/>
        <color theme="3"/>
        <rFont val="Verdana"/>
        <family val="2"/>
      </rPr>
      <t>Schip</t>
    </r>
    <r>
      <rPr>
        <sz val="8"/>
        <color theme="3"/>
        <rFont val="Verdana"/>
        <family val="2"/>
      </rPr>
      <t xml:space="preserve">
Zet CTV’s in die voor bedrijfsmatig gebruik geregistreerd staan bij een vlagstaat en die aantoonbaar voldoen aan de wet- en regelgeving van die vlagstaat voor het type en omvang van het schip en het vaarwater waarin het schip te werk wordt gesteld.
Zet CTV’s in die middels certificaten aantoonbaar voldoen aan de standaard ‘The Safety of Small Workboats &amp; Pilot Boats - A Code of Practice’ (‘The Brown Code’) van de Maritime Safety Agency te Southampton, of een vergelijkbare, algemeen geaccepteerde standaard.
Zet CTV’s in die een veilige overstap van personeel naar de betreffende type fundatie garanderen en houd rekening met de specificaties en limieten van de CTV in de transfer procedure van het windpark.
Zet CTV’s in die geschikte faciliteiten bieden voor de werkzaamheden die door het personeel en de bemanning verricht moeten worden (bv. toiletvoorzieningen, ergonomisch geschikte zitplaatsen, rustvoorzieningen voor bemanning, mogelijkheden om warme dranken te maken).
Zet CTV’s in die voldoende beschermde ruimte bieden voor het vervoer van een slachtoffer naar de wal op een stretcher.
</t>
    </r>
    <r>
      <rPr>
        <b/>
        <sz val="8"/>
        <color theme="3"/>
        <rFont val="Verdana"/>
        <family val="2"/>
      </rPr>
      <t>Scheepsmanager</t>
    </r>
    <r>
      <rPr>
        <sz val="8"/>
        <color theme="3"/>
        <rFont val="Verdana"/>
        <family val="2"/>
      </rPr>
      <t xml:space="preserve">
Verzeker u ervan dat de scheepsmanager van de CTV werkt volgens een veiligheidsmanagementsysteem op basis van een algemeen geaccepteerde standaard voor een veiligheidsmanagementsysteem in de scheepvaart (OHSAS 18001, IMO International Safety Management Code of de NSA Good Practice Guide for Offshore Energy Service Vessels).
Bied werknemers die van een CTV gebruik maken de medische keuring, Sea Survival- en BHV training aan.
Verzeker u ervan dat de bemanning van de CTV:
is opgeleid voor en geschikt is voor het werk dat aan boord van de CTV door hen wordt verricht (aantoonbaar door middel van diploma’s en relevante ervaringsdeskundigheid),
dat deze de Engelse taal goed machtig is
en dat deze voldoende vaardig is voor het veilig uitvoeren van de werkzaamheden van de CTV in het windpark.
Verzeker u zich ervan dat er in aantal voldoende bemanningsleden aan boord van het schip aanwezig zijn om de geplande werkzaamheden binnen de wettelijke arbeids- en rusttijden, uit te kunnen voeren.
Zorg dat de scheepsbemanning bekend is met
de specifieke eigenschappen van en de procedures in het windpark
het omringende vaarwater
de noodprocedures in de Nederlandse wateren.
Zorg dat de kapitein van het schip voorafgaand aan de transfer wordt geïnformeerd over
de te vervoeren personen
de te bezoeken locaties
de te vervoeren bagage (bv. gevaarlijke stoffen!).
</t>
    </r>
    <r>
      <rPr>
        <b/>
        <sz val="8"/>
        <color theme="3"/>
        <rFont val="Verdana"/>
        <family val="2"/>
      </rPr>
      <t>Scheepsuitrusting</t>
    </r>
    <r>
      <rPr>
        <sz val="8"/>
        <color theme="3"/>
        <rFont val="Verdana"/>
        <family val="2"/>
      </rPr>
      <t xml:space="preserve">
Zorg dat er goed werkende communicatiemiddelen aan boord zijn om met het personeel op de turbines/het OHVS en andere schepen in het windpark te communiceren.
Zorg dat aan boord van de CTV voldoende hijsmaterialen en hijsmiddelen aanwezig zijn om veilig materieel op en van de turbines/OHVS te kunnen hijsen.
Zorg dat er aan boord van de CTV middelen aanwezig zijn om te kunnen assisteren bij een noodsituatie op/bij een turbine/OHVS, zoals een AED, EHBO set, een stretcher, een redding op hoogte set, een PLB receiver (homing device) en een zoeklicht.</t>
    </r>
  </si>
  <si>
    <t>Plan van aanpak veiligheid, voorlichting en instructie. Gebruik van schopranden. Handgereedschap vastmaken aan stellingen en/of lichaam. Dragen van PBM's (veiligheidsschoenen S3 en veiligheidshelm). Specifieke maatregelen en instructies op locatie. Niet onder de last doorlopen. Onderhoud en inspectie hijsmiddelen.</t>
  </si>
  <si>
    <t>* Ten behoeve van de uitvoeringsfase aanbrengen van aanvullende voorzieningen om valgevaar te voorkomen, voorlichting en instructie.
* Ten behoeve van de uitvoeringsfase inventariseren van de gevaarlijke locaties en treffen van gepaste beheersmaatregelen</t>
  </si>
  <si>
    <t>Niet lassen boven opp vlaktewater. Zorg ervoor dat verontreinigingen opgevangen kunnen worden</t>
  </si>
  <si>
    <t>Voldoen aan opslag van gevaarlijke stoffen. Beperk de hoeveelheden.</t>
  </si>
  <si>
    <t>Conform richtlijn cybrsecurity voor objecten</t>
  </si>
  <si>
    <t>Plan van aanpak veiligheid, 
scheiden mens en geluid, 
dragen van de juiste PBM's (gehoorkappen etc). 
Specifieke maatregelen en instructies op locatie.</t>
  </si>
  <si>
    <t>Plan van aanpak veiligheid. 
Goede lichamelijke conditie, 
voorlichting en instructie, 
juiste kleding. 
Specifieke maatregelen en instructies op locatie.</t>
  </si>
  <si>
    <t>Straling van de radar op de loopbrug en kantine. Bij uitval worden de instellingen gewijzigd. Tijdens onderhoud en inspectie.</t>
  </si>
  <si>
    <t>Voorlichting en instructie, 
Bij beheer en onderhoud de radar uitzetten met de locale werkschakelaar en beveiligen. 
Specifieke maatregelen en instructies op locatie. 
Bij betreden van de toren de verticale radar uitzetten met de locale werkschakelaar en veiligstellen. 
Nautische radar uitzetten als werkzaamheden vanaf niveau direct onder de nautische radar en bij de nautische radar.</t>
  </si>
  <si>
    <t>Voorlichting en instructie. Bij onderhoud en inspectie de radar uitzetten met de locale werkschakelaar en veiligstellen
Blanking radar voor de kantine en loopbrug. Scheiding mens en risico door hek en wanden. 
Controle dat bij uitval de instellingen zijn behouden.</t>
  </si>
  <si>
    <t>Straling van de radar op de toren plaform tijdens onderhoud en inspectie. Betreden van de toren.</t>
  </si>
  <si>
    <t>Straling van de radar bij de toren. Onderhoud en inspectiewerkzaamheden aan de toren. Bij uitval worden de instellingen gewijzigd.</t>
  </si>
  <si>
    <t>Voorlichting en instructie.
Hou 2 meter afstand bij een werkende radar. 
Bij het beklimmen van de toren en werkzaamheden aan de verticale vogelradar de locale werkschakelaars gebruiken van de nautische radar en de  verticale vogelradar. 
Centrale werkschakelaar omzetten en beveiligen. 
Blanking van de vogelradar naar beneden. Specifieke maatregelen en instructie op locatie.</t>
  </si>
  <si>
    <t>Bij werken direct aan en/of nabij een antenne deze uitzetten middels de werkschakelaar. 
Straling naar buiten gericht.</t>
  </si>
  <si>
    <t>Zie risico's 1.9, 1.10, 1.11 en 1.12.</t>
  </si>
  <si>
    <r>
      <rPr>
        <b/>
        <sz val="8"/>
        <rFont val="Verdana"/>
        <family val="2"/>
      </rPr>
      <t>RI&amp;E OEC 1.0 - IVP Ontwerp Opdrachtgever</t>
    </r>
    <r>
      <rPr>
        <sz val="8"/>
        <rFont val="Verdana"/>
        <family val="2"/>
      </rPr>
      <t xml:space="preserve">
</t>
    </r>
    <r>
      <rPr>
        <i/>
        <sz val="8"/>
        <rFont val="Verdana"/>
        <family val="2"/>
      </rPr>
      <t>Deze RI&amp;E bevat de project generieke als ook specifieke risico's gerelateerd aan de geplande werkzaamheden en locaties, welke aandacht behoeven vanaf de voorbereiding (contract, ontwerp). De RI&amp;E dient als input voor OG om veiligheid in het project en in het ontwerp te borgen en vanaf de contractfase als input voor ON. Deze RI&amp;E bevat geen uitvoeringsrisico's ON (gerelateerd aan de gekozen werkmethoden in de uitvoering), tenzij die uitvoeringsrisico's gerelateerd zijn aan de objecten en locaties en/of binnen de invloedsferen van OG liggen of die voortkomen uit door OG bepaalde werkwijzen. De risico's tijdens de uitvoering dienen door ON toegevoegd de worden (actualiseren RI&amp;E in elke fase).</t>
    </r>
  </si>
  <si>
    <t>Valgevaar BSA mast</t>
  </si>
  <si>
    <t>De doorgangen zijn niet voorzien van deksels.</t>
  </si>
  <si>
    <t>1.17a</t>
  </si>
  <si>
    <t>Deksel plaatsen</t>
  </si>
  <si>
    <t xml:space="preserve">Beknelling van handen, snijden in handen, geraakt worden door draaiende radar, etc. Automatisch inschakelen van de radar
</t>
  </si>
  <si>
    <t>Voorlichting en instructie, 
dragen van PBM's (handschoenen en veiligheidsschoenen, 
plan van aanpak veiligheid. Lock out tack out procedure.
Afscherming mens en gevaar.
 Specifieke maatregelen en instructies op locatie.</t>
  </si>
  <si>
    <t>Vallen vanaf platform en-of schip. Neerstorten van helicopter en zinken van schip.
Overstappen van schip naar platform terwijl men zeeziek is.</t>
  </si>
  <si>
    <t>Opleiding, voorlichting en instructie, gebruik PBM's (reddingsvesten 275N, overlevingspakken). Correcte reling en onderhoud. Medicijnen tegen zeeziek worden.</t>
  </si>
  <si>
    <t>1.35</t>
  </si>
  <si>
    <t>Hijs werkzaamheden</t>
  </si>
  <si>
    <t>Omvallen van de kraan door capaciteit en/of onstabiele ondergrond. Last valt uit de kraan, Vallende voorwerpen, windkracht is te hoog waardoor de hijslast oncontroleerbaar wordt</t>
  </si>
  <si>
    <t>Doden en zeer ernstig letsels</t>
  </si>
  <si>
    <t xml:space="preserve">Hijsplan, d personeel, controle meerdere personen, Helm, Gebied afzetten, Onbevoegde niet binnen het valbereik kraan, Toolboxmeeting,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</si>
</sst>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9"/>
      <color theme="1"/>
      <name val="Verdana"/>
      <family val="2"/>
    </font>
    <font>
      <sz val="9"/>
      <name val="Verdana"/>
      <family val="2"/>
    </font>
    <font>
      <sz val="8"/>
      <name val="Verdana"/>
      <family val="2"/>
    </font>
    <font>
      <b/>
      <sz val="8"/>
      <name val="Verdana"/>
      <family val="2"/>
    </font>
    <font>
      <b/>
      <sz val="8"/>
      <color theme="0"/>
      <name val="Verdana"/>
      <family val="2"/>
    </font>
    <font>
      <sz val="8"/>
      <color theme="0"/>
      <name val="Verdana"/>
      <family val="2"/>
    </font>
    <font>
      <sz val="9"/>
      <color indexed="81"/>
      <name val="Tahoma"/>
      <family val="2"/>
    </font>
    <font>
      <b/>
      <sz val="9"/>
      <color indexed="81"/>
      <name val="Tahoma"/>
      <family val="2"/>
    </font>
    <font>
      <sz val="10"/>
      <name val="Arial"/>
      <family val="2"/>
    </font>
    <font>
      <i/>
      <sz val="8"/>
      <name val="Verdana"/>
      <family val="2"/>
    </font>
    <font>
      <sz val="8"/>
      <color theme="3"/>
      <name val="Verdana"/>
      <family val="2"/>
    </font>
    <font>
      <b/>
      <sz val="9"/>
      <name val="Verdana"/>
      <family val="2"/>
    </font>
    <font>
      <sz val="9"/>
      <color rgb="FFFF0000"/>
      <name val="Verdana"/>
      <family val="2"/>
    </font>
    <font>
      <sz val="8"/>
      <color rgb="FFFF0000"/>
      <name val="Verdana"/>
      <family val="2"/>
    </font>
    <font>
      <b/>
      <sz val="9"/>
      <color rgb="FF000000"/>
      <name val="Tahoma"/>
      <family val="2"/>
    </font>
    <font>
      <sz val="9"/>
      <color rgb="FF000000"/>
      <name val="Tahoma"/>
      <family val="2"/>
    </font>
    <font>
      <b/>
      <sz val="8"/>
      <color rgb="FFFF0000"/>
      <name val="Verdana"/>
      <family val="2"/>
    </font>
    <font>
      <u/>
      <sz val="9"/>
      <color theme="10"/>
      <name val="Verdana"/>
      <family val="2"/>
    </font>
    <font>
      <sz val="9"/>
      <color theme="3"/>
      <name val="Verdana"/>
      <family val="2"/>
    </font>
    <font>
      <u/>
      <sz val="9"/>
      <color theme="3"/>
      <name val="Verdana"/>
      <family val="2"/>
    </font>
    <font>
      <b/>
      <sz val="8"/>
      <color theme="3"/>
      <name val="Verdana"/>
      <family val="2"/>
    </font>
  </fonts>
  <fills count="5">
    <fill>
      <patternFill patternType="none"/>
    </fill>
    <fill>
      <patternFill patternType="gray125"/>
    </fill>
    <fill>
      <patternFill patternType="solid">
        <fgColor theme="0" tint="-0.14999847407452621"/>
        <bgColor indexed="64"/>
      </patternFill>
    </fill>
    <fill>
      <patternFill patternType="solid">
        <fgColor rgb="FF82AE29"/>
        <bgColor indexed="64"/>
      </patternFill>
    </fill>
    <fill>
      <patternFill patternType="solid">
        <fgColor rgb="FFD9D9D9"/>
        <bgColor rgb="FF000000"/>
      </patternFill>
    </fill>
  </fills>
  <borders count="68">
    <border>
      <left/>
      <right/>
      <top/>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top/>
      <bottom style="thin">
        <color rgb="FF808080"/>
      </bottom>
      <diagonal/>
    </border>
    <border>
      <left/>
      <right style="medium">
        <color theme="3" tint="0.34998626667073579"/>
      </right>
      <top style="thin">
        <color rgb="FF808080"/>
      </top>
      <bottom style="thin">
        <color rgb="FF808080"/>
      </bottom>
      <diagonal/>
    </border>
    <border>
      <left style="thin">
        <color rgb="FF808080"/>
      </left>
      <right style="medium">
        <color theme="3" tint="0.34998626667073579"/>
      </right>
      <top style="thin">
        <color rgb="FF808080"/>
      </top>
      <bottom style="thin">
        <color rgb="FF808080"/>
      </bottom>
      <diagonal/>
    </border>
    <border>
      <left style="medium">
        <color theme="3" tint="0.34998626667073579"/>
      </left>
      <right/>
      <top style="thin">
        <color rgb="FF808080"/>
      </top>
      <bottom style="thin">
        <color rgb="FF808080"/>
      </bottom>
      <diagonal/>
    </border>
    <border>
      <left/>
      <right style="thin">
        <color indexed="64"/>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diagonal/>
    </border>
    <border>
      <left/>
      <right style="thin">
        <color rgb="FF808080"/>
      </right>
      <top style="thin">
        <color rgb="FF808080"/>
      </top>
      <bottom/>
      <diagonal/>
    </border>
    <border>
      <left style="thin">
        <color rgb="FF808080"/>
      </left>
      <right style="medium">
        <color theme="3" tint="0.34998626667073579"/>
      </right>
      <top style="thin">
        <color rgb="FF808080"/>
      </top>
      <bottom/>
      <diagonal/>
    </border>
    <border>
      <left/>
      <right/>
      <top style="thin">
        <color rgb="FF808080"/>
      </top>
      <bottom/>
      <diagonal/>
    </border>
    <border>
      <left/>
      <right style="thin">
        <color indexed="64"/>
      </right>
      <top style="thin">
        <color rgb="FF808080"/>
      </top>
      <bottom/>
      <diagonal/>
    </border>
    <border>
      <left/>
      <right style="medium">
        <color theme="3" tint="0.34998626667073579"/>
      </right>
      <top/>
      <bottom style="thin">
        <color rgb="FF808080"/>
      </bottom>
      <diagonal/>
    </border>
    <border>
      <left/>
      <right style="thin">
        <color indexed="64"/>
      </right>
      <top/>
      <bottom style="thin">
        <color rgb="FF80808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rgb="FF808080"/>
      </right>
      <top style="thin">
        <color rgb="FF808080"/>
      </top>
      <bottom style="thin">
        <color rgb="FF808080"/>
      </bottom>
      <diagonal/>
    </border>
    <border>
      <left style="thin">
        <color rgb="FF808080"/>
      </left>
      <right style="medium">
        <color indexed="64"/>
      </right>
      <top style="thin">
        <color rgb="FF808080"/>
      </top>
      <bottom style="thin">
        <color rgb="FF808080"/>
      </bottom>
      <diagonal/>
    </border>
    <border>
      <left style="medium">
        <color indexed="64"/>
      </left>
      <right/>
      <top style="thin">
        <color rgb="FF808080"/>
      </top>
      <bottom style="thin">
        <color rgb="FF808080"/>
      </bottom>
      <diagonal/>
    </border>
    <border>
      <left/>
      <right style="medium">
        <color indexed="64"/>
      </right>
      <top style="thin">
        <color rgb="FF808080"/>
      </top>
      <bottom style="thin">
        <color rgb="FF808080"/>
      </bottom>
      <diagonal/>
    </border>
    <border>
      <left style="medium">
        <color indexed="64"/>
      </left>
      <right/>
      <top style="thin">
        <color rgb="FF808080"/>
      </top>
      <bottom/>
      <diagonal/>
    </border>
    <border>
      <left/>
      <right style="medium">
        <color indexed="64"/>
      </right>
      <top style="thin">
        <color rgb="FF808080"/>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rgb="FF808080"/>
      </bottom>
      <diagonal/>
    </border>
    <border>
      <left/>
      <right style="medium">
        <color indexed="64"/>
      </right>
      <top/>
      <bottom style="thin">
        <color rgb="FF808080"/>
      </bottom>
      <diagonal/>
    </border>
    <border>
      <left style="medium">
        <color indexed="64"/>
      </left>
      <right/>
      <top style="thin">
        <color rgb="FF808080"/>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rgb="FF808080"/>
      </top>
      <bottom style="medium">
        <color indexed="64"/>
      </bottom>
      <diagonal/>
    </border>
    <border>
      <left style="thin">
        <color rgb="FF808080"/>
      </left>
      <right style="thin">
        <color rgb="FF808080"/>
      </right>
      <top/>
      <bottom style="thin">
        <color rgb="FF808080"/>
      </bottom>
      <diagonal/>
    </border>
    <border>
      <left style="thin">
        <color rgb="FF808080"/>
      </left>
      <right style="medium">
        <color indexed="64"/>
      </right>
      <top/>
      <bottom style="thin">
        <color rgb="FF808080"/>
      </bottom>
      <diagonal/>
    </border>
    <border>
      <left style="thin">
        <color rgb="FF808080"/>
      </left>
      <right style="thin">
        <color theme="0" tint="-0.249977111117893"/>
      </right>
      <top style="thin">
        <color rgb="FF808080"/>
      </top>
      <bottom style="thin">
        <color rgb="FF808080"/>
      </bottom>
      <diagonal/>
    </border>
    <border>
      <left style="medium">
        <color theme="3" tint="0.34998626667073579"/>
      </left>
      <right style="thin">
        <color rgb="FF808080"/>
      </right>
      <top style="thin">
        <color rgb="FF808080"/>
      </top>
      <bottom/>
      <diagonal/>
    </border>
    <border>
      <left style="thin">
        <color rgb="FF808080"/>
      </left>
      <right style="thin">
        <color rgb="FF808080"/>
      </right>
      <top style="thin">
        <color rgb="FF808080"/>
      </top>
      <bottom style="thin">
        <color theme="0" tint="-0.499984740745262"/>
      </bottom>
      <diagonal/>
    </border>
    <border>
      <left style="medium">
        <color indexed="64"/>
      </left>
      <right style="thin">
        <color rgb="FF808080"/>
      </right>
      <top style="thin">
        <color theme="0" tint="-0.499984740745262"/>
      </top>
      <bottom style="thin">
        <color rgb="FF808080"/>
      </bottom>
      <diagonal/>
    </border>
    <border>
      <left style="thin">
        <color rgb="FF808080"/>
      </left>
      <right style="thin">
        <color rgb="FF808080"/>
      </right>
      <top style="thin">
        <color theme="0" tint="-0.499984740745262"/>
      </top>
      <bottom style="thin">
        <color rgb="FF808080"/>
      </bottom>
      <diagonal/>
    </border>
    <border>
      <left/>
      <right/>
      <top style="thin">
        <color theme="0" tint="-0.499984740745262"/>
      </top>
      <bottom style="thin">
        <color theme="0" tint="-0.499984740745262"/>
      </bottom>
      <diagonal/>
    </border>
    <border>
      <left style="thin">
        <color rgb="FF808080"/>
      </left>
      <right style="medium">
        <color theme="3" tint="0.34998626667073579"/>
      </right>
      <top style="thin">
        <color rgb="FF808080"/>
      </top>
      <bottom style="thin">
        <color theme="0" tint="-0.499984740745262"/>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808080"/>
      </left>
      <right style="thin">
        <color indexed="64"/>
      </right>
      <top style="thin">
        <color rgb="FF808080"/>
      </top>
      <bottom style="thin">
        <color rgb="FF808080"/>
      </bottom>
      <diagonal/>
    </border>
    <border>
      <left/>
      <right style="thin">
        <color indexed="64"/>
      </right>
      <top/>
      <bottom/>
      <diagonal/>
    </border>
    <border>
      <left/>
      <right style="thin">
        <color indexed="64"/>
      </right>
      <top/>
      <bottom style="thin">
        <color indexed="64"/>
      </bottom>
      <diagonal/>
    </border>
    <border>
      <left/>
      <right style="medium">
        <color theme="3" tint="0.34998626667073579"/>
      </right>
      <top style="thin">
        <color rgb="FF808080"/>
      </top>
      <bottom/>
      <diagonal/>
    </border>
    <border>
      <left style="thin">
        <color indexed="64"/>
      </left>
      <right style="medium">
        <color theme="3" tint="0.34998626667073579"/>
      </right>
      <top style="thin">
        <color indexed="64"/>
      </top>
      <bottom style="thin">
        <color indexed="64"/>
      </bottom>
      <diagonal/>
    </border>
    <border>
      <left style="medium">
        <color theme="3" tint="0.34998626667073579"/>
      </left>
      <right/>
      <top style="thin">
        <color rgb="FF808080"/>
      </top>
      <bottom/>
      <diagonal/>
    </border>
    <border>
      <left style="medium">
        <color theme="3" tint="0.34998626667073579"/>
      </left>
      <right/>
      <top style="thin">
        <color rgb="FF808080"/>
      </top>
      <bottom style="thin">
        <color indexed="64"/>
      </bottom>
      <diagonal/>
    </border>
    <border>
      <left/>
      <right/>
      <top style="thin">
        <color rgb="FF808080"/>
      </top>
      <bottom style="thin">
        <color indexed="64"/>
      </bottom>
      <diagonal/>
    </border>
    <border>
      <left/>
      <right style="thin">
        <color indexed="64"/>
      </right>
      <top style="thin">
        <color rgb="FF808080"/>
      </top>
      <bottom style="thin">
        <color indexed="64"/>
      </bottom>
      <diagonal/>
    </border>
    <border>
      <left style="thin">
        <color rgb="FF808080"/>
      </left>
      <right style="thin">
        <color indexed="64"/>
      </right>
      <top style="thin">
        <color rgb="FF808080"/>
      </top>
      <bottom/>
      <diagonal/>
    </border>
    <border>
      <left/>
      <right style="thin">
        <color indexed="64"/>
      </right>
      <top style="thin">
        <color indexed="64"/>
      </top>
      <bottom/>
      <diagonal/>
    </border>
    <border>
      <left/>
      <right style="thin">
        <color indexed="64"/>
      </right>
      <top style="thin">
        <color theme="0" tint="-0.499984740745262"/>
      </top>
      <bottom style="thin">
        <color theme="0" tint="-0.499984740745262"/>
      </bottom>
      <diagonal/>
    </border>
    <border>
      <left style="thin">
        <color rgb="FF808080"/>
      </left>
      <right/>
      <top style="thin">
        <color rgb="FF808080"/>
      </top>
      <bottom/>
      <diagonal/>
    </border>
    <border>
      <left style="medium">
        <color indexed="64"/>
      </left>
      <right style="thin">
        <color rgb="FF808080"/>
      </right>
      <top style="thin">
        <color rgb="FF808080"/>
      </top>
      <bottom/>
      <diagonal/>
    </border>
    <border>
      <left style="thin">
        <color rgb="FF808080"/>
      </left>
      <right style="medium">
        <color indexed="64"/>
      </right>
      <top style="thin">
        <color rgb="FF808080"/>
      </top>
      <bottom/>
      <diagonal/>
    </border>
    <border>
      <left/>
      <right/>
      <top style="thin">
        <color indexed="64"/>
      </top>
      <bottom/>
      <diagonal/>
    </border>
    <border>
      <left style="thin">
        <color rgb="FF808080"/>
      </left>
      <right style="thin">
        <color rgb="FF808080"/>
      </right>
      <top style="thin">
        <color indexed="64"/>
      </top>
      <bottom/>
      <diagonal/>
    </border>
    <border>
      <left/>
      <right/>
      <top style="thin">
        <color indexed="64"/>
      </top>
      <bottom style="thin">
        <color rgb="FF808080"/>
      </bottom>
      <diagonal/>
    </border>
    <border>
      <left style="medium">
        <color indexed="64"/>
      </left>
      <right/>
      <top style="thin">
        <color indexed="64"/>
      </top>
      <bottom style="thin">
        <color rgb="FF808080"/>
      </bottom>
      <diagonal/>
    </border>
    <border>
      <left/>
      <right style="medium">
        <color indexed="64"/>
      </right>
      <top style="thin">
        <color indexed="64"/>
      </top>
      <bottom style="thin">
        <color rgb="FF808080"/>
      </bottom>
      <diagonal/>
    </border>
    <border>
      <left/>
      <right style="thin">
        <color indexed="64"/>
      </right>
      <top style="thin">
        <color indexed="64"/>
      </top>
      <bottom style="thin">
        <color rgb="FF808080"/>
      </bottom>
      <diagonal/>
    </border>
    <border>
      <left style="thin">
        <color theme="0" tint="-0.499984740745262"/>
      </left>
      <right style="thin">
        <color theme="0" tint="-0.499984740745262"/>
      </right>
      <top/>
      <bottom style="thin">
        <color theme="0" tint="-0.499984740745262"/>
      </bottom>
      <diagonal/>
    </border>
  </borders>
  <cellStyleXfs count="3">
    <xf numFmtId="0" fontId="0" fillId="0" borderId="0"/>
    <xf numFmtId="0" fontId="8" fillId="0" borderId="0"/>
    <xf numFmtId="0" fontId="17" fillId="0" borderId="0" applyNumberFormat="0" applyFill="0" applyBorder="0" applyAlignment="0" applyProtection="0"/>
  </cellStyleXfs>
  <cellXfs count="195">
    <xf numFmtId="0" fontId="0" fillId="0" borderId="0" xfId="0"/>
    <xf numFmtId="0" fontId="1" fillId="0" borderId="0" xfId="0" applyFont="1"/>
    <xf numFmtId="0" fontId="1" fillId="0" borderId="0" xfId="0" applyFont="1"/>
    <xf numFmtId="0" fontId="3" fillId="0" borderId="0" xfId="0" applyFont="1"/>
    <xf numFmtId="0" fontId="2" fillId="0" borderId="0" xfId="0" applyFont="1"/>
    <xf numFmtId="0" fontId="2" fillId="0" borderId="0" xfId="0" applyFont="1" applyAlignment="1">
      <alignment horizontal="center" vertical="top" wrapText="1"/>
    </xf>
    <xf numFmtId="0" fontId="2" fillId="0" borderId="0" xfId="0" applyNumberFormat="1" applyFont="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2" borderId="0" xfId="0" applyFont="1" applyFill="1" applyAlignment="1">
      <alignment horizontal="center" vertical="top" wrapText="1"/>
    </xf>
    <xf numFmtId="0" fontId="2" fillId="0" borderId="4" xfId="0" applyFont="1" applyBorder="1" applyAlignment="1">
      <alignment horizontal="center" vertical="top" wrapText="1"/>
    </xf>
    <xf numFmtId="0" fontId="2" fillId="0" borderId="2" xfId="0" applyFont="1" applyBorder="1" applyAlignment="1">
      <alignment horizontal="center" vertical="top" wrapText="1"/>
    </xf>
    <xf numFmtId="0" fontId="3" fillId="2" borderId="1" xfId="0" applyFont="1" applyFill="1" applyBorder="1" applyAlignment="1">
      <alignment horizontal="left" vertical="top" wrapText="1"/>
    </xf>
    <xf numFmtId="0" fontId="3" fillId="2" borderId="2" xfId="0" applyFont="1" applyFill="1" applyBorder="1" applyAlignment="1">
      <alignment vertical="top" wrapText="1"/>
    </xf>
    <xf numFmtId="0" fontId="3" fillId="2" borderId="3" xfId="0" applyFont="1" applyFill="1" applyBorder="1" applyAlignment="1">
      <alignment vertical="top" wrapText="1"/>
    </xf>
    <xf numFmtId="0" fontId="3" fillId="2" borderId="4" xfId="0" applyFont="1" applyFill="1" applyBorder="1" applyAlignment="1">
      <alignment vertical="top" wrapText="1"/>
    </xf>
    <xf numFmtId="0" fontId="3" fillId="2" borderId="2" xfId="0" applyFont="1" applyFill="1" applyBorder="1" applyAlignment="1">
      <alignment vertical="top"/>
    </xf>
    <xf numFmtId="0" fontId="3" fillId="2" borderId="3" xfId="0" applyFont="1" applyFill="1" applyBorder="1" applyAlignment="1">
      <alignment vertical="top"/>
    </xf>
    <xf numFmtId="0" fontId="3" fillId="2" borderId="4" xfId="0" applyFont="1" applyFill="1" applyBorder="1" applyAlignment="1">
      <alignment vertical="top"/>
    </xf>
    <xf numFmtId="0" fontId="2" fillId="0" borderId="1" xfId="0" quotePrefix="1" applyFont="1" applyBorder="1" applyAlignment="1">
      <alignment horizontal="center" vertical="top" wrapText="1"/>
    </xf>
    <xf numFmtId="0" fontId="10" fillId="0" borderId="1" xfId="0" applyFont="1" applyBorder="1" applyAlignment="1">
      <alignment horizontal="center" vertical="top" wrapText="1"/>
    </xf>
    <xf numFmtId="164" fontId="2" fillId="0" borderId="1" xfId="0" applyNumberFormat="1" applyFont="1" applyBorder="1" applyAlignment="1">
      <alignment horizontal="center" vertical="top" wrapText="1"/>
    </xf>
    <xf numFmtId="0" fontId="11" fillId="0" borderId="0" xfId="0" applyFont="1"/>
    <xf numFmtId="0" fontId="2" fillId="0" borderId="4" xfId="0" quotePrefix="1" applyFont="1" applyBorder="1" applyAlignment="1">
      <alignment horizontal="center" vertical="top" wrapText="1"/>
    </xf>
    <xf numFmtId="0" fontId="2" fillId="2" borderId="4" xfId="0" applyFont="1" applyFill="1" applyBorder="1" applyAlignment="1">
      <alignment horizontal="center" vertical="top" wrapText="1"/>
    </xf>
    <xf numFmtId="0" fontId="3" fillId="2" borderId="6" xfId="0" applyFont="1" applyFill="1" applyBorder="1" applyAlignment="1">
      <alignment vertical="top" wrapText="1"/>
    </xf>
    <xf numFmtId="0" fontId="2" fillId="0" borderId="7" xfId="0" applyFont="1" applyBorder="1" applyAlignment="1">
      <alignment horizontal="center" vertical="top" wrapText="1"/>
    </xf>
    <xf numFmtId="0" fontId="2" fillId="0" borderId="7" xfId="0" quotePrefix="1" applyFont="1" applyBorder="1" applyAlignment="1">
      <alignment horizontal="center" vertical="top" wrapText="1"/>
    </xf>
    <xf numFmtId="0" fontId="2" fillId="2" borderId="7" xfId="0" applyFont="1" applyFill="1" applyBorder="1" applyAlignment="1">
      <alignment horizontal="center" vertical="top" wrapText="1"/>
    </xf>
    <xf numFmtId="0" fontId="3" fillId="2" borderId="6" xfId="0" applyFont="1" applyFill="1" applyBorder="1" applyAlignment="1">
      <alignment vertical="top"/>
    </xf>
    <xf numFmtId="0" fontId="10" fillId="0" borderId="4" xfId="0" applyFont="1" applyBorder="1" applyAlignment="1">
      <alignment horizontal="center" vertical="top" wrapText="1"/>
    </xf>
    <xf numFmtId="0" fontId="10" fillId="0" borderId="7" xfId="0" applyFont="1" applyBorder="1" applyAlignment="1">
      <alignment horizontal="center" vertical="top" wrapText="1"/>
    </xf>
    <xf numFmtId="0" fontId="10" fillId="0" borderId="0" xfId="0" applyFont="1" applyAlignment="1">
      <alignment horizontal="center" vertical="top" wrapText="1"/>
    </xf>
    <xf numFmtId="0" fontId="4" fillId="3" borderId="1" xfId="0" applyFont="1" applyFill="1" applyBorder="1" applyAlignment="1" applyProtection="1">
      <alignment horizontal="center" vertical="top" wrapText="1"/>
    </xf>
    <xf numFmtId="0" fontId="4" fillId="3" borderId="2" xfId="0" applyFont="1" applyFill="1" applyBorder="1" applyAlignment="1" applyProtection="1">
      <alignment horizontal="center" vertical="top" wrapText="1"/>
    </xf>
    <xf numFmtId="0" fontId="4" fillId="3" borderId="7" xfId="0" applyFont="1" applyFill="1" applyBorder="1" applyAlignment="1" applyProtection="1">
      <alignment horizontal="center" vertical="top" wrapText="1"/>
    </xf>
    <xf numFmtId="0" fontId="4" fillId="3" borderId="4" xfId="0" applyFont="1" applyFill="1" applyBorder="1" applyAlignment="1" applyProtection="1">
      <alignment horizontal="center" vertical="top" wrapText="1"/>
    </xf>
    <xf numFmtId="0" fontId="0" fillId="0" borderId="0" xfId="0" applyProtection="1"/>
    <xf numFmtId="0" fontId="2" fillId="0" borderId="0" xfId="0" applyFont="1" applyAlignment="1" applyProtection="1">
      <alignment horizontal="center" vertical="top" wrapText="1"/>
    </xf>
    <xf numFmtId="0" fontId="5" fillId="3" borderId="7" xfId="0" applyFont="1" applyFill="1" applyBorder="1" applyAlignment="1" applyProtection="1">
      <alignment horizontal="center" textRotation="90" wrapText="1"/>
    </xf>
    <xf numFmtId="0" fontId="5" fillId="3" borderId="1" xfId="0" applyFont="1" applyFill="1" applyBorder="1" applyAlignment="1" applyProtection="1">
      <alignment horizontal="center" vertical="top" textRotation="90" wrapText="1"/>
    </xf>
    <xf numFmtId="0" fontId="5" fillId="3" borderId="7" xfId="0" applyFont="1" applyFill="1" applyBorder="1" applyAlignment="1" applyProtection="1">
      <alignment horizontal="center" vertical="top" textRotation="90" wrapText="1"/>
    </xf>
    <xf numFmtId="0" fontId="5" fillId="3" borderId="4" xfId="0" applyFont="1" applyFill="1" applyBorder="1" applyAlignment="1" applyProtection="1">
      <alignment horizontal="center" textRotation="90" wrapText="1"/>
    </xf>
    <xf numFmtId="0" fontId="5" fillId="3" borderId="1" xfId="0" applyFont="1" applyFill="1" applyBorder="1" applyAlignment="1" applyProtection="1">
      <alignment horizontal="center" textRotation="90" wrapText="1"/>
    </xf>
    <xf numFmtId="0" fontId="5" fillId="3" borderId="4" xfId="0" applyFont="1" applyFill="1" applyBorder="1" applyAlignment="1" applyProtection="1">
      <alignment horizontal="center" vertical="top" wrapText="1"/>
    </xf>
    <xf numFmtId="164" fontId="2" fillId="0" borderId="5" xfId="0" applyNumberFormat="1" applyFont="1" applyBorder="1" applyAlignment="1">
      <alignment vertical="top" wrapText="1"/>
    </xf>
    <xf numFmtId="164" fontId="4" fillId="3" borderId="1" xfId="0" applyNumberFormat="1" applyFont="1" applyFill="1" applyBorder="1" applyAlignment="1" applyProtection="1">
      <alignment horizontal="center" vertical="top" wrapText="1"/>
    </xf>
    <xf numFmtId="164" fontId="3" fillId="2" borderId="3" xfId="0" applyNumberFormat="1" applyFont="1" applyFill="1" applyBorder="1" applyAlignment="1">
      <alignment vertical="top" wrapText="1"/>
    </xf>
    <xf numFmtId="164" fontId="2" fillId="2" borderId="1" xfId="0" applyNumberFormat="1" applyFont="1" applyFill="1" applyBorder="1" applyAlignment="1">
      <alignment horizontal="center" vertical="top" wrapText="1"/>
    </xf>
    <xf numFmtId="164" fontId="10" fillId="0" borderId="1" xfId="0" applyNumberFormat="1" applyFont="1" applyBorder="1" applyAlignment="1">
      <alignment horizontal="center" vertical="top" wrapText="1"/>
    </xf>
    <xf numFmtId="164" fontId="0" fillId="0" borderId="0" xfId="0" applyNumberFormat="1"/>
    <xf numFmtId="164" fontId="2" fillId="0" borderId="0" xfId="0" applyNumberFormat="1" applyFont="1" applyAlignment="1">
      <alignment horizontal="center" vertical="top" wrapText="1"/>
    </xf>
    <xf numFmtId="0" fontId="4" fillId="3" borderId="3" xfId="0" applyFont="1" applyFill="1" applyBorder="1" applyAlignment="1" applyProtection="1">
      <alignment horizontal="center" vertical="top" wrapText="1"/>
    </xf>
    <xf numFmtId="0" fontId="2" fillId="0" borderId="5" xfId="0" applyFont="1" applyBorder="1" applyAlignment="1">
      <alignment vertical="top" wrapText="1"/>
    </xf>
    <xf numFmtId="0" fontId="4" fillId="3" borderId="3" xfId="0" applyFont="1" applyFill="1" applyBorder="1" applyAlignment="1" applyProtection="1">
      <alignment horizontal="center" vertical="top" wrapText="1"/>
    </xf>
    <xf numFmtId="0" fontId="2" fillId="0" borderId="5" xfId="0" applyFont="1" applyBorder="1" applyAlignment="1">
      <alignment vertical="top" wrapText="1"/>
    </xf>
    <xf numFmtId="0" fontId="13" fillId="0" borderId="1" xfId="0" applyFont="1" applyBorder="1" applyAlignment="1">
      <alignment horizontal="center" vertical="top" wrapText="1"/>
    </xf>
    <xf numFmtId="0" fontId="13" fillId="0" borderId="7" xfId="0" applyFont="1" applyBorder="1" applyAlignment="1">
      <alignment horizontal="center" vertical="top" wrapText="1"/>
    </xf>
    <xf numFmtId="0" fontId="13" fillId="0" borderId="4" xfId="0" applyFont="1" applyBorder="1" applyAlignment="1">
      <alignment horizontal="center" vertical="top" wrapText="1"/>
    </xf>
    <xf numFmtId="164" fontId="13" fillId="0" borderId="1" xfId="0" applyNumberFormat="1" applyFont="1" applyBorder="1" applyAlignment="1">
      <alignment horizontal="center" vertical="top" wrapText="1"/>
    </xf>
    <xf numFmtId="0" fontId="12" fillId="0" borderId="0" xfId="0" applyFont="1"/>
    <xf numFmtId="0" fontId="13" fillId="0" borderId="0" xfId="0" applyFont="1" applyAlignment="1">
      <alignment horizontal="center" vertical="top" wrapText="1"/>
    </xf>
    <xf numFmtId="0" fontId="2" fillId="0" borderId="5" xfId="0" applyFont="1" applyBorder="1" applyAlignment="1">
      <alignment vertical="top" wrapText="1"/>
    </xf>
    <xf numFmtId="0" fontId="5" fillId="3" borderId="3" xfId="0" applyFont="1" applyFill="1" applyBorder="1" applyAlignment="1" applyProtection="1">
      <alignment horizontal="center" textRotation="90" wrapText="1"/>
    </xf>
    <xf numFmtId="0" fontId="10" fillId="0" borderId="3" xfId="0" applyFont="1" applyBorder="1" applyAlignment="1">
      <alignment horizontal="center" vertical="top" wrapText="1"/>
    </xf>
    <xf numFmtId="0" fontId="5" fillId="3" borderId="9" xfId="0" applyFont="1" applyFill="1" applyBorder="1" applyAlignment="1" applyProtection="1">
      <alignment horizontal="center" textRotation="90" wrapText="1"/>
    </xf>
    <xf numFmtId="0" fontId="3" fillId="2" borderId="9" xfId="0" applyFont="1" applyFill="1" applyBorder="1" applyAlignment="1">
      <alignment vertical="top" wrapText="1"/>
    </xf>
    <xf numFmtId="0" fontId="10" fillId="0" borderId="9" xfId="0" applyFont="1" applyBorder="1" applyAlignment="1">
      <alignment horizontal="center" vertical="top" wrapText="1"/>
    </xf>
    <xf numFmtId="0" fontId="0" fillId="0" borderId="0" xfId="0" applyAlignment="1">
      <alignment wrapText="1"/>
    </xf>
    <xf numFmtId="0" fontId="10" fillId="0" borderId="2" xfId="0" applyFont="1" applyBorder="1" applyAlignment="1">
      <alignment horizontal="center" vertical="top" wrapText="1"/>
    </xf>
    <xf numFmtId="0" fontId="10" fillId="0" borderId="10" xfId="0" applyFont="1" applyBorder="1" applyAlignment="1">
      <alignment horizontal="center" vertical="top" wrapText="1"/>
    </xf>
    <xf numFmtId="0" fontId="10" fillId="0" borderId="24" xfId="0" applyFont="1" applyBorder="1" applyAlignment="1">
      <alignment horizontal="center" vertical="top" wrapText="1"/>
    </xf>
    <xf numFmtId="0" fontId="10" fillId="0" borderId="25" xfId="0" applyFont="1" applyBorder="1" applyAlignment="1">
      <alignment horizontal="center" vertical="top" wrapText="1"/>
    </xf>
    <xf numFmtId="0" fontId="5" fillId="3" borderId="11" xfId="0" applyFont="1" applyFill="1" applyBorder="1" applyAlignment="1" applyProtection="1">
      <alignment horizontal="center" textRotation="90" wrapText="1"/>
    </xf>
    <xf numFmtId="0" fontId="5" fillId="3" borderId="38" xfId="0" applyFont="1" applyFill="1" applyBorder="1" applyAlignment="1" applyProtection="1">
      <alignment horizontal="center" textRotation="90" wrapText="1"/>
    </xf>
    <xf numFmtId="0" fontId="5" fillId="3" borderId="39" xfId="0" applyFont="1" applyFill="1" applyBorder="1" applyAlignment="1" applyProtection="1">
      <alignment horizontal="center" textRotation="90" wrapText="1"/>
    </xf>
    <xf numFmtId="0" fontId="3" fillId="2" borderId="42" xfId="0" applyFont="1" applyFill="1" applyBorder="1" applyAlignment="1">
      <alignment vertical="top" wrapText="1"/>
    </xf>
    <xf numFmtId="0" fontId="3" fillId="2" borderId="44" xfId="0" applyFont="1" applyFill="1" applyBorder="1" applyAlignment="1">
      <alignment vertical="top" wrapText="1"/>
    </xf>
    <xf numFmtId="0" fontId="5" fillId="3" borderId="43" xfId="0" applyFont="1" applyFill="1" applyBorder="1" applyAlignment="1" applyProtection="1">
      <alignment horizontal="center" textRotation="90" wrapText="1"/>
    </xf>
    <xf numFmtId="0" fontId="10" fillId="0" borderId="45" xfId="0" applyFont="1" applyBorder="1" applyAlignment="1">
      <alignment horizontal="center" vertical="top" wrapText="1"/>
    </xf>
    <xf numFmtId="0" fontId="13" fillId="0" borderId="5" xfId="0" applyFont="1" applyBorder="1" applyAlignment="1">
      <alignment vertical="top" wrapText="1"/>
    </xf>
    <xf numFmtId="0" fontId="16" fillId="2" borderId="42" xfId="0" applyFont="1" applyFill="1" applyBorder="1" applyAlignment="1">
      <alignment vertical="top" wrapText="1"/>
    </xf>
    <xf numFmtId="0" fontId="16" fillId="2" borderId="44" xfId="0" applyFont="1" applyFill="1" applyBorder="1" applyAlignment="1">
      <alignment vertical="top" wrapText="1"/>
    </xf>
    <xf numFmtId="0" fontId="4" fillId="3" borderId="46" xfId="0" applyFont="1" applyFill="1" applyBorder="1" applyAlignment="1" applyProtection="1">
      <alignment horizontal="center" vertical="top" wrapText="1"/>
    </xf>
    <xf numFmtId="0" fontId="0" fillId="3" borderId="47" xfId="0" applyFill="1" applyBorder="1" applyAlignment="1" applyProtection="1">
      <alignment wrapText="1"/>
    </xf>
    <xf numFmtId="0" fontId="0" fillId="2" borderId="47" xfId="0" applyFill="1" applyBorder="1" applyAlignment="1">
      <alignment wrapText="1"/>
    </xf>
    <xf numFmtId="0" fontId="10" fillId="0" borderId="40" xfId="0" applyFont="1" applyBorder="1" applyAlignment="1">
      <alignment horizontal="center" vertical="top" wrapText="1"/>
    </xf>
    <xf numFmtId="0" fontId="10" fillId="0" borderId="41" xfId="0" applyFont="1" applyBorder="1" applyAlignment="1">
      <alignment horizontal="center" vertical="top" wrapText="1"/>
    </xf>
    <xf numFmtId="0" fontId="10" fillId="0" borderId="35" xfId="0" applyFont="1" applyBorder="1" applyAlignment="1">
      <alignment horizontal="center" vertical="top" wrapText="1"/>
    </xf>
    <xf numFmtId="0" fontId="10" fillId="0" borderId="36" xfId="0" applyFont="1" applyBorder="1" applyAlignment="1">
      <alignment horizontal="center" vertical="top" wrapText="1"/>
    </xf>
    <xf numFmtId="0" fontId="10" fillId="0" borderId="22" xfId="0" applyFont="1" applyBorder="1" applyAlignment="1">
      <alignment horizontal="center" vertical="top" wrapText="1"/>
    </xf>
    <xf numFmtId="0" fontId="10" fillId="0" borderId="23" xfId="0" applyFont="1" applyBorder="1" applyAlignment="1">
      <alignment horizontal="center" vertical="top" wrapText="1"/>
    </xf>
    <xf numFmtId="0" fontId="10" fillId="0" borderId="37" xfId="0" applyFont="1" applyBorder="1" applyAlignment="1">
      <alignment horizontal="center" vertical="top" wrapText="1"/>
    </xf>
    <xf numFmtId="0" fontId="10" fillId="0" borderId="11" xfId="0" applyFont="1" applyBorder="1" applyAlignment="1">
      <alignment horizontal="center" vertical="top" wrapText="1"/>
    </xf>
    <xf numFmtId="0" fontId="10" fillId="0" borderId="12" xfId="0" applyFont="1" applyBorder="1" applyAlignment="1">
      <alignment horizontal="center" vertical="top" wrapText="1"/>
    </xf>
    <xf numFmtId="0" fontId="10" fillId="0" borderId="13" xfId="0" applyFont="1" applyBorder="1" applyAlignment="1">
      <alignment horizontal="center" vertical="top" wrapText="1"/>
    </xf>
    <xf numFmtId="164" fontId="10" fillId="0" borderId="11" xfId="0" applyNumberFormat="1" applyFont="1" applyBorder="1" applyAlignment="1">
      <alignment horizontal="center" vertical="top" wrapText="1"/>
    </xf>
    <xf numFmtId="164" fontId="10" fillId="0" borderId="45" xfId="0" applyNumberFormat="1" applyFont="1" applyBorder="1" applyAlignment="1">
      <alignment horizontal="center" vertical="top" wrapText="1"/>
    </xf>
    <xf numFmtId="0" fontId="20" fillId="2" borderId="10" xfId="0" applyFont="1" applyFill="1" applyBorder="1" applyAlignment="1">
      <alignment horizontal="center" vertical="top" wrapText="1"/>
    </xf>
    <xf numFmtId="0" fontId="20" fillId="2" borderId="10" xfId="0" applyFont="1" applyFill="1" applyBorder="1" applyAlignment="1">
      <alignment vertical="top" wrapText="1"/>
    </xf>
    <xf numFmtId="0" fontId="20" fillId="2" borderId="3" xfId="0" applyFont="1" applyFill="1" applyBorder="1" applyAlignment="1">
      <alignment vertical="top" wrapText="1"/>
    </xf>
    <xf numFmtId="0" fontId="20" fillId="2" borderId="24" xfId="0" applyFont="1" applyFill="1" applyBorder="1" applyAlignment="1">
      <alignment vertical="top" wrapText="1"/>
    </xf>
    <xf numFmtId="0" fontId="20" fillId="2" borderId="25" xfId="0" applyFont="1" applyFill="1" applyBorder="1" applyAlignment="1">
      <alignment vertical="top" wrapText="1"/>
    </xf>
    <xf numFmtId="0" fontId="20" fillId="2" borderId="9" xfId="0" applyFont="1" applyFill="1" applyBorder="1" applyAlignment="1">
      <alignment vertical="top" wrapText="1"/>
    </xf>
    <xf numFmtId="164" fontId="20" fillId="2" borderId="45" xfId="0" applyNumberFormat="1" applyFont="1" applyFill="1" applyBorder="1" applyAlignment="1">
      <alignment vertical="top" wrapText="1"/>
    </xf>
    <xf numFmtId="0" fontId="20" fillId="2" borderId="45" xfId="0" applyFont="1" applyFill="1" applyBorder="1" applyAlignment="1">
      <alignment vertical="top" wrapText="1"/>
    </xf>
    <xf numFmtId="0" fontId="10" fillId="2" borderId="0" xfId="0" applyFont="1" applyFill="1" applyAlignment="1">
      <alignment horizontal="center" vertical="top" wrapText="1"/>
    </xf>
    <xf numFmtId="0" fontId="10" fillId="0" borderId="14" xfId="0" applyFont="1" applyBorder="1" applyAlignment="1">
      <alignment horizontal="center" vertical="top" wrapText="1"/>
    </xf>
    <xf numFmtId="0" fontId="10" fillId="0" borderId="26" xfId="0" applyFont="1" applyBorder="1" applyAlignment="1">
      <alignment horizontal="center" vertical="top" wrapText="1"/>
    </xf>
    <xf numFmtId="0" fontId="10" fillId="0" borderId="27" xfId="0" applyFont="1" applyBorder="1" applyAlignment="1">
      <alignment horizontal="center" vertical="top" wrapText="1"/>
    </xf>
    <xf numFmtId="0" fontId="10" fillId="0" borderId="15" xfId="0" applyFont="1" applyBorder="1" applyAlignment="1">
      <alignment horizontal="center" vertical="top" wrapText="1"/>
    </xf>
    <xf numFmtId="0" fontId="10" fillId="0" borderId="20" xfId="0" applyFont="1" applyBorder="1" applyAlignment="1">
      <alignment horizontal="center" vertical="top" wrapText="1"/>
    </xf>
    <xf numFmtId="0" fontId="10" fillId="0" borderId="28" xfId="0" applyFont="1" applyBorder="1" applyAlignment="1">
      <alignment horizontal="center" vertical="top" wrapText="1"/>
    </xf>
    <xf numFmtId="0" fontId="10" fillId="0" borderId="29" xfId="0" applyFont="1" applyBorder="1" applyAlignment="1">
      <alignment horizontal="center" vertical="top" wrapText="1"/>
    </xf>
    <xf numFmtId="0" fontId="10" fillId="0" borderId="18" xfId="0" applyFont="1" applyBorder="1" applyAlignment="1">
      <alignment horizontal="center" vertical="top" wrapText="1"/>
    </xf>
    <xf numFmtId="0" fontId="10" fillId="0" borderId="19" xfId="0" applyFont="1" applyBorder="1" applyAlignment="1">
      <alignment horizontal="center" vertical="top" wrapText="1"/>
    </xf>
    <xf numFmtId="0" fontId="20" fillId="2" borderId="5" xfId="0" applyFont="1" applyFill="1" applyBorder="1" applyAlignment="1">
      <alignment vertical="top" wrapText="1"/>
    </xf>
    <xf numFmtId="0" fontId="20" fillId="2" borderId="30" xfId="0" applyFont="1" applyFill="1" applyBorder="1" applyAlignment="1">
      <alignment vertical="top" wrapText="1"/>
    </xf>
    <xf numFmtId="0" fontId="20" fillId="2" borderId="31" xfId="0" applyFont="1" applyFill="1" applyBorder="1" applyAlignment="1">
      <alignment vertical="top" wrapText="1"/>
    </xf>
    <xf numFmtId="0" fontId="20" fillId="2" borderId="17" xfId="0" applyFont="1" applyFill="1" applyBorder="1" applyAlignment="1">
      <alignment vertical="top" wrapText="1"/>
    </xf>
    <xf numFmtId="0" fontId="10" fillId="0" borderId="10" xfId="0" quotePrefix="1" applyFont="1" applyBorder="1" applyAlignment="1">
      <alignment horizontal="center" vertical="top" wrapText="1"/>
    </xf>
    <xf numFmtId="0" fontId="10" fillId="0" borderId="14" xfId="0" quotePrefix="1" applyFont="1" applyBorder="1" applyAlignment="1">
      <alignment horizontal="center" vertical="top" wrapText="1"/>
    </xf>
    <xf numFmtId="0" fontId="10" fillId="0" borderId="26" xfId="0" quotePrefix="1" applyFont="1" applyBorder="1" applyAlignment="1">
      <alignment horizontal="center" vertical="top" wrapText="1"/>
    </xf>
    <xf numFmtId="0" fontId="10" fillId="0" borderId="27" xfId="0" quotePrefix="1" applyFont="1" applyBorder="1" applyAlignment="1">
      <alignment horizontal="center" vertical="top" wrapText="1"/>
    </xf>
    <xf numFmtId="0" fontId="10" fillId="0" borderId="15" xfId="0" quotePrefix="1" applyFont="1" applyBorder="1" applyAlignment="1">
      <alignment horizontal="center" vertical="top" wrapText="1"/>
    </xf>
    <xf numFmtId="0" fontId="10" fillId="0" borderId="20" xfId="0" quotePrefix="1" applyFont="1" applyBorder="1" applyAlignment="1">
      <alignment horizontal="center" vertical="top" wrapText="1"/>
    </xf>
    <xf numFmtId="0" fontId="10" fillId="0" borderId="28" xfId="0" quotePrefix="1" applyFont="1" applyBorder="1" applyAlignment="1">
      <alignment horizontal="center" vertical="top" wrapText="1"/>
    </xf>
    <xf numFmtId="0" fontId="10" fillId="0" borderId="29" xfId="0" quotePrefix="1" applyFont="1" applyBorder="1" applyAlignment="1">
      <alignment horizontal="center" vertical="top" wrapText="1"/>
    </xf>
    <xf numFmtId="0" fontId="10" fillId="0" borderId="18" xfId="0" quotePrefix="1" applyFont="1" applyBorder="1" applyAlignment="1">
      <alignment horizontal="center" vertical="top" wrapText="1"/>
    </xf>
    <xf numFmtId="0" fontId="10" fillId="0" borderId="19" xfId="0" quotePrefix="1" applyFont="1" applyBorder="1" applyAlignment="1">
      <alignment horizontal="center" vertical="top" wrapText="1"/>
    </xf>
    <xf numFmtId="0" fontId="20" fillId="2" borderId="10" xfId="0" applyFont="1" applyFill="1" applyBorder="1" applyAlignment="1">
      <alignment horizontal="left" vertical="top" wrapText="1"/>
    </xf>
    <xf numFmtId="0" fontId="10" fillId="2" borderId="10" xfId="0" applyFont="1" applyFill="1" applyBorder="1" applyAlignment="1">
      <alignment horizontal="center" vertical="top" wrapText="1"/>
    </xf>
    <xf numFmtId="0" fontId="10" fillId="2" borderId="3" xfId="0" applyFont="1" applyFill="1" applyBorder="1" applyAlignment="1">
      <alignment horizontal="center" vertical="top" wrapText="1"/>
    </xf>
    <xf numFmtId="0" fontId="10" fillId="2" borderId="24" xfId="0" applyFont="1" applyFill="1" applyBorder="1" applyAlignment="1">
      <alignment horizontal="center" vertical="top" wrapText="1"/>
    </xf>
    <xf numFmtId="0" fontId="10" fillId="2" borderId="25" xfId="0" applyFont="1" applyFill="1" applyBorder="1" applyAlignment="1">
      <alignment horizontal="center" vertical="top" wrapText="1"/>
    </xf>
    <xf numFmtId="0" fontId="10" fillId="2" borderId="9" xfId="0" applyFont="1" applyFill="1" applyBorder="1" applyAlignment="1">
      <alignment horizontal="center" vertical="top" wrapText="1"/>
    </xf>
    <xf numFmtId="164" fontId="10" fillId="2" borderId="45" xfId="0" applyNumberFormat="1" applyFont="1" applyFill="1" applyBorder="1" applyAlignment="1">
      <alignment horizontal="center" vertical="top" wrapText="1"/>
    </xf>
    <xf numFmtId="0" fontId="10" fillId="2" borderId="45" xfId="0" applyFont="1" applyFill="1" applyBorder="1" applyAlignment="1">
      <alignment horizontal="center" vertical="top" wrapText="1"/>
    </xf>
    <xf numFmtId="0" fontId="10" fillId="2" borderId="4" xfId="0" applyFont="1" applyFill="1" applyBorder="1" applyAlignment="1">
      <alignment horizontal="center" vertical="top" wrapText="1"/>
    </xf>
    <xf numFmtId="0" fontId="20" fillId="2" borderId="10" xfId="0" applyFont="1" applyFill="1" applyBorder="1" applyAlignment="1">
      <alignment vertical="top"/>
    </xf>
    <xf numFmtId="0" fontId="20" fillId="2" borderId="3" xfId="0" applyFont="1" applyFill="1" applyBorder="1" applyAlignment="1">
      <alignment vertical="top"/>
    </xf>
    <xf numFmtId="0" fontId="20" fillId="2" borderId="32" xfId="0" applyFont="1" applyFill="1" applyBorder="1" applyAlignment="1">
      <alignment vertical="top"/>
    </xf>
    <xf numFmtId="0" fontId="20" fillId="2" borderId="33" xfId="0" applyFont="1" applyFill="1" applyBorder="1" applyAlignment="1">
      <alignment vertical="top"/>
    </xf>
    <xf numFmtId="0" fontId="20" fillId="2" borderId="34" xfId="0" applyFont="1" applyFill="1" applyBorder="1" applyAlignment="1">
      <alignment vertical="top"/>
    </xf>
    <xf numFmtId="0" fontId="20" fillId="2" borderId="9" xfId="0" applyFont="1" applyFill="1" applyBorder="1" applyAlignment="1">
      <alignment vertical="top"/>
    </xf>
    <xf numFmtId="0" fontId="20" fillId="2" borderId="45" xfId="0" applyFont="1" applyFill="1" applyBorder="1" applyAlignment="1">
      <alignment vertical="top"/>
    </xf>
    <xf numFmtId="0" fontId="10" fillId="0" borderId="6" xfId="0" applyFont="1" applyBorder="1" applyAlignment="1">
      <alignment horizontal="center" vertical="top" wrapText="1"/>
    </xf>
    <xf numFmtId="0" fontId="10" fillId="0" borderId="5" xfId="0" applyFont="1" applyBorder="1" applyAlignment="1">
      <alignment horizontal="center" vertical="top" wrapText="1"/>
    </xf>
    <xf numFmtId="0" fontId="10" fillId="0" borderId="21" xfId="0" applyFont="1" applyBorder="1" applyAlignment="1">
      <alignment horizontal="center" vertical="top" wrapText="1"/>
    </xf>
    <xf numFmtId="0" fontId="10" fillId="0" borderId="16" xfId="0" applyFont="1" applyBorder="1" applyAlignment="1">
      <alignment horizontal="center" vertical="top" wrapText="1"/>
    </xf>
    <xf numFmtId="0" fontId="10" fillId="0" borderId="8" xfId="0" applyFont="1" applyBorder="1" applyAlignment="1">
      <alignment horizontal="center" vertical="top" wrapText="1"/>
    </xf>
    <xf numFmtId="164" fontId="10" fillId="0" borderId="35" xfId="0" applyNumberFormat="1" applyFont="1" applyBorder="1" applyAlignment="1">
      <alignment horizontal="center" vertical="top" wrapText="1"/>
    </xf>
    <xf numFmtId="0" fontId="18" fillId="0" borderId="47" xfId="0" applyFont="1" applyBorder="1" applyAlignment="1">
      <alignment wrapText="1"/>
    </xf>
    <xf numFmtId="0" fontId="10" fillId="0" borderId="49" xfId="0" applyFont="1" applyBorder="1" applyAlignment="1">
      <alignment horizontal="center" vertical="top" wrapText="1"/>
    </xf>
    <xf numFmtId="0" fontId="10" fillId="0" borderId="51" xfId="0" applyFont="1" applyBorder="1" applyAlignment="1">
      <alignment horizontal="center" vertical="top" wrapText="1"/>
    </xf>
    <xf numFmtId="0" fontId="18" fillId="0" borderId="48" xfId="0" applyFont="1" applyBorder="1" applyAlignment="1">
      <alignment wrapText="1"/>
    </xf>
    <xf numFmtId="0" fontId="10" fillId="0" borderId="52" xfId="0" applyFont="1" applyBorder="1" applyAlignment="1">
      <alignment horizontal="center" vertical="top" wrapText="1"/>
    </xf>
    <xf numFmtId="0" fontId="10" fillId="0" borderId="53" xfId="0" applyFont="1" applyBorder="1" applyAlignment="1">
      <alignment horizontal="center" vertical="top" wrapText="1"/>
    </xf>
    <xf numFmtId="0" fontId="10" fillId="0" borderId="54" xfId="0" applyFont="1" applyBorder="1" applyAlignment="1">
      <alignment horizontal="center" vertical="top" wrapText="1"/>
    </xf>
    <xf numFmtId="0" fontId="18" fillId="0" borderId="0" xfId="0" applyFont="1"/>
    <xf numFmtId="0" fontId="10" fillId="0" borderId="46" xfId="0" applyFont="1" applyBorder="1" applyAlignment="1">
      <alignment horizontal="center" vertical="top" wrapText="1"/>
    </xf>
    <xf numFmtId="0" fontId="10" fillId="0" borderId="55" xfId="0" applyFont="1" applyBorder="1" applyAlignment="1">
      <alignment horizontal="center" vertical="top" wrapText="1"/>
    </xf>
    <xf numFmtId="0" fontId="10" fillId="2" borderId="46" xfId="0" applyFont="1" applyFill="1" applyBorder="1" applyAlignment="1">
      <alignment horizontal="center" vertical="top" wrapText="1"/>
    </xf>
    <xf numFmtId="0" fontId="18" fillId="0" borderId="18" xfId="0" applyFont="1" applyBorder="1" applyAlignment="1">
      <alignment wrapText="1"/>
    </xf>
    <xf numFmtId="0" fontId="19" fillId="0" borderId="18" xfId="2" applyFont="1" applyBorder="1" applyAlignment="1">
      <alignment wrapText="1"/>
    </xf>
    <xf numFmtId="0" fontId="18" fillId="2" borderId="18" xfId="0" applyFont="1" applyFill="1" applyBorder="1" applyAlignment="1">
      <alignment wrapText="1"/>
    </xf>
    <xf numFmtId="0" fontId="18" fillId="0" borderId="56" xfId="0" applyFont="1" applyBorder="1" applyAlignment="1">
      <alignment wrapText="1"/>
    </xf>
    <xf numFmtId="0" fontId="18" fillId="4" borderId="57" xfId="0" applyFont="1" applyFill="1" applyBorder="1" applyAlignment="1">
      <alignment wrapText="1"/>
    </xf>
    <xf numFmtId="0" fontId="10" fillId="0" borderId="10" xfId="0" applyFont="1" applyBorder="1"/>
    <xf numFmtId="0" fontId="10" fillId="0" borderId="50" xfId="0" applyFont="1" applyBorder="1" applyAlignment="1">
      <alignment horizontal="center" vertical="top" wrapText="1"/>
    </xf>
    <xf numFmtId="0" fontId="10" fillId="0" borderId="10" xfId="0" applyFont="1" applyBorder="1" applyAlignment="1">
      <alignment vertical="center"/>
    </xf>
    <xf numFmtId="0" fontId="10" fillId="0" borderId="10" xfId="0" applyFont="1" applyBorder="1" applyAlignment="1">
      <alignment vertical="center" wrapText="1"/>
    </xf>
    <xf numFmtId="0" fontId="10" fillId="0" borderId="18" xfId="0" applyFont="1" applyBorder="1" applyAlignment="1">
      <alignment horizontal="center" vertical="top"/>
    </xf>
    <xf numFmtId="0" fontId="10" fillId="0" borderId="10" xfId="0" applyFont="1" applyBorder="1" applyAlignment="1">
      <alignment horizontal="center" vertical="top"/>
    </xf>
    <xf numFmtId="164" fontId="10" fillId="0" borderId="10" xfId="0" applyNumberFormat="1" applyFont="1" applyBorder="1" applyAlignment="1">
      <alignment horizontal="center" vertical="top"/>
    </xf>
    <xf numFmtId="0" fontId="10" fillId="0" borderId="58" xfId="0" applyFont="1" applyBorder="1" applyAlignment="1">
      <alignment horizontal="center" vertical="top" wrapText="1"/>
    </xf>
    <xf numFmtId="0" fontId="10" fillId="0" borderId="59" xfId="0" applyFont="1" applyBorder="1" applyAlignment="1">
      <alignment horizontal="center" vertical="top" wrapText="1"/>
    </xf>
    <xf numFmtId="0" fontId="10" fillId="0" borderId="60" xfId="0" applyFont="1" applyBorder="1" applyAlignment="1">
      <alignment horizontal="center" vertical="top" wrapText="1"/>
    </xf>
    <xf numFmtId="0" fontId="10" fillId="0" borderId="61" xfId="0" applyFont="1" applyBorder="1" applyAlignment="1">
      <alignment horizontal="center" vertical="top" wrapText="1"/>
    </xf>
    <xf numFmtId="0" fontId="10" fillId="0" borderId="62" xfId="0" applyFont="1" applyBorder="1" applyAlignment="1">
      <alignment horizontal="center" vertical="top" wrapText="1"/>
    </xf>
    <xf numFmtId="0" fontId="10" fillId="0" borderId="63" xfId="0" applyFont="1" applyBorder="1" applyAlignment="1">
      <alignment horizontal="center" vertical="top" wrapText="1"/>
    </xf>
    <xf numFmtId="0" fontId="10" fillId="0" borderId="64" xfId="0" applyFont="1" applyBorder="1" applyAlignment="1">
      <alignment horizontal="center" vertical="top" wrapText="1"/>
    </xf>
    <xf numFmtId="0" fontId="10" fillId="0" borderId="65" xfId="0" applyFont="1" applyBorder="1" applyAlignment="1">
      <alignment horizontal="center" vertical="top" wrapText="1"/>
    </xf>
    <xf numFmtId="0" fontId="10" fillId="0" borderId="66" xfId="0" applyFont="1" applyBorder="1" applyAlignment="1">
      <alignment horizontal="center" vertical="top" wrapText="1"/>
    </xf>
    <xf numFmtId="164" fontId="10" fillId="0" borderId="67" xfId="0" applyNumberFormat="1" applyFont="1" applyBorder="1" applyAlignment="1">
      <alignment horizontal="center" vertical="top" wrapText="1"/>
    </xf>
    <xf numFmtId="164" fontId="10" fillId="0" borderId="10" xfId="0" applyNumberFormat="1" applyFont="1" applyBorder="1" applyAlignment="1">
      <alignment horizontal="center" vertical="top" wrapText="1"/>
    </xf>
    <xf numFmtId="0" fontId="4" fillId="3" borderId="8" xfId="0" applyFont="1" applyFill="1" applyBorder="1" applyAlignment="1" applyProtection="1">
      <alignment horizontal="center" vertical="top" wrapText="1"/>
    </xf>
    <xf numFmtId="0" fontId="4" fillId="3" borderId="3" xfId="0" applyFont="1" applyFill="1" applyBorder="1" applyAlignment="1" applyProtection="1">
      <alignment horizontal="center" vertical="top" wrapText="1"/>
    </xf>
    <xf numFmtId="0" fontId="4" fillId="3" borderId="6" xfId="0" applyFont="1" applyFill="1" applyBorder="1" applyAlignment="1" applyProtection="1">
      <alignment horizontal="center" vertical="top" wrapText="1"/>
    </xf>
    <xf numFmtId="0" fontId="2" fillId="0" borderId="5" xfId="0" applyFont="1" applyBorder="1" applyAlignment="1">
      <alignment vertical="top" wrapText="1"/>
    </xf>
    <xf numFmtId="0" fontId="0" fillId="0" borderId="3" xfId="0" applyBorder="1" applyAlignment="1">
      <alignment horizontal="center" vertical="top" wrapText="1"/>
    </xf>
    <xf numFmtId="0" fontId="0" fillId="0" borderId="9" xfId="0" applyBorder="1" applyAlignment="1">
      <alignment horizontal="center" vertical="top" wrapText="1"/>
    </xf>
  </cellXfs>
  <cellStyles count="3">
    <cellStyle name="Hyperlink" xfId="2" builtinId="8"/>
    <cellStyle name="Standaard" xfId="0" builtinId="0"/>
    <cellStyle name="Standaard 2" xfId="1"/>
  </cellStyles>
  <dxfs count="243">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
      <fill>
        <patternFill>
          <bgColor rgb="FF92D050"/>
        </patternFill>
      </fill>
    </dxf>
    <dxf>
      <fill>
        <patternFill>
          <bgColor rgb="FFC00000"/>
        </patternFill>
      </fill>
    </dxf>
    <dxf>
      <fill>
        <patternFill>
          <bgColor rgb="FFFFC000"/>
        </patternFill>
      </fill>
    </dxf>
  </dxfs>
  <tableStyles count="0" defaultTableStyle="TableStyleMedium2" defaultPivotStyle="PivotStyleLight16"/>
  <colors>
    <mruColors>
      <color rgb="FF82AE29"/>
      <color rgb="FF808080"/>
      <color rgb="FF00CC0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209551</xdr:colOff>
      <xdr:row>6</xdr:row>
      <xdr:rowOff>95251</xdr:rowOff>
    </xdr:from>
    <xdr:to>
      <xdr:col>13</xdr:col>
      <xdr:colOff>656266</xdr:colOff>
      <xdr:row>28</xdr:row>
      <xdr:rowOff>76201</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9551" y="952501"/>
          <a:ext cx="9362115" cy="3124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Kreekrak%2031-08-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orblad"/>
      <sheetName val="Kreekraksluis OOST"/>
      <sheetName val="R klasse"/>
      <sheetName val="Bijlage"/>
    </sheetNames>
    <sheetDataSet>
      <sheetData sheetId="0"/>
      <sheetData sheetId="1"/>
      <sheetData sheetId="2">
        <row r="5">
          <cell r="B5" t="str">
            <v>10</v>
          </cell>
        </row>
        <row r="7">
          <cell r="B7">
            <v>6</v>
          </cell>
        </row>
        <row r="8">
          <cell r="B8">
            <v>3</v>
          </cell>
        </row>
        <row r="9">
          <cell r="B9">
            <v>2</v>
          </cell>
        </row>
        <row r="10">
          <cell r="B10">
            <v>1</v>
          </cell>
        </row>
        <row r="11">
          <cell r="B11">
            <v>0.5</v>
          </cell>
        </row>
        <row r="14">
          <cell r="B14" t="str">
            <v>10</v>
          </cell>
        </row>
        <row r="15">
          <cell r="B15">
            <v>5</v>
          </cell>
        </row>
        <row r="16">
          <cell r="B16">
            <v>3</v>
          </cell>
        </row>
        <row r="17">
          <cell r="B17">
            <v>1</v>
          </cell>
        </row>
        <row r="18">
          <cell r="B18">
            <v>0.5</v>
          </cell>
        </row>
        <row r="19">
          <cell r="B19">
            <v>0.2</v>
          </cell>
        </row>
        <row r="20">
          <cell r="B20">
            <v>0.1</v>
          </cell>
        </row>
        <row r="23">
          <cell r="B23" t="str">
            <v>40</v>
          </cell>
        </row>
        <row r="24">
          <cell r="B24">
            <v>15</v>
          </cell>
        </row>
        <row r="25">
          <cell r="B25">
            <v>7</v>
          </cell>
        </row>
        <row r="26">
          <cell r="B26">
            <v>3</v>
          </cell>
        </row>
        <row r="27">
          <cell r="B27">
            <v>1</v>
          </cell>
        </row>
      </sheetData>
      <sheetData sheetId="3"/>
    </sheetDataSet>
  </externalBook>
</externalLink>
</file>

<file path=xl/theme/theme1.xml><?xml version="1.0" encoding="utf-8"?>
<a:theme xmlns:a="http://schemas.openxmlformats.org/drawingml/2006/main" name="Rijkswaterstaat">
  <a:themeElements>
    <a:clrScheme name="Rijkswaterstaat">
      <a:dk1>
        <a:srgbClr val="4F81BD"/>
      </a:dk1>
      <a:lt1>
        <a:sysClr val="window" lastClr="FFFFFF"/>
      </a:lt1>
      <a:dk2>
        <a:srgbClr val="000000"/>
      </a:dk2>
      <a:lt2>
        <a:srgbClr val="F9E11E"/>
      </a:lt2>
      <a:accent1>
        <a:srgbClr val="F9E11E"/>
      </a:accent1>
      <a:accent2>
        <a:srgbClr val="007BC7"/>
      </a:accent2>
      <a:accent3>
        <a:srgbClr val="D52B1E"/>
      </a:accent3>
      <a:accent4>
        <a:srgbClr val="8FCAE7"/>
      </a:accent4>
      <a:accent5>
        <a:srgbClr val="39870C"/>
      </a:accent5>
      <a:accent6>
        <a:srgbClr val="FFB612"/>
      </a:accent6>
      <a:hlink>
        <a:srgbClr val="007BC7"/>
      </a:hlink>
      <a:folHlink>
        <a:srgbClr val="A90061"/>
      </a:folHlink>
    </a:clrScheme>
    <a:fontScheme name="Rijkswaterstaat">
      <a:majorFont>
        <a:latin typeface="Verdana"/>
        <a:ea typeface=""/>
        <a:cs typeface=""/>
      </a:majorFont>
      <a:minorFont>
        <a:latin typeface="Verdana"/>
        <a:ea typeface=""/>
        <a:cs typeface=""/>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Rijkshuisstijl Geel">
      <a:srgbClr val="F9E11E"/>
    </a:custClr>
    <a:custClr name="Rijkshuisstijl Donkergeel">
      <a:srgbClr val="FFB612"/>
    </a:custClr>
    <a:custClr name="Rijkshuisstijl Oranje">
      <a:srgbClr val="E17000"/>
    </a:custClr>
    <a:custClr name="Rijkshuisstijl Rood">
      <a:srgbClr val="D52B1E"/>
    </a:custClr>
    <a:custClr name="Rijkshuisstijl Robijnrood">
      <a:srgbClr val="CA005D"/>
    </a:custClr>
    <a:custClr name="Rijkshuisstijl Roze">
      <a:srgbClr val="F092CD"/>
    </a:custClr>
    <a:custClr name="Rijkshuisstijl Violet">
      <a:srgbClr val="A90061"/>
    </a:custClr>
    <a:custClr name="Rijkshuisstijl Paars">
      <a:srgbClr val="42145F"/>
    </a:custClr>
    <a:custClr name="Rijkshuisstijl Lichtblauw">
      <a:srgbClr val="8FCAE7"/>
    </a:custClr>
    <a:custClr name="Rijkshuisstijl Hemelblauw">
      <a:srgbClr val="007BC7"/>
    </a:custClr>
    <a:custClr name="Rijkshuisstijl Mintgroen">
      <a:srgbClr val="76D2B6"/>
    </a:custClr>
    <a:custClr name="Rijkshuisstijl Groen">
      <a:srgbClr val="39870C"/>
    </a:custClr>
    <a:custClr name="Rijkshuisstijl Mosgroen">
      <a:srgbClr val="777C00"/>
    </a:custClr>
    <a:custClr name="Rijkshuisstijl Donkergroen">
      <a:srgbClr val="275937"/>
    </a:custClr>
    <a:custClr name="Rijkshuisstijl Donkerbruin">
      <a:srgbClr val="673327"/>
    </a:custClr>
    <a:custClr name="Rijkshuisstijl Bruin">
      <a:srgbClr val="94710A"/>
    </a:custClr>
  </a:custClr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indenergiebedrijven.dearbocatalogus.nl/nl/arbo/offshore/322/2858/274/1290/1289" TargetMode="External"/><Relationship Id="rId13" Type="http://schemas.openxmlformats.org/officeDocument/2006/relationships/hyperlink" Target="https://windenergiebedrijven.dearbocatalogus.nl/nl/arbo/offshore/322/2837/277/6268/6269" TargetMode="External"/><Relationship Id="rId18" Type="http://schemas.openxmlformats.org/officeDocument/2006/relationships/hyperlink" Target="https://windenergiebedrijven.dearbocatalogus.nl/nl/arbo/offshore/322/2837/277/6288/6334" TargetMode="External"/><Relationship Id="rId3" Type="http://schemas.openxmlformats.org/officeDocument/2006/relationships/hyperlink" Target="https://windenergiebedrijven.dearbocatalogus.nl/nl/arbo/offshore/322/2837/277/5588/5583" TargetMode="External"/><Relationship Id="rId21" Type="http://schemas.openxmlformats.org/officeDocument/2006/relationships/hyperlink" Target="https://link.springer.com/content/pdf/10.1007%2F978-3-319-51159-7.pdf" TargetMode="External"/><Relationship Id="rId7" Type="http://schemas.openxmlformats.org/officeDocument/2006/relationships/hyperlink" Target="https://windenergiebedrijven.dearbocatalogus.nl/nl/arbo/offshore/322/2858/242/2811/2810" TargetMode="External"/><Relationship Id="rId12" Type="http://schemas.openxmlformats.org/officeDocument/2006/relationships/hyperlink" Target="https://link.springer.com/content/pdf/10.1007%2F978-3-319-51159-7.pdf" TargetMode="External"/><Relationship Id="rId17" Type="http://schemas.openxmlformats.org/officeDocument/2006/relationships/hyperlink" Target="https://windenergiebedrijven.dearbocatalogus.nl/nl/arbo/offshore/322/2837/277/4926/6116" TargetMode="External"/><Relationship Id="rId25" Type="http://schemas.openxmlformats.org/officeDocument/2006/relationships/comments" Target="../comments1.xml"/><Relationship Id="rId2" Type="http://schemas.openxmlformats.org/officeDocument/2006/relationships/hyperlink" Target="https://windenergiebedrijven.dearbocatalogus.nl/nl/arbo/offshore/322/2862/275/6105/6104" TargetMode="External"/><Relationship Id="rId16" Type="http://schemas.openxmlformats.org/officeDocument/2006/relationships/hyperlink" Target="https://windenergiebedrijven.dearbocatalogus.nl/nl/arbo/offshore/322/2858/274/2155/2163" TargetMode="External"/><Relationship Id="rId20" Type="http://schemas.openxmlformats.org/officeDocument/2006/relationships/hyperlink" Target="https://windenergiebedrijven.dearbocatalogus.nl/nl/arbo/offshore/322/2862/275/2152/2166" TargetMode="External"/><Relationship Id="rId1" Type="http://schemas.openxmlformats.org/officeDocument/2006/relationships/hyperlink" Target="https://windenergiebedrijven.dearbocatalogus.nl/nl/arbo/offshore/322/2858/242/2697/2696" TargetMode="External"/><Relationship Id="rId6" Type="http://schemas.openxmlformats.org/officeDocument/2006/relationships/hyperlink" Target="https://windenergiebedrijven.dearbocatalogus.nl/nl/arbo/offshore/322/2858/242/2811/2809" TargetMode="External"/><Relationship Id="rId11" Type="http://schemas.openxmlformats.org/officeDocument/2006/relationships/hyperlink" Target="https://windenergiebedrijven.dearbocatalogus.nl/nl/arbo/offshore/322/2865/275/4929/4928" TargetMode="External"/><Relationship Id="rId24" Type="http://schemas.openxmlformats.org/officeDocument/2006/relationships/vmlDrawing" Target="../drawings/vmlDrawing1.vml"/><Relationship Id="rId5" Type="http://schemas.openxmlformats.org/officeDocument/2006/relationships/hyperlink" Target="https://windenergiebedrijven.dearbocatalogus.nl/nl/arbo/offshore/322/2837/277/5587/5584" TargetMode="External"/><Relationship Id="rId15" Type="http://schemas.openxmlformats.org/officeDocument/2006/relationships/hyperlink" Target="https://windenergiebedrijven.dearbocatalogus.nl/nl/arbo/offshore/322/2858/256/6127/6125" TargetMode="External"/><Relationship Id="rId23" Type="http://schemas.openxmlformats.org/officeDocument/2006/relationships/printerSettings" Target="../printerSettings/printerSettings2.bin"/><Relationship Id="rId10" Type="http://schemas.openxmlformats.org/officeDocument/2006/relationships/hyperlink" Target="https://windenergiebedrijven.dearbocatalogus.nl/nl/arbo/offshore/322/2865/275/244/245" TargetMode="External"/><Relationship Id="rId19" Type="http://schemas.openxmlformats.org/officeDocument/2006/relationships/hyperlink" Target="https://windenergiebedrijven.dearbocatalogus.nl/nl/arbo/offshore/322/2862/275/5860/273" TargetMode="External"/><Relationship Id="rId4" Type="http://schemas.openxmlformats.org/officeDocument/2006/relationships/hyperlink" Target="https://windenergiebedrijven.dearbocatalogus.nl/nl/arbo/offshore/322/2837/277/5586/5585" TargetMode="External"/><Relationship Id="rId9" Type="http://schemas.openxmlformats.org/officeDocument/2006/relationships/hyperlink" Target="https://windenergiebedrijven.dearbocatalogus.nl/nl/arbo/offshore/322/2865/275/244/247" TargetMode="External"/><Relationship Id="rId14" Type="http://schemas.openxmlformats.org/officeDocument/2006/relationships/hyperlink" Target="https://windenergiebedrijven.dearbocatalogus.nl/nl/arbo/offshore/322/2837/277/6277/6276" TargetMode="External"/><Relationship Id="rId22" Type="http://schemas.openxmlformats.org/officeDocument/2006/relationships/hyperlink" Target="https://windenergiebedrijven.dearbocatalogus.nl/nl/arbo/offshore/322/2858/256/324/502"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election activeCell="L34" sqref="L34"/>
    </sheetView>
  </sheetViews>
  <sheetFormatPr defaultColWidth="9" defaultRowHeight="11.25" x14ac:dyDescent="0.15"/>
  <cols>
    <col min="1" max="16384" width="9" style="2"/>
  </cols>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O185"/>
  <sheetViews>
    <sheetView tabSelected="1" zoomScale="90" zoomScaleNormal="90" zoomScaleSheetLayoutView="80" workbookViewId="0">
      <pane ySplit="3" topLeftCell="A40" activePane="bottomLeft" state="frozen"/>
      <selection pane="bottomLeft" activeCell="M43" sqref="M43"/>
    </sheetView>
  </sheetViews>
  <sheetFormatPr defaultColWidth="9" defaultRowHeight="11.25" x14ac:dyDescent="0.15"/>
  <cols>
    <col min="1" max="1" width="5" style="5" customWidth="1"/>
    <col min="2" max="3" width="33.125" style="5" customWidth="1"/>
    <col min="4" max="4" width="26.875" style="5" customWidth="1"/>
    <col min="5" max="7" width="3.125" style="5" customWidth="1"/>
    <col min="8" max="8" width="5.375" style="5" customWidth="1"/>
    <col min="9" max="25" width="1.625" style="5" customWidth="1"/>
    <col min="26" max="28" width="1.625" style="64" customWidth="1"/>
    <col min="29" max="31" width="1.625" style="5" customWidth="1"/>
    <col min="32" max="32" width="30.625" style="5" customWidth="1"/>
    <col min="33" max="34" width="3.125" style="54" customWidth="1"/>
    <col min="35" max="35" width="4" style="54" customWidth="1"/>
    <col min="36" max="36" width="4.125" style="54" customWidth="1"/>
    <col min="37" max="39" width="18.5" style="5" hidden="1" customWidth="1"/>
    <col min="40" max="40" width="18.125" style="5" customWidth="1"/>
    <col min="41" max="41" width="34.875" style="71" hidden="1" customWidth="1"/>
    <col min="42" max="16384" width="9" style="5"/>
  </cols>
  <sheetData>
    <row r="1" spans="1:41" ht="58.5" customHeight="1" x14ac:dyDescent="0.15">
      <c r="A1" s="192" t="s">
        <v>575</v>
      </c>
      <c r="B1" s="192"/>
      <c r="C1" s="192"/>
      <c r="D1" s="192"/>
      <c r="E1" s="192"/>
      <c r="F1" s="192"/>
      <c r="G1" s="192"/>
      <c r="H1" s="192"/>
      <c r="I1" s="192"/>
      <c r="J1" s="192"/>
      <c r="K1" s="192"/>
      <c r="L1" s="192"/>
      <c r="M1" s="192"/>
      <c r="N1" s="192"/>
      <c r="O1" s="192"/>
      <c r="P1" s="192"/>
      <c r="Q1" s="192"/>
      <c r="R1" s="192"/>
      <c r="S1" s="192"/>
      <c r="T1" s="192"/>
      <c r="U1" s="192"/>
      <c r="V1" s="192"/>
      <c r="W1" s="192"/>
      <c r="X1" s="192"/>
      <c r="Y1" s="192"/>
      <c r="Z1" s="83"/>
      <c r="AA1" s="83"/>
      <c r="AB1" s="83"/>
      <c r="AC1" s="65"/>
      <c r="AD1" s="65"/>
      <c r="AE1" s="65"/>
      <c r="AF1" s="56"/>
      <c r="AG1" s="48"/>
      <c r="AH1" s="48"/>
      <c r="AI1" s="48"/>
      <c r="AJ1" s="48"/>
    </row>
    <row r="2" spans="1:41" s="41" customFormat="1" ht="21" customHeight="1" x14ac:dyDescent="0.15">
      <c r="A2" s="36" t="s">
        <v>0</v>
      </c>
      <c r="B2" s="36" t="s">
        <v>1</v>
      </c>
      <c r="C2" s="36" t="s">
        <v>2</v>
      </c>
      <c r="D2" s="37" t="s">
        <v>3</v>
      </c>
      <c r="E2" s="55" t="s">
        <v>5</v>
      </c>
      <c r="F2" s="36" t="s">
        <v>6</v>
      </c>
      <c r="G2" s="36" t="s">
        <v>7</v>
      </c>
      <c r="H2" s="37" t="s">
        <v>8</v>
      </c>
      <c r="I2" s="189" t="s">
        <v>9</v>
      </c>
      <c r="J2" s="190"/>
      <c r="K2" s="190"/>
      <c r="L2" s="190"/>
      <c r="M2" s="190"/>
      <c r="N2" s="190"/>
      <c r="O2" s="190"/>
      <c r="P2" s="190"/>
      <c r="Q2" s="190"/>
      <c r="R2" s="190"/>
      <c r="S2" s="190"/>
      <c r="T2" s="190"/>
      <c r="U2" s="189" t="s">
        <v>10</v>
      </c>
      <c r="V2" s="190"/>
      <c r="W2" s="190"/>
      <c r="X2" s="190"/>
      <c r="Y2" s="191"/>
      <c r="Z2" s="189" t="s">
        <v>521</v>
      </c>
      <c r="AA2" s="190"/>
      <c r="AB2" s="191"/>
      <c r="AC2" s="189"/>
      <c r="AD2" s="193"/>
      <c r="AE2" s="194"/>
      <c r="AF2" s="39" t="s">
        <v>11</v>
      </c>
      <c r="AG2" s="49" t="s">
        <v>5</v>
      </c>
      <c r="AH2" s="49" t="s">
        <v>6</v>
      </c>
      <c r="AI2" s="49" t="s">
        <v>7</v>
      </c>
      <c r="AJ2" s="49" t="s">
        <v>8</v>
      </c>
      <c r="AK2" s="36" t="s">
        <v>12</v>
      </c>
      <c r="AL2" s="36" t="s">
        <v>13</v>
      </c>
      <c r="AM2" s="36" t="s">
        <v>14</v>
      </c>
      <c r="AN2" s="36" t="s">
        <v>15</v>
      </c>
      <c r="AO2" s="86" t="s">
        <v>459</v>
      </c>
    </row>
    <row r="3" spans="1:41" s="41" customFormat="1" ht="108" customHeight="1" x14ac:dyDescent="0.15">
      <c r="A3" s="36"/>
      <c r="B3" s="36"/>
      <c r="C3" s="36"/>
      <c r="D3" s="37"/>
      <c r="E3" s="55"/>
      <c r="F3" s="43"/>
      <c r="G3" s="43"/>
      <c r="H3" s="44"/>
      <c r="I3" s="45" t="s">
        <v>16</v>
      </c>
      <c r="J3" s="46" t="s">
        <v>17</v>
      </c>
      <c r="K3" s="46" t="s">
        <v>18</v>
      </c>
      <c r="L3" s="46" t="s">
        <v>19</v>
      </c>
      <c r="M3" s="46" t="s">
        <v>20</v>
      </c>
      <c r="N3" s="46" t="s">
        <v>21</v>
      </c>
      <c r="O3" s="46" t="s">
        <v>22</v>
      </c>
      <c r="P3" s="46" t="s">
        <v>23</v>
      </c>
      <c r="Q3" s="46" t="s">
        <v>24</v>
      </c>
      <c r="R3" s="46" t="s">
        <v>25</v>
      </c>
      <c r="S3" s="46" t="s">
        <v>26</v>
      </c>
      <c r="T3" s="42" t="s">
        <v>27</v>
      </c>
      <c r="U3" s="77" t="s">
        <v>28</v>
      </c>
      <c r="V3" s="76" t="s">
        <v>29</v>
      </c>
      <c r="W3" s="78" t="s">
        <v>333</v>
      </c>
      <c r="X3" s="78" t="s">
        <v>31</v>
      </c>
      <c r="Y3" s="81" t="s">
        <v>32</v>
      </c>
      <c r="Z3" s="77" t="s">
        <v>518</v>
      </c>
      <c r="AA3" s="76" t="s">
        <v>519</v>
      </c>
      <c r="AB3" s="81" t="s">
        <v>520</v>
      </c>
      <c r="AC3" s="66" t="s">
        <v>408</v>
      </c>
      <c r="AD3" s="66" t="s">
        <v>409</v>
      </c>
      <c r="AE3" s="68" t="s">
        <v>410</v>
      </c>
      <c r="AF3" s="47" t="s">
        <v>33</v>
      </c>
      <c r="AG3" s="49"/>
      <c r="AH3" s="49"/>
      <c r="AI3" s="49"/>
      <c r="AJ3" s="49"/>
      <c r="AK3" s="36"/>
      <c r="AL3" s="36"/>
      <c r="AM3" s="36"/>
      <c r="AN3" s="36"/>
      <c r="AO3" s="87"/>
    </row>
    <row r="4" spans="1:41" s="12" customFormat="1" ht="12" x14ac:dyDescent="0.15">
      <c r="A4" s="10">
        <v>1</v>
      </c>
      <c r="B4" s="16" t="s">
        <v>16</v>
      </c>
      <c r="C4" s="17"/>
      <c r="D4" s="17"/>
      <c r="E4" s="17"/>
      <c r="F4" s="17"/>
      <c r="G4" s="17"/>
      <c r="H4" s="28"/>
      <c r="I4" s="17"/>
      <c r="J4" s="17"/>
      <c r="K4" s="17"/>
      <c r="L4" s="17"/>
      <c r="M4" s="17"/>
      <c r="N4" s="17"/>
      <c r="O4" s="17"/>
      <c r="P4" s="17"/>
      <c r="Q4" s="17"/>
      <c r="R4" s="17"/>
      <c r="S4" s="17"/>
      <c r="T4" s="17"/>
      <c r="U4" s="79"/>
      <c r="V4" s="79"/>
      <c r="W4" s="80"/>
      <c r="X4" s="79"/>
      <c r="Y4" s="80"/>
      <c r="Z4" s="84"/>
      <c r="AA4" s="84"/>
      <c r="AB4" s="85"/>
      <c r="AC4" s="17"/>
      <c r="AD4" s="17"/>
      <c r="AE4" s="69"/>
      <c r="AF4" s="17"/>
      <c r="AG4" s="50"/>
      <c r="AH4" s="50"/>
      <c r="AI4" s="50"/>
      <c r="AJ4" s="50"/>
      <c r="AK4" s="17"/>
      <c r="AL4" s="17"/>
      <c r="AM4" s="17"/>
      <c r="AN4" s="18"/>
      <c r="AO4" s="88"/>
    </row>
    <row r="5" spans="1:41" s="35" customFormat="1" ht="84" x14ac:dyDescent="0.15">
      <c r="A5" s="23" t="s">
        <v>34</v>
      </c>
      <c r="B5" s="23" t="s">
        <v>334</v>
      </c>
      <c r="C5" s="23" t="s">
        <v>580</v>
      </c>
      <c r="D5" s="23" t="s">
        <v>332</v>
      </c>
      <c r="E5" s="33">
        <v>6</v>
      </c>
      <c r="F5" s="23">
        <v>5</v>
      </c>
      <c r="G5" s="23">
        <v>7</v>
      </c>
      <c r="H5" s="34">
        <f>E5*F5*G5</f>
        <v>210</v>
      </c>
      <c r="I5" s="33" t="s">
        <v>38</v>
      </c>
      <c r="J5" s="23"/>
      <c r="K5" s="23"/>
      <c r="L5" s="23"/>
      <c r="M5" s="23"/>
      <c r="N5" s="23"/>
      <c r="O5" s="23" t="s">
        <v>38</v>
      </c>
      <c r="P5" s="23"/>
      <c r="Q5" s="23"/>
      <c r="R5" s="23"/>
      <c r="S5" s="23"/>
      <c r="T5" s="72"/>
      <c r="U5" s="89" t="s">
        <v>38</v>
      </c>
      <c r="V5" s="90" t="s">
        <v>38</v>
      </c>
      <c r="W5" s="91" t="s">
        <v>38</v>
      </c>
      <c r="X5" s="91" t="s">
        <v>38</v>
      </c>
      <c r="Y5" s="92" t="s">
        <v>38</v>
      </c>
      <c r="Z5" s="89" t="s">
        <v>38</v>
      </c>
      <c r="AA5" s="90" t="s">
        <v>38</v>
      </c>
      <c r="AB5" s="92" t="s">
        <v>38</v>
      </c>
      <c r="AC5" s="67"/>
      <c r="AD5" s="67"/>
      <c r="AE5" s="70"/>
      <c r="AF5" s="33" t="s">
        <v>581</v>
      </c>
      <c r="AG5" s="52">
        <v>3</v>
      </c>
      <c r="AH5" s="52">
        <v>3</v>
      </c>
      <c r="AI5" s="52">
        <v>3</v>
      </c>
      <c r="AJ5" s="52">
        <f t="shared" ref="AJ5:AJ16" si="0">AG5*AH5*AI5</f>
        <v>27</v>
      </c>
      <c r="AK5" s="23"/>
      <c r="AL5" s="23"/>
      <c r="AM5" s="23"/>
      <c r="AN5" s="163" t="s">
        <v>40</v>
      </c>
      <c r="AO5" s="166"/>
    </row>
    <row r="6" spans="1:41" s="35" customFormat="1" ht="45" customHeight="1" x14ac:dyDescent="0.15">
      <c r="A6" s="23" t="s">
        <v>41</v>
      </c>
      <c r="B6" s="23" t="s">
        <v>325</v>
      </c>
      <c r="C6" s="23" t="s">
        <v>330</v>
      </c>
      <c r="D6" s="23" t="s">
        <v>331</v>
      </c>
      <c r="E6" s="33">
        <v>6</v>
      </c>
      <c r="F6" s="23">
        <v>1</v>
      </c>
      <c r="G6" s="23">
        <v>7</v>
      </c>
      <c r="H6" s="34">
        <f t="shared" ref="H6:H43" si="1">E6*F6*G6</f>
        <v>42</v>
      </c>
      <c r="I6" s="33" t="s">
        <v>38</v>
      </c>
      <c r="J6" s="23"/>
      <c r="K6" s="23"/>
      <c r="L6" s="23"/>
      <c r="M6" s="23"/>
      <c r="N6" s="23"/>
      <c r="O6" s="23" t="s">
        <v>38</v>
      </c>
      <c r="P6" s="23"/>
      <c r="Q6" s="23"/>
      <c r="R6" s="23"/>
      <c r="S6" s="23"/>
      <c r="T6" s="72"/>
      <c r="U6" s="93"/>
      <c r="V6" s="23" t="s">
        <v>38</v>
      </c>
      <c r="W6" s="23" t="s">
        <v>38</v>
      </c>
      <c r="X6" s="23" t="s">
        <v>38</v>
      </c>
      <c r="Y6" s="94" t="s">
        <v>38</v>
      </c>
      <c r="Z6" s="93" t="s">
        <v>38</v>
      </c>
      <c r="AA6" s="23" t="s">
        <v>38</v>
      </c>
      <c r="AB6" s="94" t="s">
        <v>38</v>
      </c>
      <c r="AC6" s="67"/>
      <c r="AD6" s="67"/>
      <c r="AE6" s="70"/>
      <c r="AF6" s="33" t="s">
        <v>565</v>
      </c>
      <c r="AG6" s="52">
        <v>2</v>
      </c>
      <c r="AH6" s="52">
        <v>0.5</v>
      </c>
      <c r="AI6" s="52">
        <v>3</v>
      </c>
      <c r="AJ6" s="52">
        <f t="shared" si="0"/>
        <v>3</v>
      </c>
      <c r="AK6" s="23"/>
      <c r="AL6" s="23"/>
      <c r="AM6" s="23"/>
      <c r="AN6" s="163"/>
      <c r="AO6" s="166"/>
    </row>
    <row r="7" spans="1:41" s="35" customFormat="1" ht="60.75" customHeight="1" x14ac:dyDescent="0.15">
      <c r="A7" s="23" t="s">
        <v>45</v>
      </c>
      <c r="B7" s="23" t="s">
        <v>326</v>
      </c>
      <c r="C7" s="35" t="s">
        <v>47</v>
      </c>
      <c r="D7" s="23" t="s">
        <v>37</v>
      </c>
      <c r="E7" s="33">
        <v>6</v>
      </c>
      <c r="F7" s="23">
        <v>1</v>
      </c>
      <c r="G7" s="23">
        <v>7</v>
      </c>
      <c r="H7" s="34">
        <f t="shared" si="1"/>
        <v>42</v>
      </c>
      <c r="I7" s="33" t="s">
        <v>38</v>
      </c>
      <c r="J7" s="23"/>
      <c r="K7" s="23"/>
      <c r="L7" s="23"/>
      <c r="M7" s="23"/>
      <c r="N7" s="23"/>
      <c r="O7" s="23"/>
      <c r="P7" s="23"/>
      <c r="Q7" s="23"/>
      <c r="R7" s="23"/>
      <c r="S7" s="95"/>
      <c r="T7" s="67"/>
      <c r="U7" s="93"/>
      <c r="V7" s="23" t="s">
        <v>38</v>
      </c>
      <c r="W7" s="23"/>
      <c r="X7" s="23" t="s">
        <v>38</v>
      </c>
      <c r="Y7" s="94" t="s">
        <v>38</v>
      </c>
      <c r="Z7" s="93" t="s">
        <v>38</v>
      </c>
      <c r="AA7" s="23"/>
      <c r="AB7" s="94" t="s">
        <v>38</v>
      </c>
      <c r="AC7" s="67"/>
      <c r="AD7" s="67"/>
      <c r="AE7" s="70"/>
      <c r="AF7" s="33" t="s">
        <v>351</v>
      </c>
      <c r="AG7" s="52">
        <v>3</v>
      </c>
      <c r="AH7" s="52">
        <v>0.5</v>
      </c>
      <c r="AI7" s="52">
        <v>1</v>
      </c>
      <c r="AJ7" s="52">
        <f t="shared" si="0"/>
        <v>1.5</v>
      </c>
      <c r="AK7" s="23"/>
      <c r="AL7" s="23"/>
      <c r="AM7" s="23"/>
      <c r="AN7" s="163"/>
      <c r="AO7" s="166"/>
    </row>
    <row r="8" spans="1:41" s="35" customFormat="1" ht="21" x14ac:dyDescent="0.15">
      <c r="A8" s="23" t="s">
        <v>49</v>
      </c>
      <c r="B8" s="23" t="s">
        <v>50</v>
      </c>
      <c r="C8" s="23" t="s">
        <v>51</v>
      </c>
      <c r="D8" s="23" t="s">
        <v>37</v>
      </c>
      <c r="E8" s="33">
        <v>3</v>
      </c>
      <c r="F8" s="23">
        <v>3</v>
      </c>
      <c r="G8" s="23">
        <v>15</v>
      </c>
      <c r="H8" s="34">
        <f t="shared" si="1"/>
        <v>135</v>
      </c>
      <c r="I8" s="33" t="s">
        <v>38</v>
      </c>
      <c r="J8" s="23"/>
      <c r="K8" s="23"/>
      <c r="L8" s="23"/>
      <c r="M8" s="23"/>
      <c r="N8" s="23"/>
      <c r="O8" s="23"/>
      <c r="P8" s="23"/>
      <c r="Q8" s="23"/>
      <c r="R8" s="23"/>
      <c r="S8" s="23"/>
      <c r="T8" s="72"/>
      <c r="U8" s="93"/>
      <c r="V8" s="23" t="s">
        <v>38</v>
      </c>
      <c r="W8" s="23" t="s">
        <v>38</v>
      </c>
      <c r="X8" s="23" t="s">
        <v>38</v>
      </c>
      <c r="Y8" s="94" t="s">
        <v>38</v>
      </c>
      <c r="Z8" s="93" t="s">
        <v>38</v>
      </c>
      <c r="AA8" s="23"/>
      <c r="AB8" s="94" t="s">
        <v>38</v>
      </c>
      <c r="AC8" s="67"/>
      <c r="AD8" s="67"/>
      <c r="AE8" s="70"/>
      <c r="AF8" s="33" t="s">
        <v>52</v>
      </c>
      <c r="AG8" s="52">
        <v>1</v>
      </c>
      <c r="AH8" s="52">
        <v>1</v>
      </c>
      <c r="AI8" s="52">
        <v>7</v>
      </c>
      <c r="AJ8" s="52">
        <f t="shared" si="0"/>
        <v>7</v>
      </c>
      <c r="AK8" s="23"/>
      <c r="AL8" s="23"/>
      <c r="AM8" s="23"/>
      <c r="AN8" s="163"/>
      <c r="AO8" s="166"/>
    </row>
    <row r="9" spans="1:41" s="35" customFormat="1" ht="84" x14ac:dyDescent="0.15">
      <c r="A9" s="23" t="s">
        <v>53</v>
      </c>
      <c r="B9" s="23" t="s">
        <v>327</v>
      </c>
      <c r="C9" s="23" t="s">
        <v>328</v>
      </c>
      <c r="D9" s="23" t="s">
        <v>329</v>
      </c>
      <c r="E9" s="33">
        <v>3</v>
      </c>
      <c r="F9" s="23">
        <v>3</v>
      </c>
      <c r="G9" s="23">
        <v>7</v>
      </c>
      <c r="H9" s="34">
        <f t="shared" si="1"/>
        <v>63</v>
      </c>
      <c r="I9" s="33" t="s">
        <v>56</v>
      </c>
      <c r="J9" s="23"/>
      <c r="K9" s="23"/>
      <c r="L9" s="23"/>
      <c r="M9" s="23"/>
      <c r="N9" s="23"/>
      <c r="O9" s="23"/>
      <c r="P9" s="23"/>
      <c r="Q9" s="23" t="s">
        <v>56</v>
      </c>
      <c r="R9" s="23" t="s">
        <v>56</v>
      </c>
      <c r="S9" s="23"/>
      <c r="T9" s="72"/>
      <c r="U9" s="93"/>
      <c r="V9" s="23" t="s">
        <v>38</v>
      </c>
      <c r="W9" s="23" t="s">
        <v>38</v>
      </c>
      <c r="X9" s="23" t="s">
        <v>38</v>
      </c>
      <c r="Y9" s="94" t="s">
        <v>38</v>
      </c>
      <c r="Z9" s="93" t="s">
        <v>38</v>
      </c>
      <c r="AA9" s="23"/>
      <c r="AB9" s="94" t="s">
        <v>38</v>
      </c>
      <c r="AC9" s="67"/>
      <c r="AD9" s="67"/>
      <c r="AE9" s="70"/>
      <c r="AF9" s="33" t="s">
        <v>566</v>
      </c>
      <c r="AG9" s="52">
        <v>2</v>
      </c>
      <c r="AH9" s="52">
        <v>1</v>
      </c>
      <c r="AI9" s="52">
        <v>3</v>
      </c>
      <c r="AJ9" s="52">
        <f t="shared" si="0"/>
        <v>6</v>
      </c>
      <c r="AK9" s="23"/>
      <c r="AL9" s="23"/>
      <c r="AM9" s="23"/>
      <c r="AN9" s="163" t="s">
        <v>58</v>
      </c>
      <c r="AO9" s="166"/>
    </row>
    <row r="10" spans="1:41" s="35" customFormat="1" ht="52.5" x14ac:dyDescent="0.15">
      <c r="A10" s="23" t="s">
        <v>59</v>
      </c>
      <c r="B10" s="23" t="s">
        <v>335</v>
      </c>
      <c r="C10" s="23" t="s">
        <v>582</v>
      </c>
      <c r="D10" s="23" t="s">
        <v>62</v>
      </c>
      <c r="E10" s="33">
        <v>3</v>
      </c>
      <c r="F10" s="23">
        <v>3</v>
      </c>
      <c r="G10" s="23">
        <v>15</v>
      </c>
      <c r="H10" s="34">
        <f t="shared" si="1"/>
        <v>135</v>
      </c>
      <c r="I10" s="33" t="s">
        <v>38</v>
      </c>
      <c r="J10" s="23"/>
      <c r="K10" s="23"/>
      <c r="L10" s="23"/>
      <c r="M10" s="23"/>
      <c r="N10" s="23"/>
      <c r="O10" s="23"/>
      <c r="P10" s="23" t="s">
        <v>38</v>
      </c>
      <c r="Q10" s="23"/>
      <c r="R10" s="23"/>
      <c r="S10" s="23"/>
      <c r="T10" s="72"/>
      <c r="U10" s="93" t="s">
        <v>38</v>
      </c>
      <c r="V10" s="23" t="s">
        <v>38</v>
      </c>
      <c r="W10" s="23" t="s">
        <v>38</v>
      </c>
      <c r="X10" s="23" t="s">
        <v>38</v>
      </c>
      <c r="Y10" s="94" t="s">
        <v>38</v>
      </c>
      <c r="Z10" s="93" t="s">
        <v>38</v>
      </c>
      <c r="AA10" s="23" t="s">
        <v>38</v>
      </c>
      <c r="AB10" s="94" t="s">
        <v>38</v>
      </c>
      <c r="AC10" s="67"/>
      <c r="AD10" s="67"/>
      <c r="AE10" s="70"/>
      <c r="AF10" s="33" t="s">
        <v>583</v>
      </c>
      <c r="AG10" s="52">
        <v>1</v>
      </c>
      <c r="AH10" s="52">
        <v>0.5</v>
      </c>
      <c r="AI10" s="52">
        <v>7</v>
      </c>
      <c r="AJ10" s="52">
        <f t="shared" si="0"/>
        <v>3.5</v>
      </c>
      <c r="AK10" s="23"/>
      <c r="AL10" s="23"/>
      <c r="AM10" s="23"/>
      <c r="AN10" s="163"/>
      <c r="AO10" s="166"/>
    </row>
    <row r="11" spans="1:41" s="35" customFormat="1" ht="93.95" customHeight="1" x14ac:dyDescent="0.15">
      <c r="A11" s="23" t="s">
        <v>64</v>
      </c>
      <c r="B11" s="23" t="s">
        <v>365</v>
      </c>
      <c r="C11" s="23" t="s">
        <v>366</v>
      </c>
      <c r="D11" s="23" t="s">
        <v>62</v>
      </c>
      <c r="E11" s="33">
        <v>3</v>
      </c>
      <c r="F11" s="23">
        <v>3</v>
      </c>
      <c r="G11" s="23">
        <v>15</v>
      </c>
      <c r="H11" s="34">
        <f t="shared" si="1"/>
        <v>135</v>
      </c>
      <c r="I11" s="33" t="s">
        <v>38</v>
      </c>
      <c r="J11" s="23"/>
      <c r="K11" s="23" t="s">
        <v>38</v>
      </c>
      <c r="L11" s="23"/>
      <c r="M11" s="23"/>
      <c r="N11" s="23"/>
      <c r="O11" s="23" t="s">
        <v>38</v>
      </c>
      <c r="P11" s="23"/>
      <c r="Q11" s="23"/>
      <c r="R11" s="23"/>
      <c r="S11" s="23"/>
      <c r="T11" s="72"/>
      <c r="U11" s="93"/>
      <c r="V11" s="23" t="s">
        <v>38</v>
      </c>
      <c r="W11" s="23" t="s">
        <v>38</v>
      </c>
      <c r="X11" s="23" t="s">
        <v>38</v>
      </c>
      <c r="Y11" s="94" t="s">
        <v>38</v>
      </c>
      <c r="Z11" s="93" t="s">
        <v>38</v>
      </c>
      <c r="AA11" s="23" t="s">
        <v>38</v>
      </c>
      <c r="AB11" s="94" t="s">
        <v>38</v>
      </c>
      <c r="AC11" s="67"/>
      <c r="AD11" s="67"/>
      <c r="AE11" s="70"/>
      <c r="AF11" s="33" t="s">
        <v>560</v>
      </c>
      <c r="AG11" s="52">
        <v>1</v>
      </c>
      <c r="AH11" s="52">
        <v>1</v>
      </c>
      <c r="AI11" s="52">
        <v>7</v>
      </c>
      <c r="AJ11" s="52">
        <f t="shared" si="0"/>
        <v>7</v>
      </c>
      <c r="AK11" s="23"/>
      <c r="AL11" s="23"/>
      <c r="AM11" s="23"/>
      <c r="AN11" s="163"/>
      <c r="AO11" s="166"/>
    </row>
    <row r="12" spans="1:41" s="35" customFormat="1" ht="96" x14ac:dyDescent="0.15">
      <c r="A12" s="23" t="s">
        <v>68</v>
      </c>
      <c r="B12" s="23" t="s">
        <v>336</v>
      </c>
      <c r="C12" s="23" t="s">
        <v>337</v>
      </c>
      <c r="D12" s="23" t="s">
        <v>71</v>
      </c>
      <c r="E12" s="33">
        <v>1</v>
      </c>
      <c r="F12" s="23">
        <v>3</v>
      </c>
      <c r="G12" s="23">
        <v>15</v>
      </c>
      <c r="H12" s="34">
        <f t="shared" si="1"/>
        <v>45</v>
      </c>
      <c r="I12" s="33" t="s">
        <v>38</v>
      </c>
      <c r="J12" s="23"/>
      <c r="K12" s="23" t="s">
        <v>38</v>
      </c>
      <c r="L12" s="23"/>
      <c r="M12" s="23"/>
      <c r="N12" s="23"/>
      <c r="O12" s="23"/>
      <c r="P12" s="23"/>
      <c r="Q12" s="23"/>
      <c r="R12" s="23"/>
      <c r="S12" s="23"/>
      <c r="T12" s="72"/>
      <c r="U12" s="93"/>
      <c r="V12" s="23" t="s">
        <v>38</v>
      </c>
      <c r="W12" s="23" t="s">
        <v>38</v>
      </c>
      <c r="X12" s="23" t="s">
        <v>38</v>
      </c>
      <c r="Y12" s="94" t="s">
        <v>38</v>
      </c>
      <c r="Z12" s="93" t="s">
        <v>38</v>
      </c>
      <c r="AA12" s="23" t="s">
        <v>38</v>
      </c>
      <c r="AB12" s="94" t="s">
        <v>38</v>
      </c>
      <c r="AC12" s="67"/>
      <c r="AD12" s="67"/>
      <c r="AE12" s="70"/>
      <c r="AF12" s="33" t="s">
        <v>338</v>
      </c>
      <c r="AG12" s="52">
        <v>0.5</v>
      </c>
      <c r="AH12" s="52">
        <v>1</v>
      </c>
      <c r="AI12" s="52">
        <v>7</v>
      </c>
      <c r="AJ12" s="52">
        <f t="shared" si="0"/>
        <v>3.5</v>
      </c>
      <c r="AK12" s="23"/>
      <c r="AL12" s="23"/>
      <c r="AM12" s="23"/>
      <c r="AN12" s="163"/>
      <c r="AO12" s="166"/>
    </row>
    <row r="13" spans="1:41" s="35" customFormat="1" ht="136.5" x14ac:dyDescent="0.15">
      <c r="A13" s="23" t="s">
        <v>73</v>
      </c>
      <c r="B13" s="23" t="s">
        <v>344</v>
      </c>
      <c r="C13" s="23" t="s">
        <v>570</v>
      </c>
      <c r="D13" s="23" t="s">
        <v>352</v>
      </c>
      <c r="E13" s="33">
        <v>2</v>
      </c>
      <c r="F13" s="23">
        <v>5</v>
      </c>
      <c r="G13" s="23">
        <v>1</v>
      </c>
      <c r="H13" s="34">
        <f t="shared" si="1"/>
        <v>10</v>
      </c>
      <c r="I13" s="33" t="s">
        <v>38</v>
      </c>
      <c r="J13" s="23"/>
      <c r="K13" s="23"/>
      <c r="L13" s="23"/>
      <c r="M13" s="23" t="s">
        <v>38</v>
      </c>
      <c r="N13" s="23" t="s">
        <v>38</v>
      </c>
      <c r="O13" s="23"/>
      <c r="P13" s="23"/>
      <c r="Q13" s="23"/>
      <c r="R13" s="23"/>
      <c r="S13" s="23"/>
      <c r="T13" s="72"/>
      <c r="U13" s="93" t="s">
        <v>38</v>
      </c>
      <c r="V13" s="23" t="s">
        <v>38</v>
      </c>
      <c r="W13" s="23" t="s">
        <v>38</v>
      </c>
      <c r="X13" s="23" t="s">
        <v>38</v>
      </c>
      <c r="Y13" s="94"/>
      <c r="Z13" s="93"/>
      <c r="AA13" s="23" t="s">
        <v>38</v>
      </c>
      <c r="AB13" s="94" t="s">
        <v>38</v>
      </c>
      <c r="AC13" s="67"/>
      <c r="AD13" s="67"/>
      <c r="AE13" s="70"/>
      <c r="AF13" s="33" t="s">
        <v>568</v>
      </c>
      <c r="AG13" s="52">
        <v>0.5</v>
      </c>
      <c r="AH13" s="52">
        <v>0.5</v>
      </c>
      <c r="AI13" s="52">
        <v>1</v>
      </c>
      <c r="AJ13" s="52">
        <f t="shared" si="0"/>
        <v>0.25</v>
      </c>
      <c r="AK13" s="23"/>
      <c r="AL13" s="23"/>
      <c r="AM13" s="23"/>
      <c r="AN13" s="163"/>
      <c r="AO13" s="166"/>
    </row>
    <row r="14" spans="1:41" s="35" customFormat="1" ht="84" x14ac:dyDescent="0.15">
      <c r="A14" s="23" t="s">
        <v>77</v>
      </c>
      <c r="B14" s="23" t="s">
        <v>343</v>
      </c>
      <c r="C14" s="23" t="s">
        <v>567</v>
      </c>
      <c r="D14" s="23" t="s">
        <v>352</v>
      </c>
      <c r="E14" s="33">
        <v>2</v>
      </c>
      <c r="F14" s="23">
        <v>5</v>
      </c>
      <c r="G14" s="23">
        <v>1</v>
      </c>
      <c r="H14" s="34">
        <f t="shared" si="1"/>
        <v>10</v>
      </c>
      <c r="I14" s="33" t="s">
        <v>38</v>
      </c>
      <c r="J14" s="23"/>
      <c r="K14" s="23"/>
      <c r="L14" s="23"/>
      <c r="M14" s="23" t="s">
        <v>38</v>
      </c>
      <c r="N14" s="23" t="s">
        <v>38</v>
      </c>
      <c r="O14" s="23"/>
      <c r="P14" s="23"/>
      <c r="Q14" s="23"/>
      <c r="R14" s="23"/>
      <c r="S14" s="23"/>
      <c r="T14" s="72"/>
      <c r="U14" s="93" t="s">
        <v>38</v>
      </c>
      <c r="V14" s="23" t="s">
        <v>38</v>
      </c>
      <c r="W14" s="23" t="s">
        <v>38</v>
      </c>
      <c r="X14" s="23" t="s">
        <v>38</v>
      </c>
      <c r="Y14" s="94"/>
      <c r="Z14" s="93"/>
      <c r="AA14" s="23" t="s">
        <v>38</v>
      </c>
      <c r="AB14" s="94" t="s">
        <v>38</v>
      </c>
      <c r="AC14" s="67"/>
      <c r="AD14" s="67"/>
      <c r="AE14" s="70"/>
      <c r="AF14" s="33" t="s">
        <v>569</v>
      </c>
      <c r="AG14" s="52">
        <v>0.5</v>
      </c>
      <c r="AH14" s="52">
        <v>0.5</v>
      </c>
      <c r="AI14" s="52">
        <v>1</v>
      </c>
      <c r="AJ14" s="52">
        <f t="shared" si="0"/>
        <v>0.25</v>
      </c>
      <c r="AK14" s="23"/>
      <c r="AL14" s="23"/>
      <c r="AM14" s="23"/>
      <c r="AN14" s="163"/>
      <c r="AO14" s="166"/>
    </row>
    <row r="15" spans="1:41" s="35" customFormat="1" ht="136.5" x14ac:dyDescent="0.15">
      <c r="A15" s="23" t="s">
        <v>81</v>
      </c>
      <c r="B15" s="23" t="s">
        <v>345</v>
      </c>
      <c r="C15" s="23" t="s">
        <v>571</v>
      </c>
      <c r="D15" s="23" t="s">
        <v>352</v>
      </c>
      <c r="E15" s="33">
        <v>2</v>
      </c>
      <c r="F15" s="23">
        <v>5</v>
      </c>
      <c r="G15" s="23">
        <v>1</v>
      </c>
      <c r="H15" s="34">
        <f t="shared" si="1"/>
        <v>10</v>
      </c>
      <c r="I15" s="33" t="s">
        <v>38</v>
      </c>
      <c r="J15" s="23"/>
      <c r="K15" s="23"/>
      <c r="L15" s="23"/>
      <c r="M15" s="23" t="s">
        <v>38</v>
      </c>
      <c r="N15" s="23" t="s">
        <v>38</v>
      </c>
      <c r="O15" s="23"/>
      <c r="P15" s="23"/>
      <c r="Q15" s="23"/>
      <c r="R15" s="23"/>
      <c r="S15" s="23"/>
      <c r="T15" s="72"/>
      <c r="U15" s="93" t="s">
        <v>38</v>
      </c>
      <c r="V15" s="23" t="s">
        <v>38</v>
      </c>
      <c r="W15" s="23" t="s">
        <v>38</v>
      </c>
      <c r="X15" s="23" t="s">
        <v>38</v>
      </c>
      <c r="Y15" s="94"/>
      <c r="Z15" s="93"/>
      <c r="AA15" s="23" t="s">
        <v>38</v>
      </c>
      <c r="AB15" s="94" t="s">
        <v>38</v>
      </c>
      <c r="AC15" s="67"/>
      <c r="AD15" s="67"/>
      <c r="AE15" s="70"/>
      <c r="AF15" s="33" t="s">
        <v>572</v>
      </c>
      <c r="AG15" s="52">
        <v>0.5</v>
      </c>
      <c r="AH15" s="52">
        <v>0.5</v>
      </c>
      <c r="AI15" s="52">
        <v>1</v>
      </c>
      <c r="AJ15" s="52">
        <f t="shared" si="0"/>
        <v>0.25</v>
      </c>
      <c r="AK15" s="23"/>
      <c r="AL15" s="23"/>
      <c r="AM15" s="23"/>
      <c r="AN15" s="163"/>
      <c r="AO15" s="166"/>
    </row>
    <row r="16" spans="1:41" s="35" customFormat="1" ht="42" x14ac:dyDescent="0.15">
      <c r="A16" s="23" t="s">
        <v>346</v>
      </c>
      <c r="B16" s="23" t="s">
        <v>553</v>
      </c>
      <c r="C16" s="23" t="s">
        <v>554</v>
      </c>
      <c r="D16" s="23" t="s">
        <v>555</v>
      </c>
      <c r="E16" s="33">
        <v>2</v>
      </c>
      <c r="F16" s="23">
        <v>3</v>
      </c>
      <c r="G16" s="23">
        <v>3</v>
      </c>
      <c r="H16" s="34">
        <f t="shared" si="1"/>
        <v>18</v>
      </c>
      <c r="I16" s="33" t="s">
        <v>38</v>
      </c>
      <c r="J16" s="23"/>
      <c r="K16" s="23"/>
      <c r="L16" s="23"/>
      <c r="M16" s="23"/>
      <c r="N16" s="23"/>
      <c r="O16" s="23"/>
      <c r="P16" s="23"/>
      <c r="Q16" s="23"/>
      <c r="R16" s="23"/>
      <c r="S16" s="23"/>
      <c r="T16" s="72"/>
      <c r="U16" s="93"/>
      <c r="V16" s="23" t="s">
        <v>38</v>
      </c>
      <c r="W16" s="23" t="s">
        <v>38</v>
      </c>
      <c r="X16" s="23" t="s">
        <v>38</v>
      </c>
      <c r="Y16" s="94"/>
      <c r="Z16" s="93"/>
      <c r="AA16" s="23" t="s">
        <v>38</v>
      </c>
      <c r="AB16" s="94" t="s">
        <v>38</v>
      </c>
      <c r="AC16" s="67"/>
      <c r="AD16" s="67"/>
      <c r="AE16" s="70"/>
      <c r="AF16" s="33" t="s">
        <v>573</v>
      </c>
      <c r="AG16" s="52">
        <v>0.5</v>
      </c>
      <c r="AH16" s="52">
        <v>0.5</v>
      </c>
      <c r="AI16" s="52">
        <v>1</v>
      </c>
      <c r="AJ16" s="52">
        <f t="shared" si="0"/>
        <v>0.25</v>
      </c>
      <c r="AK16" s="23"/>
      <c r="AL16" s="23"/>
      <c r="AM16" s="23"/>
      <c r="AN16" s="163"/>
      <c r="AO16" s="166"/>
    </row>
    <row r="17" spans="1:41" s="35" customFormat="1" ht="52.5" x14ac:dyDescent="0.15">
      <c r="A17" s="23" t="s">
        <v>347</v>
      </c>
      <c r="B17" s="23" t="s">
        <v>353</v>
      </c>
      <c r="C17" s="23" t="s">
        <v>354</v>
      </c>
      <c r="D17" s="23" t="s">
        <v>71</v>
      </c>
      <c r="E17" s="33">
        <v>2</v>
      </c>
      <c r="F17" s="23">
        <v>5</v>
      </c>
      <c r="G17" s="23">
        <v>15</v>
      </c>
      <c r="H17" s="34">
        <f t="shared" si="1"/>
        <v>150</v>
      </c>
      <c r="I17" s="33" t="s">
        <v>38</v>
      </c>
      <c r="J17" s="23" t="s">
        <v>38</v>
      </c>
      <c r="K17" s="23" t="s">
        <v>38</v>
      </c>
      <c r="L17" s="23" t="s">
        <v>38</v>
      </c>
      <c r="M17" s="23" t="s">
        <v>38</v>
      </c>
      <c r="N17" s="23"/>
      <c r="O17" s="23" t="s">
        <v>38</v>
      </c>
      <c r="P17" s="23"/>
      <c r="Q17" s="23"/>
      <c r="R17" s="23"/>
      <c r="S17" s="23"/>
      <c r="T17" s="72"/>
      <c r="U17" s="93" t="s">
        <v>38</v>
      </c>
      <c r="V17" s="23" t="s">
        <v>38</v>
      </c>
      <c r="W17" s="23" t="s">
        <v>38</v>
      </c>
      <c r="X17" s="23" t="s">
        <v>38</v>
      </c>
      <c r="Y17" s="94" t="s">
        <v>38</v>
      </c>
      <c r="Z17" s="93" t="s">
        <v>38</v>
      </c>
      <c r="AA17" s="23" t="s">
        <v>38</v>
      </c>
      <c r="AB17" s="94" t="s">
        <v>38</v>
      </c>
      <c r="AC17" s="67"/>
      <c r="AD17" s="67"/>
      <c r="AE17" s="70"/>
      <c r="AF17" s="33" t="s">
        <v>355</v>
      </c>
      <c r="AG17" s="52">
        <v>1</v>
      </c>
      <c r="AH17" s="52">
        <v>1</v>
      </c>
      <c r="AI17" s="52">
        <v>7</v>
      </c>
      <c r="AJ17" s="52">
        <f t="shared" ref="AJ17:AJ40" si="2">AG17*AH17*AI17</f>
        <v>7</v>
      </c>
      <c r="AK17" s="23"/>
      <c r="AL17" s="23"/>
      <c r="AM17" s="23"/>
      <c r="AN17" s="163"/>
      <c r="AO17" s="166"/>
    </row>
    <row r="18" spans="1:41" s="35" customFormat="1" ht="94.5" x14ac:dyDescent="0.15">
      <c r="A18" s="23" t="s">
        <v>348</v>
      </c>
      <c r="B18" s="23" t="s">
        <v>74</v>
      </c>
      <c r="C18" s="23" t="s">
        <v>339</v>
      </c>
      <c r="D18" s="23" t="s">
        <v>37</v>
      </c>
      <c r="E18" s="33">
        <v>10</v>
      </c>
      <c r="F18" s="23">
        <v>3</v>
      </c>
      <c r="G18" s="23">
        <v>3</v>
      </c>
      <c r="H18" s="34">
        <f t="shared" si="1"/>
        <v>90</v>
      </c>
      <c r="I18" s="33" t="s">
        <v>38</v>
      </c>
      <c r="J18" s="23"/>
      <c r="K18" s="23" t="s">
        <v>38</v>
      </c>
      <c r="L18" s="23"/>
      <c r="M18" s="23"/>
      <c r="N18" s="23"/>
      <c r="O18" s="23"/>
      <c r="P18" s="23"/>
      <c r="Q18" s="23"/>
      <c r="R18" s="23"/>
      <c r="S18" s="23"/>
      <c r="T18" s="72"/>
      <c r="U18" s="93"/>
      <c r="V18" s="23" t="s">
        <v>38</v>
      </c>
      <c r="W18" s="23" t="s">
        <v>38</v>
      </c>
      <c r="X18" s="23" t="s">
        <v>38</v>
      </c>
      <c r="Y18" s="94" t="s">
        <v>38</v>
      </c>
      <c r="Z18" s="93" t="s">
        <v>38</v>
      </c>
      <c r="AA18" s="23" t="s">
        <v>38</v>
      </c>
      <c r="AB18" s="94" t="s">
        <v>38</v>
      </c>
      <c r="AC18" s="67"/>
      <c r="AD18" s="67"/>
      <c r="AE18" s="70"/>
      <c r="AF18" s="33" t="s">
        <v>340</v>
      </c>
      <c r="AG18" s="52">
        <v>6</v>
      </c>
      <c r="AH18" s="52">
        <v>1</v>
      </c>
      <c r="AI18" s="52">
        <v>3</v>
      </c>
      <c r="AJ18" s="52">
        <f t="shared" si="2"/>
        <v>18</v>
      </c>
      <c r="AK18" s="23"/>
      <c r="AL18" s="23"/>
      <c r="AM18" s="23"/>
      <c r="AN18" s="163"/>
      <c r="AO18" s="166"/>
    </row>
    <row r="19" spans="1:41" s="35" customFormat="1" ht="126" x14ac:dyDescent="0.15">
      <c r="A19" s="23" t="s">
        <v>349</v>
      </c>
      <c r="B19" s="23" t="s">
        <v>78</v>
      </c>
      <c r="C19" s="23" t="s">
        <v>356</v>
      </c>
      <c r="D19" s="23" t="s">
        <v>37</v>
      </c>
      <c r="E19" s="33">
        <v>2</v>
      </c>
      <c r="F19" s="23">
        <v>3</v>
      </c>
      <c r="G19" s="23">
        <v>7</v>
      </c>
      <c r="H19" s="34">
        <f t="shared" si="1"/>
        <v>42</v>
      </c>
      <c r="I19" s="33" t="s">
        <v>38</v>
      </c>
      <c r="J19" s="23"/>
      <c r="K19" s="23"/>
      <c r="L19" s="23"/>
      <c r="M19" s="23"/>
      <c r="N19" s="23"/>
      <c r="O19" s="23"/>
      <c r="P19" s="23"/>
      <c r="Q19" s="23"/>
      <c r="R19" s="23"/>
      <c r="S19" s="23"/>
      <c r="T19" s="72"/>
      <c r="U19" s="93"/>
      <c r="V19" s="23" t="s">
        <v>38</v>
      </c>
      <c r="W19" s="23" t="s">
        <v>38</v>
      </c>
      <c r="X19" s="23" t="s">
        <v>38</v>
      </c>
      <c r="Y19" s="94" t="s">
        <v>38</v>
      </c>
      <c r="Z19" s="93" t="s">
        <v>38</v>
      </c>
      <c r="AA19" s="23" t="s">
        <v>38</v>
      </c>
      <c r="AB19" s="94" t="s">
        <v>38</v>
      </c>
      <c r="AC19" s="67"/>
      <c r="AD19" s="67"/>
      <c r="AE19" s="70"/>
      <c r="AF19" s="33" t="s">
        <v>522</v>
      </c>
      <c r="AG19" s="52">
        <v>1</v>
      </c>
      <c r="AH19" s="52">
        <v>1</v>
      </c>
      <c r="AI19" s="52">
        <v>3</v>
      </c>
      <c r="AJ19" s="52">
        <f t="shared" si="2"/>
        <v>3</v>
      </c>
      <c r="AK19" s="23"/>
      <c r="AL19" s="23"/>
      <c r="AM19" s="23"/>
      <c r="AN19" s="163"/>
      <c r="AO19" s="166"/>
    </row>
    <row r="20" spans="1:41" s="35" customFormat="1" ht="42" x14ac:dyDescent="0.15">
      <c r="A20" s="23" t="s">
        <v>350</v>
      </c>
      <c r="B20" s="23" t="s">
        <v>359</v>
      </c>
      <c r="C20" s="23" t="s">
        <v>360</v>
      </c>
      <c r="D20" s="23" t="s">
        <v>37</v>
      </c>
      <c r="E20" s="33">
        <v>2</v>
      </c>
      <c r="F20" s="23">
        <v>5</v>
      </c>
      <c r="G20" s="23">
        <v>7</v>
      </c>
      <c r="H20" s="34">
        <f t="shared" si="1"/>
        <v>70</v>
      </c>
      <c r="I20" s="33" t="s">
        <v>38</v>
      </c>
      <c r="J20" s="23"/>
      <c r="K20" s="35" t="s">
        <v>38</v>
      </c>
      <c r="L20" s="23"/>
      <c r="M20" s="23"/>
      <c r="N20" s="23"/>
      <c r="O20" s="23" t="s">
        <v>38</v>
      </c>
      <c r="P20" s="23"/>
      <c r="Q20" s="23"/>
      <c r="R20" s="23"/>
      <c r="S20" s="23"/>
      <c r="T20" s="72"/>
      <c r="U20" s="93" t="s">
        <v>38</v>
      </c>
      <c r="V20" s="23" t="s">
        <v>38</v>
      </c>
      <c r="W20" s="23" t="s">
        <v>38</v>
      </c>
      <c r="X20" s="23" t="s">
        <v>38</v>
      </c>
      <c r="Y20" s="94"/>
      <c r="Z20" s="93" t="s">
        <v>38</v>
      </c>
      <c r="AA20" s="23" t="s">
        <v>38</v>
      </c>
      <c r="AB20" s="94" t="s">
        <v>38</v>
      </c>
      <c r="AC20" s="67"/>
      <c r="AD20" s="67"/>
      <c r="AE20" s="70"/>
      <c r="AF20" s="33" t="s">
        <v>361</v>
      </c>
      <c r="AG20" s="52">
        <v>1</v>
      </c>
      <c r="AH20" s="52">
        <v>1</v>
      </c>
      <c r="AI20" s="52">
        <v>3</v>
      </c>
      <c r="AJ20" s="52">
        <f t="shared" si="2"/>
        <v>3</v>
      </c>
      <c r="AK20" s="23"/>
      <c r="AL20" s="23"/>
      <c r="AM20" s="23"/>
      <c r="AN20" s="163"/>
      <c r="AO20" s="166"/>
    </row>
    <row r="21" spans="1:41" s="35" customFormat="1" ht="94.5" x14ac:dyDescent="0.15">
      <c r="A21" s="96" t="s">
        <v>358</v>
      </c>
      <c r="B21" s="96" t="s">
        <v>82</v>
      </c>
      <c r="C21" s="96" t="s">
        <v>357</v>
      </c>
      <c r="D21" s="96" t="s">
        <v>37</v>
      </c>
      <c r="E21" s="97">
        <v>2</v>
      </c>
      <c r="F21" s="96">
        <v>5</v>
      </c>
      <c r="G21" s="96">
        <v>15</v>
      </c>
      <c r="H21" s="98">
        <f t="shared" si="1"/>
        <v>150</v>
      </c>
      <c r="I21" s="97" t="s">
        <v>38</v>
      </c>
      <c r="J21" s="96"/>
      <c r="K21" s="96" t="s">
        <v>38</v>
      </c>
      <c r="L21" s="96"/>
      <c r="M21" s="96"/>
      <c r="N21" s="96"/>
      <c r="O21" s="96"/>
      <c r="P21" s="96"/>
      <c r="Q21" s="96"/>
      <c r="R21" s="96"/>
      <c r="S21" s="96"/>
      <c r="T21" s="178"/>
      <c r="U21" s="179"/>
      <c r="V21" s="96" t="s">
        <v>38</v>
      </c>
      <c r="W21" s="96" t="s">
        <v>38</v>
      </c>
      <c r="X21" s="96" t="s">
        <v>38</v>
      </c>
      <c r="Y21" s="180" t="s">
        <v>38</v>
      </c>
      <c r="Z21" s="179" t="s">
        <v>38</v>
      </c>
      <c r="AA21" s="96" t="s">
        <v>38</v>
      </c>
      <c r="AB21" s="180" t="s">
        <v>38</v>
      </c>
      <c r="AC21" s="110"/>
      <c r="AD21" s="110"/>
      <c r="AE21" s="113"/>
      <c r="AF21" s="97" t="s">
        <v>561</v>
      </c>
      <c r="AG21" s="99">
        <v>1</v>
      </c>
      <c r="AH21" s="99">
        <v>1</v>
      </c>
      <c r="AI21" s="99">
        <v>7</v>
      </c>
      <c r="AJ21" s="99">
        <f t="shared" si="2"/>
        <v>7</v>
      </c>
      <c r="AK21" s="96"/>
      <c r="AL21" s="96"/>
      <c r="AM21" s="96"/>
      <c r="AN21" s="164" t="s">
        <v>85</v>
      </c>
      <c r="AO21" s="166"/>
    </row>
    <row r="22" spans="1:41" s="35" customFormat="1" ht="21" x14ac:dyDescent="0.15">
      <c r="A22" s="181" t="s">
        <v>578</v>
      </c>
      <c r="B22" s="117" t="s">
        <v>576</v>
      </c>
      <c r="C22" s="181" t="s">
        <v>577</v>
      </c>
      <c r="D22" s="182" t="s">
        <v>37</v>
      </c>
      <c r="E22" s="117">
        <v>2</v>
      </c>
      <c r="F22" s="117">
        <v>5</v>
      </c>
      <c r="G22" s="117">
        <v>15</v>
      </c>
      <c r="H22" s="181">
        <f t="shared" si="1"/>
        <v>150</v>
      </c>
      <c r="I22" s="73" t="s">
        <v>38</v>
      </c>
      <c r="J22" s="73"/>
      <c r="K22" s="73"/>
      <c r="L22" s="73"/>
      <c r="M22" s="73"/>
      <c r="N22" s="73"/>
      <c r="O22" s="73"/>
      <c r="P22" s="73"/>
      <c r="Q22" s="73"/>
      <c r="R22" s="73"/>
      <c r="S22" s="73"/>
      <c r="T22" s="73"/>
      <c r="U22" s="183" t="s">
        <v>38</v>
      </c>
      <c r="V22" s="181" t="s">
        <v>38</v>
      </c>
      <c r="W22" s="181" t="s">
        <v>38</v>
      </c>
      <c r="X22" s="181" t="s">
        <v>38</v>
      </c>
      <c r="Y22" s="185" t="s">
        <v>38</v>
      </c>
      <c r="Z22" s="184"/>
      <c r="AA22" s="181" t="s">
        <v>38</v>
      </c>
      <c r="AB22" s="185"/>
      <c r="AC22" s="183"/>
      <c r="AD22" s="183" t="s">
        <v>38</v>
      </c>
      <c r="AE22" s="186" t="s">
        <v>38</v>
      </c>
      <c r="AF22" s="186" t="s">
        <v>579</v>
      </c>
      <c r="AG22" s="188">
        <v>1</v>
      </c>
      <c r="AH22" s="188">
        <v>1</v>
      </c>
      <c r="AI22" s="188">
        <v>7</v>
      </c>
      <c r="AJ22" s="188">
        <f t="shared" si="2"/>
        <v>7</v>
      </c>
      <c r="AK22" s="181"/>
      <c r="AL22" s="181"/>
      <c r="AM22" s="183"/>
      <c r="AN22" s="186"/>
      <c r="AO22" s="166"/>
    </row>
    <row r="23" spans="1:41" s="35" customFormat="1" ht="21" x14ac:dyDescent="0.15">
      <c r="A23" s="73" t="s">
        <v>414</v>
      </c>
      <c r="B23" s="73" t="s">
        <v>444</v>
      </c>
      <c r="C23" s="73" t="s">
        <v>445</v>
      </c>
      <c r="D23" s="73" t="s">
        <v>529</v>
      </c>
      <c r="E23" s="73">
        <v>3</v>
      </c>
      <c r="F23" s="73">
        <v>5</v>
      </c>
      <c r="G23" s="73">
        <v>15</v>
      </c>
      <c r="H23" s="73">
        <f t="shared" si="1"/>
        <v>225</v>
      </c>
      <c r="I23" s="151" t="s">
        <v>38</v>
      </c>
      <c r="J23" s="151"/>
      <c r="K23" s="151" t="s">
        <v>38</v>
      </c>
      <c r="L23" s="151"/>
      <c r="M23" s="151" t="s">
        <v>38</v>
      </c>
      <c r="N23" s="151"/>
      <c r="O23" s="151" t="s">
        <v>38</v>
      </c>
      <c r="P23" s="151" t="s">
        <v>38</v>
      </c>
      <c r="Q23" s="151"/>
      <c r="R23" s="151"/>
      <c r="S23" s="151" t="s">
        <v>38</v>
      </c>
      <c r="T23" s="150" t="s">
        <v>38</v>
      </c>
      <c r="U23" s="74"/>
      <c r="V23" s="73" t="s">
        <v>38</v>
      </c>
      <c r="W23" s="73" t="s">
        <v>38</v>
      </c>
      <c r="X23" s="73" t="s">
        <v>38</v>
      </c>
      <c r="Y23" s="75" t="s">
        <v>38</v>
      </c>
      <c r="Z23" s="74" t="s">
        <v>38</v>
      </c>
      <c r="AA23" s="73" t="s">
        <v>38</v>
      </c>
      <c r="AB23" s="75" t="s">
        <v>38</v>
      </c>
      <c r="AC23" s="67"/>
      <c r="AD23" s="67"/>
      <c r="AE23" s="70"/>
      <c r="AF23" s="67" t="s">
        <v>539</v>
      </c>
      <c r="AG23" s="187">
        <v>1</v>
      </c>
      <c r="AH23" s="187">
        <v>3</v>
      </c>
      <c r="AI23" s="187">
        <v>7</v>
      </c>
      <c r="AJ23" s="187">
        <f t="shared" si="2"/>
        <v>21</v>
      </c>
      <c r="AK23" s="82"/>
      <c r="AL23" s="82"/>
      <c r="AM23" s="67"/>
      <c r="AN23" s="70"/>
      <c r="AO23" s="166"/>
    </row>
    <row r="24" spans="1:41" s="35" customFormat="1" ht="31.5" x14ac:dyDescent="0.15">
      <c r="A24" s="73" t="s">
        <v>429</v>
      </c>
      <c r="B24" s="73" t="s">
        <v>430</v>
      </c>
      <c r="C24" s="73" t="s">
        <v>431</v>
      </c>
      <c r="D24" s="73" t="s">
        <v>528</v>
      </c>
      <c r="E24" s="73">
        <v>1</v>
      </c>
      <c r="F24" s="73">
        <v>1</v>
      </c>
      <c r="G24" s="73">
        <v>15</v>
      </c>
      <c r="H24" s="73">
        <f t="shared" si="1"/>
        <v>15</v>
      </c>
      <c r="I24" s="73" t="s">
        <v>38</v>
      </c>
      <c r="J24" s="73"/>
      <c r="K24" s="73"/>
      <c r="L24" s="73"/>
      <c r="M24" s="73"/>
      <c r="N24" s="73"/>
      <c r="O24" s="73"/>
      <c r="P24" s="73"/>
      <c r="Q24" s="73"/>
      <c r="R24" s="73"/>
      <c r="S24" s="73"/>
      <c r="T24" s="67"/>
      <c r="U24" s="74"/>
      <c r="V24" s="73"/>
      <c r="W24" s="73" t="s">
        <v>38</v>
      </c>
      <c r="X24" s="73" t="s">
        <v>38</v>
      </c>
      <c r="Y24" s="75"/>
      <c r="Z24" s="74" t="s">
        <v>38</v>
      </c>
      <c r="AA24" s="73" t="s">
        <v>38</v>
      </c>
      <c r="AB24" s="75" t="s">
        <v>38</v>
      </c>
      <c r="AC24" s="67"/>
      <c r="AD24" s="67"/>
      <c r="AE24" s="70"/>
      <c r="AF24" s="67" t="s">
        <v>540</v>
      </c>
      <c r="AG24" s="100">
        <v>0.5</v>
      </c>
      <c r="AH24" s="100">
        <v>0.5</v>
      </c>
      <c r="AI24" s="100">
        <v>3</v>
      </c>
      <c r="AJ24" s="100">
        <f t="shared" si="2"/>
        <v>0.75</v>
      </c>
      <c r="AK24" s="82"/>
      <c r="AL24" s="82"/>
      <c r="AM24" s="67"/>
      <c r="AN24" s="70"/>
      <c r="AO24" s="166"/>
    </row>
    <row r="25" spans="1:41" s="35" customFormat="1" ht="409.5" x14ac:dyDescent="0.15">
      <c r="A25" s="73" t="s">
        <v>432</v>
      </c>
      <c r="B25" s="73" t="s">
        <v>433</v>
      </c>
      <c r="C25" s="73" t="s">
        <v>541</v>
      </c>
      <c r="D25" s="73" t="s">
        <v>530</v>
      </c>
      <c r="E25" s="73">
        <v>3</v>
      </c>
      <c r="F25" s="73">
        <v>3</v>
      </c>
      <c r="G25" s="73">
        <v>7</v>
      </c>
      <c r="H25" s="73">
        <f t="shared" si="1"/>
        <v>63</v>
      </c>
      <c r="I25" s="73" t="s">
        <v>38</v>
      </c>
      <c r="J25" s="73"/>
      <c r="K25" s="73" t="s">
        <v>38</v>
      </c>
      <c r="L25" s="73" t="s">
        <v>38</v>
      </c>
      <c r="M25" s="73"/>
      <c r="N25" s="73"/>
      <c r="O25" s="73" t="s">
        <v>38</v>
      </c>
      <c r="P25" s="73"/>
      <c r="Q25" s="73"/>
      <c r="R25" s="73"/>
      <c r="S25" s="73"/>
      <c r="T25" s="67"/>
      <c r="U25" s="74"/>
      <c r="V25" s="73"/>
      <c r="W25" s="73" t="s">
        <v>38</v>
      </c>
      <c r="X25" s="73" t="s">
        <v>38</v>
      </c>
      <c r="Y25" s="75"/>
      <c r="Z25" s="74" t="s">
        <v>38</v>
      </c>
      <c r="AA25" s="73" t="s">
        <v>38</v>
      </c>
      <c r="AB25" s="75" t="s">
        <v>38</v>
      </c>
      <c r="AC25" s="67"/>
      <c r="AD25" s="67"/>
      <c r="AE25" s="70"/>
      <c r="AF25" s="67" t="s">
        <v>448</v>
      </c>
      <c r="AG25" s="100">
        <v>1</v>
      </c>
      <c r="AH25" s="100">
        <v>1</v>
      </c>
      <c r="AI25" s="100">
        <v>3</v>
      </c>
      <c r="AJ25" s="100">
        <f t="shared" si="2"/>
        <v>3</v>
      </c>
      <c r="AK25" s="82"/>
      <c r="AL25" s="82"/>
      <c r="AM25" s="67"/>
      <c r="AN25" s="70" t="s">
        <v>574</v>
      </c>
      <c r="AO25" s="167" t="s">
        <v>460</v>
      </c>
    </row>
    <row r="26" spans="1:41" s="35" customFormat="1" ht="136.5" x14ac:dyDescent="0.15">
      <c r="A26" s="73" t="s">
        <v>437</v>
      </c>
      <c r="B26" s="73" t="s">
        <v>438</v>
      </c>
      <c r="C26" s="73" t="s">
        <v>439</v>
      </c>
      <c r="D26" s="73" t="s">
        <v>530</v>
      </c>
      <c r="E26" s="73">
        <v>6</v>
      </c>
      <c r="F26" s="73">
        <v>5</v>
      </c>
      <c r="G26" s="73">
        <v>7</v>
      </c>
      <c r="H26" s="73">
        <f t="shared" si="1"/>
        <v>210</v>
      </c>
      <c r="I26" s="73" t="s">
        <v>38</v>
      </c>
      <c r="J26" s="73"/>
      <c r="K26" s="73"/>
      <c r="L26" s="73"/>
      <c r="M26" s="73"/>
      <c r="N26" s="73"/>
      <c r="O26" s="73"/>
      <c r="P26" s="73"/>
      <c r="Q26" s="73"/>
      <c r="R26" s="73"/>
      <c r="S26" s="73"/>
      <c r="T26" s="67"/>
      <c r="U26" s="74"/>
      <c r="V26" s="73" t="s">
        <v>38</v>
      </c>
      <c r="W26" s="73" t="s">
        <v>38</v>
      </c>
      <c r="X26" s="73" t="s">
        <v>38</v>
      </c>
      <c r="Y26" s="75" t="s">
        <v>38</v>
      </c>
      <c r="Z26" s="74" t="s">
        <v>38</v>
      </c>
      <c r="AA26" s="73" t="s">
        <v>38</v>
      </c>
      <c r="AB26" s="75" t="s">
        <v>38</v>
      </c>
      <c r="AC26" s="67"/>
      <c r="AD26" s="67"/>
      <c r="AE26" s="70"/>
      <c r="AF26" s="67" t="s">
        <v>449</v>
      </c>
      <c r="AG26" s="100">
        <v>1</v>
      </c>
      <c r="AH26" s="100">
        <v>1</v>
      </c>
      <c r="AI26" s="100">
        <v>3</v>
      </c>
      <c r="AJ26" s="100">
        <f t="shared" si="2"/>
        <v>3</v>
      </c>
      <c r="AK26" s="82"/>
      <c r="AL26" s="82"/>
      <c r="AM26" s="67"/>
      <c r="AN26" s="70"/>
      <c r="AO26" s="167" t="s">
        <v>462</v>
      </c>
    </row>
    <row r="27" spans="1:41" s="35" customFormat="1" ht="252" x14ac:dyDescent="0.15">
      <c r="A27" s="73" t="s">
        <v>453</v>
      </c>
      <c r="B27" s="73" t="s">
        <v>443</v>
      </c>
      <c r="C27" s="73" t="s">
        <v>440</v>
      </c>
      <c r="D27" s="73" t="s">
        <v>530</v>
      </c>
      <c r="E27" s="73">
        <v>2</v>
      </c>
      <c r="F27" s="73">
        <v>3</v>
      </c>
      <c r="G27" s="73">
        <v>7</v>
      </c>
      <c r="H27" s="73">
        <f t="shared" si="1"/>
        <v>42</v>
      </c>
      <c r="I27" s="73" t="s">
        <v>38</v>
      </c>
      <c r="J27" s="73" t="s">
        <v>38</v>
      </c>
      <c r="L27" s="73" t="s">
        <v>38</v>
      </c>
      <c r="M27" s="73"/>
      <c r="N27" s="73"/>
      <c r="O27" s="73" t="s">
        <v>38</v>
      </c>
      <c r="P27" s="73"/>
      <c r="Q27" s="73"/>
      <c r="R27" s="73"/>
      <c r="S27" s="73"/>
      <c r="T27" s="67"/>
      <c r="U27" s="74"/>
      <c r="V27" s="73" t="s">
        <v>38</v>
      </c>
      <c r="W27" s="73" t="s">
        <v>38</v>
      </c>
      <c r="X27" s="73" t="s">
        <v>38</v>
      </c>
      <c r="Y27" s="75" t="s">
        <v>38</v>
      </c>
      <c r="Z27" s="74" t="s">
        <v>38</v>
      </c>
      <c r="AA27" s="73" t="s">
        <v>38</v>
      </c>
      <c r="AB27" s="75" t="s">
        <v>38</v>
      </c>
      <c r="AC27" s="67"/>
      <c r="AD27" s="67"/>
      <c r="AE27" s="70"/>
      <c r="AF27" s="67" t="s">
        <v>446</v>
      </c>
      <c r="AG27" s="100">
        <v>1</v>
      </c>
      <c r="AH27" s="100">
        <v>1</v>
      </c>
      <c r="AI27" s="100">
        <v>3</v>
      </c>
      <c r="AJ27" s="100">
        <f t="shared" si="2"/>
        <v>3</v>
      </c>
      <c r="AK27" s="82"/>
      <c r="AL27" s="82"/>
      <c r="AM27" s="67"/>
      <c r="AN27" s="70"/>
      <c r="AO27" s="167" t="s">
        <v>463</v>
      </c>
    </row>
    <row r="28" spans="1:41" s="35" customFormat="1" ht="231" x14ac:dyDescent="0.15">
      <c r="A28" s="73" t="s">
        <v>454</v>
      </c>
      <c r="B28" s="73" t="s">
        <v>442</v>
      </c>
      <c r="C28" s="73" t="s">
        <v>441</v>
      </c>
      <c r="D28" s="73" t="s">
        <v>530</v>
      </c>
      <c r="E28" s="73">
        <v>3</v>
      </c>
      <c r="F28" s="73">
        <v>5</v>
      </c>
      <c r="G28" s="73">
        <v>15</v>
      </c>
      <c r="H28" s="73">
        <f t="shared" si="1"/>
        <v>225</v>
      </c>
      <c r="I28" s="73" t="s">
        <v>38</v>
      </c>
      <c r="J28" s="73"/>
      <c r="K28" s="73" t="s">
        <v>38</v>
      </c>
      <c r="L28" s="73"/>
      <c r="M28" s="73"/>
      <c r="N28" s="73"/>
      <c r="O28" s="73"/>
      <c r="P28" s="73"/>
      <c r="Q28" s="73"/>
      <c r="R28" s="73"/>
      <c r="S28" s="73"/>
      <c r="T28" s="67"/>
      <c r="U28" s="74"/>
      <c r="V28" s="73" t="s">
        <v>38</v>
      </c>
      <c r="W28" s="73" t="s">
        <v>38</v>
      </c>
      <c r="X28" s="73" t="s">
        <v>38</v>
      </c>
      <c r="Y28" s="75" t="s">
        <v>38</v>
      </c>
      <c r="Z28" s="74" t="s">
        <v>38</v>
      </c>
      <c r="AA28" s="73" t="s">
        <v>38</v>
      </c>
      <c r="AB28" s="75" t="s">
        <v>38</v>
      </c>
      <c r="AC28" s="67"/>
      <c r="AD28" s="67"/>
      <c r="AE28" s="70"/>
      <c r="AF28" s="67" t="s">
        <v>447</v>
      </c>
      <c r="AG28" s="100">
        <v>1</v>
      </c>
      <c r="AH28" s="100">
        <v>3</v>
      </c>
      <c r="AI28" s="100">
        <v>7</v>
      </c>
      <c r="AJ28" s="100">
        <f t="shared" si="2"/>
        <v>21</v>
      </c>
      <c r="AK28" s="82"/>
      <c r="AL28" s="82"/>
      <c r="AM28" s="67"/>
      <c r="AN28" s="70"/>
      <c r="AO28" s="167" t="s">
        <v>461</v>
      </c>
    </row>
    <row r="29" spans="1:41" s="35" customFormat="1" ht="409.5" x14ac:dyDescent="0.15">
      <c r="A29" s="73" t="s">
        <v>455</v>
      </c>
      <c r="B29" s="73" t="s">
        <v>456</v>
      </c>
      <c r="C29" s="73" t="s">
        <v>457</v>
      </c>
      <c r="D29" s="73" t="s">
        <v>528</v>
      </c>
      <c r="E29" s="73">
        <v>2</v>
      </c>
      <c r="F29" s="73">
        <v>3</v>
      </c>
      <c r="G29" s="73">
        <v>15</v>
      </c>
      <c r="H29" s="73">
        <f t="shared" si="1"/>
        <v>90</v>
      </c>
      <c r="I29" s="73" t="s">
        <v>38</v>
      </c>
      <c r="J29" s="73" t="s">
        <v>38</v>
      </c>
      <c r="K29" s="73" t="s">
        <v>38</v>
      </c>
      <c r="L29" s="73" t="s">
        <v>38</v>
      </c>
      <c r="M29" s="73" t="s">
        <v>38</v>
      </c>
      <c r="N29" s="73"/>
      <c r="O29" s="73" t="s">
        <v>38</v>
      </c>
      <c r="P29" s="73"/>
      <c r="Q29" s="73" t="s">
        <v>38</v>
      </c>
      <c r="R29" s="73"/>
      <c r="S29" s="73" t="s">
        <v>38</v>
      </c>
      <c r="T29" s="67" t="s">
        <v>38</v>
      </c>
      <c r="U29" s="74"/>
      <c r="V29" s="73" t="s">
        <v>38</v>
      </c>
      <c r="W29" s="73" t="s">
        <v>38</v>
      </c>
      <c r="X29" s="73" t="s">
        <v>38</v>
      </c>
      <c r="Y29" s="75" t="s">
        <v>38</v>
      </c>
      <c r="Z29" s="74" t="s">
        <v>38</v>
      </c>
      <c r="AA29" s="73" t="s">
        <v>38</v>
      </c>
      <c r="AB29" s="75" t="s">
        <v>38</v>
      </c>
      <c r="AC29" s="67"/>
      <c r="AD29" s="67"/>
      <c r="AE29" s="70"/>
      <c r="AF29" s="67" t="s">
        <v>556</v>
      </c>
      <c r="AG29" s="100">
        <v>0.5</v>
      </c>
      <c r="AH29" s="100">
        <v>0.5</v>
      </c>
      <c r="AI29" s="100">
        <v>3</v>
      </c>
      <c r="AJ29" s="100">
        <f t="shared" si="2"/>
        <v>0.75</v>
      </c>
      <c r="AK29" s="82"/>
      <c r="AL29" s="82"/>
      <c r="AM29" s="67"/>
      <c r="AN29" s="70"/>
      <c r="AO29" s="167" t="s">
        <v>458</v>
      </c>
    </row>
    <row r="30" spans="1:41" s="35" customFormat="1" ht="252" x14ac:dyDescent="0.15">
      <c r="A30" s="73" t="s">
        <v>468</v>
      </c>
      <c r="B30" s="73" t="s">
        <v>473</v>
      </c>
      <c r="C30" s="73" t="s">
        <v>469</v>
      </c>
      <c r="D30" s="73" t="s">
        <v>528</v>
      </c>
      <c r="E30" s="73">
        <v>0.5</v>
      </c>
      <c r="F30" s="100">
        <v>0.5</v>
      </c>
      <c r="G30" s="73">
        <v>15</v>
      </c>
      <c r="H30" s="73">
        <f t="shared" si="1"/>
        <v>3.75</v>
      </c>
      <c r="I30" s="73" t="s">
        <v>38</v>
      </c>
      <c r="J30" s="73"/>
      <c r="K30" s="73" t="s">
        <v>38</v>
      </c>
      <c r="L30" s="73" t="s">
        <v>38</v>
      </c>
      <c r="M30" s="73" t="s">
        <v>38</v>
      </c>
      <c r="N30" s="73"/>
      <c r="O30" s="73" t="s">
        <v>38</v>
      </c>
      <c r="P30" s="73"/>
      <c r="Q30" s="73"/>
      <c r="R30" s="73"/>
      <c r="S30" s="73"/>
      <c r="T30" s="67"/>
      <c r="U30" s="74"/>
      <c r="V30" s="73" t="s">
        <v>38</v>
      </c>
      <c r="W30" s="73"/>
      <c r="X30" s="73"/>
      <c r="Y30" s="75"/>
      <c r="Z30" s="74" t="s">
        <v>38</v>
      </c>
      <c r="AA30" s="73" t="s">
        <v>38</v>
      </c>
      <c r="AB30" s="75" t="s">
        <v>38</v>
      </c>
      <c r="AC30" s="67"/>
      <c r="AD30" s="67"/>
      <c r="AE30" s="70"/>
      <c r="AF30" s="67" t="s">
        <v>525</v>
      </c>
      <c r="AG30" s="100">
        <v>0.5</v>
      </c>
      <c r="AH30" s="100">
        <v>0.2</v>
      </c>
      <c r="AI30" s="100">
        <v>7</v>
      </c>
      <c r="AJ30" s="100">
        <f t="shared" si="2"/>
        <v>0.70000000000000007</v>
      </c>
      <c r="AK30" s="82"/>
      <c r="AL30" s="82"/>
      <c r="AM30" s="67"/>
      <c r="AN30" s="70"/>
      <c r="AO30" s="167" t="s">
        <v>538</v>
      </c>
    </row>
    <row r="31" spans="1:41" s="35" customFormat="1" ht="273" x14ac:dyDescent="0.15">
      <c r="A31" s="73" t="s">
        <v>470</v>
      </c>
      <c r="B31" s="73" t="s">
        <v>471</v>
      </c>
      <c r="C31" s="73" t="s">
        <v>472</v>
      </c>
      <c r="D31" s="73" t="s">
        <v>528</v>
      </c>
      <c r="E31" s="73">
        <v>0.5</v>
      </c>
      <c r="F31" s="100">
        <v>0.5</v>
      </c>
      <c r="G31" s="73">
        <v>15</v>
      </c>
      <c r="H31" s="73">
        <f t="shared" si="1"/>
        <v>3.75</v>
      </c>
      <c r="I31" s="73" t="s">
        <v>38</v>
      </c>
      <c r="J31" s="73"/>
      <c r="K31" s="73" t="s">
        <v>38</v>
      </c>
      <c r="L31" s="73" t="s">
        <v>38</v>
      </c>
      <c r="M31" s="73" t="s">
        <v>38</v>
      </c>
      <c r="N31" s="73"/>
      <c r="O31" s="73" t="s">
        <v>38</v>
      </c>
      <c r="P31" s="73"/>
      <c r="Q31" s="73"/>
      <c r="R31" s="73"/>
      <c r="S31" s="73"/>
      <c r="T31" s="67"/>
      <c r="U31" s="74"/>
      <c r="V31" s="73" t="s">
        <v>38</v>
      </c>
      <c r="W31" s="73" t="s">
        <v>38</v>
      </c>
      <c r="X31" s="73" t="s">
        <v>38</v>
      </c>
      <c r="Y31" s="75" t="s">
        <v>38</v>
      </c>
      <c r="Z31" s="74" t="s">
        <v>38</v>
      </c>
      <c r="AA31" s="73" t="s">
        <v>38</v>
      </c>
      <c r="AB31" s="75" t="s">
        <v>38</v>
      </c>
      <c r="AC31" s="67"/>
      <c r="AD31" s="67"/>
      <c r="AE31" s="70"/>
      <c r="AF31" s="67" t="s">
        <v>523</v>
      </c>
      <c r="AG31" s="100">
        <v>0.5</v>
      </c>
      <c r="AH31" s="100">
        <v>0.2</v>
      </c>
      <c r="AI31" s="100">
        <v>7</v>
      </c>
      <c r="AJ31" s="100">
        <f t="shared" si="2"/>
        <v>0.70000000000000007</v>
      </c>
      <c r="AK31" s="82"/>
      <c r="AL31" s="82"/>
      <c r="AM31" s="67"/>
      <c r="AN31" s="70"/>
      <c r="AO31" s="167" t="s">
        <v>536</v>
      </c>
    </row>
    <row r="32" spans="1:41" s="35" customFormat="1" ht="231" x14ac:dyDescent="0.15">
      <c r="A32" s="73" t="s">
        <v>474</v>
      </c>
      <c r="B32" s="73" t="s">
        <v>475</v>
      </c>
      <c r="C32" s="73" t="s">
        <v>472</v>
      </c>
      <c r="D32" s="73" t="s">
        <v>528</v>
      </c>
      <c r="E32" s="73">
        <v>0.5</v>
      </c>
      <c r="F32" s="73">
        <v>0.2</v>
      </c>
      <c r="G32" s="73">
        <v>15</v>
      </c>
      <c r="H32" s="73">
        <f t="shared" si="1"/>
        <v>1.5</v>
      </c>
      <c r="I32" s="73" t="s">
        <v>38</v>
      </c>
      <c r="J32" s="73"/>
      <c r="K32" s="73" t="s">
        <v>38</v>
      </c>
      <c r="L32" s="73" t="s">
        <v>38</v>
      </c>
      <c r="M32" s="73" t="s">
        <v>38</v>
      </c>
      <c r="N32" s="73"/>
      <c r="O32" s="73" t="s">
        <v>38</v>
      </c>
      <c r="P32" s="73"/>
      <c r="Q32" s="73"/>
      <c r="R32" s="73"/>
      <c r="S32" s="73"/>
      <c r="T32" s="67"/>
      <c r="U32" s="74"/>
      <c r="V32" s="73"/>
      <c r="W32" s="73" t="s">
        <v>38</v>
      </c>
      <c r="X32" s="73" t="s">
        <v>38</v>
      </c>
      <c r="Y32" s="75"/>
      <c r="Z32" s="74" t="s">
        <v>38</v>
      </c>
      <c r="AA32" s="73" t="s">
        <v>38</v>
      </c>
      <c r="AB32" s="75" t="s">
        <v>38</v>
      </c>
      <c r="AC32" s="67"/>
      <c r="AD32" s="67"/>
      <c r="AE32" s="70"/>
      <c r="AF32" s="67" t="s">
        <v>524</v>
      </c>
      <c r="AG32" s="100">
        <v>0.5</v>
      </c>
      <c r="AH32" s="100">
        <v>0.2</v>
      </c>
      <c r="AI32" s="100">
        <v>7</v>
      </c>
      <c r="AJ32" s="100">
        <f t="shared" si="2"/>
        <v>0.70000000000000007</v>
      </c>
      <c r="AK32" s="82"/>
      <c r="AL32" s="82"/>
      <c r="AM32" s="67"/>
      <c r="AN32" s="70"/>
      <c r="AO32" s="167" t="s">
        <v>537</v>
      </c>
    </row>
    <row r="33" spans="1:41" s="35" customFormat="1" ht="409.5" x14ac:dyDescent="0.15">
      <c r="A33" s="73" t="s">
        <v>484</v>
      </c>
      <c r="B33" s="73" t="s">
        <v>479</v>
      </c>
      <c r="C33" s="73" t="s">
        <v>480</v>
      </c>
      <c r="D33" s="73" t="s">
        <v>530</v>
      </c>
      <c r="E33" s="73">
        <v>6</v>
      </c>
      <c r="F33" s="73">
        <v>5</v>
      </c>
      <c r="G33" s="73">
        <v>7</v>
      </c>
      <c r="H33" s="73">
        <f t="shared" si="1"/>
        <v>210</v>
      </c>
      <c r="I33" s="73" t="s">
        <v>38</v>
      </c>
      <c r="J33" s="73"/>
      <c r="K33" s="73" t="s">
        <v>38</v>
      </c>
      <c r="L33" s="73"/>
      <c r="M33" s="73"/>
      <c r="N33" s="73"/>
      <c r="O33" s="73" t="s">
        <v>38</v>
      </c>
      <c r="P33" s="73"/>
      <c r="Q33" s="73"/>
      <c r="R33" s="73"/>
      <c r="S33" s="73"/>
      <c r="T33" s="67"/>
      <c r="U33" s="74"/>
      <c r="V33" s="73" t="s">
        <v>38</v>
      </c>
      <c r="W33" s="73"/>
      <c r="X33" s="73"/>
      <c r="Y33" s="75" t="s">
        <v>38</v>
      </c>
      <c r="Z33" s="74" t="s">
        <v>38</v>
      </c>
      <c r="AA33" s="73"/>
      <c r="AB33" s="75" t="s">
        <v>38</v>
      </c>
      <c r="AC33" s="67"/>
      <c r="AD33" s="67"/>
      <c r="AE33" s="70"/>
      <c r="AF33" s="67" t="s">
        <v>481</v>
      </c>
      <c r="AG33" s="100">
        <v>3</v>
      </c>
      <c r="AH33" s="100">
        <v>3</v>
      </c>
      <c r="AI33" s="100">
        <v>3</v>
      </c>
      <c r="AJ33" s="100">
        <f t="shared" si="2"/>
        <v>27</v>
      </c>
      <c r="AK33" s="82"/>
      <c r="AL33" s="82"/>
      <c r="AM33" s="67"/>
      <c r="AN33" s="70"/>
      <c r="AO33" s="167" t="s">
        <v>482</v>
      </c>
    </row>
    <row r="34" spans="1:41" s="35" customFormat="1" ht="409.5" x14ac:dyDescent="0.15">
      <c r="A34" s="73" t="s">
        <v>485</v>
      </c>
      <c r="B34" s="73" t="s">
        <v>486</v>
      </c>
      <c r="C34" s="73" t="s">
        <v>487</v>
      </c>
      <c r="D34" s="73" t="s">
        <v>528</v>
      </c>
      <c r="E34" s="73">
        <v>3</v>
      </c>
      <c r="F34" s="73">
        <v>3</v>
      </c>
      <c r="G34" s="73">
        <v>15</v>
      </c>
      <c r="H34" s="73">
        <f t="shared" si="1"/>
        <v>135</v>
      </c>
      <c r="I34" s="73" t="s">
        <v>38</v>
      </c>
      <c r="J34" s="73"/>
      <c r="K34" s="73" t="s">
        <v>38</v>
      </c>
      <c r="L34" s="73"/>
      <c r="M34" s="73"/>
      <c r="N34" s="73"/>
      <c r="O34" s="73"/>
      <c r="P34" s="73"/>
      <c r="Q34" s="73"/>
      <c r="R34" s="73"/>
      <c r="S34" s="73"/>
      <c r="T34" s="67"/>
      <c r="U34" s="74"/>
      <c r="V34" s="73" t="s">
        <v>38</v>
      </c>
      <c r="W34" s="73" t="s">
        <v>38</v>
      </c>
      <c r="X34" s="73" t="s">
        <v>38</v>
      </c>
      <c r="Y34" s="75"/>
      <c r="Z34" s="74" t="s">
        <v>38</v>
      </c>
      <c r="AA34" s="73"/>
      <c r="AB34" s="75" t="s">
        <v>38</v>
      </c>
      <c r="AC34" s="67"/>
      <c r="AD34" s="67"/>
      <c r="AE34" s="70"/>
      <c r="AF34" s="67" t="s">
        <v>488</v>
      </c>
      <c r="AG34" s="100">
        <v>1</v>
      </c>
      <c r="AH34" s="100">
        <v>1</v>
      </c>
      <c r="AI34" s="100">
        <v>3</v>
      </c>
      <c r="AJ34" s="100">
        <f t="shared" si="2"/>
        <v>3</v>
      </c>
      <c r="AK34" s="82"/>
      <c r="AL34" s="82"/>
      <c r="AM34" s="67"/>
      <c r="AN34" s="70"/>
      <c r="AO34" s="167" t="s">
        <v>489</v>
      </c>
    </row>
    <row r="35" spans="1:41" s="35" customFormat="1" ht="241.5" x14ac:dyDescent="0.15">
      <c r="A35" s="73" t="s">
        <v>490</v>
      </c>
      <c r="B35" s="73" t="s">
        <v>491</v>
      </c>
      <c r="C35" s="73" t="s">
        <v>492</v>
      </c>
      <c r="D35" s="73" t="s">
        <v>528</v>
      </c>
      <c r="E35" s="73">
        <v>2</v>
      </c>
      <c r="F35" s="73">
        <v>3</v>
      </c>
      <c r="G35" s="73">
        <v>15</v>
      </c>
      <c r="H35" s="73">
        <f t="shared" si="1"/>
        <v>90</v>
      </c>
      <c r="I35" s="73" t="s">
        <v>38</v>
      </c>
      <c r="J35" s="73"/>
      <c r="K35" s="73" t="s">
        <v>38</v>
      </c>
      <c r="L35" s="73"/>
      <c r="M35" s="73"/>
      <c r="N35" s="73"/>
      <c r="O35" s="73"/>
      <c r="P35" s="73"/>
      <c r="Q35" s="73"/>
      <c r="R35" s="73"/>
      <c r="S35" s="73"/>
      <c r="T35" s="67"/>
      <c r="U35" s="74"/>
      <c r="V35" s="73" t="s">
        <v>38</v>
      </c>
      <c r="W35" s="73" t="s">
        <v>38</v>
      </c>
      <c r="X35" s="73" t="s">
        <v>38</v>
      </c>
      <c r="Y35" s="75" t="s">
        <v>38</v>
      </c>
      <c r="Z35" s="74" t="s">
        <v>38</v>
      </c>
      <c r="AA35" s="73" t="s">
        <v>38</v>
      </c>
      <c r="AB35" s="75" t="s">
        <v>38</v>
      </c>
      <c r="AC35" s="67"/>
      <c r="AD35" s="67"/>
      <c r="AE35" s="70"/>
      <c r="AF35" s="67" t="s">
        <v>493</v>
      </c>
      <c r="AG35" s="100">
        <v>1</v>
      </c>
      <c r="AH35" s="100">
        <v>1</v>
      </c>
      <c r="AI35" s="100">
        <v>7</v>
      </c>
      <c r="AJ35" s="100">
        <f t="shared" si="2"/>
        <v>7</v>
      </c>
      <c r="AK35" s="82"/>
      <c r="AL35" s="82"/>
      <c r="AM35" s="67"/>
      <c r="AN35" s="70"/>
      <c r="AO35" s="167" t="s">
        <v>494</v>
      </c>
    </row>
    <row r="36" spans="1:41" s="35" customFormat="1" ht="388.5" x14ac:dyDescent="0.15">
      <c r="A36" s="73" t="s">
        <v>495</v>
      </c>
      <c r="B36" s="73" t="s">
        <v>498</v>
      </c>
      <c r="C36" s="73" t="s">
        <v>496</v>
      </c>
      <c r="D36" s="73" t="s">
        <v>528</v>
      </c>
      <c r="E36" s="73">
        <v>0.5</v>
      </c>
      <c r="F36" s="73">
        <v>1</v>
      </c>
      <c r="G36" s="73">
        <v>15</v>
      </c>
      <c r="H36" s="73">
        <f t="shared" si="1"/>
        <v>7.5</v>
      </c>
      <c r="I36" s="73" t="s">
        <v>38</v>
      </c>
      <c r="J36" s="73"/>
      <c r="K36" s="73" t="s">
        <v>38</v>
      </c>
      <c r="L36" s="73"/>
      <c r="M36" s="73"/>
      <c r="N36" s="73"/>
      <c r="O36" s="73"/>
      <c r="P36" s="73"/>
      <c r="Q36" s="73"/>
      <c r="R36" s="73"/>
      <c r="S36" s="73"/>
      <c r="T36" s="67" t="s">
        <v>38</v>
      </c>
      <c r="U36" s="74"/>
      <c r="V36" s="73" t="s">
        <v>38</v>
      </c>
      <c r="W36" s="73" t="s">
        <v>38</v>
      </c>
      <c r="X36" s="73" t="s">
        <v>38</v>
      </c>
      <c r="Y36" s="75" t="s">
        <v>38</v>
      </c>
      <c r="Z36" s="74"/>
      <c r="AA36" s="73"/>
      <c r="AB36" s="75" t="s">
        <v>38</v>
      </c>
      <c r="AC36" s="67"/>
      <c r="AD36" s="67"/>
      <c r="AE36" s="70"/>
      <c r="AF36" s="67" t="s">
        <v>497</v>
      </c>
      <c r="AG36" s="100">
        <v>0.5</v>
      </c>
      <c r="AH36" s="100">
        <v>0.5</v>
      </c>
      <c r="AI36" s="100">
        <v>7</v>
      </c>
      <c r="AJ36" s="100">
        <f t="shared" si="2"/>
        <v>1.75</v>
      </c>
      <c r="AK36" s="82"/>
      <c r="AL36" s="82"/>
      <c r="AM36" s="67"/>
      <c r="AN36" s="70"/>
      <c r="AO36" s="167" t="s">
        <v>499</v>
      </c>
    </row>
    <row r="37" spans="1:41" s="35" customFormat="1" ht="273" x14ac:dyDescent="0.15">
      <c r="A37" s="73" t="s">
        <v>500</v>
      </c>
      <c r="B37" s="73" t="s">
        <v>543</v>
      </c>
      <c r="C37" s="73" t="s">
        <v>542</v>
      </c>
      <c r="D37" s="73" t="s">
        <v>529</v>
      </c>
      <c r="E37" s="73">
        <v>2</v>
      </c>
      <c r="F37" s="73">
        <v>3</v>
      </c>
      <c r="G37" s="73">
        <v>15</v>
      </c>
      <c r="H37" s="73">
        <f t="shared" si="1"/>
        <v>90</v>
      </c>
      <c r="I37" s="73" t="s">
        <v>38</v>
      </c>
      <c r="J37" s="73" t="s">
        <v>38</v>
      </c>
      <c r="K37" s="73" t="s">
        <v>38</v>
      </c>
      <c r="L37" s="73" t="s">
        <v>38</v>
      </c>
      <c r="M37" s="73" t="s">
        <v>38</v>
      </c>
      <c r="N37" s="73" t="s">
        <v>38</v>
      </c>
      <c r="O37" s="73" t="s">
        <v>38</v>
      </c>
      <c r="P37" s="73" t="s">
        <v>38</v>
      </c>
      <c r="Q37" s="73" t="s">
        <v>38</v>
      </c>
      <c r="R37" s="73" t="s">
        <v>38</v>
      </c>
      <c r="S37" s="73" t="s">
        <v>38</v>
      </c>
      <c r="T37" s="67" t="s">
        <v>38</v>
      </c>
      <c r="U37" s="74"/>
      <c r="V37" s="73" t="s">
        <v>38</v>
      </c>
      <c r="W37" s="73" t="s">
        <v>38</v>
      </c>
      <c r="X37" s="73" t="s">
        <v>38</v>
      </c>
      <c r="Y37" s="75" t="s">
        <v>38</v>
      </c>
      <c r="Z37" s="74" t="s">
        <v>38</v>
      </c>
      <c r="AA37" s="73"/>
      <c r="AB37" s="75" t="s">
        <v>38</v>
      </c>
      <c r="AC37" s="67"/>
      <c r="AD37" s="67"/>
      <c r="AE37" s="70"/>
      <c r="AF37" s="67" t="s">
        <v>505</v>
      </c>
      <c r="AG37" s="100">
        <v>0.5</v>
      </c>
      <c r="AH37" s="100">
        <v>1</v>
      </c>
      <c r="AI37" s="100">
        <v>3</v>
      </c>
      <c r="AJ37" s="100">
        <f t="shared" si="2"/>
        <v>1.5</v>
      </c>
      <c r="AK37" s="82"/>
      <c r="AL37" s="82"/>
      <c r="AM37" s="67"/>
      <c r="AN37" s="70"/>
      <c r="AO37" s="167" t="s">
        <v>508</v>
      </c>
    </row>
    <row r="38" spans="1:41" s="35" customFormat="1" ht="378" x14ac:dyDescent="0.15">
      <c r="A38" s="73" t="s">
        <v>506</v>
      </c>
      <c r="B38" s="73" t="s">
        <v>545</v>
      </c>
      <c r="C38" s="73" t="s">
        <v>544</v>
      </c>
      <c r="D38" s="73" t="s">
        <v>529</v>
      </c>
      <c r="E38" s="73">
        <v>3</v>
      </c>
      <c r="F38" s="73">
        <v>3</v>
      </c>
      <c r="G38" s="73">
        <v>15</v>
      </c>
      <c r="H38" s="73">
        <f t="shared" si="1"/>
        <v>135</v>
      </c>
      <c r="I38" s="73" t="s">
        <v>38</v>
      </c>
      <c r="J38" s="73" t="s">
        <v>38</v>
      </c>
      <c r="K38" s="73" t="s">
        <v>38</v>
      </c>
      <c r="L38" s="73" t="s">
        <v>38</v>
      </c>
      <c r="M38" s="73" t="s">
        <v>38</v>
      </c>
      <c r="N38" s="73" t="s">
        <v>38</v>
      </c>
      <c r="O38" s="73" t="s">
        <v>38</v>
      </c>
      <c r="P38" s="73" t="s">
        <v>38</v>
      </c>
      <c r="Q38" s="73" t="s">
        <v>38</v>
      </c>
      <c r="R38" s="73" t="s">
        <v>38</v>
      </c>
      <c r="S38" s="73" t="s">
        <v>38</v>
      </c>
      <c r="T38" s="67" t="s">
        <v>38</v>
      </c>
      <c r="U38" s="74"/>
      <c r="V38" s="73" t="s">
        <v>38</v>
      </c>
      <c r="W38" s="73" t="s">
        <v>38</v>
      </c>
      <c r="X38" s="73" t="s">
        <v>38</v>
      </c>
      <c r="Y38" s="75" t="s">
        <v>38</v>
      </c>
      <c r="Z38" s="74" t="s">
        <v>38</v>
      </c>
      <c r="AA38" s="73"/>
      <c r="AB38" s="75" t="s">
        <v>38</v>
      </c>
      <c r="AC38" s="67"/>
      <c r="AD38" s="67"/>
      <c r="AE38" s="70"/>
      <c r="AF38" s="67" t="s">
        <v>557</v>
      </c>
      <c r="AG38" s="100">
        <v>0.5</v>
      </c>
      <c r="AH38" s="100">
        <v>1</v>
      </c>
      <c r="AI38" s="100">
        <v>3</v>
      </c>
      <c r="AJ38" s="100">
        <f t="shared" si="2"/>
        <v>1.5</v>
      </c>
      <c r="AK38" s="82"/>
      <c r="AL38" s="82"/>
      <c r="AM38" s="67"/>
      <c r="AN38" s="70"/>
      <c r="AO38" s="167" t="s">
        <v>507</v>
      </c>
    </row>
    <row r="39" spans="1:41" s="35" customFormat="1" ht="189" x14ac:dyDescent="0.15">
      <c r="A39" s="73" t="s">
        <v>514</v>
      </c>
      <c r="B39" s="73" t="s">
        <v>515</v>
      </c>
      <c r="C39" s="73" t="s">
        <v>516</v>
      </c>
      <c r="D39" s="73" t="s">
        <v>528</v>
      </c>
      <c r="E39" s="73">
        <v>2</v>
      </c>
      <c r="F39" s="73">
        <v>3</v>
      </c>
      <c r="G39" s="73">
        <v>15</v>
      </c>
      <c r="H39" s="73">
        <f t="shared" si="1"/>
        <v>90</v>
      </c>
      <c r="I39" s="73" t="s">
        <v>38</v>
      </c>
      <c r="J39" s="73"/>
      <c r="K39" s="73"/>
      <c r="L39" s="73"/>
      <c r="M39" s="73"/>
      <c r="N39" s="73"/>
      <c r="O39" s="73"/>
      <c r="P39" s="73" t="s">
        <v>38</v>
      </c>
      <c r="Q39" s="73"/>
      <c r="R39" s="73"/>
      <c r="S39" s="73"/>
      <c r="T39" s="67"/>
      <c r="U39" s="74"/>
      <c r="V39" s="73" t="s">
        <v>38</v>
      </c>
      <c r="W39" s="73" t="s">
        <v>38</v>
      </c>
      <c r="X39" s="73" t="s">
        <v>38</v>
      </c>
      <c r="Y39" s="75" t="s">
        <v>38</v>
      </c>
      <c r="Z39" s="74" t="s">
        <v>38</v>
      </c>
      <c r="AA39" s="73"/>
      <c r="AB39" s="75" t="s">
        <v>38</v>
      </c>
      <c r="AC39" s="67"/>
      <c r="AD39" s="67"/>
      <c r="AE39" s="70"/>
      <c r="AF39" s="67" t="s">
        <v>526</v>
      </c>
      <c r="AG39" s="100">
        <v>0.5</v>
      </c>
      <c r="AH39" s="100">
        <v>1</v>
      </c>
      <c r="AI39" s="100">
        <v>7</v>
      </c>
      <c r="AJ39" s="100">
        <f t="shared" si="2"/>
        <v>3.5</v>
      </c>
      <c r="AK39" s="82"/>
      <c r="AL39" s="82"/>
      <c r="AM39" s="67"/>
      <c r="AN39" s="70"/>
      <c r="AO39" s="167" t="s">
        <v>517</v>
      </c>
    </row>
    <row r="40" spans="1:41" s="35" customFormat="1" ht="52.5" x14ac:dyDescent="0.15">
      <c r="A40" s="73" t="s">
        <v>584</v>
      </c>
      <c r="B40" s="73" t="s">
        <v>585</v>
      </c>
      <c r="C40" s="73" t="s">
        <v>586</v>
      </c>
      <c r="D40" s="73" t="s">
        <v>587</v>
      </c>
      <c r="E40" s="73">
        <v>6</v>
      </c>
      <c r="F40" s="73">
        <v>5</v>
      </c>
      <c r="G40" s="73">
        <v>15</v>
      </c>
      <c r="H40" s="73">
        <f t="shared" si="1"/>
        <v>450</v>
      </c>
      <c r="I40" s="73" t="s">
        <v>38</v>
      </c>
      <c r="J40" s="73"/>
      <c r="K40" s="73"/>
      <c r="L40" s="73"/>
      <c r="M40" s="73"/>
      <c r="N40" s="73"/>
      <c r="O40" s="73"/>
      <c r="P40" s="73"/>
      <c r="Q40" s="73"/>
      <c r="R40" s="73"/>
      <c r="S40" s="73"/>
      <c r="T40" s="67"/>
      <c r="U40" s="74"/>
      <c r="V40" s="73" t="s">
        <v>38</v>
      </c>
      <c r="W40" s="73" t="s">
        <v>38</v>
      </c>
      <c r="X40" s="73" t="s">
        <v>38</v>
      </c>
      <c r="Y40" s="75" t="s">
        <v>38</v>
      </c>
      <c r="Z40" s="74"/>
      <c r="AA40" s="73"/>
      <c r="AB40" s="75" t="s">
        <v>38</v>
      </c>
      <c r="AC40" s="67" t="s">
        <v>38</v>
      </c>
      <c r="AD40" s="67"/>
      <c r="AE40" s="70"/>
      <c r="AF40" s="67" t="s">
        <v>588</v>
      </c>
      <c r="AG40" s="100">
        <v>6</v>
      </c>
      <c r="AH40" s="100">
        <v>0.5</v>
      </c>
      <c r="AI40" s="100">
        <v>15</v>
      </c>
      <c r="AJ40" s="100">
        <f t="shared" si="2"/>
        <v>45</v>
      </c>
      <c r="AK40" s="82"/>
      <c r="AL40" s="82"/>
      <c r="AM40" s="67"/>
      <c r="AN40" s="70"/>
      <c r="AO40" s="167"/>
    </row>
    <row r="41" spans="1:41" s="109" customFormat="1" x14ac:dyDescent="0.15">
      <c r="A41" s="101">
        <v>2</v>
      </c>
      <c r="B41" s="102" t="s">
        <v>17</v>
      </c>
      <c r="C41" s="102"/>
      <c r="D41" s="102"/>
      <c r="E41" s="102"/>
      <c r="F41" s="102"/>
      <c r="G41" s="102"/>
      <c r="H41" s="102"/>
      <c r="I41" s="102"/>
      <c r="J41" s="102"/>
      <c r="K41" s="102"/>
      <c r="L41" s="102"/>
      <c r="M41" s="102"/>
      <c r="N41" s="102"/>
      <c r="O41" s="102"/>
      <c r="P41" s="102"/>
      <c r="Q41" s="102"/>
      <c r="R41" s="102"/>
      <c r="S41" s="102"/>
      <c r="T41" s="103"/>
      <c r="U41" s="104"/>
      <c r="V41" s="102"/>
      <c r="W41" s="102"/>
      <c r="X41" s="102"/>
      <c r="Y41" s="105"/>
      <c r="Z41" s="104"/>
      <c r="AA41" s="102"/>
      <c r="AB41" s="105"/>
      <c r="AC41" s="103"/>
      <c r="AD41" s="103"/>
      <c r="AE41" s="106"/>
      <c r="AF41" s="103"/>
      <c r="AG41" s="107"/>
      <c r="AH41" s="107"/>
      <c r="AI41" s="107"/>
      <c r="AJ41" s="107"/>
      <c r="AK41" s="108"/>
      <c r="AL41" s="108"/>
      <c r="AM41" s="103"/>
      <c r="AN41" s="106"/>
      <c r="AO41" s="168"/>
    </row>
    <row r="42" spans="1:41" s="35" customFormat="1" ht="42" x14ac:dyDescent="0.15">
      <c r="A42" s="73" t="s">
        <v>320</v>
      </c>
      <c r="B42" s="73" t="s">
        <v>341</v>
      </c>
      <c r="C42" s="73" t="s">
        <v>342</v>
      </c>
      <c r="D42" s="73" t="s">
        <v>322</v>
      </c>
      <c r="E42" s="73">
        <v>3</v>
      </c>
      <c r="F42" s="73">
        <v>5</v>
      </c>
      <c r="G42" s="73">
        <v>40</v>
      </c>
      <c r="H42" s="73">
        <f t="shared" si="1"/>
        <v>600</v>
      </c>
      <c r="I42" s="73" t="s">
        <v>38</v>
      </c>
      <c r="J42" s="73" t="s">
        <v>38</v>
      </c>
      <c r="K42" s="73" t="s">
        <v>38</v>
      </c>
      <c r="L42" s="73"/>
      <c r="M42" s="73"/>
      <c r="N42" s="73"/>
      <c r="O42" s="73"/>
      <c r="P42" s="73" t="s">
        <v>38</v>
      </c>
      <c r="Q42" s="73"/>
      <c r="R42" s="73"/>
      <c r="S42" s="73"/>
      <c r="T42" s="67"/>
      <c r="U42" s="74"/>
      <c r="V42" s="73" t="s">
        <v>38</v>
      </c>
      <c r="W42" s="73"/>
      <c r="X42" s="73" t="s">
        <v>38</v>
      </c>
      <c r="Y42" s="75"/>
      <c r="Z42" s="74"/>
      <c r="AA42" s="73" t="s">
        <v>38</v>
      </c>
      <c r="AB42" s="75"/>
      <c r="AC42" s="67"/>
      <c r="AD42" s="67"/>
      <c r="AE42" s="70"/>
      <c r="AF42" s="67" t="s">
        <v>362</v>
      </c>
      <c r="AG42" s="100">
        <v>1</v>
      </c>
      <c r="AH42" s="100">
        <v>3</v>
      </c>
      <c r="AI42" s="100">
        <v>15</v>
      </c>
      <c r="AJ42" s="100">
        <f>AG42*AH42*AI42</f>
        <v>45</v>
      </c>
      <c r="AK42" s="82"/>
      <c r="AL42" s="82"/>
      <c r="AM42" s="33"/>
      <c r="AN42" s="163"/>
      <c r="AO42" s="166"/>
    </row>
    <row r="43" spans="1:41" s="35" customFormat="1" ht="409.5" x14ac:dyDescent="0.15">
      <c r="A43" s="73" t="s">
        <v>476</v>
      </c>
      <c r="B43" s="73" t="s">
        <v>477</v>
      </c>
      <c r="C43" s="73" t="s">
        <v>478</v>
      </c>
      <c r="D43" s="73" t="s">
        <v>528</v>
      </c>
      <c r="E43" s="73">
        <v>3</v>
      </c>
      <c r="F43" s="73">
        <v>3</v>
      </c>
      <c r="G43" s="73">
        <v>15</v>
      </c>
      <c r="H43" s="73">
        <f t="shared" si="1"/>
        <v>135</v>
      </c>
      <c r="I43" s="73" t="s">
        <v>38</v>
      </c>
      <c r="J43" s="73" t="s">
        <v>38</v>
      </c>
      <c r="K43" s="73" t="s">
        <v>38</v>
      </c>
      <c r="L43" s="73" t="s">
        <v>38</v>
      </c>
      <c r="M43" s="73" t="s">
        <v>38</v>
      </c>
      <c r="N43" s="73"/>
      <c r="O43" s="73" t="s">
        <v>38</v>
      </c>
      <c r="P43" s="73"/>
      <c r="Q43" s="73"/>
      <c r="R43" s="73"/>
      <c r="S43" s="73"/>
      <c r="T43" s="67"/>
      <c r="U43" s="74"/>
      <c r="V43" s="73" t="s">
        <v>38</v>
      </c>
      <c r="W43" s="73" t="s">
        <v>38</v>
      </c>
      <c r="X43" s="73" t="s">
        <v>38</v>
      </c>
      <c r="Y43" s="75" t="s">
        <v>38</v>
      </c>
      <c r="Z43" s="74" t="s">
        <v>38</v>
      </c>
      <c r="AA43" s="73"/>
      <c r="AB43" s="75" t="s">
        <v>38</v>
      </c>
      <c r="AC43" s="67"/>
      <c r="AD43" s="67"/>
      <c r="AE43" s="70"/>
      <c r="AF43" s="67" t="s">
        <v>558</v>
      </c>
      <c r="AG43" s="100">
        <v>1</v>
      </c>
      <c r="AH43" s="100">
        <v>1</v>
      </c>
      <c r="AI43" s="100">
        <v>15</v>
      </c>
      <c r="AJ43" s="100">
        <f>AG43*AH43*AI43</f>
        <v>15</v>
      </c>
      <c r="AK43" s="82"/>
      <c r="AL43" s="82"/>
      <c r="AM43" s="67"/>
      <c r="AN43" s="70"/>
      <c r="AO43" s="167" t="s">
        <v>535</v>
      </c>
    </row>
    <row r="44" spans="1:41" s="109" customFormat="1" x14ac:dyDescent="0.15">
      <c r="A44" s="101">
        <v>3</v>
      </c>
      <c r="B44" s="102" t="s">
        <v>18</v>
      </c>
      <c r="C44" s="102"/>
      <c r="D44" s="102"/>
      <c r="E44" s="102"/>
      <c r="F44" s="102"/>
      <c r="G44" s="102"/>
      <c r="H44" s="102"/>
      <c r="I44" s="102"/>
      <c r="J44" s="102"/>
      <c r="K44" s="102"/>
      <c r="L44" s="102"/>
      <c r="M44" s="102"/>
      <c r="N44" s="102"/>
      <c r="O44" s="102"/>
      <c r="P44" s="102"/>
      <c r="Q44" s="102"/>
      <c r="R44" s="102"/>
      <c r="S44" s="102"/>
      <c r="T44" s="103"/>
      <c r="U44" s="104"/>
      <c r="V44" s="102"/>
      <c r="W44" s="102"/>
      <c r="X44" s="102"/>
      <c r="Y44" s="105"/>
      <c r="Z44" s="104"/>
      <c r="AA44" s="102"/>
      <c r="AB44" s="105"/>
      <c r="AC44" s="103"/>
      <c r="AD44" s="103"/>
      <c r="AE44" s="106"/>
      <c r="AF44" s="103"/>
      <c r="AG44" s="107"/>
      <c r="AH44" s="107"/>
      <c r="AI44" s="107"/>
      <c r="AJ44" s="107"/>
      <c r="AK44" s="108"/>
      <c r="AL44" s="108"/>
      <c r="AM44" s="103"/>
      <c r="AN44" s="106"/>
      <c r="AO44" s="168"/>
    </row>
    <row r="45" spans="1:41" s="35" customFormat="1" ht="115.5" x14ac:dyDescent="0.15">
      <c r="A45" s="73" t="s">
        <v>87</v>
      </c>
      <c r="B45" s="73" t="s">
        <v>363</v>
      </c>
      <c r="C45" s="73" t="s">
        <v>364</v>
      </c>
      <c r="D45" s="73" t="s">
        <v>367</v>
      </c>
      <c r="E45" s="73">
        <v>10</v>
      </c>
      <c r="F45" s="73">
        <v>1</v>
      </c>
      <c r="G45" s="73">
        <v>15</v>
      </c>
      <c r="H45" s="73">
        <f t="shared" ref="H45" si="3">E45*F45*G45</f>
        <v>150</v>
      </c>
      <c r="I45" s="73" t="s">
        <v>38</v>
      </c>
      <c r="J45" s="73"/>
      <c r="K45" s="73" t="s">
        <v>38</v>
      </c>
      <c r="L45" s="73"/>
      <c r="M45" s="73"/>
      <c r="N45" s="73"/>
      <c r="O45" s="73" t="s">
        <v>38</v>
      </c>
      <c r="P45" s="73"/>
      <c r="Q45" s="73"/>
      <c r="R45" s="73"/>
      <c r="S45" s="73"/>
      <c r="T45" s="67"/>
      <c r="U45" s="74" t="s">
        <v>38</v>
      </c>
      <c r="V45" s="73" t="s">
        <v>38</v>
      </c>
      <c r="W45" s="73" t="s">
        <v>38</v>
      </c>
      <c r="X45" s="73" t="s">
        <v>38</v>
      </c>
      <c r="Y45" s="75" t="s">
        <v>38</v>
      </c>
      <c r="Z45" s="74" t="s">
        <v>38</v>
      </c>
      <c r="AA45" s="73" t="s">
        <v>38</v>
      </c>
      <c r="AB45" s="75" t="s">
        <v>38</v>
      </c>
      <c r="AC45" s="67"/>
      <c r="AD45" s="67"/>
      <c r="AE45" s="70"/>
      <c r="AF45" s="67" t="s">
        <v>90</v>
      </c>
      <c r="AG45" s="100">
        <v>3</v>
      </c>
      <c r="AH45" s="100">
        <v>0.2</v>
      </c>
      <c r="AI45" s="100">
        <v>15</v>
      </c>
      <c r="AJ45" s="100">
        <f>AG45*AH45*AI45</f>
        <v>9.0000000000000018</v>
      </c>
      <c r="AK45" s="82"/>
      <c r="AL45" s="82"/>
      <c r="AM45" s="33"/>
      <c r="AN45" s="163"/>
      <c r="AO45" s="166"/>
    </row>
    <row r="46" spans="1:41" s="35" customFormat="1" ht="31.5" x14ac:dyDescent="0.15">
      <c r="A46" s="73" t="s">
        <v>91</v>
      </c>
      <c r="B46" s="73" t="s">
        <v>368</v>
      </c>
      <c r="C46" s="73" t="s">
        <v>369</v>
      </c>
      <c r="D46" s="73" t="s">
        <v>101</v>
      </c>
      <c r="E46" s="73">
        <v>6</v>
      </c>
      <c r="F46" s="73">
        <v>3</v>
      </c>
      <c r="G46" s="73">
        <v>15</v>
      </c>
      <c r="H46" s="73">
        <f t="shared" ref="H46:H50" si="4">E46*F46*G46</f>
        <v>270</v>
      </c>
      <c r="I46" s="73" t="s">
        <v>38</v>
      </c>
      <c r="J46" s="73"/>
      <c r="K46" s="73" t="s">
        <v>38</v>
      </c>
      <c r="L46" s="73"/>
      <c r="M46" s="73"/>
      <c r="N46" s="73"/>
      <c r="O46" s="73"/>
      <c r="P46" s="73"/>
      <c r="Q46" s="73"/>
      <c r="R46" s="73"/>
      <c r="S46" s="73"/>
      <c r="T46" s="67"/>
      <c r="U46" s="74"/>
      <c r="V46" s="73" t="s">
        <v>38</v>
      </c>
      <c r="W46" s="73" t="s">
        <v>38</v>
      </c>
      <c r="X46" s="73" t="s">
        <v>38</v>
      </c>
      <c r="Y46" s="75" t="s">
        <v>38</v>
      </c>
      <c r="Z46" s="74" t="s">
        <v>38</v>
      </c>
      <c r="AA46" s="73" t="s">
        <v>38</v>
      </c>
      <c r="AB46" s="75" t="s">
        <v>38</v>
      </c>
      <c r="AC46" s="67"/>
      <c r="AD46" s="67"/>
      <c r="AE46" s="70"/>
      <c r="AF46" s="67" t="s">
        <v>370</v>
      </c>
      <c r="AG46" s="100">
        <v>3</v>
      </c>
      <c r="AH46" s="100">
        <v>1</v>
      </c>
      <c r="AI46" s="100">
        <v>3</v>
      </c>
      <c r="AJ46" s="100">
        <f>AG46*AH46*AI46</f>
        <v>9</v>
      </c>
      <c r="AK46" s="82"/>
      <c r="AL46" s="82"/>
      <c r="AM46" s="33"/>
      <c r="AN46" s="163"/>
      <c r="AO46" s="166"/>
    </row>
    <row r="47" spans="1:41" s="35" customFormat="1" ht="31.5" x14ac:dyDescent="0.15">
      <c r="A47" s="73" t="s">
        <v>411</v>
      </c>
      <c r="B47" s="73" t="s">
        <v>412</v>
      </c>
      <c r="C47" s="73" t="s">
        <v>413</v>
      </c>
      <c r="D47" s="73" t="s">
        <v>529</v>
      </c>
      <c r="E47" s="73">
        <v>1</v>
      </c>
      <c r="F47" s="73">
        <v>5</v>
      </c>
      <c r="G47" s="35">
        <v>40</v>
      </c>
      <c r="H47" s="73">
        <f t="shared" si="4"/>
        <v>200</v>
      </c>
      <c r="I47" s="73"/>
      <c r="J47" s="73"/>
      <c r="K47" s="73" t="s">
        <v>38</v>
      </c>
      <c r="L47" s="73"/>
      <c r="M47" s="73"/>
      <c r="N47" s="73"/>
      <c r="O47" s="73" t="s">
        <v>38</v>
      </c>
      <c r="P47" s="73" t="s">
        <v>38</v>
      </c>
      <c r="Q47" s="73"/>
      <c r="R47" s="73"/>
      <c r="S47" s="73"/>
      <c r="T47" s="67"/>
      <c r="U47" s="74"/>
      <c r="V47" s="73"/>
      <c r="W47" s="73" t="s">
        <v>38</v>
      </c>
      <c r="X47" s="73" t="s">
        <v>38</v>
      </c>
      <c r="Y47" s="75" t="s">
        <v>38</v>
      </c>
      <c r="Z47" s="74" t="s">
        <v>38</v>
      </c>
      <c r="AA47" s="73" t="s">
        <v>38</v>
      </c>
      <c r="AB47" s="75" t="s">
        <v>38</v>
      </c>
      <c r="AC47" s="67"/>
      <c r="AD47" s="67"/>
      <c r="AE47" s="70"/>
      <c r="AF47" s="67" t="s">
        <v>549</v>
      </c>
      <c r="AG47" s="100">
        <v>1</v>
      </c>
      <c r="AH47" s="100">
        <v>1</v>
      </c>
      <c r="AI47" s="100">
        <v>7</v>
      </c>
      <c r="AJ47" s="100">
        <f>AG47*AH47*AI47</f>
        <v>7</v>
      </c>
      <c r="AK47" s="82"/>
      <c r="AL47" s="82"/>
      <c r="AM47" s="67"/>
      <c r="AN47" s="70"/>
      <c r="AO47" s="167" t="s">
        <v>467</v>
      </c>
    </row>
    <row r="48" spans="1:41" s="35" customFormat="1" ht="22.5" x14ac:dyDescent="0.15">
      <c r="A48" s="73" t="s">
        <v>98</v>
      </c>
      <c r="B48" s="73" t="s">
        <v>415</v>
      </c>
      <c r="C48" s="73" t="s">
        <v>416</v>
      </c>
      <c r="D48" s="73" t="s">
        <v>527</v>
      </c>
      <c r="E48" s="73">
        <v>2</v>
      </c>
      <c r="F48" s="73">
        <v>5</v>
      </c>
      <c r="G48" s="73">
        <v>7</v>
      </c>
      <c r="H48" s="73">
        <f>E48*F48*G48</f>
        <v>70</v>
      </c>
      <c r="I48" s="73" t="s">
        <v>38</v>
      </c>
      <c r="J48" s="73"/>
      <c r="K48" s="73" t="s">
        <v>38</v>
      </c>
      <c r="L48" s="73"/>
      <c r="M48" s="73"/>
      <c r="N48" s="73"/>
      <c r="O48" s="73" t="s">
        <v>38</v>
      </c>
      <c r="P48" s="73"/>
      <c r="Q48" s="73"/>
      <c r="R48" s="73"/>
      <c r="S48" s="73"/>
      <c r="T48" s="67"/>
      <c r="U48" s="74"/>
      <c r="V48" s="73"/>
      <c r="W48" s="73" t="s">
        <v>38</v>
      </c>
      <c r="X48" s="73" t="s">
        <v>38</v>
      </c>
      <c r="Y48" s="75" t="s">
        <v>38</v>
      </c>
      <c r="Z48" s="74" t="s">
        <v>38</v>
      </c>
      <c r="AA48" s="73" t="s">
        <v>38</v>
      </c>
      <c r="AB48" s="75" t="s">
        <v>38</v>
      </c>
      <c r="AC48" s="67"/>
      <c r="AD48" s="67"/>
      <c r="AE48" s="70"/>
      <c r="AF48" s="67" t="s">
        <v>417</v>
      </c>
      <c r="AG48" s="100">
        <v>0.5</v>
      </c>
      <c r="AH48" s="100">
        <v>1</v>
      </c>
      <c r="AI48" s="100">
        <v>1</v>
      </c>
      <c r="AJ48" s="100">
        <f>AG48*AH48*AI48</f>
        <v>0.5</v>
      </c>
      <c r="AK48" s="82"/>
      <c r="AL48" s="82"/>
      <c r="AM48" s="67"/>
      <c r="AN48" s="70"/>
      <c r="AO48" s="167" t="s">
        <v>467</v>
      </c>
    </row>
    <row r="49" spans="1:41" s="109" customFormat="1" x14ac:dyDescent="0.15">
      <c r="A49" s="101">
        <v>4</v>
      </c>
      <c r="B49" s="102" t="s">
        <v>103</v>
      </c>
      <c r="C49" s="102"/>
      <c r="D49" s="102"/>
      <c r="E49" s="102"/>
      <c r="F49" s="102"/>
      <c r="G49" s="102"/>
      <c r="H49" s="102"/>
      <c r="I49" s="102"/>
      <c r="J49" s="102"/>
      <c r="K49" s="102"/>
      <c r="L49" s="102"/>
      <c r="M49" s="102"/>
      <c r="N49" s="102"/>
      <c r="O49" s="102"/>
      <c r="P49" s="102"/>
      <c r="Q49" s="102"/>
      <c r="R49" s="102"/>
      <c r="S49" s="102"/>
      <c r="T49" s="103"/>
      <c r="U49" s="104"/>
      <c r="V49" s="102"/>
      <c r="W49" s="102"/>
      <c r="X49" s="102"/>
      <c r="Y49" s="105"/>
      <c r="Z49" s="104"/>
      <c r="AA49" s="102"/>
      <c r="AB49" s="105"/>
      <c r="AC49" s="103"/>
      <c r="AD49" s="103"/>
      <c r="AE49" s="106"/>
      <c r="AF49" s="103"/>
      <c r="AG49" s="107"/>
      <c r="AH49" s="107"/>
      <c r="AI49" s="107"/>
      <c r="AJ49" s="107"/>
      <c r="AK49" s="108"/>
      <c r="AL49" s="108"/>
      <c r="AM49" s="103"/>
      <c r="AN49" s="106"/>
      <c r="AO49" s="168"/>
    </row>
    <row r="50" spans="1:41" s="35" customFormat="1" ht="52.5" x14ac:dyDescent="0.15">
      <c r="A50" s="73" t="s">
        <v>104</v>
      </c>
      <c r="B50" s="73" t="s">
        <v>105</v>
      </c>
      <c r="C50" s="73" t="s">
        <v>371</v>
      </c>
      <c r="D50" s="73" t="s">
        <v>107</v>
      </c>
      <c r="E50" s="73">
        <v>6</v>
      </c>
      <c r="F50" s="73">
        <v>3</v>
      </c>
      <c r="G50" s="73">
        <v>15</v>
      </c>
      <c r="H50" s="73">
        <f t="shared" si="4"/>
        <v>270</v>
      </c>
      <c r="I50" s="73"/>
      <c r="J50" s="73"/>
      <c r="K50" s="73"/>
      <c r="L50" s="73"/>
      <c r="M50" s="73"/>
      <c r="N50" s="73"/>
      <c r="O50" s="73"/>
      <c r="P50" s="73" t="s">
        <v>38</v>
      </c>
      <c r="Q50" s="73"/>
      <c r="R50" s="73"/>
      <c r="S50" s="73"/>
      <c r="T50" s="67"/>
      <c r="U50" s="74"/>
      <c r="V50" s="73" t="s">
        <v>38</v>
      </c>
      <c r="W50" s="73" t="s">
        <v>38</v>
      </c>
      <c r="X50" s="73" t="s">
        <v>38</v>
      </c>
      <c r="Y50" s="75" t="s">
        <v>38</v>
      </c>
      <c r="Z50" s="74" t="s">
        <v>38</v>
      </c>
      <c r="AA50" s="73"/>
      <c r="AB50" s="75" t="s">
        <v>38</v>
      </c>
      <c r="AC50" s="67"/>
      <c r="AD50" s="67"/>
      <c r="AE50" s="70"/>
      <c r="AF50" s="67" t="s">
        <v>108</v>
      </c>
      <c r="AG50" s="100">
        <v>2</v>
      </c>
      <c r="AH50" s="100">
        <v>1</v>
      </c>
      <c r="AI50" s="100">
        <v>7</v>
      </c>
      <c r="AJ50" s="100">
        <f t="shared" ref="AJ50" si="5">AG50*AH50*AI50</f>
        <v>14</v>
      </c>
      <c r="AK50" s="82"/>
      <c r="AL50" s="82"/>
      <c r="AM50" s="33"/>
      <c r="AN50" s="163"/>
      <c r="AO50" s="169"/>
    </row>
    <row r="51" spans="1:41" s="109" customFormat="1" x14ac:dyDescent="0.15">
      <c r="A51" s="101">
        <v>5</v>
      </c>
      <c r="B51" s="102" t="s">
        <v>20</v>
      </c>
      <c r="C51" s="102"/>
      <c r="D51" s="102"/>
      <c r="E51" s="102"/>
      <c r="F51" s="102"/>
      <c r="G51" s="102"/>
      <c r="H51" s="102"/>
      <c r="I51" s="102"/>
      <c r="J51" s="102"/>
      <c r="K51" s="102"/>
      <c r="L51" s="102"/>
      <c r="M51" s="102"/>
      <c r="N51" s="102"/>
      <c r="O51" s="102"/>
      <c r="P51" s="102"/>
      <c r="Q51" s="102"/>
      <c r="R51" s="102"/>
      <c r="S51" s="102"/>
      <c r="T51" s="103"/>
      <c r="U51" s="104"/>
      <c r="V51" s="102"/>
      <c r="W51" s="102"/>
      <c r="X51" s="102"/>
      <c r="Y51" s="105"/>
      <c r="Z51" s="104"/>
      <c r="AA51" s="102"/>
      <c r="AB51" s="105"/>
      <c r="AC51" s="103"/>
      <c r="AD51" s="103"/>
      <c r="AE51" s="106"/>
      <c r="AF51" s="103"/>
      <c r="AG51" s="107"/>
      <c r="AH51" s="107"/>
      <c r="AI51" s="107"/>
      <c r="AJ51" s="107"/>
      <c r="AK51" s="108"/>
      <c r="AL51" s="108"/>
      <c r="AM51" s="103"/>
      <c r="AN51" s="106"/>
      <c r="AO51" s="170"/>
    </row>
    <row r="52" spans="1:41" s="35" customFormat="1" ht="31.5" x14ac:dyDescent="0.15">
      <c r="A52" s="73" t="s">
        <v>109</v>
      </c>
      <c r="B52" s="73" t="s">
        <v>372</v>
      </c>
      <c r="C52" s="73" t="s">
        <v>377</v>
      </c>
      <c r="D52" s="73" t="s">
        <v>107</v>
      </c>
      <c r="E52" s="73">
        <v>3</v>
      </c>
      <c r="F52" s="73">
        <v>1</v>
      </c>
      <c r="G52" s="73">
        <v>15</v>
      </c>
      <c r="H52" s="73">
        <f t="shared" ref="H52" si="6">E52*F52*G52</f>
        <v>45</v>
      </c>
      <c r="I52" s="73"/>
      <c r="J52" s="73" t="s">
        <v>38</v>
      </c>
      <c r="K52" s="73"/>
      <c r="L52" s="73"/>
      <c r="M52" s="73" t="s">
        <v>38</v>
      </c>
      <c r="N52" s="73"/>
      <c r="O52" s="73"/>
      <c r="P52" s="73"/>
      <c r="Q52" s="73"/>
      <c r="R52" s="73"/>
      <c r="S52" s="73"/>
      <c r="T52" s="67"/>
      <c r="U52" s="74" t="s">
        <v>38</v>
      </c>
      <c r="V52" s="73" t="s">
        <v>38</v>
      </c>
      <c r="W52" s="73" t="s">
        <v>38</v>
      </c>
      <c r="X52" s="73" t="s">
        <v>38</v>
      </c>
      <c r="Y52" s="75" t="s">
        <v>38</v>
      </c>
      <c r="Z52" s="74" t="s">
        <v>38</v>
      </c>
      <c r="AA52" s="73" t="s">
        <v>38</v>
      </c>
      <c r="AB52" s="75" t="s">
        <v>38</v>
      </c>
      <c r="AC52" s="67"/>
      <c r="AD52" s="67"/>
      <c r="AE52" s="70"/>
      <c r="AF52" s="67" t="s">
        <v>378</v>
      </c>
      <c r="AG52" s="100">
        <v>1</v>
      </c>
      <c r="AH52" s="100">
        <v>1</v>
      </c>
      <c r="AI52" s="100">
        <v>3</v>
      </c>
      <c r="AJ52" s="100">
        <f>AG52*AH52*AI52</f>
        <v>3</v>
      </c>
      <c r="AK52" s="82"/>
      <c r="AL52" s="82"/>
      <c r="AM52" s="33"/>
      <c r="AN52" s="163"/>
      <c r="AO52" s="158"/>
    </row>
    <row r="53" spans="1:41" s="35" customFormat="1" ht="31.5" x14ac:dyDescent="0.15">
      <c r="A53" s="73" t="s">
        <v>116</v>
      </c>
      <c r="B53" s="73" t="s">
        <v>374</v>
      </c>
      <c r="C53" s="73" t="s">
        <v>375</v>
      </c>
      <c r="D53" s="73" t="s">
        <v>376</v>
      </c>
      <c r="E53" s="73">
        <v>1</v>
      </c>
      <c r="F53" s="73">
        <v>3</v>
      </c>
      <c r="G53" s="73">
        <v>40</v>
      </c>
      <c r="H53" s="73">
        <f t="shared" ref="H53:H55" si="7">E53*F53*G53</f>
        <v>120</v>
      </c>
      <c r="I53" s="73"/>
      <c r="J53" s="73"/>
      <c r="K53" s="73"/>
      <c r="L53" s="73"/>
      <c r="M53" s="73" t="s">
        <v>38</v>
      </c>
      <c r="N53" s="73"/>
      <c r="O53" s="73"/>
      <c r="P53" s="73"/>
      <c r="Q53" s="73"/>
      <c r="R53" s="73"/>
      <c r="S53" s="73"/>
      <c r="T53" s="67"/>
      <c r="U53" s="74" t="s">
        <v>38</v>
      </c>
      <c r="V53" s="73" t="s">
        <v>38</v>
      </c>
      <c r="W53" s="73" t="s">
        <v>38</v>
      </c>
      <c r="X53" s="73" t="s">
        <v>38</v>
      </c>
      <c r="Y53" s="75" t="s">
        <v>38</v>
      </c>
      <c r="Z53" s="74" t="s">
        <v>38</v>
      </c>
      <c r="AA53" s="73" t="s">
        <v>38</v>
      </c>
      <c r="AB53" s="75" t="s">
        <v>38</v>
      </c>
      <c r="AC53" s="67"/>
      <c r="AD53" s="67"/>
      <c r="AE53" s="70"/>
      <c r="AF53" s="67" t="s">
        <v>562</v>
      </c>
      <c r="AG53" s="100">
        <v>1</v>
      </c>
      <c r="AH53" s="100">
        <v>1</v>
      </c>
      <c r="AI53" s="100">
        <v>3</v>
      </c>
      <c r="AJ53" s="100"/>
      <c r="AK53" s="82"/>
      <c r="AL53" s="82"/>
      <c r="AM53" s="33"/>
      <c r="AN53" s="163"/>
      <c r="AO53" s="166"/>
    </row>
    <row r="54" spans="1:41" s="35" customFormat="1" ht="21" x14ac:dyDescent="0.15">
      <c r="A54" s="73" t="s">
        <v>120</v>
      </c>
      <c r="B54" s="73" t="s">
        <v>121</v>
      </c>
      <c r="C54" s="73" t="s">
        <v>373</v>
      </c>
      <c r="D54" s="73" t="s">
        <v>107</v>
      </c>
      <c r="E54" s="73">
        <v>1</v>
      </c>
      <c r="F54" s="73">
        <v>1</v>
      </c>
      <c r="G54" s="73">
        <v>40</v>
      </c>
      <c r="H54" s="73">
        <f t="shared" si="7"/>
        <v>40</v>
      </c>
      <c r="I54" s="73" t="s">
        <v>38</v>
      </c>
      <c r="J54" s="73" t="s">
        <v>38</v>
      </c>
      <c r="K54" s="73" t="s">
        <v>38</v>
      </c>
      <c r="L54" s="73"/>
      <c r="M54" s="73" t="s">
        <v>38</v>
      </c>
      <c r="N54" s="73"/>
      <c r="O54" s="73"/>
      <c r="P54" s="73"/>
      <c r="Q54" s="73"/>
      <c r="R54" s="73"/>
      <c r="S54" s="73"/>
      <c r="T54" s="110"/>
      <c r="U54" s="111" t="s">
        <v>38</v>
      </c>
      <c r="V54" s="73" t="s">
        <v>38</v>
      </c>
      <c r="W54" s="73" t="s">
        <v>38</v>
      </c>
      <c r="X54" s="73" t="s">
        <v>38</v>
      </c>
      <c r="Y54" s="112" t="s">
        <v>38</v>
      </c>
      <c r="Z54" s="111" t="s">
        <v>38</v>
      </c>
      <c r="AA54" s="73" t="s">
        <v>38</v>
      </c>
      <c r="AB54" s="112" t="s">
        <v>38</v>
      </c>
      <c r="AC54" s="110"/>
      <c r="AD54" s="110"/>
      <c r="AE54" s="113"/>
      <c r="AF54" s="110" t="s">
        <v>563</v>
      </c>
      <c r="AG54" s="100"/>
      <c r="AH54" s="100"/>
      <c r="AI54" s="100"/>
      <c r="AJ54" s="100"/>
      <c r="AK54" s="82"/>
      <c r="AL54" s="82"/>
      <c r="AM54" s="97"/>
      <c r="AN54" s="164"/>
      <c r="AO54" s="166"/>
    </row>
    <row r="55" spans="1:41" s="35" customFormat="1" ht="33.75" x14ac:dyDescent="0.15">
      <c r="A55" s="73" t="s">
        <v>124</v>
      </c>
      <c r="B55" s="73" t="s">
        <v>483</v>
      </c>
      <c r="C55" s="73" t="s">
        <v>420</v>
      </c>
      <c r="D55" s="73" t="s">
        <v>376</v>
      </c>
      <c r="E55" s="73">
        <v>1</v>
      </c>
      <c r="F55" s="73">
        <v>5</v>
      </c>
      <c r="G55" s="73">
        <v>7</v>
      </c>
      <c r="H55" s="73">
        <f t="shared" si="7"/>
        <v>35</v>
      </c>
      <c r="I55" s="73"/>
      <c r="J55" s="73"/>
      <c r="K55" s="73" t="s">
        <v>38</v>
      </c>
      <c r="L55" s="73"/>
      <c r="M55" s="73" t="s">
        <v>38</v>
      </c>
      <c r="N55" s="73"/>
      <c r="O55" s="73"/>
      <c r="P55" s="73"/>
      <c r="Q55" s="73"/>
      <c r="R55" s="73"/>
      <c r="S55" s="73" t="s">
        <v>38</v>
      </c>
      <c r="T55" s="114"/>
      <c r="U55" s="115"/>
      <c r="V55" s="73" t="s">
        <v>38</v>
      </c>
      <c r="W55" s="73" t="s">
        <v>38</v>
      </c>
      <c r="X55" s="73" t="s">
        <v>38</v>
      </c>
      <c r="Y55" s="116" t="s">
        <v>38</v>
      </c>
      <c r="Z55" s="115" t="s">
        <v>38</v>
      </c>
      <c r="AA55" s="73" t="s">
        <v>38</v>
      </c>
      <c r="AB55" s="116" t="s">
        <v>38</v>
      </c>
      <c r="AC55" s="114"/>
      <c r="AD55" s="114"/>
      <c r="AE55" s="117"/>
      <c r="AF55" s="118"/>
      <c r="AG55" s="100"/>
      <c r="AH55" s="100"/>
      <c r="AI55" s="100"/>
      <c r="AJ55" s="100"/>
      <c r="AK55" s="82"/>
      <c r="AL55" s="82"/>
      <c r="AM55" s="117"/>
      <c r="AN55" s="73"/>
      <c r="AO55" s="166" t="s">
        <v>466</v>
      </c>
    </row>
    <row r="56" spans="1:41" s="109" customFormat="1" x14ac:dyDescent="0.15">
      <c r="A56" s="101">
        <v>6</v>
      </c>
      <c r="B56" s="102" t="s">
        <v>135</v>
      </c>
      <c r="C56" s="102"/>
      <c r="D56" s="102"/>
      <c r="E56" s="102"/>
      <c r="F56" s="102"/>
      <c r="G56" s="102"/>
      <c r="H56" s="102"/>
      <c r="I56" s="102"/>
      <c r="J56" s="102"/>
      <c r="K56" s="102"/>
      <c r="L56" s="102"/>
      <c r="M56" s="102"/>
      <c r="N56" s="102"/>
      <c r="O56" s="102"/>
      <c r="P56" s="102"/>
      <c r="Q56" s="102"/>
      <c r="R56" s="102"/>
      <c r="S56" s="102"/>
      <c r="T56" s="119"/>
      <c r="U56" s="120"/>
      <c r="V56" s="102"/>
      <c r="W56" s="102"/>
      <c r="X56" s="102"/>
      <c r="Y56" s="121"/>
      <c r="Z56" s="120"/>
      <c r="AA56" s="102"/>
      <c r="AB56" s="121"/>
      <c r="AC56" s="119"/>
      <c r="AD56" s="119"/>
      <c r="AE56" s="122"/>
      <c r="AF56" s="119"/>
      <c r="AG56" s="107"/>
      <c r="AH56" s="107"/>
      <c r="AI56" s="107"/>
      <c r="AJ56" s="107"/>
      <c r="AK56" s="108"/>
      <c r="AL56" s="108"/>
      <c r="AM56" s="119"/>
      <c r="AN56" s="122"/>
      <c r="AO56" s="168"/>
    </row>
    <row r="57" spans="1:41" s="35" customFormat="1" ht="42" x14ac:dyDescent="0.15">
      <c r="A57" s="73" t="s">
        <v>136</v>
      </c>
      <c r="B57" s="73" t="s">
        <v>379</v>
      </c>
      <c r="C57" s="123" t="s">
        <v>380</v>
      </c>
      <c r="D57" s="73" t="s">
        <v>119</v>
      </c>
      <c r="E57" s="73">
        <v>6</v>
      </c>
      <c r="F57" s="73">
        <v>3</v>
      </c>
      <c r="G57" s="73">
        <v>7</v>
      </c>
      <c r="H57" s="73">
        <f t="shared" ref="H57" si="8">E57*F57*G57</f>
        <v>126</v>
      </c>
      <c r="I57" s="73"/>
      <c r="J57" s="73"/>
      <c r="K57" s="73"/>
      <c r="L57" s="73"/>
      <c r="M57" s="73"/>
      <c r="N57" s="73" t="s">
        <v>38</v>
      </c>
      <c r="O57" s="73"/>
      <c r="P57" s="73"/>
      <c r="Q57" s="73"/>
      <c r="R57" s="73"/>
      <c r="S57" s="73"/>
      <c r="T57" s="67"/>
      <c r="U57" s="74"/>
      <c r="V57" s="73" t="s">
        <v>38</v>
      </c>
      <c r="W57" s="73" t="s">
        <v>38</v>
      </c>
      <c r="X57" s="73" t="s">
        <v>38</v>
      </c>
      <c r="Y57" s="75" t="s">
        <v>38</v>
      </c>
      <c r="Z57" s="74" t="s">
        <v>38</v>
      </c>
      <c r="AA57" s="73" t="s">
        <v>38</v>
      </c>
      <c r="AB57" s="75" t="s">
        <v>38</v>
      </c>
      <c r="AC57" s="67"/>
      <c r="AD57" s="67"/>
      <c r="AE57" s="70"/>
      <c r="AF57" s="67" t="s">
        <v>381</v>
      </c>
      <c r="AG57" s="100">
        <v>1</v>
      </c>
      <c r="AH57" s="100">
        <v>3</v>
      </c>
      <c r="AI57" s="100">
        <v>3</v>
      </c>
      <c r="AJ57" s="100">
        <f t="shared" ref="AJ57:AJ59" si="9">AG57*AH57*AI57</f>
        <v>9</v>
      </c>
      <c r="AK57" s="82"/>
      <c r="AL57" s="82"/>
      <c r="AM57" s="33"/>
      <c r="AN57" s="163"/>
      <c r="AO57" s="166"/>
    </row>
    <row r="58" spans="1:41" s="35" customFormat="1" ht="42" x14ac:dyDescent="0.15">
      <c r="A58" s="73" t="s">
        <v>140</v>
      </c>
      <c r="B58" s="73" t="s">
        <v>382</v>
      </c>
      <c r="C58" s="123" t="s">
        <v>383</v>
      </c>
      <c r="D58" s="73" t="s">
        <v>119</v>
      </c>
      <c r="E58" s="73">
        <v>6</v>
      </c>
      <c r="F58" s="73">
        <v>3</v>
      </c>
      <c r="G58" s="73">
        <v>7</v>
      </c>
      <c r="H58" s="73">
        <f t="shared" ref="H58" si="10">E58*F58*G58</f>
        <v>126</v>
      </c>
      <c r="I58" s="73"/>
      <c r="J58" s="73"/>
      <c r="K58" s="73"/>
      <c r="L58" s="73"/>
      <c r="M58" s="73"/>
      <c r="N58" s="73" t="s">
        <v>38</v>
      </c>
      <c r="O58" s="73"/>
      <c r="P58" s="73"/>
      <c r="Q58" s="73"/>
      <c r="R58" s="73"/>
      <c r="S58" s="73"/>
      <c r="T58" s="67"/>
      <c r="U58" s="74"/>
      <c r="V58" s="73" t="s">
        <v>38</v>
      </c>
      <c r="W58" s="73" t="s">
        <v>38</v>
      </c>
      <c r="X58" s="73" t="s">
        <v>38</v>
      </c>
      <c r="Y58" s="75" t="s">
        <v>38</v>
      </c>
      <c r="Z58" s="74" t="s">
        <v>38</v>
      </c>
      <c r="AA58" s="73" t="s">
        <v>38</v>
      </c>
      <c r="AB58" s="75" t="s">
        <v>38</v>
      </c>
      <c r="AC58" s="67"/>
      <c r="AD58" s="67"/>
      <c r="AE58" s="70"/>
      <c r="AF58" s="67" t="s">
        <v>139</v>
      </c>
      <c r="AG58" s="100">
        <v>1</v>
      </c>
      <c r="AH58" s="100">
        <v>3</v>
      </c>
      <c r="AI58" s="100">
        <v>3</v>
      </c>
      <c r="AJ58" s="100">
        <f t="shared" si="9"/>
        <v>9</v>
      </c>
      <c r="AK58" s="82"/>
      <c r="AL58" s="82"/>
      <c r="AM58" s="33"/>
      <c r="AN58" s="163"/>
      <c r="AO58" s="166"/>
    </row>
    <row r="59" spans="1:41" s="35" customFormat="1" ht="63" x14ac:dyDescent="0.15">
      <c r="A59" s="73" t="s">
        <v>143</v>
      </c>
      <c r="B59" s="123" t="s">
        <v>144</v>
      </c>
      <c r="C59" s="123" t="s">
        <v>384</v>
      </c>
      <c r="D59" s="123" t="s">
        <v>119</v>
      </c>
      <c r="E59" s="73">
        <v>6</v>
      </c>
      <c r="F59" s="73">
        <v>5</v>
      </c>
      <c r="G59" s="73">
        <v>7</v>
      </c>
      <c r="H59" s="73">
        <f t="shared" ref="H59:H60" si="11">E59*F59*G59</f>
        <v>210</v>
      </c>
      <c r="I59" s="123"/>
      <c r="J59" s="123"/>
      <c r="K59" s="123"/>
      <c r="L59" s="123"/>
      <c r="M59" s="123"/>
      <c r="N59" s="123" t="s">
        <v>38</v>
      </c>
      <c r="O59" s="123"/>
      <c r="P59" s="123"/>
      <c r="Q59" s="123"/>
      <c r="R59" s="123"/>
      <c r="S59" s="123"/>
      <c r="T59" s="124"/>
      <c r="U59" s="125" t="s">
        <v>38</v>
      </c>
      <c r="V59" s="123" t="s">
        <v>38</v>
      </c>
      <c r="W59" s="123" t="s">
        <v>38</v>
      </c>
      <c r="X59" s="123" t="s">
        <v>38</v>
      </c>
      <c r="Y59" s="126" t="s">
        <v>38</v>
      </c>
      <c r="Z59" s="125"/>
      <c r="AA59" s="123" t="s">
        <v>38</v>
      </c>
      <c r="AB59" s="126" t="s">
        <v>38</v>
      </c>
      <c r="AC59" s="124"/>
      <c r="AD59" s="124"/>
      <c r="AE59" s="127"/>
      <c r="AF59" s="124" t="s">
        <v>385</v>
      </c>
      <c r="AG59" s="100">
        <v>1</v>
      </c>
      <c r="AH59" s="100">
        <v>3</v>
      </c>
      <c r="AI59" s="100">
        <v>3</v>
      </c>
      <c r="AJ59" s="100">
        <f t="shared" si="9"/>
        <v>9</v>
      </c>
      <c r="AK59" s="82"/>
      <c r="AL59" s="82"/>
      <c r="AM59" s="97"/>
      <c r="AN59" s="164"/>
      <c r="AO59" s="166"/>
    </row>
    <row r="60" spans="1:41" s="35" customFormat="1" ht="42" x14ac:dyDescent="0.15">
      <c r="A60" s="73" t="s">
        <v>425</v>
      </c>
      <c r="B60" s="123" t="s">
        <v>426</v>
      </c>
      <c r="C60" s="123" t="s">
        <v>428</v>
      </c>
      <c r="D60" s="123" t="s">
        <v>119</v>
      </c>
      <c r="E60" s="73">
        <v>2</v>
      </c>
      <c r="F60" s="73">
        <v>3</v>
      </c>
      <c r="G60" s="73">
        <v>7</v>
      </c>
      <c r="H60" s="73">
        <f t="shared" si="11"/>
        <v>42</v>
      </c>
      <c r="I60" s="123"/>
      <c r="J60" s="123"/>
      <c r="K60" s="123"/>
      <c r="L60" s="123" t="s">
        <v>38</v>
      </c>
      <c r="M60" s="123"/>
      <c r="N60" s="123" t="s">
        <v>38</v>
      </c>
      <c r="O60" s="123" t="s">
        <v>38</v>
      </c>
      <c r="P60" s="123"/>
      <c r="Q60" s="123"/>
      <c r="R60" s="123"/>
      <c r="S60" s="123"/>
      <c r="T60" s="128"/>
      <c r="U60" s="129"/>
      <c r="V60" s="123" t="s">
        <v>38</v>
      </c>
      <c r="W60" s="123" t="s">
        <v>38</v>
      </c>
      <c r="X60" s="123" t="s">
        <v>38</v>
      </c>
      <c r="Y60" s="130"/>
      <c r="Z60" s="129"/>
      <c r="AA60" s="123" t="s">
        <v>38</v>
      </c>
      <c r="AB60" s="130" t="s">
        <v>38</v>
      </c>
      <c r="AC60" s="128"/>
      <c r="AD60" s="128"/>
      <c r="AE60" s="131"/>
      <c r="AF60" s="132" t="s">
        <v>564</v>
      </c>
      <c r="AG60" s="100"/>
      <c r="AH60" s="100"/>
      <c r="AI60" s="100"/>
      <c r="AJ60" s="100"/>
      <c r="AK60" s="82"/>
      <c r="AL60" s="82"/>
      <c r="AM60" s="117"/>
      <c r="AN60" s="73"/>
      <c r="AO60" s="166"/>
    </row>
    <row r="61" spans="1:41" s="109" customFormat="1" x14ac:dyDescent="0.15">
      <c r="A61" s="101">
        <v>7</v>
      </c>
      <c r="B61" s="102" t="s">
        <v>147</v>
      </c>
      <c r="C61" s="102"/>
      <c r="D61" s="102"/>
      <c r="E61" s="102"/>
      <c r="F61" s="102"/>
      <c r="G61" s="102"/>
      <c r="H61" s="102"/>
      <c r="I61" s="102"/>
      <c r="J61" s="102"/>
      <c r="K61" s="102"/>
      <c r="L61" s="102"/>
      <c r="M61" s="102"/>
      <c r="N61" s="102"/>
      <c r="O61" s="102"/>
      <c r="P61" s="102"/>
      <c r="Q61" s="102"/>
      <c r="R61" s="102"/>
      <c r="S61" s="102"/>
      <c r="T61" s="119"/>
      <c r="U61" s="120"/>
      <c r="V61" s="102"/>
      <c r="W61" s="102"/>
      <c r="X61" s="102"/>
      <c r="Y61" s="121"/>
      <c r="Z61" s="120"/>
      <c r="AA61" s="102"/>
      <c r="AB61" s="121"/>
      <c r="AC61" s="119"/>
      <c r="AD61" s="119"/>
      <c r="AE61" s="122"/>
      <c r="AF61" s="119"/>
      <c r="AG61" s="107"/>
      <c r="AH61" s="107"/>
      <c r="AI61" s="107"/>
      <c r="AJ61" s="107"/>
      <c r="AK61" s="108"/>
      <c r="AL61" s="108"/>
      <c r="AM61" s="119"/>
      <c r="AN61" s="122"/>
      <c r="AO61" s="168"/>
    </row>
    <row r="62" spans="1:41" s="35" customFormat="1" ht="73.5" x14ac:dyDescent="0.15">
      <c r="A62" s="73" t="s">
        <v>148</v>
      </c>
      <c r="B62" s="73" t="s">
        <v>149</v>
      </c>
      <c r="C62" s="73" t="s">
        <v>386</v>
      </c>
      <c r="D62" s="73" t="s">
        <v>71</v>
      </c>
      <c r="E62" s="73">
        <v>1</v>
      </c>
      <c r="F62" s="73">
        <v>5</v>
      </c>
      <c r="G62" s="73">
        <v>15</v>
      </c>
      <c r="H62" s="73">
        <f t="shared" ref="H62" si="12">E62*F62*G62</f>
        <v>75</v>
      </c>
      <c r="I62" s="73" t="s">
        <v>38</v>
      </c>
      <c r="J62" s="73" t="s">
        <v>38</v>
      </c>
      <c r="K62" s="73"/>
      <c r="L62" s="73"/>
      <c r="M62" s="73" t="s">
        <v>38</v>
      </c>
      <c r="N62" s="73"/>
      <c r="O62" s="73"/>
      <c r="P62" s="73"/>
      <c r="Q62" s="73"/>
      <c r="R62" s="73"/>
      <c r="S62" s="73"/>
      <c r="T62" s="67"/>
      <c r="U62" s="74"/>
      <c r="V62" s="73" t="s">
        <v>38</v>
      </c>
      <c r="W62" s="73" t="s">
        <v>38</v>
      </c>
      <c r="X62" s="73" t="s">
        <v>38</v>
      </c>
      <c r="Y62" s="75" t="s">
        <v>38</v>
      </c>
      <c r="Z62" s="74" t="s">
        <v>38</v>
      </c>
      <c r="AA62" s="73" t="s">
        <v>38</v>
      </c>
      <c r="AB62" s="75" t="s">
        <v>38</v>
      </c>
      <c r="AC62" s="67"/>
      <c r="AD62" s="67"/>
      <c r="AE62" s="70"/>
      <c r="AF62" s="67" t="s">
        <v>387</v>
      </c>
      <c r="AG62" s="100">
        <v>0.5</v>
      </c>
      <c r="AH62" s="100">
        <v>3</v>
      </c>
      <c r="AI62" s="100">
        <v>7</v>
      </c>
      <c r="AJ62" s="100">
        <f t="shared" ref="AJ62:AJ81" si="13">AG62*AH62*AI62</f>
        <v>10.5</v>
      </c>
      <c r="AK62" s="82"/>
      <c r="AL62" s="82"/>
      <c r="AM62" s="33"/>
      <c r="AN62" s="163"/>
      <c r="AO62" s="166"/>
    </row>
    <row r="63" spans="1:41" s="35" customFormat="1" ht="52.5" x14ac:dyDescent="0.15">
      <c r="A63" s="73" t="s">
        <v>152</v>
      </c>
      <c r="B63" s="73" t="s">
        <v>388</v>
      </c>
      <c r="C63" s="73" t="s">
        <v>389</v>
      </c>
      <c r="D63" s="73" t="s">
        <v>71</v>
      </c>
      <c r="E63" s="73">
        <v>1</v>
      </c>
      <c r="F63" s="73">
        <v>3</v>
      </c>
      <c r="G63" s="73">
        <v>15</v>
      </c>
      <c r="H63" s="73">
        <f t="shared" ref="H63:H69" si="14">E63*F63*G63</f>
        <v>45</v>
      </c>
      <c r="I63" s="73" t="s">
        <v>38</v>
      </c>
      <c r="J63" s="73" t="s">
        <v>38</v>
      </c>
      <c r="K63" s="73"/>
      <c r="L63" s="73"/>
      <c r="M63" s="73" t="s">
        <v>38</v>
      </c>
      <c r="N63" s="73"/>
      <c r="O63" s="73"/>
      <c r="P63" s="73"/>
      <c r="Q63" s="73"/>
      <c r="R63" s="73"/>
      <c r="S63" s="73"/>
      <c r="T63" s="67"/>
      <c r="U63" s="74"/>
      <c r="V63" s="73" t="s">
        <v>38</v>
      </c>
      <c r="W63" s="73"/>
      <c r="X63" s="73"/>
      <c r="Y63" s="75"/>
      <c r="Z63" s="74" t="s">
        <v>38</v>
      </c>
      <c r="AA63" s="73" t="s">
        <v>38</v>
      </c>
      <c r="AB63" s="75" t="s">
        <v>38</v>
      </c>
      <c r="AC63" s="67"/>
      <c r="AD63" s="67"/>
      <c r="AE63" s="70"/>
      <c r="AF63" s="67" t="s">
        <v>390</v>
      </c>
      <c r="AG63" s="100">
        <v>1</v>
      </c>
      <c r="AH63" s="100">
        <v>0.5</v>
      </c>
      <c r="AI63" s="100">
        <v>7</v>
      </c>
      <c r="AJ63" s="100">
        <f t="shared" si="13"/>
        <v>3.5</v>
      </c>
      <c r="AK63" s="82"/>
      <c r="AL63" s="82"/>
      <c r="AM63" s="33"/>
      <c r="AN63" s="163"/>
      <c r="AO63" s="166"/>
    </row>
    <row r="64" spans="1:41" s="35" customFormat="1" ht="136.5" x14ac:dyDescent="0.15">
      <c r="A64" s="73" t="s">
        <v>156</v>
      </c>
      <c r="B64" s="73" t="s">
        <v>391</v>
      </c>
      <c r="C64" s="73" t="s">
        <v>392</v>
      </c>
      <c r="D64" s="73" t="s">
        <v>71</v>
      </c>
      <c r="E64" s="73">
        <v>1</v>
      </c>
      <c r="F64" s="73">
        <v>5</v>
      </c>
      <c r="G64" s="73">
        <v>15</v>
      </c>
      <c r="H64" s="73">
        <f t="shared" si="14"/>
        <v>75</v>
      </c>
      <c r="I64" s="73" t="s">
        <v>38</v>
      </c>
      <c r="J64" s="73" t="s">
        <v>38</v>
      </c>
      <c r="K64" s="73"/>
      <c r="L64" s="73"/>
      <c r="M64" s="73" t="s">
        <v>38</v>
      </c>
      <c r="N64" s="73"/>
      <c r="O64" s="73"/>
      <c r="P64" s="73" t="s">
        <v>38</v>
      </c>
      <c r="Q64" s="73"/>
      <c r="R64" s="73"/>
      <c r="S64" s="73"/>
      <c r="T64" s="67"/>
      <c r="U64" s="74"/>
      <c r="V64" s="73" t="s">
        <v>38</v>
      </c>
      <c r="W64" s="73"/>
      <c r="X64" s="73"/>
      <c r="Y64" s="75"/>
      <c r="Z64" s="74" t="s">
        <v>38</v>
      </c>
      <c r="AA64" s="73" t="s">
        <v>38</v>
      </c>
      <c r="AB64" s="75" t="s">
        <v>38</v>
      </c>
      <c r="AC64" s="67"/>
      <c r="AD64" s="67"/>
      <c r="AE64" s="70"/>
      <c r="AF64" s="67" t="s">
        <v>393</v>
      </c>
      <c r="AG64" s="100">
        <v>0.5</v>
      </c>
      <c r="AH64" s="100">
        <v>1</v>
      </c>
      <c r="AI64" s="100">
        <v>3</v>
      </c>
      <c r="AJ64" s="100">
        <f t="shared" si="13"/>
        <v>1.5</v>
      </c>
      <c r="AK64" s="82"/>
      <c r="AL64" s="82"/>
      <c r="AM64" s="33"/>
      <c r="AN64" s="163"/>
      <c r="AO64" s="166"/>
    </row>
    <row r="65" spans="1:41" s="35" customFormat="1" ht="73.5" x14ac:dyDescent="0.15">
      <c r="A65" s="73" t="s">
        <v>160</v>
      </c>
      <c r="B65" s="73" t="s">
        <v>394</v>
      </c>
      <c r="C65" s="123" t="s">
        <v>395</v>
      </c>
      <c r="D65" s="73" t="s">
        <v>71</v>
      </c>
      <c r="E65" s="73">
        <v>1</v>
      </c>
      <c r="F65" s="73">
        <v>5</v>
      </c>
      <c r="G65" s="73">
        <v>15</v>
      </c>
      <c r="H65" s="73">
        <f t="shared" si="14"/>
        <v>75</v>
      </c>
      <c r="I65" s="73" t="s">
        <v>38</v>
      </c>
      <c r="J65" s="73" t="s">
        <v>38</v>
      </c>
      <c r="K65" s="73"/>
      <c r="L65" s="73"/>
      <c r="M65" s="73" t="s">
        <v>38</v>
      </c>
      <c r="N65" s="73"/>
      <c r="O65" s="73"/>
      <c r="P65" s="73" t="s">
        <v>38</v>
      </c>
      <c r="Q65" s="73"/>
      <c r="R65" s="73"/>
      <c r="S65" s="73"/>
      <c r="T65" s="67"/>
      <c r="U65" s="74"/>
      <c r="V65" s="73" t="s">
        <v>38</v>
      </c>
      <c r="W65" s="73"/>
      <c r="X65" s="73"/>
      <c r="Y65" s="75"/>
      <c r="Z65" s="74" t="s">
        <v>38</v>
      </c>
      <c r="AA65" s="73" t="s">
        <v>38</v>
      </c>
      <c r="AB65" s="75" t="s">
        <v>38</v>
      </c>
      <c r="AC65" s="67"/>
      <c r="AD65" s="67"/>
      <c r="AE65" s="70"/>
      <c r="AF65" s="67" t="s">
        <v>396</v>
      </c>
      <c r="AG65" s="100">
        <v>1</v>
      </c>
      <c r="AH65" s="100">
        <v>1</v>
      </c>
      <c r="AI65" s="100">
        <v>7</v>
      </c>
      <c r="AJ65" s="100">
        <f t="shared" si="13"/>
        <v>7</v>
      </c>
      <c r="AK65" s="82"/>
      <c r="AL65" s="82"/>
      <c r="AM65" s="33"/>
      <c r="AN65" s="163"/>
      <c r="AO65" s="166"/>
    </row>
    <row r="66" spans="1:41" s="35" customFormat="1" ht="136.5" x14ac:dyDescent="0.15">
      <c r="A66" s="73" t="s">
        <v>164</v>
      </c>
      <c r="B66" s="73" t="s">
        <v>165</v>
      </c>
      <c r="C66" s="73" t="s">
        <v>397</v>
      </c>
      <c r="D66" s="73" t="s">
        <v>71</v>
      </c>
      <c r="E66" s="73">
        <v>1</v>
      </c>
      <c r="F66" s="73">
        <v>5</v>
      </c>
      <c r="G66" s="73">
        <v>15</v>
      </c>
      <c r="H66" s="73">
        <f t="shared" si="14"/>
        <v>75</v>
      </c>
      <c r="I66" s="73" t="s">
        <v>38</v>
      </c>
      <c r="J66" s="73" t="s">
        <v>38</v>
      </c>
      <c r="K66" s="73"/>
      <c r="L66" s="73"/>
      <c r="M66" s="73" t="s">
        <v>38</v>
      </c>
      <c r="N66" s="73"/>
      <c r="O66" s="73"/>
      <c r="P66" s="73"/>
      <c r="Q66" s="73"/>
      <c r="R66" s="73"/>
      <c r="S66" s="73"/>
      <c r="T66" s="67"/>
      <c r="U66" s="74"/>
      <c r="V66" s="73" t="s">
        <v>38</v>
      </c>
      <c r="W66" s="73"/>
      <c r="X66" s="73"/>
      <c r="Y66" s="75"/>
      <c r="Z66" s="74" t="s">
        <v>38</v>
      </c>
      <c r="AA66" s="73" t="s">
        <v>38</v>
      </c>
      <c r="AB66" s="75" t="s">
        <v>38</v>
      </c>
      <c r="AC66" s="67"/>
      <c r="AD66" s="67"/>
      <c r="AE66" s="70"/>
      <c r="AF66" s="67" t="s">
        <v>398</v>
      </c>
      <c r="AG66" s="100">
        <v>1</v>
      </c>
      <c r="AH66" s="100">
        <v>1</v>
      </c>
      <c r="AI66" s="100">
        <v>3</v>
      </c>
      <c r="AJ66" s="100">
        <f t="shared" si="13"/>
        <v>3</v>
      </c>
      <c r="AK66" s="82"/>
      <c r="AL66" s="82"/>
      <c r="AM66" s="33"/>
      <c r="AN66" s="163"/>
      <c r="AO66" s="166"/>
    </row>
    <row r="67" spans="1:41" s="35" customFormat="1" ht="220.5" x14ac:dyDescent="0.15">
      <c r="A67" s="73" t="s">
        <v>419</v>
      </c>
      <c r="B67" s="73" t="s">
        <v>418</v>
      </c>
      <c r="C67" s="73" t="s">
        <v>436</v>
      </c>
      <c r="D67" s="73" t="s">
        <v>531</v>
      </c>
      <c r="E67" s="73">
        <v>3</v>
      </c>
      <c r="F67" s="73">
        <v>3</v>
      </c>
      <c r="G67" s="73">
        <v>15</v>
      </c>
      <c r="H67" s="73">
        <f t="shared" si="14"/>
        <v>135</v>
      </c>
      <c r="I67" s="73" t="s">
        <v>38</v>
      </c>
      <c r="J67" s="73"/>
      <c r="K67" s="73"/>
      <c r="L67" s="73"/>
      <c r="M67" s="73" t="s">
        <v>38</v>
      </c>
      <c r="N67" s="73"/>
      <c r="O67" s="73" t="s">
        <v>38</v>
      </c>
      <c r="P67" s="73"/>
      <c r="Q67" s="73"/>
      <c r="R67" s="73"/>
      <c r="S67" s="73"/>
      <c r="T67" s="67" t="s">
        <v>38</v>
      </c>
      <c r="U67" s="74"/>
      <c r="V67" s="73" t="s">
        <v>38</v>
      </c>
      <c r="W67" s="73" t="s">
        <v>38</v>
      </c>
      <c r="X67" s="73" t="s">
        <v>38</v>
      </c>
      <c r="Y67" s="75" t="s">
        <v>38</v>
      </c>
      <c r="Z67" s="74" t="s">
        <v>38</v>
      </c>
      <c r="AA67" s="73" t="s">
        <v>38</v>
      </c>
      <c r="AB67" s="75" t="s">
        <v>38</v>
      </c>
      <c r="AC67" s="67"/>
      <c r="AD67" s="67"/>
      <c r="AE67" s="70"/>
      <c r="AF67" s="67" t="s">
        <v>435</v>
      </c>
      <c r="AG67" s="100">
        <v>0.5</v>
      </c>
      <c r="AH67" s="100">
        <v>1</v>
      </c>
      <c r="AI67" s="100">
        <v>15</v>
      </c>
      <c r="AJ67" s="100">
        <f t="shared" si="13"/>
        <v>7.5</v>
      </c>
      <c r="AK67" s="82"/>
      <c r="AL67" s="82"/>
      <c r="AM67" s="33"/>
      <c r="AN67" s="163"/>
      <c r="AO67" s="167" t="s">
        <v>464</v>
      </c>
    </row>
    <row r="68" spans="1:41" s="35" customFormat="1" ht="409.5" x14ac:dyDescent="0.15">
      <c r="A68" s="73" t="s">
        <v>421</v>
      </c>
      <c r="B68" s="73" t="s">
        <v>434</v>
      </c>
      <c r="C68" s="73" t="s">
        <v>450</v>
      </c>
      <c r="D68" s="73" t="s">
        <v>532</v>
      </c>
      <c r="E68" s="73">
        <v>1</v>
      </c>
      <c r="F68" s="73">
        <v>1</v>
      </c>
      <c r="G68" s="73">
        <v>15</v>
      </c>
      <c r="H68" s="73">
        <f t="shared" si="14"/>
        <v>15</v>
      </c>
      <c r="I68" s="73" t="s">
        <v>38</v>
      </c>
      <c r="J68" s="73"/>
      <c r="K68" s="73" t="s">
        <v>38</v>
      </c>
      <c r="L68" s="73"/>
      <c r="M68" s="73"/>
      <c r="N68" s="73"/>
      <c r="O68" s="73"/>
      <c r="P68" s="73"/>
      <c r="Q68" s="73"/>
      <c r="R68" s="73"/>
      <c r="S68" s="73"/>
      <c r="T68" s="67" t="s">
        <v>38</v>
      </c>
      <c r="U68" s="74"/>
      <c r="V68" s="73" t="s">
        <v>38</v>
      </c>
      <c r="W68" s="73" t="s">
        <v>38</v>
      </c>
      <c r="X68" s="73" t="s">
        <v>38</v>
      </c>
      <c r="Y68" s="75" t="s">
        <v>38</v>
      </c>
      <c r="Z68" s="74"/>
      <c r="AA68" s="73"/>
      <c r="AB68" s="75" t="s">
        <v>38</v>
      </c>
      <c r="AC68" s="67"/>
      <c r="AD68" s="67"/>
      <c r="AE68" s="70"/>
      <c r="AF68" s="67" t="s">
        <v>451</v>
      </c>
      <c r="AG68" s="100">
        <v>0.5</v>
      </c>
      <c r="AH68" s="100">
        <v>0.5</v>
      </c>
      <c r="AI68" s="100">
        <v>3</v>
      </c>
      <c r="AJ68" s="100">
        <f t="shared" si="13"/>
        <v>0.75</v>
      </c>
      <c r="AK68" s="82"/>
      <c r="AL68" s="82"/>
      <c r="AM68" s="33"/>
      <c r="AN68" s="163"/>
      <c r="AO68" s="167" t="s">
        <v>465</v>
      </c>
    </row>
    <row r="69" spans="1:41" s="35" customFormat="1" ht="52.5" x14ac:dyDescent="0.15">
      <c r="A69" s="73" t="s">
        <v>422</v>
      </c>
      <c r="B69" s="73" t="s">
        <v>423</v>
      </c>
      <c r="C69" s="73" t="s">
        <v>424</v>
      </c>
      <c r="D69" s="73" t="s">
        <v>532</v>
      </c>
      <c r="E69" s="73">
        <v>1</v>
      </c>
      <c r="F69" s="73">
        <v>1</v>
      </c>
      <c r="G69" s="73">
        <v>15</v>
      </c>
      <c r="H69" s="73">
        <f t="shared" si="14"/>
        <v>15</v>
      </c>
      <c r="I69" s="73" t="s">
        <v>38</v>
      </c>
      <c r="J69" s="73"/>
      <c r="K69" s="73"/>
      <c r="L69" s="73"/>
      <c r="M69" s="73"/>
      <c r="N69" s="73"/>
      <c r="O69" s="73"/>
      <c r="P69" s="73" t="s">
        <v>38</v>
      </c>
      <c r="Q69" s="73"/>
      <c r="R69" s="73"/>
      <c r="S69" s="73"/>
      <c r="T69" s="67" t="s">
        <v>38</v>
      </c>
      <c r="U69" s="74"/>
      <c r="V69" s="73" t="s">
        <v>38</v>
      </c>
      <c r="W69" s="73" t="s">
        <v>38</v>
      </c>
      <c r="X69" s="73" t="s">
        <v>38</v>
      </c>
      <c r="Y69" s="75" t="s">
        <v>38</v>
      </c>
      <c r="Z69" s="74" t="s">
        <v>38</v>
      </c>
      <c r="AA69" s="73" t="s">
        <v>38</v>
      </c>
      <c r="AB69" s="75" t="s">
        <v>38</v>
      </c>
      <c r="AC69" s="67"/>
      <c r="AD69" s="67"/>
      <c r="AE69" s="70"/>
      <c r="AF69" s="67"/>
      <c r="AG69" s="100"/>
      <c r="AH69" s="100"/>
      <c r="AI69" s="100"/>
      <c r="AJ69" s="100"/>
      <c r="AK69" s="82"/>
      <c r="AL69" s="82"/>
      <c r="AM69" s="33"/>
      <c r="AN69" s="163"/>
      <c r="AO69" s="166"/>
    </row>
    <row r="70" spans="1:41" s="109" customFormat="1" x14ac:dyDescent="0.15">
      <c r="A70" s="101">
        <v>8</v>
      </c>
      <c r="B70" s="133" t="s">
        <v>23</v>
      </c>
      <c r="C70" s="134"/>
      <c r="D70" s="134"/>
      <c r="E70" s="134"/>
      <c r="F70" s="134"/>
      <c r="G70" s="134"/>
      <c r="H70" s="134"/>
      <c r="I70" s="134"/>
      <c r="J70" s="134"/>
      <c r="K70" s="134"/>
      <c r="L70" s="134"/>
      <c r="M70" s="134"/>
      <c r="N70" s="134"/>
      <c r="O70" s="134"/>
      <c r="P70" s="134"/>
      <c r="Q70" s="134"/>
      <c r="R70" s="134"/>
      <c r="S70" s="134"/>
      <c r="T70" s="135"/>
      <c r="U70" s="136"/>
      <c r="V70" s="134"/>
      <c r="W70" s="134"/>
      <c r="X70" s="134"/>
      <c r="Y70" s="137"/>
      <c r="Z70" s="136"/>
      <c r="AA70" s="134"/>
      <c r="AB70" s="137"/>
      <c r="AC70" s="135"/>
      <c r="AD70" s="135"/>
      <c r="AE70" s="138"/>
      <c r="AF70" s="135"/>
      <c r="AG70" s="139"/>
      <c r="AH70" s="139"/>
      <c r="AI70" s="139"/>
      <c r="AJ70" s="100"/>
      <c r="AK70" s="140"/>
      <c r="AL70" s="140"/>
      <c r="AM70" s="141"/>
      <c r="AN70" s="165"/>
      <c r="AO70" s="168"/>
    </row>
    <row r="71" spans="1:41" s="35" customFormat="1" ht="240" hidden="1" x14ac:dyDescent="0.15">
      <c r="A71" s="73" t="s">
        <v>168</v>
      </c>
      <c r="B71" s="73" t="s">
        <v>169</v>
      </c>
      <c r="C71" s="73" t="s">
        <v>170</v>
      </c>
      <c r="D71" s="73" t="s">
        <v>171</v>
      </c>
      <c r="E71" s="73">
        <v>6</v>
      </c>
      <c r="F71" s="73">
        <v>5</v>
      </c>
      <c r="G71" s="73">
        <v>15</v>
      </c>
      <c r="H71" s="73">
        <f t="shared" ref="H71:H85" si="15">E71*F71*G71</f>
        <v>450</v>
      </c>
      <c r="I71" s="73"/>
      <c r="J71" s="73"/>
      <c r="K71" s="73"/>
      <c r="L71" s="73"/>
      <c r="M71" s="73"/>
      <c r="N71" s="73"/>
      <c r="O71" s="73"/>
      <c r="P71" s="73" t="s">
        <v>38</v>
      </c>
      <c r="Q71" s="73"/>
      <c r="R71" s="73"/>
      <c r="S71" s="73"/>
      <c r="T71" s="67"/>
      <c r="U71" s="74"/>
      <c r="V71" s="73" t="s">
        <v>38</v>
      </c>
      <c r="W71" s="73"/>
      <c r="X71" s="73" t="s">
        <v>38</v>
      </c>
      <c r="Y71" s="75" t="s">
        <v>38</v>
      </c>
      <c r="Z71" s="74" t="s">
        <v>38</v>
      </c>
      <c r="AA71" s="73" t="s">
        <v>38</v>
      </c>
      <c r="AB71" s="75" t="s">
        <v>38</v>
      </c>
      <c r="AC71" s="67"/>
      <c r="AD71" s="67"/>
      <c r="AE71" s="70"/>
      <c r="AF71" s="67" t="s">
        <v>172</v>
      </c>
      <c r="AG71" s="100">
        <v>1</v>
      </c>
      <c r="AH71" s="100">
        <v>3</v>
      </c>
      <c r="AI71" s="100">
        <v>7</v>
      </c>
      <c r="AJ71" s="100">
        <f t="shared" si="13"/>
        <v>21</v>
      </c>
      <c r="AK71" s="82"/>
      <c r="AL71" s="82"/>
      <c r="AM71" s="33"/>
      <c r="AN71" s="163"/>
      <c r="AO71" s="166"/>
    </row>
    <row r="72" spans="1:41" s="35" customFormat="1" ht="144" hidden="1" x14ac:dyDescent="0.15">
      <c r="A72" s="73" t="s">
        <v>173</v>
      </c>
      <c r="B72" s="73" t="s">
        <v>169</v>
      </c>
      <c r="C72" s="73" t="s">
        <v>174</v>
      </c>
      <c r="D72" s="73" t="s">
        <v>175</v>
      </c>
      <c r="E72" s="73">
        <v>6</v>
      </c>
      <c r="F72" s="73">
        <v>5</v>
      </c>
      <c r="G72" s="73">
        <v>15</v>
      </c>
      <c r="H72" s="73">
        <f t="shared" si="15"/>
        <v>450</v>
      </c>
      <c r="I72" s="73"/>
      <c r="J72" s="73"/>
      <c r="K72" s="73"/>
      <c r="L72" s="73"/>
      <c r="M72" s="73"/>
      <c r="N72" s="73"/>
      <c r="O72" s="73"/>
      <c r="P72" s="73" t="s">
        <v>38</v>
      </c>
      <c r="Q72" s="73"/>
      <c r="R72" s="73"/>
      <c r="S72" s="73"/>
      <c r="T72" s="67"/>
      <c r="U72" s="74"/>
      <c r="V72" s="73" t="s">
        <v>38</v>
      </c>
      <c r="W72" s="73"/>
      <c r="X72" s="73" t="s">
        <v>38</v>
      </c>
      <c r="Y72" s="75" t="s">
        <v>38</v>
      </c>
      <c r="Z72" s="74" t="s">
        <v>38</v>
      </c>
      <c r="AA72" s="73" t="s">
        <v>38</v>
      </c>
      <c r="AB72" s="75" t="s">
        <v>38</v>
      </c>
      <c r="AC72" s="67"/>
      <c r="AD72" s="67"/>
      <c r="AE72" s="70"/>
      <c r="AF72" s="67" t="s">
        <v>176</v>
      </c>
      <c r="AG72" s="100">
        <v>1</v>
      </c>
      <c r="AH72" s="100">
        <v>3</v>
      </c>
      <c r="AI72" s="100">
        <v>15</v>
      </c>
      <c r="AJ72" s="100">
        <f t="shared" si="13"/>
        <v>45</v>
      </c>
      <c r="AK72" s="82"/>
      <c r="AL72" s="82"/>
      <c r="AM72" s="33"/>
      <c r="AN72" s="163"/>
      <c r="AO72" s="166"/>
    </row>
    <row r="73" spans="1:41" s="35" customFormat="1" ht="96" hidden="1" x14ac:dyDescent="0.15">
      <c r="A73" s="73" t="s">
        <v>177</v>
      </c>
      <c r="B73" s="73" t="s">
        <v>400</v>
      </c>
      <c r="C73" s="73" t="s">
        <v>401</v>
      </c>
      <c r="D73" s="73" t="s">
        <v>71</v>
      </c>
      <c r="E73" s="73">
        <v>3</v>
      </c>
      <c r="F73" s="73">
        <v>3</v>
      </c>
      <c r="G73" s="73">
        <v>15</v>
      </c>
      <c r="H73" s="73">
        <f t="shared" si="15"/>
        <v>135</v>
      </c>
      <c r="I73" s="73"/>
      <c r="J73" s="73"/>
      <c r="K73" s="73"/>
      <c r="L73" s="73"/>
      <c r="M73" s="73"/>
      <c r="N73" s="73"/>
      <c r="O73" s="73"/>
      <c r="P73" s="73" t="s">
        <v>38</v>
      </c>
      <c r="Q73" s="73"/>
      <c r="R73" s="73"/>
      <c r="S73" s="73"/>
      <c r="T73" s="67"/>
      <c r="U73" s="74"/>
      <c r="V73" s="73" t="s">
        <v>38</v>
      </c>
      <c r="W73" s="73"/>
      <c r="X73" s="73" t="s">
        <v>38</v>
      </c>
      <c r="Y73" s="75" t="s">
        <v>38</v>
      </c>
      <c r="Z73" s="74" t="s">
        <v>38</v>
      </c>
      <c r="AA73" s="73" t="s">
        <v>38</v>
      </c>
      <c r="AB73" s="75" t="s">
        <v>38</v>
      </c>
      <c r="AC73" s="67"/>
      <c r="AD73" s="67"/>
      <c r="AE73" s="70"/>
      <c r="AF73" s="67" t="s">
        <v>402</v>
      </c>
      <c r="AG73" s="100">
        <v>1</v>
      </c>
      <c r="AH73" s="100">
        <v>1</v>
      </c>
      <c r="AI73" s="100">
        <v>7</v>
      </c>
      <c r="AJ73" s="100">
        <f t="shared" si="13"/>
        <v>7</v>
      </c>
      <c r="AK73" s="82"/>
      <c r="AL73" s="82"/>
      <c r="AM73" s="33"/>
      <c r="AN73" s="163"/>
      <c r="AO73" s="166"/>
    </row>
    <row r="74" spans="1:41" s="35" customFormat="1" ht="156" hidden="1" x14ac:dyDescent="0.15">
      <c r="A74" s="73" t="s">
        <v>181</v>
      </c>
      <c r="B74" s="73" t="s">
        <v>182</v>
      </c>
      <c r="C74" s="73" t="s">
        <v>183</v>
      </c>
      <c r="D74" s="73" t="s">
        <v>71</v>
      </c>
      <c r="E74" s="73">
        <v>6</v>
      </c>
      <c r="F74" s="73">
        <v>3</v>
      </c>
      <c r="G74" s="73">
        <v>15</v>
      </c>
      <c r="H74" s="73">
        <f t="shared" si="15"/>
        <v>270</v>
      </c>
      <c r="I74" s="73"/>
      <c r="J74" s="73"/>
      <c r="K74" s="73"/>
      <c r="L74" s="73"/>
      <c r="M74" s="73"/>
      <c r="N74" s="73"/>
      <c r="O74" s="73"/>
      <c r="P74" s="73" t="s">
        <v>38</v>
      </c>
      <c r="Q74" s="73"/>
      <c r="R74" s="73"/>
      <c r="S74" s="73"/>
      <c r="T74" s="67"/>
      <c r="U74" s="74"/>
      <c r="V74" s="73" t="s">
        <v>38</v>
      </c>
      <c r="W74" s="73"/>
      <c r="X74" s="73" t="s">
        <v>38</v>
      </c>
      <c r="Y74" s="75" t="s">
        <v>38</v>
      </c>
      <c r="Z74" s="74" t="s">
        <v>38</v>
      </c>
      <c r="AA74" s="73" t="s">
        <v>38</v>
      </c>
      <c r="AB74" s="75" t="s">
        <v>38</v>
      </c>
      <c r="AC74" s="67"/>
      <c r="AD74" s="67"/>
      <c r="AE74" s="70"/>
      <c r="AF74" s="67" t="s">
        <v>184</v>
      </c>
      <c r="AG74" s="100">
        <v>2</v>
      </c>
      <c r="AH74" s="100">
        <v>1</v>
      </c>
      <c r="AI74" s="100">
        <v>7</v>
      </c>
      <c r="AJ74" s="100">
        <f t="shared" si="13"/>
        <v>14</v>
      </c>
      <c r="AK74" s="82"/>
      <c r="AL74" s="82"/>
      <c r="AM74" s="33"/>
      <c r="AN74" s="163"/>
      <c r="AO74" s="166"/>
    </row>
    <row r="75" spans="1:41" s="35" customFormat="1" ht="84" hidden="1" x14ac:dyDescent="0.15">
      <c r="A75" s="73" t="s">
        <v>185</v>
      </c>
      <c r="B75" s="73" t="s">
        <v>186</v>
      </c>
      <c r="C75" s="73" t="s">
        <v>187</v>
      </c>
      <c r="D75" s="73" t="s">
        <v>71</v>
      </c>
      <c r="E75" s="73">
        <v>3</v>
      </c>
      <c r="F75" s="73">
        <v>5</v>
      </c>
      <c r="G75" s="73">
        <v>15</v>
      </c>
      <c r="H75" s="73">
        <f t="shared" si="15"/>
        <v>225</v>
      </c>
      <c r="I75" s="73"/>
      <c r="J75" s="73"/>
      <c r="K75" s="73"/>
      <c r="L75" s="73"/>
      <c r="M75" s="73"/>
      <c r="N75" s="73"/>
      <c r="O75" s="73"/>
      <c r="P75" s="73" t="s">
        <v>38</v>
      </c>
      <c r="Q75" s="73"/>
      <c r="R75" s="73"/>
      <c r="S75" s="73"/>
      <c r="T75" s="67"/>
      <c r="U75" s="74"/>
      <c r="V75" s="73" t="s">
        <v>38</v>
      </c>
      <c r="W75" s="73"/>
      <c r="X75" s="73" t="s">
        <v>38</v>
      </c>
      <c r="Y75" s="75" t="s">
        <v>38</v>
      </c>
      <c r="Z75" s="74"/>
      <c r="AA75" s="73" t="s">
        <v>38</v>
      </c>
      <c r="AB75" s="75" t="s">
        <v>38</v>
      </c>
      <c r="AC75" s="67"/>
      <c r="AD75" s="67"/>
      <c r="AE75" s="70"/>
      <c r="AF75" s="67"/>
      <c r="AG75" s="100"/>
      <c r="AH75" s="100"/>
      <c r="AI75" s="100"/>
      <c r="AJ75" s="100">
        <f t="shared" si="13"/>
        <v>0</v>
      </c>
      <c r="AK75" s="82"/>
      <c r="AL75" s="82"/>
      <c r="AM75" s="33"/>
      <c r="AN75" s="163"/>
      <c r="AO75" s="166"/>
    </row>
    <row r="76" spans="1:41" s="35" customFormat="1" ht="24" hidden="1" x14ac:dyDescent="0.15">
      <c r="A76" s="73" t="s">
        <v>188</v>
      </c>
      <c r="B76" s="73" t="s">
        <v>189</v>
      </c>
      <c r="C76" s="73" t="s">
        <v>190</v>
      </c>
      <c r="D76" s="73" t="s">
        <v>191</v>
      </c>
      <c r="E76" s="73">
        <v>6</v>
      </c>
      <c r="F76" s="73">
        <v>3</v>
      </c>
      <c r="G76" s="73">
        <v>7</v>
      </c>
      <c r="H76" s="73">
        <f t="shared" si="15"/>
        <v>126</v>
      </c>
      <c r="I76" s="73"/>
      <c r="J76" s="73"/>
      <c r="K76" s="73"/>
      <c r="L76" s="73"/>
      <c r="M76" s="73"/>
      <c r="N76" s="73"/>
      <c r="O76" s="73"/>
      <c r="P76" s="73" t="s">
        <v>38</v>
      </c>
      <c r="Q76" s="73"/>
      <c r="R76" s="73"/>
      <c r="S76" s="73"/>
      <c r="T76" s="67"/>
      <c r="U76" s="74"/>
      <c r="V76" s="73" t="s">
        <v>38</v>
      </c>
      <c r="W76" s="73"/>
      <c r="X76" s="73" t="s">
        <v>38</v>
      </c>
      <c r="Y76" s="75" t="s">
        <v>38</v>
      </c>
      <c r="Z76" s="74" t="s">
        <v>38</v>
      </c>
      <c r="AA76" s="73" t="s">
        <v>38</v>
      </c>
      <c r="AB76" s="75" t="s">
        <v>38</v>
      </c>
      <c r="AC76" s="67"/>
      <c r="AD76" s="67"/>
      <c r="AE76" s="70"/>
      <c r="AF76" s="67"/>
      <c r="AG76" s="100"/>
      <c r="AH76" s="100"/>
      <c r="AI76" s="100"/>
      <c r="AJ76" s="100">
        <f t="shared" si="13"/>
        <v>0</v>
      </c>
      <c r="AK76" s="82"/>
      <c r="AL76" s="82"/>
      <c r="AM76" s="33"/>
      <c r="AN76" s="163"/>
      <c r="AO76" s="166"/>
    </row>
    <row r="77" spans="1:41" s="35" customFormat="1" ht="24" hidden="1" x14ac:dyDescent="0.15">
      <c r="A77" s="73" t="s">
        <v>192</v>
      </c>
      <c r="B77" s="73" t="s">
        <v>193</v>
      </c>
      <c r="C77" s="73" t="s">
        <v>194</v>
      </c>
      <c r="D77" s="73" t="s">
        <v>195</v>
      </c>
      <c r="E77" s="73">
        <v>2</v>
      </c>
      <c r="F77" s="73">
        <v>5</v>
      </c>
      <c r="G77" s="73">
        <v>7</v>
      </c>
      <c r="H77" s="73">
        <f t="shared" si="15"/>
        <v>70</v>
      </c>
      <c r="I77" s="73"/>
      <c r="J77" s="73"/>
      <c r="K77" s="73"/>
      <c r="L77" s="73"/>
      <c r="M77" s="73"/>
      <c r="N77" s="73"/>
      <c r="O77" s="73"/>
      <c r="P77" s="73" t="s">
        <v>38</v>
      </c>
      <c r="Q77" s="73"/>
      <c r="R77" s="73"/>
      <c r="S77" s="73"/>
      <c r="T77" s="67"/>
      <c r="U77" s="74" t="s">
        <v>38</v>
      </c>
      <c r="V77" s="73" t="s">
        <v>38</v>
      </c>
      <c r="W77" s="73"/>
      <c r="X77" s="73" t="s">
        <v>38</v>
      </c>
      <c r="Y77" s="75" t="s">
        <v>38</v>
      </c>
      <c r="Z77" s="74" t="s">
        <v>38</v>
      </c>
      <c r="AA77" s="73" t="s">
        <v>38</v>
      </c>
      <c r="AB77" s="75" t="s">
        <v>38</v>
      </c>
      <c r="AC77" s="67"/>
      <c r="AD77" s="67"/>
      <c r="AE77" s="70"/>
      <c r="AF77" s="67" t="s">
        <v>196</v>
      </c>
      <c r="AG77" s="100"/>
      <c r="AH77" s="100"/>
      <c r="AI77" s="100"/>
      <c r="AJ77" s="100">
        <f t="shared" si="13"/>
        <v>0</v>
      </c>
      <c r="AK77" s="82"/>
      <c r="AL77" s="82"/>
      <c r="AM77" s="33"/>
      <c r="AN77" s="163"/>
      <c r="AO77" s="166"/>
    </row>
    <row r="78" spans="1:41" s="35" customFormat="1" ht="24" hidden="1" x14ac:dyDescent="0.15">
      <c r="A78" s="73" t="s">
        <v>197</v>
      </c>
      <c r="B78" s="73" t="s">
        <v>193</v>
      </c>
      <c r="C78" s="73" t="s">
        <v>198</v>
      </c>
      <c r="D78" s="73" t="s">
        <v>195</v>
      </c>
      <c r="E78" s="73">
        <v>3</v>
      </c>
      <c r="F78" s="73">
        <v>3</v>
      </c>
      <c r="G78" s="73">
        <v>7</v>
      </c>
      <c r="H78" s="73">
        <f t="shared" si="15"/>
        <v>63</v>
      </c>
      <c r="I78" s="73"/>
      <c r="J78" s="73"/>
      <c r="K78" s="73"/>
      <c r="L78" s="73"/>
      <c r="M78" s="73"/>
      <c r="N78" s="73"/>
      <c r="O78" s="73"/>
      <c r="P78" s="73" t="s">
        <v>38</v>
      </c>
      <c r="Q78" s="73"/>
      <c r="R78" s="73"/>
      <c r="S78" s="73"/>
      <c r="T78" s="67"/>
      <c r="U78" s="74" t="s">
        <v>38</v>
      </c>
      <c r="V78" s="73" t="s">
        <v>38</v>
      </c>
      <c r="W78" s="73"/>
      <c r="X78" s="73" t="s">
        <v>38</v>
      </c>
      <c r="Y78" s="75" t="s">
        <v>38</v>
      </c>
      <c r="Z78" s="74" t="s">
        <v>38</v>
      </c>
      <c r="AA78" s="73" t="s">
        <v>38</v>
      </c>
      <c r="AB78" s="75" t="s">
        <v>38</v>
      </c>
      <c r="AC78" s="67"/>
      <c r="AD78" s="67"/>
      <c r="AE78" s="70"/>
      <c r="AF78" s="67" t="s">
        <v>199</v>
      </c>
      <c r="AG78" s="100"/>
      <c r="AH78" s="100"/>
      <c r="AI78" s="100"/>
      <c r="AJ78" s="100">
        <f t="shared" si="13"/>
        <v>0</v>
      </c>
      <c r="AK78" s="82"/>
      <c r="AL78" s="82"/>
      <c r="AM78" s="33"/>
      <c r="AN78" s="163"/>
      <c r="AO78" s="166"/>
    </row>
    <row r="79" spans="1:41" s="35" customFormat="1" ht="94.5" x14ac:dyDescent="0.15">
      <c r="A79" s="73" t="s">
        <v>200</v>
      </c>
      <c r="B79" s="73" t="s">
        <v>201</v>
      </c>
      <c r="C79" s="73" t="s">
        <v>202</v>
      </c>
      <c r="D79" s="73" t="s">
        <v>203</v>
      </c>
      <c r="E79" s="73">
        <v>6</v>
      </c>
      <c r="F79" s="73">
        <v>3</v>
      </c>
      <c r="G79" s="73">
        <v>15</v>
      </c>
      <c r="H79" s="73">
        <f t="shared" si="15"/>
        <v>270</v>
      </c>
      <c r="I79" s="73"/>
      <c r="J79" s="73"/>
      <c r="K79" s="73"/>
      <c r="L79" s="73"/>
      <c r="M79" s="73"/>
      <c r="N79" s="73"/>
      <c r="O79" s="73"/>
      <c r="P79" s="73" t="s">
        <v>38</v>
      </c>
      <c r="Q79" s="73"/>
      <c r="R79" s="73"/>
      <c r="S79" s="73"/>
      <c r="T79" s="67"/>
      <c r="U79" s="74"/>
      <c r="V79" s="73" t="s">
        <v>38</v>
      </c>
      <c r="W79" s="73"/>
      <c r="X79" s="73" t="s">
        <v>38</v>
      </c>
      <c r="Y79" s="75" t="s">
        <v>38</v>
      </c>
      <c r="Z79" s="74" t="s">
        <v>38</v>
      </c>
      <c r="AA79" s="73" t="s">
        <v>38</v>
      </c>
      <c r="AB79" s="75" t="s">
        <v>38</v>
      </c>
      <c r="AC79" s="67"/>
      <c r="AD79" s="67"/>
      <c r="AE79" s="70"/>
      <c r="AF79" s="67" t="s">
        <v>176</v>
      </c>
      <c r="AG79" s="100">
        <v>2</v>
      </c>
      <c r="AH79" s="100">
        <v>1</v>
      </c>
      <c r="AI79" s="100">
        <v>7</v>
      </c>
      <c r="AJ79" s="100">
        <f t="shared" si="13"/>
        <v>14</v>
      </c>
      <c r="AK79" s="82"/>
      <c r="AL79" s="82"/>
      <c r="AM79" s="33"/>
      <c r="AN79" s="163"/>
      <c r="AO79" s="166"/>
    </row>
    <row r="80" spans="1:41" s="35" customFormat="1" ht="409.5" x14ac:dyDescent="0.15">
      <c r="A80" s="73" t="s">
        <v>509</v>
      </c>
      <c r="B80" s="73" t="s">
        <v>501</v>
      </c>
      <c r="C80" s="73" t="s">
        <v>502</v>
      </c>
      <c r="D80" s="73" t="s">
        <v>533</v>
      </c>
      <c r="E80" s="73">
        <v>2</v>
      </c>
      <c r="F80" s="73">
        <v>3</v>
      </c>
      <c r="G80" s="73">
        <v>15</v>
      </c>
      <c r="H80" s="73">
        <f t="shared" si="15"/>
        <v>90</v>
      </c>
      <c r="I80" s="73"/>
      <c r="J80" s="73"/>
      <c r="K80" s="73"/>
      <c r="L80" s="73"/>
      <c r="M80" s="73"/>
      <c r="N80" s="73"/>
      <c r="O80" s="73"/>
      <c r="P80" s="73" t="s">
        <v>38</v>
      </c>
      <c r="Q80" s="73"/>
      <c r="R80" s="73"/>
      <c r="S80" s="73"/>
      <c r="T80" s="67"/>
      <c r="U80" s="74"/>
      <c r="V80" s="73" t="s">
        <v>38</v>
      </c>
      <c r="W80" s="73" t="s">
        <v>38</v>
      </c>
      <c r="X80" s="73" t="s">
        <v>38</v>
      </c>
      <c r="Y80" s="75" t="s">
        <v>38</v>
      </c>
      <c r="Z80" s="74" t="s">
        <v>38</v>
      </c>
      <c r="AA80" s="73" t="s">
        <v>38</v>
      </c>
      <c r="AB80" s="75" t="s">
        <v>38</v>
      </c>
      <c r="AC80" s="67"/>
      <c r="AD80" s="67"/>
      <c r="AE80" s="70"/>
      <c r="AF80" s="67" t="s">
        <v>504</v>
      </c>
      <c r="AG80" s="100">
        <v>1</v>
      </c>
      <c r="AH80" s="100">
        <v>1</v>
      </c>
      <c r="AI80" s="100">
        <v>7</v>
      </c>
      <c r="AJ80" s="100">
        <f t="shared" si="13"/>
        <v>7</v>
      </c>
      <c r="AK80" s="82"/>
      <c r="AL80" s="82"/>
      <c r="AM80" s="67"/>
      <c r="AN80" s="70"/>
      <c r="AO80" s="167" t="s">
        <v>503</v>
      </c>
    </row>
    <row r="81" spans="1:41" s="35" customFormat="1" ht="409.5" x14ac:dyDescent="0.15">
      <c r="A81" s="73" t="s">
        <v>510</v>
      </c>
      <c r="B81" s="73" t="s">
        <v>511</v>
      </c>
      <c r="C81" s="73" t="s">
        <v>512</v>
      </c>
      <c r="D81" s="73" t="s">
        <v>534</v>
      </c>
      <c r="E81" s="73">
        <v>2</v>
      </c>
      <c r="F81" s="73">
        <v>3</v>
      </c>
      <c r="G81" s="73">
        <v>15</v>
      </c>
      <c r="H81" s="73">
        <f t="shared" si="15"/>
        <v>90</v>
      </c>
      <c r="I81" s="73" t="s">
        <v>38</v>
      </c>
      <c r="J81" s="73" t="s">
        <v>38</v>
      </c>
      <c r="K81" s="73"/>
      <c r="L81" s="73"/>
      <c r="M81" s="73"/>
      <c r="N81" s="73"/>
      <c r="O81" s="73"/>
      <c r="P81" s="73" t="s">
        <v>38</v>
      </c>
      <c r="Q81" s="73"/>
      <c r="R81" s="73"/>
      <c r="S81" s="73"/>
      <c r="T81" s="67"/>
      <c r="U81" s="74"/>
      <c r="V81" s="73" t="s">
        <v>38</v>
      </c>
      <c r="W81" s="73" t="s">
        <v>38</v>
      </c>
      <c r="X81" s="73" t="s">
        <v>38</v>
      </c>
      <c r="Y81" s="75"/>
      <c r="Z81" s="35" t="s">
        <v>38</v>
      </c>
      <c r="AA81" s="73" t="s">
        <v>38</v>
      </c>
      <c r="AB81" s="75" t="s">
        <v>38</v>
      </c>
      <c r="AC81" s="67"/>
      <c r="AD81" s="67"/>
      <c r="AE81" s="70"/>
      <c r="AF81" s="67" t="s">
        <v>559</v>
      </c>
      <c r="AG81" s="100">
        <v>1</v>
      </c>
      <c r="AH81" s="100">
        <v>1</v>
      </c>
      <c r="AI81" s="100">
        <v>15</v>
      </c>
      <c r="AJ81" s="100">
        <f t="shared" si="13"/>
        <v>15</v>
      </c>
      <c r="AK81" s="82"/>
      <c r="AL81" s="82"/>
      <c r="AM81" s="67"/>
      <c r="AN81" s="70"/>
      <c r="AO81" s="167" t="s">
        <v>513</v>
      </c>
    </row>
    <row r="82" spans="1:41" s="109" customFormat="1" x14ac:dyDescent="0.15">
      <c r="A82" s="101">
        <v>9</v>
      </c>
      <c r="B82" s="133" t="s">
        <v>24</v>
      </c>
      <c r="C82" s="134"/>
      <c r="D82" s="134"/>
      <c r="E82" s="134"/>
      <c r="F82" s="134"/>
      <c r="G82" s="134"/>
      <c r="H82" s="134"/>
      <c r="I82" s="134"/>
      <c r="J82" s="134"/>
      <c r="K82" s="134"/>
      <c r="L82" s="134"/>
      <c r="M82" s="134"/>
      <c r="N82" s="134"/>
      <c r="O82" s="134"/>
      <c r="P82" s="134"/>
      <c r="Q82" s="134"/>
      <c r="R82" s="134"/>
      <c r="S82" s="134"/>
      <c r="T82" s="135"/>
      <c r="U82" s="136"/>
      <c r="V82" s="134"/>
      <c r="W82" s="134"/>
      <c r="X82" s="134"/>
      <c r="Y82" s="137"/>
      <c r="Z82" s="136"/>
      <c r="AA82" s="134"/>
      <c r="AB82" s="137"/>
      <c r="AC82" s="135"/>
      <c r="AD82" s="135"/>
      <c r="AE82" s="138"/>
      <c r="AF82" s="135"/>
      <c r="AG82" s="139"/>
      <c r="AH82" s="139"/>
      <c r="AI82" s="139"/>
      <c r="AJ82" s="139"/>
      <c r="AK82" s="140"/>
      <c r="AL82" s="140"/>
      <c r="AM82" s="141"/>
      <c r="AN82" s="165"/>
      <c r="AO82" s="168"/>
    </row>
    <row r="83" spans="1:41" s="35" customFormat="1" ht="84" x14ac:dyDescent="0.15">
      <c r="A83" s="73" t="s">
        <v>204</v>
      </c>
      <c r="B83" s="73" t="s">
        <v>403</v>
      </c>
      <c r="C83" s="73" t="s">
        <v>405</v>
      </c>
      <c r="D83" s="73" t="s">
        <v>203</v>
      </c>
      <c r="E83" s="73">
        <v>6</v>
      </c>
      <c r="F83" s="73">
        <v>1</v>
      </c>
      <c r="G83" s="73">
        <v>3</v>
      </c>
      <c r="H83" s="73">
        <f t="shared" si="15"/>
        <v>18</v>
      </c>
      <c r="I83" s="73"/>
      <c r="J83" s="73"/>
      <c r="K83" s="73"/>
      <c r="L83" s="73"/>
      <c r="M83" s="73"/>
      <c r="N83" s="73"/>
      <c r="O83" s="73"/>
      <c r="P83" s="73"/>
      <c r="Q83" s="73" t="s">
        <v>38</v>
      </c>
      <c r="R83" s="73"/>
      <c r="S83" s="73"/>
      <c r="T83" s="67"/>
      <c r="U83" s="74"/>
      <c r="V83" s="73" t="s">
        <v>38</v>
      </c>
      <c r="W83" s="73"/>
      <c r="X83" s="73" t="s">
        <v>38</v>
      </c>
      <c r="Y83" s="75" t="s">
        <v>38</v>
      </c>
      <c r="Z83" s="74" t="s">
        <v>38</v>
      </c>
      <c r="AA83" s="73" t="s">
        <v>38</v>
      </c>
      <c r="AB83" s="75" t="s">
        <v>38</v>
      </c>
      <c r="AC83" s="67"/>
      <c r="AD83" s="67"/>
      <c r="AE83" s="70"/>
      <c r="AF83" s="67" t="s">
        <v>207</v>
      </c>
      <c r="AG83" s="100">
        <v>2</v>
      </c>
      <c r="AH83" s="100">
        <v>0.5</v>
      </c>
      <c r="AI83" s="100">
        <v>1</v>
      </c>
      <c r="AJ83" s="100">
        <f t="shared" ref="AJ83" si="16">AG83*AH83*AI83</f>
        <v>1</v>
      </c>
      <c r="AK83" s="82"/>
      <c r="AL83" s="82"/>
      <c r="AM83" s="33"/>
      <c r="AN83" s="163"/>
      <c r="AO83" s="166"/>
    </row>
    <row r="84" spans="1:41" s="35" customFormat="1" ht="52.5" x14ac:dyDescent="0.15">
      <c r="A84" s="73" t="s">
        <v>208</v>
      </c>
      <c r="B84" s="73" t="s">
        <v>404</v>
      </c>
      <c r="C84" s="73" t="s">
        <v>210</v>
      </c>
      <c r="D84" s="73" t="s">
        <v>203</v>
      </c>
      <c r="E84" s="73">
        <v>2</v>
      </c>
      <c r="F84" s="73">
        <v>3</v>
      </c>
      <c r="G84" s="73">
        <v>7</v>
      </c>
      <c r="H84" s="73">
        <f t="shared" si="15"/>
        <v>42</v>
      </c>
      <c r="I84" s="73"/>
      <c r="J84" s="73"/>
      <c r="K84" s="73"/>
      <c r="L84" s="73"/>
      <c r="M84" s="73"/>
      <c r="N84" s="73"/>
      <c r="O84" s="73"/>
      <c r="P84" s="73"/>
      <c r="Q84" s="73" t="s">
        <v>38</v>
      </c>
      <c r="R84" s="73"/>
      <c r="S84" s="73"/>
      <c r="T84" s="67"/>
      <c r="U84" s="74"/>
      <c r="V84" s="73" t="s">
        <v>38</v>
      </c>
      <c r="W84" s="73"/>
      <c r="X84" s="73" t="s">
        <v>38</v>
      </c>
      <c r="Y84" s="75" t="s">
        <v>38</v>
      </c>
      <c r="Z84" s="74" t="s">
        <v>38</v>
      </c>
      <c r="AA84" s="73" t="s">
        <v>38</v>
      </c>
      <c r="AB84" s="75" t="s">
        <v>38</v>
      </c>
      <c r="AC84" s="67"/>
      <c r="AD84" s="67"/>
      <c r="AE84" s="70"/>
      <c r="AF84" s="67" t="s">
        <v>211</v>
      </c>
      <c r="AG84" s="100">
        <v>1</v>
      </c>
      <c r="AH84" s="100">
        <v>1</v>
      </c>
      <c r="AI84" s="100">
        <v>3</v>
      </c>
      <c r="AJ84" s="100">
        <f t="shared" ref="AJ84:AJ93" si="17">AG84*AH84*AI84</f>
        <v>3</v>
      </c>
      <c r="AK84" s="82"/>
      <c r="AL84" s="82"/>
      <c r="AM84" s="33"/>
      <c r="AN84" s="163"/>
      <c r="AO84" s="166"/>
    </row>
    <row r="85" spans="1:41" s="35" customFormat="1" ht="84" x14ac:dyDescent="0.15">
      <c r="A85" s="73" t="s">
        <v>212</v>
      </c>
      <c r="B85" s="73" t="s">
        <v>213</v>
      </c>
      <c r="C85" s="73" t="s">
        <v>406</v>
      </c>
      <c r="D85" s="73" t="s">
        <v>203</v>
      </c>
      <c r="E85" s="73">
        <v>3</v>
      </c>
      <c r="F85" s="73">
        <v>3</v>
      </c>
      <c r="G85" s="73">
        <v>7</v>
      </c>
      <c r="H85" s="73">
        <f t="shared" si="15"/>
        <v>63</v>
      </c>
      <c r="I85" s="73"/>
      <c r="J85" s="73"/>
      <c r="K85" s="73"/>
      <c r="L85" s="73"/>
      <c r="M85" s="73"/>
      <c r="N85" s="73"/>
      <c r="O85" s="73"/>
      <c r="P85" s="73"/>
      <c r="Q85" s="73" t="s">
        <v>38</v>
      </c>
      <c r="R85" s="73"/>
      <c r="S85" s="73"/>
      <c r="T85" s="67"/>
      <c r="U85" s="74"/>
      <c r="V85" s="73" t="s">
        <v>38</v>
      </c>
      <c r="W85" s="73"/>
      <c r="X85" s="73" t="s">
        <v>38</v>
      </c>
      <c r="Y85" s="75" t="s">
        <v>38</v>
      </c>
      <c r="Z85" s="74" t="s">
        <v>38</v>
      </c>
      <c r="AA85" s="73" t="s">
        <v>38</v>
      </c>
      <c r="AB85" s="75" t="s">
        <v>38</v>
      </c>
      <c r="AC85" s="67"/>
      <c r="AD85" s="67"/>
      <c r="AE85" s="70"/>
      <c r="AF85" s="67" t="s">
        <v>407</v>
      </c>
      <c r="AG85" s="100">
        <v>1</v>
      </c>
      <c r="AH85" s="100">
        <v>1</v>
      </c>
      <c r="AI85" s="100">
        <v>3</v>
      </c>
      <c r="AJ85" s="100">
        <f t="shared" si="17"/>
        <v>3</v>
      </c>
      <c r="AK85" s="82"/>
      <c r="AL85" s="82"/>
      <c r="AM85" s="33"/>
      <c r="AN85" s="163"/>
      <c r="AO85" s="166"/>
    </row>
    <row r="86" spans="1:41" s="109" customFormat="1" x14ac:dyDescent="0.15">
      <c r="A86" s="101">
        <v>10</v>
      </c>
      <c r="B86" s="133" t="s">
        <v>216</v>
      </c>
      <c r="C86" s="134"/>
      <c r="D86" s="134"/>
      <c r="E86" s="134"/>
      <c r="F86" s="134"/>
      <c r="G86" s="134"/>
      <c r="H86" s="134"/>
      <c r="I86" s="134"/>
      <c r="J86" s="134"/>
      <c r="K86" s="134"/>
      <c r="L86" s="134"/>
      <c r="M86" s="134"/>
      <c r="N86" s="134"/>
      <c r="O86" s="134"/>
      <c r="P86" s="134"/>
      <c r="Q86" s="134"/>
      <c r="R86" s="134"/>
      <c r="S86" s="134"/>
      <c r="T86" s="135"/>
      <c r="U86" s="136"/>
      <c r="V86" s="134"/>
      <c r="W86" s="134"/>
      <c r="X86" s="134"/>
      <c r="Y86" s="137"/>
      <c r="Z86" s="136"/>
      <c r="AA86" s="134"/>
      <c r="AB86" s="137"/>
      <c r="AC86" s="135"/>
      <c r="AD86" s="135"/>
      <c r="AE86" s="138"/>
      <c r="AF86" s="135"/>
      <c r="AG86" s="139"/>
      <c r="AH86" s="139"/>
      <c r="AI86" s="139"/>
      <c r="AJ86" s="100"/>
      <c r="AK86" s="140"/>
      <c r="AL86" s="140"/>
      <c r="AM86" s="141"/>
      <c r="AN86" s="165"/>
      <c r="AO86" s="168"/>
    </row>
    <row r="87" spans="1:41" s="35" customFormat="1" x14ac:dyDescent="0.15">
      <c r="A87" s="73" t="s">
        <v>217</v>
      </c>
      <c r="B87" s="73" t="s">
        <v>399</v>
      </c>
      <c r="C87" s="73"/>
      <c r="D87" s="73"/>
      <c r="E87" s="73">
        <v>0</v>
      </c>
      <c r="F87" s="73">
        <v>0</v>
      </c>
      <c r="G87" s="73">
        <v>0</v>
      </c>
      <c r="H87" s="73">
        <f t="shared" ref="H87" si="18">E87*F87*G87</f>
        <v>0</v>
      </c>
      <c r="I87" s="73"/>
      <c r="J87" s="73"/>
      <c r="K87" s="73"/>
      <c r="L87" s="73"/>
      <c r="M87" s="73"/>
      <c r="N87" s="73"/>
      <c r="O87" s="73"/>
      <c r="P87" s="73"/>
      <c r="Q87" s="73"/>
      <c r="R87" s="73"/>
      <c r="S87" s="73"/>
      <c r="T87" s="67"/>
      <c r="U87" s="74"/>
      <c r="V87" s="73"/>
      <c r="W87" s="73"/>
      <c r="X87" s="73"/>
      <c r="Y87" s="75"/>
      <c r="Z87" s="74"/>
      <c r="AA87" s="73"/>
      <c r="AB87" s="75"/>
      <c r="AC87" s="67"/>
      <c r="AD87" s="67"/>
      <c r="AE87" s="70"/>
      <c r="AF87" s="67"/>
      <c r="AG87" s="100"/>
      <c r="AH87" s="100"/>
      <c r="AI87" s="100"/>
      <c r="AJ87" s="100"/>
      <c r="AK87" s="82"/>
      <c r="AL87" s="82"/>
      <c r="AM87" s="33"/>
      <c r="AN87" s="163"/>
      <c r="AO87" s="166"/>
    </row>
    <row r="88" spans="1:41" s="109" customFormat="1" x14ac:dyDescent="0.15">
      <c r="A88" s="101">
        <v>11</v>
      </c>
      <c r="B88" s="133" t="s">
        <v>25</v>
      </c>
      <c r="C88" s="134"/>
      <c r="D88" s="134"/>
      <c r="E88" s="134"/>
      <c r="F88" s="134"/>
      <c r="G88" s="134"/>
      <c r="H88" s="134"/>
      <c r="I88" s="134"/>
      <c r="J88" s="134"/>
      <c r="K88" s="134"/>
      <c r="L88" s="134"/>
      <c r="M88" s="134"/>
      <c r="N88" s="134"/>
      <c r="O88" s="134"/>
      <c r="P88" s="134"/>
      <c r="Q88" s="134"/>
      <c r="R88" s="134"/>
      <c r="S88" s="134"/>
      <c r="T88" s="135"/>
      <c r="U88" s="136"/>
      <c r="V88" s="134"/>
      <c r="W88" s="134"/>
      <c r="X88" s="134"/>
      <c r="Y88" s="137"/>
      <c r="Z88" s="136"/>
      <c r="AA88" s="134"/>
      <c r="AB88" s="137"/>
      <c r="AC88" s="135"/>
      <c r="AD88" s="135"/>
      <c r="AE88" s="138"/>
      <c r="AF88" s="135"/>
      <c r="AG88" s="139"/>
      <c r="AH88" s="139"/>
      <c r="AI88" s="139"/>
      <c r="AJ88" s="100"/>
      <c r="AK88" s="140"/>
      <c r="AL88" s="140"/>
      <c r="AM88" s="141"/>
      <c r="AN88" s="165"/>
      <c r="AO88" s="168"/>
    </row>
    <row r="89" spans="1:41" s="35" customFormat="1" ht="192" hidden="1" customHeight="1" x14ac:dyDescent="0.15">
      <c r="A89" s="73" t="s">
        <v>218</v>
      </c>
      <c r="B89" s="73" t="s">
        <v>219</v>
      </c>
      <c r="C89" s="73" t="s">
        <v>220</v>
      </c>
      <c r="D89" s="73" t="s">
        <v>71</v>
      </c>
      <c r="E89" s="73">
        <v>6</v>
      </c>
      <c r="F89" s="73">
        <v>3</v>
      </c>
      <c r="G89" s="73">
        <v>15</v>
      </c>
      <c r="H89" s="73">
        <f t="shared" ref="H89:H97" si="19">E89*F89*G89</f>
        <v>270</v>
      </c>
      <c r="I89" s="73"/>
      <c r="J89" s="73"/>
      <c r="K89" s="73"/>
      <c r="L89" s="73"/>
      <c r="M89" s="73"/>
      <c r="N89" s="73"/>
      <c r="O89" s="73"/>
      <c r="P89" s="73"/>
      <c r="Q89" s="73"/>
      <c r="R89" s="73" t="s">
        <v>38</v>
      </c>
      <c r="S89" s="73"/>
      <c r="T89" s="67"/>
      <c r="U89" s="74"/>
      <c r="V89" s="73" t="s">
        <v>38</v>
      </c>
      <c r="W89" s="73"/>
      <c r="X89" s="73"/>
      <c r="Y89" s="75"/>
      <c r="Z89" s="74"/>
      <c r="AA89" s="73" t="s">
        <v>38</v>
      </c>
      <c r="AB89" s="75"/>
      <c r="AC89" s="67"/>
      <c r="AD89" s="67"/>
      <c r="AE89" s="70"/>
      <c r="AF89" s="67" t="s">
        <v>221</v>
      </c>
      <c r="AG89" s="100"/>
      <c r="AH89" s="100"/>
      <c r="AI89" s="100"/>
      <c r="AJ89" s="100">
        <f t="shared" si="17"/>
        <v>0</v>
      </c>
      <c r="AK89" s="82"/>
      <c r="AL89" s="82"/>
      <c r="AM89" s="33"/>
      <c r="AN89" s="163"/>
      <c r="AO89" s="166"/>
    </row>
    <row r="90" spans="1:41" s="35" customFormat="1" ht="12" hidden="1" x14ac:dyDescent="0.15">
      <c r="A90" s="73" t="s">
        <v>218</v>
      </c>
      <c r="B90" s="73" t="s">
        <v>399</v>
      </c>
      <c r="C90" s="73"/>
      <c r="D90" s="73"/>
      <c r="E90" s="73">
        <v>0</v>
      </c>
      <c r="F90" s="73">
        <v>0</v>
      </c>
      <c r="G90" s="73">
        <v>0</v>
      </c>
      <c r="H90" s="73">
        <f t="shared" si="19"/>
        <v>0</v>
      </c>
      <c r="I90" s="73"/>
      <c r="J90" s="73"/>
      <c r="K90" s="73"/>
      <c r="L90" s="73"/>
      <c r="M90" s="73"/>
      <c r="N90" s="73"/>
      <c r="O90" s="73"/>
      <c r="P90" s="73"/>
      <c r="Q90" s="73"/>
      <c r="R90" s="73"/>
      <c r="S90" s="73"/>
      <c r="T90" s="67"/>
      <c r="U90" s="74"/>
      <c r="V90" s="73"/>
      <c r="W90" s="73"/>
      <c r="X90" s="73"/>
      <c r="Y90" s="75"/>
      <c r="Z90" s="74"/>
      <c r="AA90" s="73"/>
      <c r="AB90" s="75"/>
      <c r="AC90" s="67"/>
      <c r="AD90" s="67"/>
      <c r="AE90" s="70"/>
      <c r="AF90" s="67"/>
      <c r="AG90" s="100"/>
      <c r="AH90" s="100"/>
      <c r="AI90" s="100"/>
      <c r="AJ90" s="100">
        <f t="shared" si="17"/>
        <v>0</v>
      </c>
      <c r="AK90" s="82"/>
      <c r="AL90" s="82"/>
      <c r="AM90" s="33"/>
      <c r="AN90" s="163"/>
      <c r="AO90" s="166"/>
    </row>
    <row r="91" spans="1:41" s="35" customFormat="1" ht="180" hidden="1" customHeight="1" x14ac:dyDescent="0.15">
      <c r="A91" s="73" t="s">
        <v>222</v>
      </c>
      <c r="B91" s="73" t="s">
        <v>223</v>
      </c>
      <c r="C91" s="73" t="s">
        <v>224</v>
      </c>
      <c r="D91" s="73" t="s">
        <v>37</v>
      </c>
      <c r="E91" s="73">
        <v>6</v>
      </c>
      <c r="F91" s="73">
        <v>3</v>
      </c>
      <c r="G91" s="73">
        <v>15</v>
      </c>
      <c r="H91" s="73">
        <f t="shared" si="19"/>
        <v>270</v>
      </c>
      <c r="I91" s="73"/>
      <c r="J91" s="73"/>
      <c r="K91" s="73"/>
      <c r="L91" s="73"/>
      <c r="M91" s="73"/>
      <c r="N91" s="73"/>
      <c r="O91" s="73"/>
      <c r="P91" s="73"/>
      <c r="Q91" s="73"/>
      <c r="R91" s="73" t="s">
        <v>38</v>
      </c>
      <c r="S91" s="73"/>
      <c r="T91" s="67"/>
      <c r="U91" s="74"/>
      <c r="V91" s="73" t="s">
        <v>38</v>
      </c>
      <c r="W91" s="73"/>
      <c r="X91" s="73"/>
      <c r="Y91" s="75"/>
      <c r="Z91" s="74"/>
      <c r="AA91" s="73" t="s">
        <v>38</v>
      </c>
      <c r="AB91" s="75"/>
      <c r="AC91" s="67"/>
      <c r="AD91" s="67"/>
      <c r="AE91" s="70"/>
      <c r="AF91" s="67" t="s">
        <v>225</v>
      </c>
      <c r="AG91" s="100">
        <v>2</v>
      </c>
      <c r="AH91" s="100">
        <v>1</v>
      </c>
      <c r="AI91" s="100">
        <v>7</v>
      </c>
      <c r="AJ91" s="100">
        <f t="shared" si="17"/>
        <v>14</v>
      </c>
      <c r="AK91" s="82"/>
      <c r="AL91" s="82"/>
      <c r="AM91" s="33"/>
      <c r="AN91" s="163"/>
      <c r="AO91" s="166"/>
    </row>
    <row r="92" spans="1:41" s="35" customFormat="1" ht="48" hidden="1" customHeight="1" x14ac:dyDescent="0.15">
      <c r="A92" s="73" t="s">
        <v>226</v>
      </c>
      <c r="B92" s="73" t="s">
        <v>227</v>
      </c>
      <c r="C92" s="73" t="s">
        <v>228</v>
      </c>
      <c r="D92" s="73" t="s">
        <v>37</v>
      </c>
      <c r="E92" s="73">
        <v>6</v>
      </c>
      <c r="F92" s="73">
        <v>3</v>
      </c>
      <c r="G92" s="73">
        <v>7</v>
      </c>
      <c r="H92" s="73">
        <f t="shared" si="19"/>
        <v>126</v>
      </c>
      <c r="I92" s="73"/>
      <c r="J92" s="73"/>
      <c r="K92" s="73"/>
      <c r="L92" s="73"/>
      <c r="M92" s="73"/>
      <c r="N92" s="73"/>
      <c r="O92" s="73"/>
      <c r="P92" s="73"/>
      <c r="Q92" s="73"/>
      <c r="R92" s="73"/>
      <c r="S92" s="73"/>
      <c r="T92" s="67"/>
      <c r="U92" s="74"/>
      <c r="V92" s="73" t="s">
        <v>38</v>
      </c>
      <c r="W92" s="73"/>
      <c r="X92" s="73"/>
      <c r="Y92" s="75"/>
      <c r="Z92" s="74"/>
      <c r="AA92" s="73" t="s">
        <v>38</v>
      </c>
      <c r="AB92" s="75"/>
      <c r="AC92" s="67"/>
      <c r="AD92" s="67"/>
      <c r="AE92" s="70"/>
      <c r="AF92" s="67" t="s">
        <v>229</v>
      </c>
      <c r="AG92" s="100"/>
      <c r="AH92" s="100"/>
      <c r="AI92" s="100"/>
      <c r="AJ92" s="100">
        <f t="shared" si="17"/>
        <v>0</v>
      </c>
      <c r="AK92" s="82"/>
      <c r="AL92" s="82"/>
      <c r="AM92" s="33"/>
      <c r="AN92" s="163"/>
      <c r="AO92" s="166"/>
    </row>
    <row r="93" spans="1:41" s="35" customFormat="1" ht="48" hidden="1" customHeight="1" x14ac:dyDescent="0.15">
      <c r="A93" s="73" t="s">
        <v>230</v>
      </c>
      <c r="B93" s="73" t="s">
        <v>231</v>
      </c>
      <c r="C93" s="73" t="s">
        <v>232</v>
      </c>
      <c r="D93" s="73" t="s">
        <v>37</v>
      </c>
      <c r="E93" s="73">
        <v>6</v>
      </c>
      <c r="F93" s="73">
        <v>1</v>
      </c>
      <c r="G93" s="73">
        <v>15</v>
      </c>
      <c r="H93" s="73">
        <f t="shared" si="19"/>
        <v>90</v>
      </c>
      <c r="I93" s="73"/>
      <c r="J93" s="73"/>
      <c r="K93" s="73"/>
      <c r="L93" s="73"/>
      <c r="M93" s="73"/>
      <c r="N93" s="73"/>
      <c r="O93" s="73"/>
      <c r="P93" s="73"/>
      <c r="Q93" s="73"/>
      <c r="R93" s="73"/>
      <c r="S93" s="73"/>
      <c r="T93" s="67"/>
      <c r="U93" s="74"/>
      <c r="V93" s="73" t="s">
        <v>38</v>
      </c>
      <c r="W93" s="73"/>
      <c r="X93" s="73"/>
      <c r="Y93" s="75"/>
      <c r="Z93" s="74"/>
      <c r="AA93" s="73" t="s">
        <v>38</v>
      </c>
      <c r="AB93" s="75"/>
      <c r="AC93" s="67"/>
      <c r="AD93" s="67"/>
      <c r="AE93" s="70"/>
      <c r="AF93" s="67" t="s">
        <v>233</v>
      </c>
      <c r="AG93" s="100"/>
      <c r="AH93" s="100"/>
      <c r="AI93" s="100"/>
      <c r="AJ93" s="100">
        <f t="shared" si="17"/>
        <v>0</v>
      </c>
      <c r="AK93" s="82"/>
      <c r="AL93" s="82"/>
      <c r="AM93" s="33"/>
      <c r="AN93" s="163"/>
      <c r="AO93" s="166"/>
    </row>
    <row r="94" spans="1:41" s="35" customFormat="1" ht="168" hidden="1" customHeight="1" x14ac:dyDescent="0.15">
      <c r="A94" s="73" t="s">
        <v>234</v>
      </c>
      <c r="B94" s="73" t="s">
        <v>235</v>
      </c>
      <c r="C94" s="73" t="s">
        <v>236</v>
      </c>
      <c r="D94" s="73" t="s">
        <v>37</v>
      </c>
      <c r="E94" s="73">
        <v>6</v>
      </c>
      <c r="F94" s="73">
        <v>3</v>
      </c>
      <c r="G94" s="73">
        <v>7</v>
      </c>
      <c r="H94" s="73">
        <f t="shared" si="19"/>
        <v>126</v>
      </c>
      <c r="I94" s="73"/>
      <c r="J94" s="73"/>
      <c r="K94" s="73"/>
      <c r="L94" s="73"/>
      <c r="M94" s="73"/>
      <c r="N94" s="73"/>
      <c r="O94" s="73"/>
      <c r="P94" s="73"/>
      <c r="Q94" s="73"/>
      <c r="R94" s="73" t="s">
        <v>38</v>
      </c>
      <c r="S94" s="73"/>
      <c r="T94" s="67"/>
      <c r="U94" s="74"/>
      <c r="V94" s="73" t="s">
        <v>38</v>
      </c>
      <c r="W94" s="73"/>
      <c r="X94" s="73"/>
      <c r="Y94" s="75"/>
      <c r="Z94" s="74"/>
      <c r="AA94" s="73" t="s">
        <v>38</v>
      </c>
      <c r="AB94" s="75"/>
      <c r="AC94" s="67"/>
      <c r="AD94" s="67"/>
      <c r="AE94" s="70"/>
      <c r="AF94" s="67" t="s">
        <v>237</v>
      </c>
      <c r="AG94" s="100">
        <v>0</v>
      </c>
      <c r="AH94" s="100">
        <v>0</v>
      </c>
      <c r="AI94" s="100">
        <v>0</v>
      </c>
      <c r="AJ94" s="100">
        <f t="shared" ref="AJ94:AJ97" si="20">AG94*AH94*AI94</f>
        <v>0</v>
      </c>
      <c r="AK94" s="82"/>
      <c r="AL94" s="82"/>
      <c r="AM94" s="33"/>
      <c r="AN94" s="163"/>
      <c r="AO94" s="166"/>
    </row>
    <row r="95" spans="1:41" s="35" customFormat="1" ht="36" customHeight="1" x14ac:dyDescent="0.15">
      <c r="A95" s="73" t="s">
        <v>238</v>
      </c>
      <c r="B95" s="73" t="s">
        <v>239</v>
      </c>
      <c r="C95" s="73" t="s">
        <v>240</v>
      </c>
      <c r="D95" s="73" t="s">
        <v>37</v>
      </c>
      <c r="E95" s="73">
        <v>6</v>
      </c>
      <c r="F95" s="73">
        <v>3</v>
      </c>
      <c r="G95" s="73">
        <v>15</v>
      </c>
      <c r="H95" s="73">
        <f t="shared" si="19"/>
        <v>270</v>
      </c>
      <c r="I95" s="73"/>
      <c r="J95" s="73"/>
      <c r="K95" s="73"/>
      <c r="L95" s="73"/>
      <c r="M95" s="73"/>
      <c r="N95" s="73"/>
      <c r="O95" s="73"/>
      <c r="P95" s="73"/>
      <c r="Q95" s="73"/>
      <c r="R95" s="73" t="s">
        <v>38</v>
      </c>
      <c r="S95" s="73"/>
      <c r="T95" s="67"/>
      <c r="U95" s="74"/>
      <c r="V95" s="73" t="s">
        <v>38</v>
      </c>
      <c r="W95" s="73"/>
      <c r="X95" s="73"/>
      <c r="Y95" s="75"/>
      <c r="Z95" s="74"/>
      <c r="AA95" s="73" t="s">
        <v>38</v>
      </c>
      <c r="AB95" s="75"/>
      <c r="AC95" s="67"/>
      <c r="AD95" s="67"/>
      <c r="AE95" s="70"/>
      <c r="AF95" s="67" t="s">
        <v>241</v>
      </c>
      <c r="AG95" s="100">
        <v>2</v>
      </c>
      <c r="AH95" s="100">
        <v>1</v>
      </c>
      <c r="AI95" s="100">
        <v>7</v>
      </c>
      <c r="AJ95" s="100">
        <f t="shared" si="20"/>
        <v>14</v>
      </c>
      <c r="AK95" s="82"/>
      <c r="AL95" s="82"/>
      <c r="AM95" s="33"/>
      <c r="AN95" s="163"/>
      <c r="AO95" s="166"/>
    </row>
    <row r="96" spans="1:41" s="35" customFormat="1" ht="60" customHeight="1" x14ac:dyDescent="0.15">
      <c r="A96" s="73" t="s">
        <v>242</v>
      </c>
      <c r="B96" s="73" t="s">
        <v>243</v>
      </c>
      <c r="C96" s="73" t="s">
        <v>550</v>
      </c>
      <c r="D96" s="73" t="s">
        <v>37</v>
      </c>
      <c r="E96" s="73">
        <v>6</v>
      </c>
      <c r="F96" s="73">
        <v>3</v>
      </c>
      <c r="G96" s="73">
        <v>15</v>
      </c>
      <c r="H96" s="73">
        <f t="shared" si="19"/>
        <v>270</v>
      </c>
      <c r="I96" s="73" t="s">
        <v>38</v>
      </c>
      <c r="J96" s="73"/>
      <c r="K96" s="73"/>
      <c r="L96" s="73"/>
      <c r="M96" s="73"/>
      <c r="N96" s="73"/>
      <c r="O96" s="73"/>
      <c r="P96" s="73"/>
      <c r="Q96" s="73"/>
      <c r="R96" s="73" t="s">
        <v>38</v>
      </c>
      <c r="S96" s="73"/>
      <c r="T96" s="67"/>
      <c r="U96" s="74"/>
      <c r="V96" s="73" t="s">
        <v>38</v>
      </c>
      <c r="W96" s="73"/>
      <c r="X96" s="73"/>
      <c r="Y96" s="75"/>
      <c r="Z96" s="74"/>
      <c r="AA96" s="73" t="s">
        <v>38</v>
      </c>
      <c r="AB96" s="75"/>
      <c r="AC96" s="67"/>
      <c r="AD96" s="67"/>
      <c r="AE96" s="70"/>
      <c r="AF96" s="67" t="s">
        <v>245</v>
      </c>
      <c r="AG96" s="100">
        <v>2</v>
      </c>
      <c r="AH96" s="100">
        <v>1</v>
      </c>
      <c r="AI96" s="100">
        <v>7</v>
      </c>
      <c r="AJ96" s="100">
        <f t="shared" si="20"/>
        <v>14</v>
      </c>
      <c r="AK96" s="82"/>
      <c r="AL96" s="82"/>
      <c r="AM96" s="33"/>
      <c r="AN96" s="163"/>
      <c r="AO96" s="166"/>
    </row>
    <row r="97" spans="1:41" s="35" customFormat="1" ht="60" hidden="1" customHeight="1" x14ac:dyDescent="0.15">
      <c r="A97" s="73" t="s">
        <v>246</v>
      </c>
      <c r="B97" s="73" t="s">
        <v>247</v>
      </c>
      <c r="C97" s="73" t="s">
        <v>248</v>
      </c>
      <c r="D97" s="73" t="s">
        <v>37</v>
      </c>
      <c r="E97" s="73">
        <v>6</v>
      </c>
      <c r="F97" s="73">
        <v>3</v>
      </c>
      <c r="G97" s="73">
        <v>15</v>
      </c>
      <c r="H97" s="73">
        <f t="shared" si="19"/>
        <v>270</v>
      </c>
      <c r="I97" s="73" t="s">
        <v>38</v>
      </c>
      <c r="J97" s="73"/>
      <c r="K97" s="73"/>
      <c r="L97" s="73"/>
      <c r="M97" s="73"/>
      <c r="N97" s="73"/>
      <c r="O97" s="73"/>
      <c r="P97" s="73"/>
      <c r="Q97" s="73"/>
      <c r="R97" s="73" t="s">
        <v>38</v>
      </c>
      <c r="S97" s="73"/>
      <c r="T97" s="67"/>
      <c r="U97" s="74"/>
      <c r="V97" s="73" t="s">
        <v>38</v>
      </c>
      <c r="W97" s="73"/>
      <c r="X97" s="73"/>
      <c r="Y97" s="75"/>
      <c r="Z97" s="74"/>
      <c r="AA97" s="73" t="s">
        <v>38</v>
      </c>
      <c r="AB97" s="75"/>
      <c r="AC97" s="67"/>
      <c r="AD97" s="67"/>
      <c r="AE97" s="70"/>
      <c r="AF97" s="67" t="s">
        <v>249</v>
      </c>
      <c r="AG97" s="100">
        <v>0</v>
      </c>
      <c r="AH97" s="100">
        <v>0</v>
      </c>
      <c r="AI97" s="100">
        <v>0</v>
      </c>
      <c r="AJ97" s="100">
        <f t="shared" si="20"/>
        <v>0</v>
      </c>
      <c r="AK97" s="82"/>
      <c r="AL97" s="82"/>
      <c r="AM97" s="33"/>
      <c r="AN97" s="163"/>
      <c r="AO97" s="166"/>
    </row>
    <row r="98" spans="1:41" s="109" customFormat="1" ht="24" hidden="1" x14ac:dyDescent="0.15">
      <c r="A98" s="101">
        <v>12</v>
      </c>
      <c r="B98" s="102" t="s">
        <v>250</v>
      </c>
      <c r="C98" s="102"/>
      <c r="D98" s="134"/>
      <c r="E98" s="134"/>
      <c r="F98" s="134"/>
      <c r="G98" s="134"/>
      <c r="H98" s="134"/>
      <c r="I98" s="134"/>
      <c r="J98" s="134"/>
      <c r="K98" s="134"/>
      <c r="L98" s="134"/>
      <c r="M98" s="134"/>
      <c r="N98" s="134"/>
      <c r="O98" s="134"/>
      <c r="P98" s="134"/>
      <c r="Q98" s="134"/>
      <c r="R98" s="134"/>
      <c r="S98" s="134"/>
      <c r="T98" s="135"/>
      <c r="U98" s="136"/>
      <c r="V98" s="134"/>
      <c r="W98" s="134"/>
      <c r="X98" s="134"/>
      <c r="Y98" s="137"/>
      <c r="Z98" s="136"/>
      <c r="AA98" s="134"/>
      <c r="AB98" s="137"/>
      <c r="AC98" s="135"/>
      <c r="AD98" s="135"/>
      <c r="AE98" s="138"/>
      <c r="AF98" s="135"/>
      <c r="AG98" s="139"/>
      <c r="AH98" s="139"/>
      <c r="AI98" s="140"/>
      <c r="AJ98" s="140"/>
      <c r="AK98" s="140"/>
      <c r="AL98" s="140"/>
      <c r="AM98" s="141"/>
      <c r="AN98" s="165"/>
      <c r="AO98" s="168"/>
    </row>
    <row r="99" spans="1:41" s="35" customFormat="1" ht="36" hidden="1" x14ac:dyDescent="0.15">
      <c r="A99" s="73" t="s">
        <v>251</v>
      </c>
      <c r="B99" s="73" t="s">
        <v>252</v>
      </c>
      <c r="C99" s="73" t="s">
        <v>253</v>
      </c>
      <c r="D99" s="73" t="s">
        <v>254</v>
      </c>
      <c r="E99" s="73">
        <v>0</v>
      </c>
      <c r="F99" s="73">
        <v>0</v>
      </c>
      <c r="G99" s="73">
        <v>0</v>
      </c>
      <c r="H99" s="73">
        <f t="shared" ref="H99" si="21">E99*F99*G99</f>
        <v>0</v>
      </c>
      <c r="I99" s="73"/>
      <c r="J99" s="73"/>
      <c r="K99" s="73"/>
      <c r="L99" s="73"/>
      <c r="M99" s="73"/>
      <c r="N99" s="73"/>
      <c r="O99" s="73"/>
      <c r="P99" s="73"/>
      <c r="Q99" s="73"/>
      <c r="R99" s="73"/>
      <c r="S99" s="73"/>
      <c r="T99" s="67"/>
      <c r="U99" s="74"/>
      <c r="V99" s="73" t="s">
        <v>38</v>
      </c>
      <c r="W99" s="73"/>
      <c r="X99" s="73" t="s">
        <v>38</v>
      </c>
      <c r="Y99" s="75" t="s">
        <v>38</v>
      </c>
      <c r="Z99" s="74" t="s">
        <v>38</v>
      </c>
      <c r="AA99" s="73" t="s">
        <v>38</v>
      </c>
      <c r="AB99" s="75" t="s">
        <v>38</v>
      </c>
      <c r="AC99" s="67"/>
      <c r="AD99" s="67"/>
      <c r="AE99" s="70"/>
      <c r="AF99" s="67" t="s">
        <v>255</v>
      </c>
      <c r="AG99" s="100">
        <v>0</v>
      </c>
      <c r="AH99" s="100">
        <v>0</v>
      </c>
      <c r="AI99" s="100">
        <v>0</v>
      </c>
      <c r="AJ99" s="100">
        <f t="shared" ref="AJ99:AJ108" si="22">AG99*AH99*AI99</f>
        <v>0</v>
      </c>
      <c r="AK99" s="82"/>
      <c r="AL99" s="82"/>
      <c r="AM99" s="33"/>
      <c r="AN99" s="163"/>
      <c r="AO99" s="166"/>
    </row>
    <row r="100" spans="1:41" s="35" customFormat="1" ht="12" thickBot="1" x14ac:dyDescent="0.2">
      <c r="A100" s="101">
        <v>13</v>
      </c>
      <c r="B100" s="142" t="s">
        <v>256</v>
      </c>
      <c r="C100" s="142"/>
      <c r="D100" s="142"/>
      <c r="E100" s="142"/>
      <c r="F100" s="142"/>
      <c r="G100" s="142"/>
      <c r="H100" s="142"/>
      <c r="I100" s="142"/>
      <c r="J100" s="142"/>
      <c r="K100" s="142"/>
      <c r="L100" s="142"/>
      <c r="M100" s="142"/>
      <c r="N100" s="142"/>
      <c r="O100" s="142"/>
      <c r="P100" s="142"/>
      <c r="Q100" s="142"/>
      <c r="R100" s="142"/>
      <c r="S100" s="142"/>
      <c r="T100" s="143"/>
      <c r="U100" s="144"/>
      <c r="V100" s="145"/>
      <c r="W100" s="145"/>
      <c r="X100" s="145"/>
      <c r="Y100" s="146"/>
      <c r="Z100" s="144"/>
      <c r="AA100" s="145"/>
      <c r="AB100" s="146"/>
      <c r="AC100" s="143"/>
      <c r="AD100" s="143"/>
      <c r="AE100" s="147"/>
      <c r="AF100" s="135"/>
      <c r="AG100" s="139"/>
      <c r="AH100" s="139"/>
      <c r="AI100" s="139"/>
      <c r="AJ100" s="148"/>
      <c r="AK100" s="148"/>
      <c r="AL100" s="148"/>
      <c r="AM100" s="143"/>
      <c r="AN100" s="147"/>
      <c r="AO100" s="168"/>
    </row>
    <row r="101" spans="1:41" s="35" customFormat="1" ht="120" customHeight="1" x14ac:dyDescent="0.15">
      <c r="A101" s="73" t="s">
        <v>257</v>
      </c>
      <c r="B101" s="73" t="s">
        <v>258</v>
      </c>
      <c r="C101" s="73" t="s">
        <v>259</v>
      </c>
      <c r="D101" s="73" t="s">
        <v>254</v>
      </c>
      <c r="E101" s="73">
        <v>2</v>
      </c>
      <c r="F101" s="73">
        <v>3</v>
      </c>
      <c r="G101" s="73">
        <v>7</v>
      </c>
      <c r="H101" s="73">
        <f t="shared" ref="H101:H108" si="23">E101*F101*G101</f>
        <v>42</v>
      </c>
      <c r="I101" s="73" t="s">
        <v>38</v>
      </c>
      <c r="J101" s="35" t="s">
        <v>38</v>
      </c>
      <c r="K101" s="73" t="s">
        <v>38</v>
      </c>
      <c r="L101" s="73" t="s">
        <v>38</v>
      </c>
      <c r="M101" s="73" t="s">
        <v>38</v>
      </c>
      <c r="N101" s="73" t="s">
        <v>38</v>
      </c>
      <c r="O101" s="73" t="s">
        <v>38</v>
      </c>
      <c r="P101" s="73"/>
      <c r="Q101" s="73" t="s">
        <v>38</v>
      </c>
      <c r="R101" s="73" t="s">
        <v>38</v>
      </c>
      <c r="S101" s="73"/>
      <c r="T101" s="149"/>
      <c r="U101" s="150" t="s">
        <v>38</v>
      </c>
      <c r="V101" s="151"/>
      <c r="W101" s="151"/>
      <c r="X101" s="151"/>
      <c r="Y101" s="152"/>
      <c r="Z101" s="150" t="s">
        <v>38</v>
      </c>
      <c r="AA101" s="151"/>
      <c r="AB101" s="152"/>
      <c r="AC101" s="153"/>
      <c r="AD101" s="67"/>
      <c r="AE101" s="70"/>
      <c r="AF101" s="33" t="s">
        <v>260</v>
      </c>
      <c r="AG101" s="154">
        <v>1</v>
      </c>
      <c r="AH101" s="154">
        <v>1</v>
      </c>
      <c r="AI101" s="154">
        <v>1</v>
      </c>
      <c r="AJ101" s="154">
        <f t="shared" si="22"/>
        <v>1</v>
      </c>
      <c r="AK101" s="91"/>
      <c r="AL101" s="91"/>
      <c r="AM101" s="23"/>
      <c r="AN101" s="163"/>
      <c r="AO101" s="155"/>
    </row>
    <row r="102" spans="1:41" s="35" customFormat="1" ht="96" customHeight="1" x14ac:dyDescent="0.15">
      <c r="A102" s="73" t="s">
        <v>261</v>
      </c>
      <c r="B102" s="73" t="s">
        <v>262</v>
      </c>
      <c r="C102" s="73" t="s">
        <v>263</v>
      </c>
      <c r="D102" s="73" t="s">
        <v>254</v>
      </c>
      <c r="E102" s="73">
        <v>2</v>
      </c>
      <c r="F102" s="73">
        <v>3</v>
      </c>
      <c r="G102" s="73">
        <v>7</v>
      </c>
      <c r="H102" s="73">
        <f t="shared" si="23"/>
        <v>42</v>
      </c>
      <c r="I102" s="73" t="s">
        <v>38</v>
      </c>
      <c r="J102" s="35" t="s">
        <v>38</v>
      </c>
      <c r="K102" s="73" t="s">
        <v>38</v>
      </c>
      <c r="L102" s="73" t="s">
        <v>38</v>
      </c>
      <c r="M102" s="73" t="s">
        <v>38</v>
      </c>
      <c r="N102" s="73" t="s">
        <v>38</v>
      </c>
      <c r="O102" s="73" t="s">
        <v>38</v>
      </c>
      <c r="P102" s="73"/>
      <c r="Q102" s="73" t="s">
        <v>38</v>
      </c>
      <c r="R102" s="73" t="s">
        <v>38</v>
      </c>
      <c r="S102" s="73"/>
      <c r="T102" s="149"/>
      <c r="U102" s="67" t="s">
        <v>38</v>
      </c>
      <c r="V102" s="73"/>
      <c r="W102" s="73"/>
      <c r="X102" s="73"/>
      <c r="Y102" s="149"/>
      <c r="Z102" s="67" t="s">
        <v>38</v>
      </c>
      <c r="AA102" s="73"/>
      <c r="AB102" s="149"/>
      <c r="AC102" s="153"/>
      <c r="AD102" s="67"/>
      <c r="AE102" s="70"/>
      <c r="AF102" s="33" t="s">
        <v>264</v>
      </c>
      <c r="AG102" s="52">
        <v>1</v>
      </c>
      <c r="AH102" s="52">
        <v>1</v>
      </c>
      <c r="AI102" s="52">
        <v>1</v>
      </c>
      <c r="AJ102" s="52">
        <f t="shared" si="22"/>
        <v>1</v>
      </c>
      <c r="AK102" s="23"/>
      <c r="AL102" s="23"/>
      <c r="AM102" s="23"/>
      <c r="AN102" s="163"/>
      <c r="AO102" s="155"/>
    </row>
    <row r="103" spans="1:41" s="35" customFormat="1" ht="36" customHeight="1" x14ac:dyDescent="0.15">
      <c r="A103" s="73" t="s">
        <v>269</v>
      </c>
      <c r="B103" s="73" t="s">
        <v>266</v>
      </c>
      <c r="C103" s="73" t="s">
        <v>267</v>
      </c>
      <c r="D103" s="73" t="s">
        <v>254</v>
      </c>
      <c r="E103" s="73">
        <v>3</v>
      </c>
      <c r="F103" s="73">
        <v>5</v>
      </c>
      <c r="G103" s="73">
        <v>7</v>
      </c>
      <c r="H103" s="73">
        <f t="shared" ref="H103" si="24">E103*F103*G103</f>
        <v>105</v>
      </c>
      <c r="I103" s="73" t="s">
        <v>38</v>
      </c>
      <c r="J103" s="73"/>
      <c r="K103" s="73"/>
      <c r="L103" s="73"/>
      <c r="M103" s="73" t="s">
        <v>38</v>
      </c>
      <c r="N103" s="73"/>
      <c r="O103" s="73"/>
      <c r="P103" s="73" t="s">
        <v>38</v>
      </c>
      <c r="Q103" s="73" t="s">
        <v>38</v>
      </c>
      <c r="R103" s="73" t="s">
        <v>38</v>
      </c>
      <c r="S103" s="73"/>
      <c r="T103" s="149"/>
      <c r="U103" s="67"/>
      <c r="V103" s="73"/>
      <c r="W103" s="73"/>
      <c r="X103" s="73"/>
      <c r="Y103" s="149"/>
      <c r="Z103" s="67"/>
      <c r="AA103" s="73"/>
      <c r="AB103" s="149"/>
      <c r="AC103" s="153"/>
      <c r="AD103" s="67"/>
      <c r="AE103" s="70"/>
      <c r="AF103" s="33" t="s">
        <v>268</v>
      </c>
      <c r="AG103" s="52">
        <v>1</v>
      </c>
      <c r="AH103" s="52">
        <v>3</v>
      </c>
      <c r="AI103" s="52">
        <v>3</v>
      </c>
      <c r="AJ103" s="52">
        <f t="shared" si="22"/>
        <v>9</v>
      </c>
      <c r="AK103" s="23"/>
      <c r="AL103" s="23"/>
      <c r="AM103" s="23"/>
      <c r="AN103" s="163"/>
      <c r="AO103" s="155"/>
    </row>
    <row r="104" spans="1:41" s="35" customFormat="1" ht="48" customHeight="1" x14ac:dyDescent="0.15">
      <c r="A104" s="73" t="s">
        <v>546</v>
      </c>
      <c r="B104" s="73" t="s">
        <v>270</v>
      </c>
      <c r="C104" s="73" t="s">
        <v>271</v>
      </c>
      <c r="D104" s="73" t="s">
        <v>254</v>
      </c>
      <c r="E104" s="73">
        <v>2</v>
      </c>
      <c r="F104" s="73">
        <v>3</v>
      </c>
      <c r="G104" s="73">
        <v>7</v>
      </c>
      <c r="H104" s="73">
        <f t="shared" si="23"/>
        <v>42</v>
      </c>
      <c r="I104" s="73" t="s">
        <v>38</v>
      </c>
      <c r="K104" s="73" t="s">
        <v>38</v>
      </c>
      <c r="L104" s="73" t="s">
        <v>38</v>
      </c>
      <c r="M104" s="73"/>
      <c r="N104" s="73"/>
      <c r="O104" s="73" t="s">
        <v>38</v>
      </c>
      <c r="P104" s="73"/>
      <c r="Q104" s="73"/>
      <c r="R104" s="73"/>
      <c r="S104" s="73"/>
      <c r="T104" s="149"/>
      <c r="U104" s="67" t="s">
        <v>38</v>
      </c>
      <c r="V104" s="73"/>
      <c r="W104" s="73"/>
      <c r="X104" s="73"/>
      <c r="Y104" s="149"/>
      <c r="Z104" s="67" t="s">
        <v>38</v>
      </c>
      <c r="AA104" s="73"/>
      <c r="AB104" s="149"/>
      <c r="AC104" s="153"/>
      <c r="AD104" s="67"/>
      <c r="AE104" s="70"/>
      <c r="AF104" s="33" t="s">
        <v>272</v>
      </c>
      <c r="AG104" s="52">
        <v>1</v>
      </c>
      <c r="AH104" s="52">
        <v>1</v>
      </c>
      <c r="AI104" s="52">
        <v>3</v>
      </c>
      <c r="AJ104" s="52">
        <f t="shared" si="22"/>
        <v>3</v>
      </c>
      <c r="AK104" s="23"/>
      <c r="AL104" s="23"/>
      <c r="AM104" s="23"/>
      <c r="AN104" s="163"/>
      <c r="AO104" s="155"/>
    </row>
    <row r="105" spans="1:41" s="35" customFormat="1" ht="251.1" customHeight="1" x14ac:dyDescent="0.15">
      <c r="A105" s="73" t="s">
        <v>547</v>
      </c>
      <c r="B105" s="73" t="s">
        <v>273</v>
      </c>
      <c r="C105" s="73" t="s">
        <v>274</v>
      </c>
      <c r="D105" s="73" t="s">
        <v>254</v>
      </c>
      <c r="E105" s="73">
        <v>3</v>
      </c>
      <c r="F105" s="73">
        <v>5</v>
      </c>
      <c r="G105" s="73">
        <v>7</v>
      </c>
      <c r="H105" s="73">
        <f t="shared" si="23"/>
        <v>105</v>
      </c>
      <c r="I105" s="73" t="s">
        <v>38</v>
      </c>
      <c r="J105" s="73" t="s">
        <v>38</v>
      </c>
      <c r="K105" s="73" t="s">
        <v>38</v>
      </c>
      <c r="L105" s="73" t="s">
        <v>38</v>
      </c>
      <c r="M105" s="73"/>
      <c r="N105" s="73"/>
      <c r="O105" s="73" t="s">
        <v>38</v>
      </c>
      <c r="P105" s="73"/>
      <c r="Q105" s="73"/>
      <c r="R105" s="73" t="s">
        <v>38</v>
      </c>
      <c r="S105" s="73"/>
      <c r="T105" s="149"/>
      <c r="U105" s="67"/>
      <c r="V105" s="73" t="s">
        <v>38</v>
      </c>
      <c r="W105" s="73"/>
      <c r="X105" s="73"/>
      <c r="Y105" s="149"/>
      <c r="Z105" s="67"/>
      <c r="AA105" s="73" t="s">
        <v>38</v>
      </c>
      <c r="AB105" s="149"/>
      <c r="AC105" s="153"/>
      <c r="AD105" s="67"/>
      <c r="AE105" s="70"/>
      <c r="AF105" s="33" t="s">
        <v>275</v>
      </c>
      <c r="AG105" s="52">
        <v>1</v>
      </c>
      <c r="AH105" s="52">
        <v>3</v>
      </c>
      <c r="AI105" s="52">
        <v>3</v>
      </c>
      <c r="AJ105" s="52">
        <f t="shared" si="22"/>
        <v>9</v>
      </c>
      <c r="AK105" s="23"/>
      <c r="AL105" s="23"/>
      <c r="AM105" s="23"/>
      <c r="AN105" s="163"/>
      <c r="AO105" s="155"/>
    </row>
    <row r="106" spans="1:41" s="35" customFormat="1" ht="48" customHeight="1" x14ac:dyDescent="0.15">
      <c r="A106" s="73" t="s">
        <v>548</v>
      </c>
      <c r="B106" s="73" t="s">
        <v>551</v>
      </c>
      <c r="C106" s="73" t="s">
        <v>278</v>
      </c>
      <c r="D106" s="73" t="s">
        <v>279</v>
      </c>
      <c r="E106" s="73">
        <v>3</v>
      </c>
      <c r="F106" s="73">
        <v>5</v>
      </c>
      <c r="G106" s="73">
        <v>7</v>
      </c>
      <c r="H106" s="73">
        <f t="shared" si="23"/>
        <v>105</v>
      </c>
      <c r="I106" s="73"/>
      <c r="J106" s="73"/>
      <c r="K106" s="73"/>
      <c r="L106" s="73"/>
      <c r="M106" s="73"/>
      <c r="N106" s="73"/>
      <c r="O106" s="73"/>
      <c r="P106" s="73"/>
      <c r="Q106" s="73"/>
      <c r="R106" s="73" t="s">
        <v>38</v>
      </c>
      <c r="S106" s="73"/>
      <c r="T106" s="149"/>
      <c r="U106" s="67" t="s">
        <v>38</v>
      </c>
      <c r="V106" s="73" t="s">
        <v>38</v>
      </c>
      <c r="W106" s="73"/>
      <c r="X106" s="73"/>
      <c r="Y106" s="149"/>
      <c r="Z106" s="67" t="s">
        <v>38</v>
      </c>
      <c r="AA106" s="73" t="s">
        <v>38</v>
      </c>
      <c r="AB106" s="149"/>
      <c r="AC106" s="153"/>
      <c r="AD106" s="67"/>
      <c r="AE106" s="70"/>
      <c r="AF106" s="33" t="s">
        <v>280</v>
      </c>
      <c r="AG106" s="52">
        <v>0</v>
      </c>
      <c r="AH106" s="52">
        <v>0</v>
      </c>
      <c r="AI106" s="52">
        <v>0</v>
      </c>
      <c r="AJ106" s="52">
        <f t="shared" si="22"/>
        <v>0</v>
      </c>
      <c r="AK106" s="23"/>
      <c r="AL106" s="23"/>
      <c r="AM106" s="23"/>
      <c r="AN106" s="163"/>
      <c r="AO106" s="155"/>
    </row>
    <row r="107" spans="1:41" s="35" customFormat="1" ht="36" customHeight="1" x14ac:dyDescent="0.15">
      <c r="A107" s="73" t="s">
        <v>276</v>
      </c>
      <c r="B107" s="73" t="s">
        <v>284</v>
      </c>
      <c r="C107" s="73" t="s">
        <v>285</v>
      </c>
      <c r="D107" s="73" t="s">
        <v>279</v>
      </c>
      <c r="E107" s="73">
        <v>2</v>
      </c>
      <c r="F107" s="73">
        <v>2</v>
      </c>
      <c r="G107" s="73">
        <v>15</v>
      </c>
      <c r="H107" s="73">
        <f t="shared" si="23"/>
        <v>60</v>
      </c>
      <c r="I107" s="73" t="s">
        <v>38</v>
      </c>
      <c r="J107" s="73" t="s">
        <v>38</v>
      </c>
      <c r="K107" s="73"/>
      <c r="L107" s="73"/>
      <c r="M107" s="73" t="s">
        <v>38</v>
      </c>
      <c r="N107" s="73"/>
      <c r="O107" s="73"/>
      <c r="P107" s="73"/>
      <c r="Q107" s="73"/>
      <c r="R107" s="73"/>
      <c r="S107" s="73" t="s">
        <v>38</v>
      </c>
      <c r="T107" s="156" t="s">
        <v>38</v>
      </c>
      <c r="U107" s="67"/>
      <c r="V107" s="73"/>
      <c r="W107" s="73"/>
      <c r="X107" s="73"/>
      <c r="Y107" s="156"/>
      <c r="Z107" s="67"/>
      <c r="AA107" s="73"/>
      <c r="AB107" s="156"/>
      <c r="AC107" s="157"/>
      <c r="AD107" s="110"/>
      <c r="AE107" s="113"/>
      <c r="AF107" s="33" t="s">
        <v>286</v>
      </c>
      <c r="AG107" s="52">
        <v>1</v>
      </c>
      <c r="AH107" s="52">
        <v>1</v>
      </c>
      <c r="AI107" s="52">
        <v>7</v>
      </c>
      <c r="AJ107" s="52">
        <f t="shared" si="22"/>
        <v>7</v>
      </c>
      <c r="AK107" s="23"/>
      <c r="AL107" s="23"/>
      <c r="AM107" s="23"/>
      <c r="AN107" s="163"/>
      <c r="AO107" s="158"/>
    </row>
    <row r="108" spans="1:41" s="162" customFormat="1" ht="23.1" customHeight="1" x14ac:dyDescent="0.15">
      <c r="A108" s="173" t="s">
        <v>281</v>
      </c>
      <c r="B108" s="176" t="s">
        <v>427</v>
      </c>
      <c r="C108" s="174" t="s">
        <v>452</v>
      </c>
      <c r="D108" s="176" t="s">
        <v>533</v>
      </c>
      <c r="E108" s="171">
        <v>3</v>
      </c>
      <c r="F108" s="171">
        <v>3</v>
      </c>
      <c r="G108" s="171">
        <v>7</v>
      </c>
      <c r="H108" s="73">
        <f t="shared" si="23"/>
        <v>63</v>
      </c>
      <c r="I108" s="176" t="s">
        <v>38</v>
      </c>
      <c r="J108" s="176" t="s">
        <v>38</v>
      </c>
      <c r="K108" s="176"/>
      <c r="L108" s="176" t="s">
        <v>38</v>
      </c>
      <c r="M108" s="176"/>
      <c r="N108" s="176" t="s">
        <v>38</v>
      </c>
      <c r="O108" s="176" t="s">
        <v>38</v>
      </c>
      <c r="P108" s="176"/>
      <c r="Q108" s="176" t="s">
        <v>38</v>
      </c>
      <c r="R108" s="176"/>
      <c r="S108" s="176"/>
      <c r="T108" s="172" t="s">
        <v>38</v>
      </c>
      <c r="U108" s="176"/>
      <c r="V108" s="176" t="s">
        <v>38</v>
      </c>
      <c r="W108" s="176" t="s">
        <v>38</v>
      </c>
      <c r="X108" s="176" t="s">
        <v>38</v>
      </c>
      <c r="Y108" s="172" t="s">
        <v>38</v>
      </c>
      <c r="Z108" s="176" t="s">
        <v>38</v>
      </c>
      <c r="AA108" s="176" t="s">
        <v>38</v>
      </c>
      <c r="AB108" s="172" t="s">
        <v>38</v>
      </c>
      <c r="AC108" s="159"/>
      <c r="AD108" s="160"/>
      <c r="AE108" s="161"/>
      <c r="AF108" s="175" t="s">
        <v>552</v>
      </c>
      <c r="AG108" s="177">
        <v>1</v>
      </c>
      <c r="AH108" s="177">
        <v>0.5</v>
      </c>
      <c r="AI108" s="177">
        <v>7</v>
      </c>
      <c r="AJ108" s="100">
        <f t="shared" si="22"/>
        <v>3.5</v>
      </c>
      <c r="AK108" s="171"/>
      <c r="AL108" s="171"/>
      <c r="AM108" s="171"/>
      <c r="AN108" s="171"/>
      <c r="AO108" s="166"/>
    </row>
    <row r="109" spans="1:41" customFormat="1" x14ac:dyDescent="0.15">
      <c r="Z109" s="63"/>
      <c r="AA109" s="63"/>
      <c r="AB109" s="63"/>
      <c r="AG109" s="53"/>
      <c r="AH109" s="53"/>
      <c r="AI109" s="53"/>
      <c r="AJ109" s="53"/>
      <c r="AO109" s="71"/>
    </row>
    <row r="110" spans="1:41" customFormat="1" x14ac:dyDescent="0.15">
      <c r="Z110" s="63"/>
      <c r="AA110" s="63"/>
      <c r="AB110" s="63"/>
      <c r="AG110" s="53"/>
      <c r="AH110" s="53"/>
      <c r="AI110" s="53"/>
      <c r="AJ110" s="53"/>
      <c r="AO110" s="71"/>
    </row>
    <row r="111" spans="1:41" customFormat="1" x14ac:dyDescent="0.15">
      <c r="Z111" s="63"/>
      <c r="AA111" s="63"/>
      <c r="AB111" s="63"/>
      <c r="AG111" s="53"/>
      <c r="AH111" s="53"/>
      <c r="AI111" s="53"/>
      <c r="AJ111" s="53"/>
      <c r="AO111" s="71"/>
    </row>
    <row r="112" spans="1:41" customFormat="1" x14ac:dyDescent="0.15">
      <c r="Z112" s="63"/>
      <c r="AA112" s="63"/>
      <c r="AB112" s="63"/>
      <c r="AG112" s="53"/>
      <c r="AH112" s="53"/>
      <c r="AI112" s="53"/>
      <c r="AJ112" s="53"/>
      <c r="AO112" s="71"/>
    </row>
    <row r="113" spans="26:41" customFormat="1" x14ac:dyDescent="0.15">
      <c r="Z113" s="63"/>
      <c r="AA113" s="63"/>
      <c r="AB113" s="63"/>
      <c r="AG113" s="53"/>
      <c r="AH113" s="53"/>
      <c r="AI113" s="53"/>
      <c r="AJ113" s="53"/>
      <c r="AO113" s="71"/>
    </row>
    <row r="114" spans="26:41" customFormat="1" x14ac:dyDescent="0.15">
      <c r="Z114" s="63"/>
      <c r="AA114" s="63"/>
      <c r="AB114" s="63"/>
      <c r="AG114" s="53"/>
      <c r="AH114" s="53"/>
      <c r="AI114" s="53"/>
      <c r="AJ114" s="53"/>
      <c r="AO114" s="71"/>
    </row>
    <row r="115" spans="26:41" customFormat="1" x14ac:dyDescent="0.15">
      <c r="Z115" s="63"/>
      <c r="AA115" s="63"/>
      <c r="AB115" s="63"/>
      <c r="AG115" s="53"/>
      <c r="AH115" s="53"/>
      <c r="AI115" s="53"/>
      <c r="AJ115" s="53"/>
      <c r="AO115" s="71"/>
    </row>
    <row r="116" spans="26:41" customFormat="1" x14ac:dyDescent="0.15">
      <c r="Z116" s="63"/>
      <c r="AA116" s="63"/>
      <c r="AB116" s="63"/>
      <c r="AG116" s="53"/>
      <c r="AH116" s="53"/>
      <c r="AI116" s="53"/>
      <c r="AJ116" s="53"/>
      <c r="AO116" s="71"/>
    </row>
    <row r="117" spans="26:41" customFormat="1" x14ac:dyDescent="0.15">
      <c r="Z117" s="63"/>
      <c r="AA117" s="63"/>
      <c r="AB117" s="63"/>
      <c r="AG117" s="53"/>
      <c r="AH117" s="53"/>
      <c r="AI117" s="53"/>
      <c r="AJ117" s="53"/>
      <c r="AO117" s="71"/>
    </row>
    <row r="118" spans="26:41" customFormat="1" x14ac:dyDescent="0.15">
      <c r="Z118" s="63"/>
      <c r="AA118" s="63"/>
      <c r="AB118" s="63"/>
      <c r="AG118" s="53"/>
      <c r="AH118" s="53"/>
      <c r="AI118" s="53"/>
      <c r="AJ118" s="53"/>
      <c r="AO118" s="71"/>
    </row>
    <row r="119" spans="26:41" customFormat="1" x14ac:dyDescent="0.15">
      <c r="Z119" s="63"/>
      <c r="AA119" s="63"/>
      <c r="AB119" s="63"/>
      <c r="AG119" s="53"/>
      <c r="AH119" s="53"/>
      <c r="AI119" s="53"/>
      <c r="AJ119" s="53"/>
      <c r="AO119" s="71"/>
    </row>
    <row r="120" spans="26:41" customFormat="1" x14ac:dyDescent="0.15">
      <c r="Z120" s="63"/>
      <c r="AA120" s="63"/>
      <c r="AB120" s="63"/>
      <c r="AG120" s="53"/>
      <c r="AH120" s="53"/>
      <c r="AI120" s="53"/>
      <c r="AJ120" s="53"/>
      <c r="AO120" s="71"/>
    </row>
    <row r="121" spans="26:41" customFormat="1" x14ac:dyDescent="0.15">
      <c r="Z121" s="63"/>
      <c r="AA121" s="63"/>
      <c r="AB121" s="63"/>
      <c r="AG121" s="53"/>
      <c r="AH121" s="53"/>
      <c r="AI121" s="53"/>
      <c r="AJ121" s="53"/>
      <c r="AO121" s="71"/>
    </row>
    <row r="122" spans="26:41" customFormat="1" x14ac:dyDescent="0.15">
      <c r="Z122" s="63"/>
      <c r="AA122" s="63"/>
      <c r="AB122" s="63"/>
      <c r="AG122" s="53"/>
      <c r="AH122" s="53"/>
      <c r="AI122" s="53"/>
      <c r="AJ122" s="53"/>
      <c r="AO122" s="71"/>
    </row>
    <row r="123" spans="26:41" customFormat="1" x14ac:dyDescent="0.15">
      <c r="Z123" s="63"/>
      <c r="AA123" s="63"/>
      <c r="AB123" s="63"/>
      <c r="AG123" s="53"/>
      <c r="AH123" s="53"/>
      <c r="AI123" s="53"/>
      <c r="AJ123" s="53"/>
      <c r="AO123" s="71"/>
    </row>
    <row r="124" spans="26:41" customFormat="1" x14ac:dyDescent="0.15">
      <c r="Z124" s="63"/>
      <c r="AA124" s="63"/>
      <c r="AB124" s="63"/>
      <c r="AG124" s="53"/>
      <c r="AH124" s="53"/>
      <c r="AI124" s="53"/>
      <c r="AJ124" s="53"/>
      <c r="AO124" s="71"/>
    </row>
    <row r="125" spans="26:41" customFormat="1" x14ac:dyDescent="0.15">
      <c r="Z125" s="63"/>
      <c r="AA125" s="63"/>
      <c r="AB125" s="63"/>
      <c r="AG125" s="53"/>
      <c r="AH125" s="53"/>
      <c r="AI125" s="53"/>
      <c r="AJ125" s="53"/>
      <c r="AO125" s="71"/>
    </row>
    <row r="126" spans="26:41" customFormat="1" x14ac:dyDescent="0.15">
      <c r="Z126" s="63"/>
      <c r="AA126" s="63"/>
      <c r="AB126" s="63"/>
      <c r="AG126" s="53"/>
      <c r="AH126" s="53"/>
      <c r="AI126" s="53"/>
      <c r="AJ126" s="53"/>
      <c r="AO126" s="71"/>
    </row>
    <row r="127" spans="26:41" customFormat="1" x14ac:dyDescent="0.15">
      <c r="Z127" s="63"/>
      <c r="AA127" s="63"/>
      <c r="AB127" s="63"/>
      <c r="AG127" s="53"/>
      <c r="AH127" s="53"/>
      <c r="AI127" s="53"/>
      <c r="AJ127" s="53"/>
      <c r="AO127" s="71"/>
    </row>
    <row r="128" spans="26:41" customFormat="1" x14ac:dyDescent="0.15">
      <c r="Z128" s="63"/>
      <c r="AA128" s="63"/>
      <c r="AB128" s="63"/>
      <c r="AG128" s="53"/>
      <c r="AH128" s="53"/>
      <c r="AI128" s="53"/>
      <c r="AJ128" s="53"/>
      <c r="AO128" s="71"/>
    </row>
    <row r="129" spans="26:41" customFormat="1" x14ac:dyDescent="0.15">
      <c r="Z129" s="63"/>
      <c r="AA129" s="63"/>
      <c r="AB129" s="63"/>
      <c r="AG129" s="53"/>
      <c r="AH129" s="53"/>
      <c r="AI129" s="53"/>
      <c r="AJ129" s="53"/>
      <c r="AO129" s="71"/>
    </row>
    <row r="130" spans="26:41" customFormat="1" x14ac:dyDescent="0.15">
      <c r="Z130" s="63"/>
      <c r="AA130" s="63"/>
      <c r="AB130" s="63"/>
      <c r="AG130" s="53"/>
      <c r="AH130" s="53"/>
      <c r="AI130" s="53"/>
      <c r="AJ130" s="53"/>
      <c r="AO130" s="71"/>
    </row>
    <row r="131" spans="26:41" customFormat="1" x14ac:dyDescent="0.15">
      <c r="Z131" s="63"/>
      <c r="AA131" s="63"/>
      <c r="AB131" s="63"/>
      <c r="AG131" s="53"/>
      <c r="AH131" s="53"/>
      <c r="AI131" s="53"/>
      <c r="AJ131" s="53"/>
      <c r="AO131" s="71"/>
    </row>
    <row r="132" spans="26:41" customFormat="1" x14ac:dyDescent="0.15">
      <c r="Z132" s="63"/>
      <c r="AA132" s="63"/>
      <c r="AB132" s="63"/>
      <c r="AG132" s="53"/>
      <c r="AH132" s="53"/>
      <c r="AI132" s="53"/>
      <c r="AJ132" s="53"/>
      <c r="AO132" s="71"/>
    </row>
    <row r="133" spans="26:41" customFormat="1" x14ac:dyDescent="0.15">
      <c r="Z133" s="63"/>
      <c r="AA133" s="63"/>
      <c r="AB133" s="63"/>
      <c r="AG133" s="53"/>
      <c r="AH133" s="53"/>
      <c r="AI133" s="53"/>
      <c r="AJ133" s="53"/>
      <c r="AO133" s="71"/>
    </row>
    <row r="134" spans="26:41" customFormat="1" x14ac:dyDescent="0.15">
      <c r="Z134" s="63"/>
      <c r="AA134" s="63"/>
      <c r="AB134" s="63"/>
      <c r="AG134" s="53"/>
      <c r="AH134" s="53"/>
      <c r="AI134" s="53"/>
      <c r="AJ134" s="53"/>
      <c r="AO134" s="71"/>
    </row>
    <row r="135" spans="26:41" customFormat="1" x14ac:dyDescent="0.15">
      <c r="Z135" s="63"/>
      <c r="AA135" s="63"/>
      <c r="AB135" s="63"/>
      <c r="AG135" s="53"/>
      <c r="AH135" s="53"/>
      <c r="AI135" s="53"/>
      <c r="AJ135" s="53"/>
      <c r="AO135" s="71"/>
    </row>
    <row r="136" spans="26:41" customFormat="1" x14ac:dyDescent="0.15">
      <c r="Z136" s="63"/>
      <c r="AA136" s="63"/>
      <c r="AB136" s="63"/>
      <c r="AG136" s="53"/>
      <c r="AH136" s="53"/>
      <c r="AI136" s="53"/>
      <c r="AJ136" s="53"/>
      <c r="AO136" s="71"/>
    </row>
    <row r="137" spans="26:41" customFormat="1" x14ac:dyDescent="0.15">
      <c r="Z137" s="63"/>
      <c r="AA137" s="63"/>
      <c r="AB137" s="63"/>
      <c r="AG137" s="53"/>
      <c r="AH137" s="53"/>
      <c r="AI137" s="53"/>
      <c r="AJ137" s="53"/>
      <c r="AO137" s="71"/>
    </row>
    <row r="138" spans="26:41" customFormat="1" x14ac:dyDescent="0.15">
      <c r="Z138" s="63"/>
      <c r="AA138" s="63"/>
      <c r="AB138" s="63"/>
      <c r="AG138" s="53"/>
      <c r="AH138" s="53"/>
      <c r="AI138" s="53"/>
      <c r="AJ138" s="53"/>
      <c r="AO138" s="71"/>
    </row>
    <row r="139" spans="26:41" customFormat="1" x14ac:dyDescent="0.15">
      <c r="Z139" s="63"/>
      <c r="AA139" s="63"/>
      <c r="AB139" s="63"/>
      <c r="AG139" s="53"/>
      <c r="AH139" s="53"/>
      <c r="AI139" s="53"/>
      <c r="AJ139" s="53"/>
      <c r="AO139" s="71"/>
    </row>
    <row r="140" spans="26:41" customFormat="1" x14ac:dyDescent="0.15">
      <c r="Z140" s="63"/>
      <c r="AA140" s="63"/>
      <c r="AB140" s="63"/>
      <c r="AG140" s="53"/>
      <c r="AH140" s="53"/>
      <c r="AI140" s="53"/>
      <c r="AJ140" s="53"/>
      <c r="AO140" s="71"/>
    </row>
    <row r="141" spans="26:41" customFormat="1" x14ac:dyDescent="0.15">
      <c r="Z141" s="63"/>
      <c r="AA141" s="63"/>
      <c r="AB141" s="63"/>
      <c r="AG141" s="53"/>
      <c r="AH141" s="53"/>
      <c r="AI141" s="53"/>
      <c r="AJ141" s="53"/>
      <c r="AO141" s="71"/>
    </row>
    <row r="142" spans="26:41" customFormat="1" x14ac:dyDescent="0.15">
      <c r="Z142" s="63"/>
      <c r="AA142" s="63"/>
      <c r="AB142" s="63"/>
      <c r="AG142" s="53"/>
      <c r="AH142" s="53"/>
      <c r="AI142" s="53"/>
      <c r="AJ142" s="53"/>
      <c r="AO142" s="71"/>
    </row>
    <row r="143" spans="26:41" customFormat="1" x14ac:dyDescent="0.15">
      <c r="Z143" s="63"/>
      <c r="AA143" s="63"/>
      <c r="AB143" s="63"/>
      <c r="AG143" s="53"/>
      <c r="AH143" s="53"/>
      <c r="AI143" s="53"/>
      <c r="AJ143" s="53"/>
      <c r="AO143" s="71"/>
    </row>
    <row r="144" spans="26:41" customFormat="1" x14ac:dyDescent="0.15">
      <c r="Z144" s="63"/>
      <c r="AA144" s="63"/>
      <c r="AB144" s="63"/>
      <c r="AG144" s="53"/>
      <c r="AH144" s="53"/>
      <c r="AI144" s="53"/>
      <c r="AJ144" s="53"/>
      <c r="AO144" s="71"/>
    </row>
    <row r="145" spans="26:41" customFormat="1" x14ac:dyDescent="0.15">
      <c r="Z145" s="63"/>
      <c r="AA145" s="63"/>
      <c r="AB145" s="63"/>
      <c r="AG145" s="53"/>
      <c r="AH145" s="53"/>
      <c r="AI145" s="53"/>
      <c r="AJ145" s="53"/>
      <c r="AO145" s="71"/>
    </row>
    <row r="146" spans="26:41" customFormat="1" x14ac:dyDescent="0.15">
      <c r="Z146" s="63"/>
      <c r="AA146" s="63"/>
      <c r="AB146" s="63"/>
      <c r="AG146" s="53"/>
      <c r="AH146" s="53"/>
      <c r="AI146" s="53"/>
      <c r="AJ146" s="53"/>
      <c r="AO146" s="71"/>
    </row>
    <row r="147" spans="26:41" customFormat="1" x14ac:dyDescent="0.15">
      <c r="Z147" s="63"/>
      <c r="AA147" s="63"/>
      <c r="AB147" s="63"/>
      <c r="AG147" s="53"/>
      <c r="AH147" s="53"/>
      <c r="AI147" s="53"/>
      <c r="AJ147" s="53"/>
      <c r="AO147" s="71"/>
    </row>
    <row r="148" spans="26:41" customFormat="1" x14ac:dyDescent="0.15">
      <c r="Z148" s="63"/>
      <c r="AA148" s="63"/>
      <c r="AB148" s="63"/>
      <c r="AG148" s="53"/>
      <c r="AH148" s="53"/>
      <c r="AI148" s="53"/>
      <c r="AJ148" s="53"/>
      <c r="AO148" s="71"/>
    </row>
    <row r="149" spans="26:41" customFormat="1" x14ac:dyDescent="0.15">
      <c r="Z149" s="63"/>
      <c r="AA149" s="63"/>
      <c r="AB149" s="63"/>
      <c r="AG149" s="53"/>
      <c r="AH149" s="53"/>
      <c r="AI149" s="53"/>
      <c r="AJ149" s="53"/>
      <c r="AO149" s="71"/>
    </row>
    <row r="150" spans="26:41" customFormat="1" x14ac:dyDescent="0.15">
      <c r="Z150" s="63"/>
      <c r="AA150" s="63"/>
      <c r="AB150" s="63"/>
      <c r="AG150" s="53"/>
      <c r="AH150" s="53"/>
      <c r="AI150" s="53"/>
      <c r="AJ150" s="53"/>
      <c r="AO150" s="71"/>
    </row>
    <row r="151" spans="26:41" customFormat="1" x14ac:dyDescent="0.15">
      <c r="Z151" s="63"/>
      <c r="AA151" s="63"/>
      <c r="AB151" s="63"/>
      <c r="AG151" s="53"/>
      <c r="AH151" s="53"/>
      <c r="AI151" s="53"/>
      <c r="AJ151" s="53"/>
      <c r="AO151" s="71"/>
    </row>
    <row r="152" spans="26:41" customFormat="1" x14ac:dyDescent="0.15">
      <c r="Z152" s="63"/>
      <c r="AA152" s="63"/>
      <c r="AB152" s="63"/>
      <c r="AG152" s="53"/>
      <c r="AH152" s="53"/>
      <c r="AI152" s="53"/>
      <c r="AJ152" s="53"/>
      <c r="AO152" s="71"/>
    </row>
    <row r="153" spans="26:41" customFormat="1" x14ac:dyDescent="0.15">
      <c r="Z153" s="63"/>
      <c r="AA153" s="63"/>
      <c r="AB153" s="63"/>
      <c r="AG153" s="53"/>
      <c r="AH153" s="53"/>
      <c r="AI153" s="53"/>
      <c r="AJ153" s="53"/>
      <c r="AO153" s="71"/>
    </row>
    <row r="154" spans="26:41" customFormat="1" x14ac:dyDescent="0.15">
      <c r="Z154" s="63"/>
      <c r="AA154" s="63"/>
      <c r="AB154" s="63"/>
      <c r="AG154" s="53"/>
      <c r="AH154" s="53"/>
      <c r="AI154" s="53"/>
      <c r="AJ154" s="53"/>
      <c r="AO154" s="71"/>
    </row>
    <row r="155" spans="26:41" customFormat="1" x14ac:dyDescent="0.15">
      <c r="Z155" s="63"/>
      <c r="AA155" s="63"/>
      <c r="AB155" s="63"/>
      <c r="AG155" s="53"/>
      <c r="AH155" s="53"/>
      <c r="AI155" s="53"/>
      <c r="AJ155" s="53"/>
      <c r="AO155" s="71"/>
    </row>
    <row r="156" spans="26:41" customFormat="1" x14ac:dyDescent="0.15">
      <c r="Z156" s="63"/>
      <c r="AA156" s="63"/>
      <c r="AB156" s="63"/>
      <c r="AG156" s="53"/>
      <c r="AH156" s="53"/>
      <c r="AI156" s="53"/>
      <c r="AJ156" s="53"/>
      <c r="AO156" s="71"/>
    </row>
    <row r="157" spans="26:41" customFormat="1" x14ac:dyDescent="0.15">
      <c r="Z157" s="63"/>
      <c r="AA157" s="63"/>
      <c r="AB157" s="63"/>
      <c r="AG157" s="53"/>
      <c r="AH157" s="53"/>
      <c r="AI157" s="53"/>
      <c r="AJ157" s="53"/>
      <c r="AO157" s="71"/>
    </row>
    <row r="158" spans="26:41" customFormat="1" x14ac:dyDescent="0.15">
      <c r="Z158" s="63"/>
      <c r="AA158" s="63"/>
      <c r="AB158" s="63"/>
      <c r="AG158" s="53"/>
      <c r="AH158" s="53"/>
      <c r="AI158" s="53"/>
      <c r="AJ158" s="53"/>
      <c r="AO158" s="71"/>
    </row>
    <row r="159" spans="26:41" customFormat="1" x14ac:dyDescent="0.15">
      <c r="Z159" s="63"/>
      <c r="AA159" s="63"/>
      <c r="AB159" s="63"/>
      <c r="AG159" s="53"/>
      <c r="AH159" s="53"/>
      <c r="AI159" s="53"/>
      <c r="AJ159" s="53"/>
      <c r="AO159" s="71"/>
    </row>
    <row r="160" spans="26:41" customFormat="1" x14ac:dyDescent="0.15">
      <c r="Z160" s="63"/>
      <c r="AA160" s="63"/>
      <c r="AB160" s="63"/>
      <c r="AG160" s="53"/>
      <c r="AH160" s="53"/>
      <c r="AI160" s="53"/>
      <c r="AJ160" s="53"/>
      <c r="AO160" s="71"/>
    </row>
    <row r="161" spans="26:41" customFormat="1" x14ac:dyDescent="0.15">
      <c r="Z161" s="63"/>
      <c r="AA161" s="63"/>
      <c r="AB161" s="63"/>
      <c r="AG161" s="53"/>
      <c r="AH161" s="53"/>
      <c r="AI161" s="53"/>
      <c r="AJ161" s="53"/>
      <c r="AO161" s="71"/>
    </row>
    <row r="162" spans="26:41" customFormat="1" x14ac:dyDescent="0.15">
      <c r="Z162" s="63"/>
      <c r="AA162" s="63"/>
      <c r="AB162" s="63"/>
      <c r="AG162" s="53"/>
      <c r="AH162" s="53"/>
      <c r="AI162" s="53"/>
      <c r="AJ162" s="53"/>
      <c r="AO162" s="71"/>
    </row>
    <row r="163" spans="26:41" customFormat="1" x14ac:dyDescent="0.15">
      <c r="Z163" s="63"/>
      <c r="AA163" s="63"/>
      <c r="AB163" s="63"/>
      <c r="AG163" s="53"/>
      <c r="AH163" s="53"/>
      <c r="AI163" s="53"/>
      <c r="AJ163" s="53"/>
      <c r="AO163" s="71"/>
    </row>
    <row r="164" spans="26:41" customFormat="1" x14ac:dyDescent="0.15">
      <c r="Z164" s="63"/>
      <c r="AA164" s="63"/>
      <c r="AB164" s="63"/>
      <c r="AG164" s="53"/>
      <c r="AH164" s="53"/>
      <c r="AI164" s="53"/>
      <c r="AJ164" s="53"/>
      <c r="AO164" s="71"/>
    </row>
    <row r="165" spans="26:41" customFormat="1" x14ac:dyDescent="0.15">
      <c r="Z165" s="63"/>
      <c r="AA165" s="63"/>
      <c r="AB165" s="63"/>
      <c r="AG165" s="53"/>
      <c r="AH165" s="53"/>
      <c r="AI165" s="53"/>
      <c r="AJ165" s="53"/>
      <c r="AO165" s="71"/>
    </row>
    <row r="166" spans="26:41" customFormat="1" x14ac:dyDescent="0.15">
      <c r="Z166" s="63"/>
      <c r="AA166" s="63"/>
      <c r="AB166" s="63"/>
      <c r="AG166" s="53"/>
      <c r="AH166" s="53"/>
      <c r="AI166" s="53"/>
      <c r="AJ166" s="53"/>
      <c r="AO166" s="71"/>
    </row>
    <row r="167" spans="26:41" customFormat="1" x14ac:dyDescent="0.15">
      <c r="Z167" s="63"/>
      <c r="AA167" s="63"/>
      <c r="AB167" s="63"/>
      <c r="AG167" s="53"/>
      <c r="AH167" s="53"/>
      <c r="AI167" s="53"/>
      <c r="AJ167" s="53"/>
      <c r="AO167" s="71"/>
    </row>
    <row r="168" spans="26:41" customFormat="1" x14ac:dyDescent="0.15">
      <c r="Z168" s="63"/>
      <c r="AA168" s="63"/>
      <c r="AB168" s="63"/>
      <c r="AG168" s="53"/>
      <c r="AH168" s="53"/>
      <c r="AI168" s="53"/>
      <c r="AJ168" s="53"/>
      <c r="AO168" s="71"/>
    </row>
    <row r="169" spans="26:41" customFormat="1" x14ac:dyDescent="0.15">
      <c r="Z169" s="63"/>
      <c r="AA169" s="63"/>
      <c r="AB169" s="63"/>
      <c r="AG169" s="53"/>
      <c r="AH169" s="53"/>
      <c r="AI169" s="53"/>
      <c r="AJ169" s="53"/>
      <c r="AO169" s="71"/>
    </row>
    <row r="170" spans="26:41" customFormat="1" x14ac:dyDescent="0.15">
      <c r="Z170" s="63"/>
      <c r="AA170" s="63"/>
      <c r="AB170" s="63"/>
      <c r="AG170" s="53"/>
      <c r="AH170" s="53"/>
      <c r="AI170" s="53"/>
      <c r="AJ170" s="53"/>
      <c r="AO170" s="71"/>
    </row>
    <row r="171" spans="26:41" customFormat="1" x14ac:dyDescent="0.15">
      <c r="Z171" s="63"/>
      <c r="AA171" s="63"/>
      <c r="AB171" s="63"/>
      <c r="AG171" s="53"/>
      <c r="AH171" s="53"/>
      <c r="AI171" s="53"/>
      <c r="AJ171" s="53"/>
      <c r="AO171" s="71"/>
    </row>
    <row r="172" spans="26:41" customFormat="1" x14ac:dyDescent="0.15">
      <c r="Z172" s="63"/>
      <c r="AA172" s="63"/>
      <c r="AB172" s="63"/>
      <c r="AG172" s="53"/>
      <c r="AH172" s="53"/>
      <c r="AI172" s="53"/>
      <c r="AJ172" s="53"/>
      <c r="AO172" s="71"/>
    </row>
    <row r="173" spans="26:41" customFormat="1" x14ac:dyDescent="0.15">
      <c r="Z173" s="63"/>
      <c r="AA173" s="63"/>
      <c r="AB173" s="63"/>
      <c r="AG173" s="53"/>
      <c r="AH173" s="53"/>
      <c r="AI173" s="53"/>
      <c r="AJ173" s="53"/>
      <c r="AO173" s="71"/>
    </row>
    <row r="174" spans="26:41" customFormat="1" x14ac:dyDescent="0.15">
      <c r="Z174" s="63"/>
      <c r="AA174" s="63"/>
      <c r="AB174" s="63"/>
      <c r="AG174" s="53"/>
      <c r="AH174" s="53"/>
      <c r="AI174" s="53"/>
      <c r="AJ174" s="53"/>
      <c r="AO174" s="71"/>
    </row>
    <row r="175" spans="26:41" customFormat="1" x14ac:dyDescent="0.15">
      <c r="Z175" s="63"/>
      <c r="AA175" s="63"/>
      <c r="AB175" s="63"/>
      <c r="AG175" s="53"/>
      <c r="AH175" s="53"/>
      <c r="AI175" s="53"/>
      <c r="AJ175" s="53"/>
      <c r="AO175" s="71"/>
    </row>
    <row r="176" spans="26:41" customFormat="1" x14ac:dyDescent="0.15">
      <c r="Z176" s="63"/>
      <c r="AA176" s="63"/>
      <c r="AB176" s="63"/>
      <c r="AG176" s="53"/>
      <c r="AH176" s="53"/>
      <c r="AI176" s="53"/>
      <c r="AJ176" s="53"/>
      <c r="AO176" s="71"/>
    </row>
    <row r="177" spans="26:41" customFormat="1" x14ac:dyDescent="0.15">
      <c r="Z177" s="63"/>
      <c r="AA177" s="63"/>
      <c r="AB177" s="63"/>
      <c r="AG177" s="53"/>
      <c r="AH177" s="53"/>
      <c r="AI177" s="53"/>
      <c r="AJ177" s="53"/>
      <c r="AO177" s="71"/>
    </row>
    <row r="178" spans="26:41" customFormat="1" x14ac:dyDescent="0.15">
      <c r="Z178" s="63"/>
      <c r="AA178" s="63"/>
      <c r="AB178" s="63"/>
      <c r="AG178" s="53"/>
      <c r="AH178" s="53"/>
      <c r="AI178" s="53"/>
      <c r="AJ178" s="53"/>
      <c r="AO178" s="71"/>
    </row>
    <row r="179" spans="26:41" customFormat="1" x14ac:dyDescent="0.15">
      <c r="Z179" s="63"/>
      <c r="AA179" s="63"/>
      <c r="AB179" s="63"/>
      <c r="AG179" s="53"/>
      <c r="AH179" s="53"/>
      <c r="AI179" s="53"/>
      <c r="AJ179" s="53"/>
      <c r="AO179" s="71"/>
    </row>
    <row r="180" spans="26:41" customFormat="1" x14ac:dyDescent="0.15">
      <c r="Z180" s="63"/>
      <c r="AA180" s="63"/>
      <c r="AB180" s="63"/>
      <c r="AG180" s="53"/>
      <c r="AH180" s="53"/>
      <c r="AI180" s="53"/>
      <c r="AJ180" s="53"/>
      <c r="AO180" s="71"/>
    </row>
    <row r="181" spans="26:41" customFormat="1" x14ac:dyDescent="0.15">
      <c r="Z181" s="63"/>
      <c r="AA181" s="63"/>
      <c r="AB181" s="63"/>
      <c r="AG181" s="53"/>
      <c r="AH181" s="53"/>
      <c r="AI181" s="53"/>
      <c r="AJ181" s="53"/>
      <c r="AO181" s="71"/>
    </row>
    <row r="182" spans="26:41" customFormat="1" x14ac:dyDescent="0.15">
      <c r="Z182" s="63"/>
      <c r="AA182" s="63"/>
      <c r="AB182" s="63"/>
      <c r="AG182" s="53"/>
      <c r="AH182" s="53"/>
      <c r="AI182" s="53"/>
      <c r="AJ182" s="53"/>
      <c r="AO182" s="71"/>
    </row>
    <row r="183" spans="26:41" customFormat="1" x14ac:dyDescent="0.15">
      <c r="Z183" s="63"/>
      <c r="AA183" s="63"/>
      <c r="AB183" s="63"/>
      <c r="AG183" s="53"/>
      <c r="AH183" s="53"/>
      <c r="AI183" s="53"/>
      <c r="AJ183" s="53"/>
      <c r="AO183" s="71"/>
    </row>
    <row r="184" spans="26:41" customFormat="1" x14ac:dyDescent="0.15">
      <c r="Z184" s="63"/>
      <c r="AA184" s="63"/>
      <c r="AB184" s="63"/>
      <c r="AG184" s="53"/>
      <c r="AH184" s="53"/>
      <c r="AI184" s="53"/>
      <c r="AJ184" s="53"/>
      <c r="AO184" s="71"/>
    </row>
    <row r="185" spans="26:41" customFormat="1" x14ac:dyDescent="0.15">
      <c r="Z185" s="63"/>
      <c r="AA185" s="63"/>
      <c r="AB185" s="63"/>
      <c r="AG185" s="53"/>
      <c r="AH185" s="53"/>
      <c r="AI185" s="53"/>
      <c r="AJ185" s="53"/>
      <c r="AO185" s="71"/>
    </row>
  </sheetData>
  <mergeCells count="5">
    <mergeCell ref="I2:T2"/>
    <mergeCell ref="U2:Y2"/>
    <mergeCell ref="A1:Y1"/>
    <mergeCell ref="AC2:AE2"/>
    <mergeCell ref="Z2:AB2"/>
  </mergeCells>
  <conditionalFormatting sqref="H99 H57:H60 H101 H71:H79 H83:H85 H95:H97 AJ99 H5:H40 H42:H43 H45:H48 H52:H55 AJ53:AJ55 H104:H107 AJ5:AJ40 AJ101:AJ107">
    <cfRule type="cellIs" dxfId="242" priority="367" operator="between">
      <formula>21</formula>
      <formula>70</formula>
    </cfRule>
    <cfRule type="cellIs" dxfId="241" priority="368" operator="between">
      <formula>71</formula>
      <formula>4000</formula>
    </cfRule>
    <cfRule type="cellIs" dxfId="240" priority="369" operator="between">
      <formula>0</formula>
      <formula>20</formula>
    </cfRule>
  </conditionalFormatting>
  <conditionalFormatting sqref="H89 H94 H91">
    <cfRule type="cellIs" dxfId="239" priority="151" operator="between">
      <formula>21</formula>
      <formula>70</formula>
    </cfRule>
    <cfRule type="cellIs" dxfId="238" priority="152" operator="between">
      <formula>71</formula>
      <formula>4000</formula>
    </cfRule>
    <cfRule type="cellIs" dxfId="237" priority="153" operator="between">
      <formula>0</formula>
      <formula>20</formula>
    </cfRule>
  </conditionalFormatting>
  <conditionalFormatting sqref="H87">
    <cfRule type="cellIs" dxfId="236" priority="157" operator="between">
      <formula>21</formula>
      <formula>70</formula>
    </cfRule>
    <cfRule type="cellIs" dxfId="235" priority="158" operator="between">
      <formula>71</formula>
      <formula>4000</formula>
    </cfRule>
    <cfRule type="cellIs" dxfId="234" priority="159" operator="between">
      <formula>0</formula>
      <formula>20</formula>
    </cfRule>
  </conditionalFormatting>
  <conditionalFormatting sqref="H92:H93">
    <cfRule type="cellIs" dxfId="233" priority="73" operator="between">
      <formula>21</formula>
      <formula>70</formula>
    </cfRule>
    <cfRule type="cellIs" dxfId="232" priority="74" operator="between">
      <formula>71</formula>
      <formula>4000</formula>
    </cfRule>
    <cfRule type="cellIs" dxfId="231" priority="75" operator="between">
      <formula>0</formula>
      <formula>20</formula>
    </cfRule>
  </conditionalFormatting>
  <conditionalFormatting sqref="H62:H69">
    <cfRule type="cellIs" dxfId="230" priority="82" operator="between">
      <formula>21</formula>
      <formula>70</formula>
    </cfRule>
    <cfRule type="cellIs" dxfId="229" priority="83" operator="between">
      <formula>71</formula>
      <formula>4000</formula>
    </cfRule>
    <cfRule type="cellIs" dxfId="228" priority="84" operator="between">
      <formula>0</formula>
      <formula>20</formula>
    </cfRule>
  </conditionalFormatting>
  <conditionalFormatting sqref="H50">
    <cfRule type="cellIs" dxfId="227" priority="85" operator="between">
      <formula>21</formula>
      <formula>70</formula>
    </cfRule>
    <cfRule type="cellIs" dxfId="226" priority="86" operator="between">
      <formula>71</formula>
      <formula>4000</formula>
    </cfRule>
    <cfRule type="cellIs" dxfId="225" priority="87" operator="between">
      <formula>0</formula>
      <formula>20</formula>
    </cfRule>
  </conditionalFormatting>
  <conditionalFormatting sqref="H102">
    <cfRule type="cellIs" dxfId="224" priority="67" operator="between">
      <formula>21</formula>
      <formula>70</formula>
    </cfRule>
    <cfRule type="cellIs" dxfId="223" priority="68" operator="between">
      <formula>71</formula>
      <formula>4000</formula>
    </cfRule>
    <cfRule type="cellIs" dxfId="222" priority="69" operator="between">
      <formula>0</formula>
      <formula>20</formula>
    </cfRule>
  </conditionalFormatting>
  <conditionalFormatting sqref="AJ43">
    <cfRule type="cellIs" dxfId="221" priority="64" operator="between">
      <formula>21</formula>
      <formula>70</formula>
    </cfRule>
    <cfRule type="cellIs" dxfId="220" priority="65" operator="between">
      <formula>71</formula>
      <formula>4000</formula>
    </cfRule>
    <cfRule type="cellIs" dxfId="219" priority="66" operator="between">
      <formula>0</formula>
      <formula>20</formula>
    </cfRule>
  </conditionalFormatting>
  <conditionalFormatting sqref="H103">
    <cfRule type="cellIs" dxfId="218" priority="55" operator="between">
      <formula>21</formula>
      <formula>70</formula>
    </cfRule>
    <cfRule type="cellIs" dxfId="217" priority="56" operator="between">
      <formula>71</formula>
      <formula>4000</formula>
    </cfRule>
    <cfRule type="cellIs" dxfId="216" priority="57" operator="between">
      <formula>0</formula>
      <formula>20</formula>
    </cfRule>
  </conditionalFormatting>
  <conditionalFormatting sqref="AJ94:AJ97">
    <cfRule type="cellIs" dxfId="215" priority="52" operator="between">
      <formula>21</formula>
      <formula>70</formula>
    </cfRule>
    <cfRule type="cellIs" dxfId="214" priority="53" operator="between">
      <formula>71</formula>
      <formula>4000</formula>
    </cfRule>
    <cfRule type="cellIs" dxfId="213" priority="54" operator="between">
      <formula>0</formula>
      <formula>20</formula>
    </cfRule>
  </conditionalFormatting>
  <conditionalFormatting sqref="AJ57:AJ60">
    <cfRule type="cellIs" dxfId="212" priority="49" operator="between">
      <formula>21</formula>
      <formula>70</formula>
    </cfRule>
    <cfRule type="cellIs" dxfId="211" priority="50" operator="between">
      <formula>71</formula>
      <formula>4000</formula>
    </cfRule>
    <cfRule type="cellIs" dxfId="210" priority="51" operator="between">
      <formula>0</formula>
      <formula>20</formula>
    </cfRule>
  </conditionalFormatting>
  <conditionalFormatting sqref="AJ62:AJ63">
    <cfRule type="cellIs" dxfId="209" priority="46" operator="between">
      <formula>21</formula>
      <formula>70</formula>
    </cfRule>
    <cfRule type="cellIs" dxfId="208" priority="47" operator="between">
      <formula>71</formula>
      <formula>4000</formula>
    </cfRule>
    <cfRule type="cellIs" dxfId="207" priority="48" operator="between">
      <formula>0</formula>
      <formula>20</formula>
    </cfRule>
  </conditionalFormatting>
  <conditionalFormatting sqref="AJ64:AJ81">
    <cfRule type="cellIs" dxfId="206" priority="43" operator="between">
      <formula>21</formula>
      <formula>70</formula>
    </cfRule>
    <cfRule type="cellIs" dxfId="205" priority="44" operator="between">
      <formula>71</formula>
      <formula>4000</formula>
    </cfRule>
    <cfRule type="cellIs" dxfId="204" priority="45" operator="between">
      <formula>0</formula>
      <formula>20</formula>
    </cfRule>
  </conditionalFormatting>
  <conditionalFormatting sqref="AJ84:AJ93">
    <cfRule type="cellIs" dxfId="203" priority="34" operator="between">
      <formula>21</formula>
      <formula>70</formula>
    </cfRule>
    <cfRule type="cellIs" dxfId="202" priority="35" operator="between">
      <formula>71</formula>
      <formula>4000</formula>
    </cfRule>
    <cfRule type="cellIs" dxfId="201" priority="36" operator="between">
      <formula>0</formula>
      <formula>20</formula>
    </cfRule>
  </conditionalFormatting>
  <conditionalFormatting sqref="AJ83">
    <cfRule type="cellIs" dxfId="200" priority="31" operator="between">
      <formula>21</formula>
      <formula>70</formula>
    </cfRule>
    <cfRule type="cellIs" dxfId="199" priority="32" operator="between">
      <formula>71</formula>
      <formula>4000</formula>
    </cfRule>
    <cfRule type="cellIs" dxfId="198" priority="33" operator="between">
      <formula>0</formula>
      <formula>20</formula>
    </cfRule>
  </conditionalFormatting>
  <conditionalFormatting sqref="H90">
    <cfRule type="cellIs" dxfId="197" priority="28" operator="between">
      <formula>21</formula>
      <formula>70</formula>
    </cfRule>
    <cfRule type="cellIs" dxfId="196" priority="29" operator="between">
      <formula>71</formula>
      <formula>4000</formula>
    </cfRule>
    <cfRule type="cellIs" dxfId="195" priority="30" operator="between">
      <formula>0</formula>
      <formula>20</formula>
    </cfRule>
  </conditionalFormatting>
  <conditionalFormatting sqref="H80:H81">
    <cfRule type="cellIs" dxfId="194" priority="25" operator="between">
      <formula>21</formula>
      <formula>70</formula>
    </cfRule>
    <cfRule type="cellIs" dxfId="193" priority="26" operator="between">
      <formula>71</formula>
      <formula>4000</formula>
    </cfRule>
    <cfRule type="cellIs" dxfId="192" priority="27" operator="between">
      <formula>0</formula>
      <formula>20</formula>
    </cfRule>
  </conditionalFormatting>
  <conditionalFormatting sqref="H108">
    <cfRule type="cellIs" dxfId="191" priority="22" operator="between">
      <formula>21</formula>
      <formula>70</formula>
    </cfRule>
    <cfRule type="cellIs" dxfId="190" priority="23" operator="between">
      <formula>71</formula>
      <formula>4000</formula>
    </cfRule>
    <cfRule type="cellIs" dxfId="189" priority="24" operator="between">
      <formula>0</formula>
      <formula>20</formula>
    </cfRule>
  </conditionalFormatting>
  <conditionalFormatting sqref="AJ108">
    <cfRule type="cellIs" dxfId="188" priority="19" operator="between">
      <formula>21</formula>
      <formula>70</formula>
    </cfRule>
    <cfRule type="cellIs" dxfId="187" priority="20" operator="between">
      <formula>71</formula>
      <formula>4000</formula>
    </cfRule>
    <cfRule type="cellIs" dxfId="186" priority="21" operator="between">
      <formula>0</formula>
      <formula>20</formula>
    </cfRule>
  </conditionalFormatting>
  <conditionalFormatting sqref="AJ42">
    <cfRule type="cellIs" dxfId="185" priority="16" operator="between">
      <formula>21</formula>
      <formula>70</formula>
    </cfRule>
    <cfRule type="cellIs" dxfId="184" priority="17" operator="between">
      <formula>71</formula>
      <formula>4000</formula>
    </cfRule>
    <cfRule type="cellIs" dxfId="183" priority="18" operator="between">
      <formula>0</formula>
      <formula>20</formula>
    </cfRule>
  </conditionalFormatting>
  <conditionalFormatting sqref="AJ45">
    <cfRule type="cellIs" dxfId="182" priority="13" operator="between">
      <formula>21</formula>
      <formula>70</formula>
    </cfRule>
    <cfRule type="cellIs" dxfId="181" priority="14" operator="between">
      <formula>71</formula>
      <formula>4000</formula>
    </cfRule>
    <cfRule type="cellIs" dxfId="180" priority="15" operator="between">
      <formula>0</formula>
      <formula>20</formula>
    </cfRule>
  </conditionalFormatting>
  <conditionalFormatting sqref="AJ46">
    <cfRule type="cellIs" dxfId="179" priority="10" operator="between">
      <formula>21</formula>
      <formula>70</formula>
    </cfRule>
    <cfRule type="cellIs" dxfId="178" priority="11" operator="between">
      <formula>71</formula>
      <formula>4000</formula>
    </cfRule>
    <cfRule type="cellIs" dxfId="177" priority="12" operator="between">
      <formula>0</formula>
      <formula>20</formula>
    </cfRule>
  </conditionalFormatting>
  <conditionalFormatting sqref="AJ48 AJ50 AJ52">
    <cfRule type="cellIs" dxfId="176" priority="7" operator="between">
      <formula>21</formula>
      <formula>70</formula>
    </cfRule>
    <cfRule type="cellIs" dxfId="175" priority="8" operator="between">
      <formula>71</formula>
      <formula>4000</formula>
    </cfRule>
    <cfRule type="cellIs" dxfId="174" priority="9" operator="between">
      <formula>0</formula>
      <formula>20</formula>
    </cfRule>
  </conditionalFormatting>
  <conditionalFormatting sqref="AJ47">
    <cfRule type="cellIs" dxfId="173" priority="4" operator="between">
      <formula>21</formula>
      <formula>70</formula>
    </cfRule>
    <cfRule type="cellIs" dxfId="172" priority="5" operator="between">
      <formula>71</formula>
      <formula>4000</formula>
    </cfRule>
    <cfRule type="cellIs" dxfId="171" priority="6" operator="between">
      <formula>0</formula>
      <formula>20</formula>
    </cfRule>
  </conditionalFormatting>
  <hyperlinks>
    <hyperlink ref="AO30" r:id="rId1" display="https://windenergiebedrijven.dearbocatalogus.nl/nl/arbo/offshore/322/2858/242/2697/2696"/>
    <hyperlink ref="AO25" r:id="rId2"/>
    <hyperlink ref="AO26" r:id="rId3"/>
    <hyperlink ref="AO27" r:id="rId4"/>
    <hyperlink ref="AO28" r:id="rId5"/>
    <hyperlink ref="AO31" r:id="rId6" display="https://windenergiebedrijven.dearbocatalogus.nl/nl/arbo/offshore/322/2858/242/2811/2809"/>
    <hyperlink ref="AO32" r:id="rId7" display="https://windenergiebedrijven.dearbocatalogus.nl/nl/arbo/offshore/322/2858/242/2811/2810"/>
    <hyperlink ref="AO33" r:id="rId8"/>
    <hyperlink ref="AO37" r:id="rId9"/>
    <hyperlink ref="AO38" r:id="rId10"/>
    <hyperlink ref="AO39" r:id="rId11"/>
    <hyperlink ref="AO48" r:id="rId12"/>
    <hyperlink ref="AO81" r:id="rId13"/>
    <hyperlink ref="AO68" r:id="rId14"/>
    <hyperlink ref="AO67" r:id="rId15"/>
    <hyperlink ref="AO43" r:id="rId16"/>
    <hyperlink ref="AO80" r:id="rId17"/>
    <hyperlink ref="AO36" r:id="rId18"/>
    <hyperlink ref="AO35" r:id="rId19"/>
    <hyperlink ref="AO34" r:id="rId20"/>
    <hyperlink ref="AO47" r:id="rId21"/>
    <hyperlink ref="AO29" r:id="rId22"/>
  </hyperlinks>
  <pageMargins left="0.70866141732283472" right="0.70866141732283472" top="0.74803149606299213" bottom="0.74803149606299213" header="0.31496062992125984" footer="0.31496062992125984"/>
  <pageSetup paperSize="8" scale="88" fitToHeight="0" orientation="landscape" r:id="rId23"/>
  <headerFooter>
    <oddFooter>&amp;CPagina &amp;P van &amp;N</oddFooter>
  </headerFooter>
  <rowBreaks count="1" manualBreakCount="1">
    <brk id="81" max="16383" man="1"/>
  </rowBreaks>
  <legacyDrawing r:id="rId2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157"/>
  <sheetViews>
    <sheetView view="pageLayout" zoomScaleNormal="100" zoomScaleSheetLayoutView="80" workbookViewId="0">
      <selection activeCell="AA15" sqref="AA15"/>
    </sheetView>
  </sheetViews>
  <sheetFormatPr defaultColWidth="9" defaultRowHeight="11.25" x14ac:dyDescent="0.15"/>
  <cols>
    <col min="1" max="1" width="5" style="5" customWidth="1"/>
    <col min="2" max="3" width="33.125" style="5" customWidth="1"/>
    <col min="4" max="4" width="26.875" style="5" customWidth="1"/>
    <col min="5" max="5" width="5.125" style="5" customWidth="1"/>
    <col min="6" max="8" width="3.125" style="5" customWidth="1"/>
    <col min="9" max="9" width="5.375" style="5" customWidth="1"/>
    <col min="10" max="26" width="1.625" style="5" customWidth="1"/>
    <col min="27" max="27" width="30.625" style="5" customWidth="1"/>
    <col min="28" max="29" width="3.125" style="54" customWidth="1"/>
    <col min="30" max="30" width="4" style="54" customWidth="1"/>
    <col min="31" max="31" width="4.125" style="54" customWidth="1"/>
    <col min="32" max="32" width="18.5" style="5" hidden="1" customWidth="1"/>
    <col min="33" max="33" width="18.5" style="5" customWidth="1"/>
    <col min="34" max="34" width="18.5" style="5" hidden="1" customWidth="1"/>
    <col min="35" max="35" width="18.125" style="5" customWidth="1"/>
    <col min="36" max="36" width="8.875" customWidth="1"/>
    <col min="37" max="16384" width="9" style="5"/>
  </cols>
  <sheetData>
    <row r="1" spans="1:36" ht="58.5" customHeight="1" x14ac:dyDescent="0.15">
      <c r="A1" s="192" t="s">
        <v>317</v>
      </c>
      <c r="B1" s="192"/>
      <c r="C1" s="192"/>
      <c r="D1" s="192"/>
      <c r="E1" s="192"/>
      <c r="F1" s="192"/>
      <c r="G1" s="192"/>
      <c r="H1" s="192"/>
      <c r="I1" s="192"/>
      <c r="J1" s="192"/>
      <c r="K1" s="192"/>
      <c r="L1" s="192"/>
      <c r="M1" s="192"/>
      <c r="N1" s="192"/>
      <c r="O1" s="192"/>
      <c r="P1" s="192"/>
      <c r="Q1" s="192"/>
      <c r="R1" s="192"/>
      <c r="S1" s="192"/>
      <c r="T1" s="192"/>
      <c r="U1" s="192"/>
      <c r="V1" s="192"/>
      <c r="W1" s="192"/>
      <c r="X1" s="192"/>
      <c r="Y1" s="192"/>
      <c r="Z1" s="192"/>
      <c r="AA1" s="58"/>
      <c r="AB1" s="48"/>
      <c r="AC1" s="48"/>
      <c r="AD1" s="48"/>
      <c r="AE1" s="48"/>
    </row>
    <row r="2" spans="1:36" s="41" customFormat="1" ht="21" customHeight="1" x14ac:dyDescent="0.15">
      <c r="A2" s="36" t="s">
        <v>0</v>
      </c>
      <c r="B2" s="36" t="s">
        <v>1</v>
      </c>
      <c r="C2" s="36" t="s">
        <v>2</v>
      </c>
      <c r="D2" s="37" t="s">
        <v>3</v>
      </c>
      <c r="E2" s="38" t="s">
        <v>4</v>
      </c>
      <c r="F2" s="57" t="s">
        <v>5</v>
      </c>
      <c r="G2" s="36" t="s">
        <v>6</v>
      </c>
      <c r="H2" s="36" t="s">
        <v>7</v>
      </c>
      <c r="I2" s="37" t="s">
        <v>8</v>
      </c>
      <c r="J2" s="189" t="s">
        <v>9</v>
      </c>
      <c r="K2" s="190"/>
      <c r="L2" s="190"/>
      <c r="M2" s="190"/>
      <c r="N2" s="190"/>
      <c r="O2" s="190"/>
      <c r="P2" s="190"/>
      <c r="Q2" s="190"/>
      <c r="R2" s="190"/>
      <c r="S2" s="190"/>
      <c r="T2" s="190"/>
      <c r="U2" s="190"/>
      <c r="V2" s="189" t="s">
        <v>10</v>
      </c>
      <c r="W2" s="190"/>
      <c r="X2" s="190"/>
      <c r="Y2" s="190"/>
      <c r="Z2" s="191"/>
      <c r="AA2" s="39" t="s">
        <v>11</v>
      </c>
      <c r="AB2" s="49" t="s">
        <v>5</v>
      </c>
      <c r="AC2" s="49" t="s">
        <v>6</v>
      </c>
      <c r="AD2" s="49" t="s">
        <v>7</v>
      </c>
      <c r="AE2" s="49" t="s">
        <v>8</v>
      </c>
      <c r="AF2" s="36" t="s">
        <v>12</v>
      </c>
      <c r="AG2" s="36" t="s">
        <v>13</v>
      </c>
      <c r="AH2" s="36" t="s">
        <v>14</v>
      </c>
      <c r="AI2" s="36" t="s">
        <v>15</v>
      </c>
      <c r="AJ2" s="40"/>
    </row>
    <row r="3" spans="1:36" s="41" customFormat="1" ht="108" customHeight="1" x14ac:dyDescent="0.15">
      <c r="A3" s="36"/>
      <c r="B3" s="36"/>
      <c r="C3" s="36"/>
      <c r="D3" s="37"/>
      <c r="E3" s="38"/>
      <c r="F3" s="57"/>
      <c r="G3" s="43"/>
      <c r="H3" s="43"/>
      <c r="I3" s="44"/>
      <c r="J3" s="45" t="s">
        <v>16</v>
      </c>
      <c r="K3" s="46" t="s">
        <v>17</v>
      </c>
      <c r="L3" s="46" t="s">
        <v>18</v>
      </c>
      <c r="M3" s="46" t="s">
        <v>19</v>
      </c>
      <c r="N3" s="46" t="s">
        <v>20</v>
      </c>
      <c r="O3" s="46" t="s">
        <v>21</v>
      </c>
      <c r="P3" s="46" t="s">
        <v>22</v>
      </c>
      <c r="Q3" s="46" t="s">
        <v>23</v>
      </c>
      <c r="R3" s="46" t="s">
        <v>24</v>
      </c>
      <c r="S3" s="46" t="s">
        <v>25</v>
      </c>
      <c r="T3" s="46" t="s">
        <v>26</v>
      </c>
      <c r="U3" s="42" t="s">
        <v>27</v>
      </c>
      <c r="V3" s="45" t="s">
        <v>28</v>
      </c>
      <c r="W3" s="46" t="s">
        <v>29</v>
      </c>
      <c r="X3" s="46" t="s">
        <v>30</v>
      </c>
      <c r="Y3" s="46" t="s">
        <v>31</v>
      </c>
      <c r="Z3" s="42" t="s">
        <v>32</v>
      </c>
      <c r="AA3" s="47" t="s">
        <v>33</v>
      </c>
      <c r="AB3" s="49"/>
      <c r="AC3" s="49"/>
      <c r="AD3" s="49"/>
      <c r="AE3" s="49"/>
      <c r="AF3" s="36"/>
      <c r="AG3" s="36"/>
      <c r="AH3" s="36"/>
      <c r="AI3" s="36"/>
      <c r="AJ3" s="40"/>
    </row>
    <row r="4" spans="1:36" s="12" customFormat="1" ht="12" x14ac:dyDescent="0.15">
      <c r="A4" s="10">
        <v>1</v>
      </c>
      <c r="B4" s="16" t="s">
        <v>16</v>
      </c>
      <c r="C4" s="17"/>
      <c r="D4" s="17"/>
      <c r="E4" s="28"/>
      <c r="F4" s="17"/>
      <c r="G4" s="17"/>
      <c r="H4" s="17"/>
      <c r="I4" s="28"/>
      <c r="J4" s="17"/>
      <c r="K4" s="17"/>
      <c r="L4" s="17"/>
      <c r="M4" s="17"/>
      <c r="N4" s="17"/>
      <c r="O4" s="17"/>
      <c r="P4" s="17"/>
      <c r="Q4" s="17"/>
      <c r="R4" s="17"/>
      <c r="S4" s="17"/>
      <c r="T4" s="17"/>
      <c r="U4" s="28"/>
      <c r="V4" s="17"/>
      <c r="W4" s="17"/>
      <c r="X4" s="17"/>
      <c r="Y4" s="17"/>
      <c r="Z4" s="28"/>
      <c r="AA4" s="17"/>
      <c r="AB4" s="50"/>
      <c r="AC4" s="50"/>
      <c r="AD4" s="50"/>
      <c r="AE4" s="50"/>
      <c r="AF4" s="17"/>
      <c r="AG4" s="17"/>
      <c r="AH4" s="17"/>
      <c r="AI4" s="18"/>
      <c r="AJ4"/>
    </row>
    <row r="5" spans="1:36" ht="115.5" x14ac:dyDescent="0.15">
      <c r="A5" s="9" t="s">
        <v>34</v>
      </c>
      <c r="B5" s="9" t="s">
        <v>35</v>
      </c>
      <c r="C5" s="9" t="s">
        <v>36</v>
      </c>
      <c r="D5" s="9" t="s">
        <v>37</v>
      </c>
      <c r="E5" s="29"/>
      <c r="F5" s="13">
        <v>6</v>
      </c>
      <c r="G5" s="9">
        <v>5</v>
      </c>
      <c r="H5" s="9">
        <v>7</v>
      </c>
      <c r="I5" s="29">
        <f>F5*G5*H5</f>
        <v>210</v>
      </c>
      <c r="J5" s="13" t="s">
        <v>38</v>
      </c>
      <c r="K5" s="9"/>
      <c r="L5" s="9"/>
      <c r="M5" s="9"/>
      <c r="N5" s="9"/>
      <c r="O5" s="9"/>
      <c r="P5" s="9"/>
      <c r="Q5" s="9"/>
      <c r="R5" s="9"/>
      <c r="S5" s="9"/>
      <c r="T5" s="9"/>
      <c r="U5" s="29"/>
      <c r="V5" s="13" t="s">
        <v>38</v>
      </c>
      <c r="W5" s="9" t="s">
        <v>38</v>
      </c>
      <c r="X5" s="9"/>
      <c r="Y5" s="9" t="s">
        <v>38</v>
      </c>
      <c r="Z5" s="29" t="s">
        <v>38</v>
      </c>
      <c r="AA5" s="13" t="s">
        <v>39</v>
      </c>
      <c r="AB5" s="24"/>
      <c r="AC5" s="24"/>
      <c r="AD5" s="24"/>
      <c r="AE5" s="24"/>
      <c r="AF5" s="9"/>
      <c r="AG5" s="9"/>
      <c r="AH5" s="9"/>
      <c r="AI5" s="9" t="s">
        <v>40</v>
      </c>
    </row>
    <row r="6" spans="1:36" ht="60" x14ac:dyDescent="0.15">
      <c r="A6" s="9" t="s">
        <v>41</v>
      </c>
      <c r="B6" s="9" t="s">
        <v>42</v>
      </c>
      <c r="C6" s="9" t="s">
        <v>43</v>
      </c>
      <c r="D6" s="9" t="s">
        <v>37</v>
      </c>
      <c r="E6" s="29"/>
      <c r="F6" s="13">
        <v>6</v>
      </c>
      <c r="G6" s="9">
        <v>1</v>
      </c>
      <c r="H6" s="9">
        <v>7</v>
      </c>
      <c r="I6" s="29">
        <f t="shared" ref="I6:I15" si="0">F6*G6*H6</f>
        <v>42</v>
      </c>
      <c r="J6" s="13" t="s">
        <v>38</v>
      </c>
      <c r="K6" s="9"/>
      <c r="L6" s="9"/>
      <c r="M6" s="9"/>
      <c r="N6" s="9"/>
      <c r="O6" s="9"/>
      <c r="P6" s="9"/>
      <c r="Q6" s="9"/>
      <c r="R6" s="9"/>
      <c r="S6" s="9"/>
      <c r="T6" s="9"/>
      <c r="U6" s="29"/>
      <c r="V6" s="13" t="s">
        <v>38</v>
      </c>
      <c r="W6" s="9" t="s">
        <v>38</v>
      </c>
      <c r="X6" s="9"/>
      <c r="Y6" s="9"/>
      <c r="Z6" s="29"/>
      <c r="AA6" s="13" t="s">
        <v>44</v>
      </c>
      <c r="AB6" s="24"/>
      <c r="AC6" s="24"/>
      <c r="AD6" s="24"/>
      <c r="AE6" s="24"/>
      <c r="AF6" s="9"/>
      <c r="AG6" s="9"/>
      <c r="AH6" s="9"/>
      <c r="AI6" s="9"/>
    </row>
    <row r="7" spans="1:36" ht="192" x14ac:dyDescent="0.15">
      <c r="A7" s="9" t="s">
        <v>45</v>
      </c>
      <c r="B7" s="9" t="s">
        <v>46</v>
      </c>
      <c r="C7" s="5" t="s">
        <v>47</v>
      </c>
      <c r="D7" s="9" t="s">
        <v>37</v>
      </c>
      <c r="E7" s="29"/>
      <c r="F7" s="13">
        <v>6</v>
      </c>
      <c r="G7" s="9">
        <v>1</v>
      </c>
      <c r="H7" s="9">
        <v>7</v>
      </c>
      <c r="I7" s="29">
        <f t="shared" si="0"/>
        <v>42</v>
      </c>
      <c r="J7" s="13" t="s">
        <v>38</v>
      </c>
      <c r="K7" s="9"/>
      <c r="L7" s="9"/>
      <c r="M7" s="9"/>
      <c r="N7" s="9"/>
      <c r="O7" s="9"/>
      <c r="P7" s="9"/>
      <c r="Q7" s="9"/>
      <c r="R7" s="9"/>
      <c r="S7" s="9"/>
      <c r="T7" s="9"/>
      <c r="U7" s="29"/>
      <c r="V7" s="13" t="s">
        <v>38</v>
      </c>
      <c r="W7" s="9" t="s">
        <v>38</v>
      </c>
      <c r="X7" s="9"/>
      <c r="Y7" s="9"/>
      <c r="Z7" s="29"/>
      <c r="AA7" s="13" t="s">
        <v>48</v>
      </c>
      <c r="AB7" s="24"/>
      <c r="AC7" s="24"/>
      <c r="AD7" s="24"/>
      <c r="AE7" s="24"/>
      <c r="AF7" s="9"/>
      <c r="AG7" s="9"/>
      <c r="AH7" s="9"/>
      <c r="AI7" s="9"/>
    </row>
    <row r="8" spans="1:36" ht="21" x14ac:dyDescent="0.15">
      <c r="A8" s="9" t="s">
        <v>49</v>
      </c>
      <c r="B8" s="9" t="s">
        <v>50</v>
      </c>
      <c r="C8" s="9" t="s">
        <v>51</v>
      </c>
      <c r="D8" s="9" t="s">
        <v>37</v>
      </c>
      <c r="E8" s="29"/>
      <c r="F8" s="13">
        <v>10</v>
      </c>
      <c r="G8" s="9">
        <v>3</v>
      </c>
      <c r="H8" s="9">
        <v>15</v>
      </c>
      <c r="I8" s="29">
        <f t="shared" si="0"/>
        <v>450</v>
      </c>
      <c r="J8" s="13" t="s">
        <v>38</v>
      </c>
      <c r="K8" s="9"/>
      <c r="L8" s="9"/>
      <c r="M8" s="9"/>
      <c r="N8" s="9"/>
      <c r="O8" s="9"/>
      <c r="P8" s="9"/>
      <c r="Q8" s="9"/>
      <c r="R8" s="9"/>
      <c r="S8" s="9"/>
      <c r="T8" s="9"/>
      <c r="U8" s="29"/>
      <c r="V8" s="13"/>
      <c r="W8" s="9" t="s">
        <v>38</v>
      </c>
      <c r="X8" s="9"/>
      <c r="Y8" s="9"/>
      <c r="Z8" s="29"/>
      <c r="AA8" s="13" t="s">
        <v>52</v>
      </c>
      <c r="AB8" s="24"/>
      <c r="AC8" s="24"/>
      <c r="AD8" s="24"/>
      <c r="AE8" s="24"/>
      <c r="AF8" s="9"/>
      <c r="AG8" s="9"/>
      <c r="AH8" s="9"/>
      <c r="AI8" s="9"/>
    </row>
    <row r="9" spans="1:36" ht="73.5" x14ac:dyDescent="0.15">
      <c r="A9" s="9" t="s">
        <v>53</v>
      </c>
      <c r="B9" s="9" t="s">
        <v>54</v>
      </c>
      <c r="C9" s="9" t="s">
        <v>55</v>
      </c>
      <c r="D9" s="9" t="s">
        <v>37</v>
      </c>
      <c r="E9" s="29"/>
      <c r="F9" s="13">
        <v>10</v>
      </c>
      <c r="G9" s="9">
        <v>3</v>
      </c>
      <c r="H9" s="9">
        <v>7</v>
      </c>
      <c r="I9" s="29">
        <f t="shared" si="0"/>
        <v>210</v>
      </c>
      <c r="J9" s="13" t="s">
        <v>56</v>
      </c>
      <c r="K9" s="9"/>
      <c r="L9" s="9"/>
      <c r="M9" s="9"/>
      <c r="N9" s="9"/>
      <c r="O9" s="9"/>
      <c r="P9" s="9"/>
      <c r="Q9" s="9"/>
      <c r="R9" s="9" t="s">
        <v>56</v>
      </c>
      <c r="S9" s="9" t="s">
        <v>56</v>
      </c>
      <c r="T9" s="9"/>
      <c r="U9" s="29"/>
      <c r="V9" s="13"/>
      <c r="W9" s="9" t="s">
        <v>38</v>
      </c>
      <c r="X9" s="9"/>
      <c r="Y9" s="9"/>
      <c r="Z9" s="29"/>
      <c r="AA9" s="13" t="s">
        <v>57</v>
      </c>
      <c r="AB9" s="24"/>
      <c r="AC9" s="24"/>
      <c r="AD9" s="24"/>
      <c r="AE9" s="24"/>
      <c r="AF9" s="9"/>
      <c r="AG9" s="9"/>
      <c r="AH9" s="9"/>
      <c r="AI9" s="9" t="s">
        <v>58</v>
      </c>
    </row>
    <row r="10" spans="1:36" s="64" customFormat="1" ht="199.5" x14ac:dyDescent="0.15">
      <c r="A10" s="59" t="s">
        <v>59</v>
      </c>
      <c r="B10" s="59" t="s">
        <v>60</v>
      </c>
      <c r="C10" s="59" t="s">
        <v>61</v>
      </c>
      <c r="D10" s="59" t="s">
        <v>62</v>
      </c>
      <c r="E10" s="60"/>
      <c r="F10" s="61">
        <v>6</v>
      </c>
      <c r="G10" s="59">
        <v>3</v>
      </c>
      <c r="H10" s="59">
        <v>15</v>
      </c>
      <c r="I10" s="60">
        <f t="shared" si="0"/>
        <v>270</v>
      </c>
      <c r="J10" s="61" t="s">
        <v>38</v>
      </c>
      <c r="K10" s="59"/>
      <c r="L10" s="59" t="s">
        <v>38</v>
      </c>
      <c r="M10" s="59"/>
      <c r="N10" s="59"/>
      <c r="O10" s="59"/>
      <c r="P10" s="59"/>
      <c r="Q10" s="59"/>
      <c r="R10" s="59"/>
      <c r="S10" s="59"/>
      <c r="T10" s="59"/>
      <c r="U10" s="60"/>
      <c r="V10" s="61" t="s">
        <v>38</v>
      </c>
      <c r="W10" s="59" t="s">
        <v>38</v>
      </c>
      <c r="X10" s="59"/>
      <c r="Y10" s="59" t="s">
        <v>38</v>
      </c>
      <c r="Z10" s="60" t="s">
        <v>38</v>
      </c>
      <c r="AA10" s="61" t="s">
        <v>63</v>
      </c>
      <c r="AB10" s="62"/>
      <c r="AC10" s="62"/>
      <c r="AD10" s="62"/>
      <c r="AE10" s="62"/>
      <c r="AF10" s="59"/>
      <c r="AG10" s="59"/>
      <c r="AH10" s="59"/>
      <c r="AI10" s="59"/>
      <c r="AJ10" s="63"/>
    </row>
    <row r="11" spans="1:36" s="64" customFormat="1" ht="126" x14ac:dyDescent="0.15">
      <c r="A11" s="59" t="s">
        <v>64</v>
      </c>
      <c r="B11" s="59" t="s">
        <v>65</v>
      </c>
      <c r="C11" s="59" t="s">
        <v>66</v>
      </c>
      <c r="D11" s="59" t="s">
        <v>62</v>
      </c>
      <c r="E11" s="60"/>
      <c r="F11" s="61">
        <v>6</v>
      </c>
      <c r="G11" s="59">
        <v>3</v>
      </c>
      <c r="H11" s="59">
        <v>15</v>
      </c>
      <c r="I11" s="60">
        <f t="shared" si="0"/>
        <v>270</v>
      </c>
      <c r="J11" s="61"/>
      <c r="K11" s="59"/>
      <c r="L11" s="59" t="s">
        <v>38</v>
      </c>
      <c r="M11" s="59"/>
      <c r="N11" s="59"/>
      <c r="O11" s="59"/>
      <c r="P11" s="59"/>
      <c r="Q11" s="59"/>
      <c r="R11" s="59"/>
      <c r="S11" s="59"/>
      <c r="T11" s="59"/>
      <c r="U11" s="60"/>
      <c r="V11" s="61" t="s">
        <v>38</v>
      </c>
      <c r="W11" s="59" t="s">
        <v>38</v>
      </c>
      <c r="X11" s="59"/>
      <c r="Y11" s="59" t="s">
        <v>38</v>
      </c>
      <c r="Z11" s="60" t="s">
        <v>38</v>
      </c>
      <c r="AA11" s="61" t="s">
        <v>67</v>
      </c>
      <c r="AB11" s="62"/>
      <c r="AC11" s="62"/>
      <c r="AD11" s="62"/>
      <c r="AE11" s="62"/>
      <c r="AF11" s="59"/>
      <c r="AG11" s="59"/>
      <c r="AH11" s="59"/>
      <c r="AI11" s="59"/>
      <c r="AJ11" s="63"/>
    </row>
    <row r="12" spans="1:36" ht="94.5" x14ac:dyDescent="0.15">
      <c r="A12" s="9" t="s">
        <v>68</v>
      </c>
      <c r="B12" s="23" t="s">
        <v>69</v>
      </c>
      <c r="C12" s="9" t="s">
        <v>70</v>
      </c>
      <c r="D12" s="9" t="s">
        <v>71</v>
      </c>
      <c r="E12" s="29"/>
      <c r="F12" s="13">
        <v>1</v>
      </c>
      <c r="G12" s="9">
        <v>3</v>
      </c>
      <c r="H12" s="9">
        <v>15</v>
      </c>
      <c r="I12" s="29">
        <f t="shared" si="0"/>
        <v>45</v>
      </c>
      <c r="J12" s="13" t="s">
        <v>38</v>
      </c>
      <c r="K12" s="9"/>
      <c r="L12" s="9" t="s">
        <v>38</v>
      </c>
      <c r="M12" s="9"/>
      <c r="N12" s="9"/>
      <c r="O12" s="9"/>
      <c r="P12" s="9"/>
      <c r="Q12" s="9"/>
      <c r="R12" s="9"/>
      <c r="S12" s="9"/>
      <c r="T12" s="9"/>
      <c r="U12" s="29"/>
      <c r="V12" s="13"/>
      <c r="W12" s="9"/>
      <c r="X12" s="9"/>
      <c r="Y12" s="9"/>
      <c r="Z12" s="29"/>
      <c r="AA12" s="13" t="s">
        <v>72</v>
      </c>
      <c r="AB12" s="24"/>
      <c r="AC12" s="24"/>
      <c r="AD12" s="24"/>
      <c r="AE12" s="24"/>
      <c r="AF12" s="9"/>
      <c r="AG12" s="9"/>
      <c r="AH12" s="9"/>
      <c r="AI12" s="9"/>
    </row>
    <row r="13" spans="1:36" s="64" customFormat="1" ht="105" x14ac:dyDescent="0.15">
      <c r="A13" s="59" t="s">
        <v>73</v>
      </c>
      <c r="B13" s="59" t="s">
        <v>74</v>
      </c>
      <c r="C13" s="59" t="s">
        <v>75</v>
      </c>
      <c r="D13" s="59" t="s">
        <v>37</v>
      </c>
      <c r="E13" s="60"/>
      <c r="F13" s="61">
        <v>10</v>
      </c>
      <c r="G13" s="59">
        <v>3</v>
      </c>
      <c r="H13" s="59">
        <v>3</v>
      </c>
      <c r="I13" s="60">
        <f t="shared" si="0"/>
        <v>90</v>
      </c>
      <c r="J13" s="61" t="s">
        <v>38</v>
      </c>
      <c r="K13" s="59"/>
      <c r="L13" s="59"/>
      <c r="M13" s="59"/>
      <c r="N13" s="59"/>
      <c r="O13" s="59"/>
      <c r="P13" s="59"/>
      <c r="Q13" s="59"/>
      <c r="R13" s="59"/>
      <c r="S13" s="59"/>
      <c r="T13" s="59"/>
      <c r="U13" s="60"/>
      <c r="V13" s="61" t="s">
        <v>38</v>
      </c>
      <c r="W13" s="59" t="s">
        <v>38</v>
      </c>
      <c r="X13" s="59"/>
      <c r="Y13" s="59"/>
      <c r="Z13" s="60"/>
      <c r="AA13" s="61" t="s">
        <v>76</v>
      </c>
      <c r="AB13" s="62"/>
      <c r="AC13" s="62"/>
      <c r="AD13" s="62"/>
      <c r="AE13" s="62"/>
      <c r="AF13" s="59"/>
      <c r="AG13" s="59"/>
      <c r="AH13" s="59"/>
      <c r="AI13" s="59"/>
      <c r="AJ13" s="63"/>
    </row>
    <row r="14" spans="1:36" s="64" customFormat="1" ht="262.5" x14ac:dyDescent="0.15">
      <c r="A14" s="59" t="s">
        <v>77</v>
      </c>
      <c r="B14" s="59" t="s">
        <v>78</v>
      </c>
      <c r="C14" s="59" t="s">
        <v>79</v>
      </c>
      <c r="D14" s="59" t="s">
        <v>37</v>
      </c>
      <c r="E14" s="60"/>
      <c r="F14" s="61">
        <v>2</v>
      </c>
      <c r="G14" s="59">
        <v>3</v>
      </c>
      <c r="H14" s="59">
        <v>7</v>
      </c>
      <c r="I14" s="60">
        <f t="shared" si="0"/>
        <v>42</v>
      </c>
      <c r="J14" s="61" t="s">
        <v>38</v>
      </c>
      <c r="K14" s="59"/>
      <c r="L14" s="59"/>
      <c r="M14" s="59"/>
      <c r="N14" s="59"/>
      <c r="O14" s="59"/>
      <c r="P14" s="59"/>
      <c r="Q14" s="59"/>
      <c r="R14" s="59"/>
      <c r="S14" s="59"/>
      <c r="T14" s="59"/>
      <c r="U14" s="60"/>
      <c r="V14" s="61" t="s">
        <v>38</v>
      </c>
      <c r="W14" s="59" t="s">
        <v>38</v>
      </c>
      <c r="X14" s="59"/>
      <c r="Y14" s="59"/>
      <c r="Z14" s="60"/>
      <c r="AA14" s="61" t="s">
        <v>80</v>
      </c>
      <c r="AB14" s="62"/>
      <c r="AC14" s="62"/>
      <c r="AD14" s="62"/>
      <c r="AE14" s="62"/>
      <c r="AF14" s="59"/>
      <c r="AG14" s="59"/>
      <c r="AH14" s="59"/>
      <c r="AI14" s="59"/>
      <c r="AJ14" s="63"/>
    </row>
    <row r="15" spans="1:36" ht="94.5" x14ac:dyDescent="0.15">
      <c r="A15" s="9" t="s">
        <v>81</v>
      </c>
      <c r="B15" s="9" t="s">
        <v>82</v>
      </c>
      <c r="C15" s="9" t="s">
        <v>83</v>
      </c>
      <c r="D15" s="9" t="s">
        <v>37</v>
      </c>
      <c r="E15" s="29"/>
      <c r="F15" s="13">
        <v>6</v>
      </c>
      <c r="G15" s="9">
        <v>3</v>
      </c>
      <c r="H15" s="9">
        <v>7</v>
      </c>
      <c r="I15" s="29">
        <f t="shared" si="0"/>
        <v>126</v>
      </c>
      <c r="J15" s="13" t="s">
        <v>38</v>
      </c>
      <c r="K15" s="9"/>
      <c r="L15" s="9"/>
      <c r="M15" s="9"/>
      <c r="N15" s="9"/>
      <c r="O15" s="9"/>
      <c r="P15" s="9"/>
      <c r="Q15" s="9"/>
      <c r="R15" s="9"/>
      <c r="S15" s="9"/>
      <c r="T15" s="9"/>
      <c r="U15" s="29"/>
      <c r="V15" s="13"/>
      <c r="W15" s="9" t="s">
        <v>38</v>
      </c>
      <c r="X15" s="9"/>
      <c r="Y15" s="9"/>
      <c r="Z15" s="29"/>
      <c r="AA15" s="13" t="s">
        <v>84</v>
      </c>
      <c r="AB15" s="24"/>
      <c r="AC15" s="24"/>
      <c r="AD15" s="24"/>
      <c r="AE15" s="24"/>
      <c r="AF15" s="9"/>
      <c r="AG15" s="9"/>
      <c r="AH15" s="9"/>
      <c r="AI15" s="9" t="s">
        <v>85</v>
      </c>
    </row>
    <row r="16" spans="1:36" s="12" customFormat="1" x14ac:dyDescent="0.15">
      <c r="A16" s="10">
        <v>2</v>
      </c>
      <c r="B16" s="16" t="s">
        <v>17</v>
      </c>
      <c r="C16" s="17"/>
      <c r="D16" s="17"/>
      <c r="E16" s="28"/>
      <c r="F16" s="17"/>
      <c r="G16" s="17"/>
      <c r="H16" s="17"/>
      <c r="I16" s="28"/>
      <c r="J16" s="17"/>
      <c r="K16" s="17"/>
      <c r="L16" s="17"/>
      <c r="M16" s="17"/>
      <c r="N16" s="17"/>
      <c r="O16" s="17"/>
      <c r="P16" s="17"/>
      <c r="Q16" s="17"/>
      <c r="R16" s="17"/>
      <c r="S16" s="17"/>
      <c r="T16" s="17"/>
      <c r="U16" s="28"/>
      <c r="V16" s="17"/>
      <c r="W16" s="17"/>
      <c r="X16" s="17"/>
      <c r="Y16" s="17"/>
      <c r="Z16" s="28"/>
      <c r="AA16" s="17"/>
      <c r="AB16" s="50"/>
      <c r="AC16" s="50"/>
      <c r="AD16" s="50"/>
      <c r="AE16" s="50"/>
      <c r="AF16" s="17"/>
      <c r="AG16" s="17"/>
      <c r="AH16" s="17"/>
      <c r="AI16" s="18"/>
      <c r="AJ16"/>
    </row>
    <row r="17" spans="1:36" ht="31.5" x14ac:dyDescent="0.15">
      <c r="A17" s="9" t="s">
        <v>320</v>
      </c>
      <c r="B17" s="9" t="s">
        <v>321</v>
      </c>
      <c r="C17" s="9" t="s">
        <v>324</v>
      </c>
      <c r="D17" s="9" t="s">
        <v>322</v>
      </c>
      <c r="E17" s="29"/>
      <c r="F17" s="13"/>
      <c r="G17" s="9"/>
      <c r="H17" s="9"/>
      <c r="I17" s="29"/>
      <c r="J17" s="13"/>
      <c r="K17" s="9" t="s">
        <v>38</v>
      </c>
      <c r="L17" s="9"/>
      <c r="M17" s="9"/>
      <c r="N17" s="9"/>
      <c r="O17" s="9"/>
      <c r="P17" s="9"/>
      <c r="Q17" s="9"/>
      <c r="R17" s="9"/>
      <c r="S17" s="9"/>
      <c r="T17" s="9"/>
      <c r="U17" s="29"/>
      <c r="V17" s="13"/>
      <c r="W17" s="9" t="s">
        <v>38</v>
      </c>
      <c r="X17" s="9"/>
      <c r="Y17" s="9" t="s">
        <v>38</v>
      </c>
      <c r="Z17" s="29"/>
      <c r="AA17" s="13" t="s">
        <v>323</v>
      </c>
      <c r="AB17" s="24"/>
      <c r="AC17" s="24"/>
      <c r="AD17" s="24"/>
      <c r="AE17" s="24"/>
      <c r="AF17" s="9"/>
      <c r="AG17" s="9"/>
      <c r="AH17" s="9"/>
      <c r="AI17" s="9"/>
    </row>
    <row r="18" spans="1:36" s="12" customFormat="1" x14ac:dyDescent="0.15">
      <c r="A18" s="10">
        <v>3</v>
      </c>
      <c r="B18" s="16" t="s">
        <v>18</v>
      </c>
      <c r="C18" s="17"/>
      <c r="D18" s="17"/>
      <c r="E18" s="28"/>
      <c r="F18" s="17"/>
      <c r="G18" s="17"/>
      <c r="H18" s="17"/>
      <c r="I18" s="28"/>
      <c r="J18" s="17"/>
      <c r="K18" s="17"/>
      <c r="L18" s="17"/>
      <c r="M18" s="17"/>
      <c r="N18" s="17"/>
      <c r="O18" s="17"/>
      <c r="P18" s="17"/>
      <c r="Q18" s="17"/>
      <c r="R18" s="17"/>
      <c r="S18" s="17"/>
      <c r="T18" s="17"/>
      <c r="U18" s="28"/>
      <c r="V18" s="17"/>
      <c r="W18" s="17"/>
      <c r="X18" s="17"/>
      <c r="Y18" s="17"/>
      <c r="Z18" s="28"/>
      <c r="AA18" s="17"/>
      <c r="AB18" s="50"/>
      <c r="AC18" s="50"/>
      <c r="AD18" s="50"/>
      <c r="AE18" s="50"/>
      <c r="AF18" s="17"/>
      <c r="AG18" s="17"/>
      <c r="AH18" s="17"/>
      <c r="AI18" s="18"/>
      <c r="AJ18"/>
    </row>
    <row r="19" spans="1:36" s="64" customFormat="1" ht="147" x14ac:dyDescent="0.15">
      <c r="A19" s="59" t="s">
        <v>87</v>
      </c>
      <c r="B19" s="59" t="s">
        <v>88</v>
      </c>
      <c r="C19" s="59" t="s">
        <v>318</v>
      </c>
      <c r="D19" s="59" t="s">
        <v>89</v>
      </c>
      <c r="E19" s="60"/>
      <c r="F19" s="61">
        <v>10</v>
      </c>
      <c r="G19" s="59">
        <v>1</v>
      </c>
      <c r="H19" s="59">
        <v>15</v>
      </c>
      <c r="I19" s="60">
        <f t="shared" ref="I19:I24" si="1">F19*G19*H19</f>
        <v>150</v>
      </c>
      <c r="J19" s="61"/>
      <c r="K19" s="59"/>
      <c r="L19" s="59" t="s">
        <v>38</v>
      </c>
      <c r="M19" s="59"/>
      <c r="N19" s="59"/>
      <c r="O19" s="59"/>
      <c r="P19" s="59"/>
      <c r="Q19" s="59"/>
      <c r="R19" s="59"/>
      <c r="S19" s="59"/>
      <c r="T19" s="59"/>
      <c r="U19" s="60"/>
      <c r="V19" s="61" t="s">
        <v>38</v>
      </c>
      <c r="W19" s="59" t="s">
        <v>38</v>
      </c>
      <c r="X19" s="59" t="s">
        <v>38</v>
      </c>
      <c r="Y19" s="59" t="s">
        <v>38</v>
      </c>
      <c r="Z19" s="60"/>
      <c r="AA19" s="61" t="s">
        <v>90</v>
      </c>
      <c r="AB19" s="62"/>
      <c r="AC19" s="62"/>
      <c r="AD19" s="62"/>
      <c r="AE19" s="62"/>
      <c r="AF19" s="59"/>
      <c r="AG19" s="59"/>
      <c r="AH19" s="59"/>
      <c r="AI19" s="59"/>
      <c r="AJ19" s="63"/>
    </row>
    <row r="20" spans="1:36" s="64" customFormat="1" ht="63" x14ac:dyDescent="0.15">
      <c r="A20" s="59" t="s">
        <v>91</v>
      </c>
      <c r="B20" s="59" t="s">
        <v>88</v>
      </c>
      <c r="C20" s="59" t="s">
        <v>319</v>
      </c>
      <c r="D20" s="59" t="s">
        <v>92</v>
      </c>
      <c r="E20" s="60"/>
      <c r="F20" s="61">
        <v>6</v>
      </c>
      <c r="G20" s="59">
        <v>3</v>
      </c>
      <c r="H20" s="59">
        <v>15</v>
      </c>
      <c r="I20" s="60">
        <f t="shared" si="1"/>
        <v>270</v>
      </c>
      <c r="J20" s="61"/>
      <c r="K20" s="59"/>
      <c r="L20" s="59" t="s">
        <v>38</v>
      </c>
      <c r="M20" s="59"/>
      <c r="N20" s="59"/>
      <c r="O20" s="59"/>
      <c r="P20" s="59"/>
      <c r="Q20" s="59"/>
      <c r="R20" s="59"/>
      <c r="S20" s="59"/>
      <c r="T20" s="59"/>
      <c r="U20" s="60"/>
      <c r="V20" s="61" t="s">
        <v>38</v>
      </c>
      <c r="W20" s="59" t="s">
        <v>38</v>
      </c>
      <c r="X20" s="59"/>
      <c r="Y20" s="59"/>
      <c r="Z20" s="60"/>
      <c r="AA20" s="61" t="s">
        <v>93</v>
      </c>
      <c r="AB20" s="62"/>
      <c r="AC20" s="62"/>
      <c r="AD20" s="62"/>
      <c r="AE20" s="62"/>
      <c r="AF20" s="59"/>
      <c r="AG20" s="59"/>
      <c r="AH20" s="59"/>
      <c r="AI20" s="59"/>
      <c r="AJ20" s="63"/>
    </row>
    <row r="21" spans="1:36" s="64" customFormat="1" ht="31.5" x14ac:dyDescent="0.15">
      <c r="A21" s="59" t="s">
        <v>94</v>
      </c>
      <c r="B21" s="59" t="s">
        <v>95</v>
      </c>
      <c r="C21" s="59" t="s">
        <v>96</v>
      </c>
      <c r="D21" s="59" t="s">
        <v>97</v>
      </c>
      <c r="E21" s="60"/>
      <c r="F21" s="61">
        <v>6</v>
      </c>
      <c r="G21" s="59">
        <v>3</v>
      </c>
      <c r="H21" s="59">
        <v>15</v>
      </c>
      <c r="I21" s="60">
        <f t="shared" si="1"/>
        <v>270</v>
      </c>
      <c r="J21" s="61"/>
      <c r="K21" s="59"/>
      <c r="L21" s="59" t="s">
        <v>38</v>
      </c>
      <c r="M21" s="59"/>
      <c r="N21" s="59"/>
      <c r="O21" s="59"/>
      <c r="P21" s="59"/>
      <c r="Q21" s="59"/>
      <c r="R21" s="59"/>
      <c r="S21" s="59"/>
      <c r="T21" s="59"/>
      <c r="U21" s="60"/>
      <c r="V21" s="61"/>
      <c r="W21" s="59" t="s">
        <v>38</v>
      </c>
      <c r="X21" s="59"/>
      <c r="Y21" s="59"/>
      <c r="Z21" s="60"/>
      <c r="AA21" s="61"/>
      <c r="AB21" s="62"/>
      <c r="AC21" s="62"/>
      <c r="AD21" s="62"/>
      <c r="AE21" s="62"/>
      <c r="AF21" s="59"/>
      <c r="AG21" s="59"/>
      <c r="AH21" s="59"/>
      <c r="AI21" s="59"/>
      <c r="AJ21" s="63"/>
    </row>
    <row r="22" spans="1:36" s="64" customFormat="1" ht="21" x14ac:dyDescent="0.15">
      <c r="A22" s="59" t="s">
        <v>98</v>
      </c>
      <c r="B22" s="59" t="s">
        <v>99</v>
      </c>
      <c r="C22" s="59" t="s">
        <v>100</v>
      </c>
      <c r="D22" s="59" t="s">
        <v>101</v>
      </c>
      <c r="E22" s="60"/>
      <c r="F22" s="61">
        <v>6</v>
      </c>
      <c r="G22" s="59">
        <v>3</v>
      </c>
      <c r="H22" s="59">
        <v>15</v>
      </c>
      <c r="I22" s="60">
        <f t="shared" si="1"/>
        <v>270</v>
      </c>
      <c r="J22" s="61"/>
      <c r="K22" s="59"/>
      <c r="L22" s="59" t="s">
        <v>38</v>
      </c>
      <c r="M22" s="59"/>
      <c r="N22" s="59"/>
      <c r="O22" s="59"/>
      <c r="P22" s="59"/>
      <c r="Q22" s="59"/>
      <c r="R22" s="59"/>
      <c r="S22" s="59"/>
      <c r="T22" s="59"/>
      <c r="U22" s="60"/>
      <c r="V22" s="61" t="s">
        <v>38</v>
      </c>
      <c r="W22" s="59" t="s">
        <v>38</v>
      </c>
      <c r="X22" s="59"/>
      <c r="Y22" s="59"/>
      <c r="Z22" s="60"/>
      <c r="AA22" s="61" t="s">
        <v>102</v>
      </c>
      <c r="AB22" s="62"/>
      <c r="AC22" s="62"/>
      <c r="AD22" s="62"/>
      <c r="AE22" s="62"/>
      <c r="AF22" s="59"/>
      <c r="AG22" s="59"/>
      <c r="AH22" s="59"/>
      <c r="AI22" s="59"/>
      <c r="AJ22" s="63"/>
    </row>
    <row r="23" spans="1:36" s="12" customFormat="1" x14ac:dyDescent="0.15">
      <c r="A23" s="10">
        <v>4</v>
      </c>
      <c r="B23" s="16" t="s">
        <v>103</v>
      </c>
      <c r="C23" s="17"/>
      <c r="D23" s="17"/>
      <c r="E23" s="28"/>
      <c r="F23" s="17"/>
      <c r="G23" s="17"/>
      <c r="H23" s="17"/>
      <c r="I23" s="28"/>
      <c r="J23" s="17"/>
      <c r="K23" s="17"/>
      <c r="L23" s="17"/>
      <c r="M23" s="17"/>
      <c r="N23" s="17"/>
      <c r="O23" s="17"/>
      <c r="P23" s="17"/>
      <c r="Q23" s="17"/>
      <c r="R23" s="17"/>
      <c r="S23" s="17"/>
      <c r="T23" s="17"/>
      <c r="U23" s="28"/>
      <c r="V23" s="17"/>
      <c r="W23" s="17"/>
      <c r="X23" s="17"/>
      <c r="Y23" s="17"/>
      <c r="Z23" s="28"/>
      <c r="AA23" s="17"/>
      <c r="AB23" s="50"/>
      <c r="AC23" s="50"/>
      <c r="AD23" s="50"/>
      <c r="AE23" s="50"/>
      <c r="AF23" s="17"/>
      <c r="AG23" s="17"/>
      <c r="AH23" s="17"/>
      <c r="AI23" s="18"/>
      <c r="AJ23"/>
    </row>
    <row r="24" spans="1:36" ht="63" x14ac:dyDescent="0.15">
      <c r="A24" s="9" t="s">
        <v>104</v>
      </c>
      <c r="B24" s="9" t="s">
        <v>105</v>
      </c>
      <c r="C24" s="9" t="s">
        <v>106</v>
      </c>
      <c r="D24" s="9" t="s">
        <v>107</v>
      </c>
      <c r="E24" s="29"/>
      <c r="F24" s="13">
        <v>0</v>
      </c>
      <c r="G24" s="9">
        <v>0</v>
      </c>
      <c r="H24" s="9">
        <v>0</v>
      </c>
      <c r="I24" s="29">
        <f t="shared" si="1"/>
        <v>0</v>
      </c>
      <c r="J24" s="13"/>
      <c r="K24" s="9"/>
      <c r="L24" s="9"/>
      <c r="M24" s="9"/>
      <c r="N24" s="9"/>
      <c r="O24" s="9"/>
      <c r="P24" s="9"/>
      <c r="Q24" s="9" t="s">
        <v>38</v>
      </c>
      <c r="R24" s="9"/>
      <c r="S24" s="9"/>
      <c r="T24" s="9"/>
      <c r="U24" s="29"/>
      <c r="V24" s="13"/>
      <c r="W24" s="9" t="s">
        <v>38</v>
      </c>
      <c r="X24" s="9"/>
      <c r="Y24" s="9" t="s">
        <v>38</v>
      </c>
      <c r="Z24" s="29" t="s">
        <v>38</v>
      </c>
      <c r="AA24" s="13" t="s">
        <v>108</v>
      </c>
      <c r="AB24" s="24"/>
      <c r="AC24" s="24"/>
      <c r="AD24" s="24"/>
      <c r="AE24" s="24"/>
      <c r="AF24" s="9"/>
      <c r="AG24" s="9"/>
      <c r="AH24" s="9"/>
      <c r="AI24" s="9"/>
    </row>
    <row r="25" spans="1:36" s="12" customFormat="1" x14ac:dyDescent="0.15">
      <c r="A25" s="10">
        <v>5</v>
      </c>
      <c r="B25" s="16" t="s">
        <v>20</v>
      </c>
      <c r="C25" s="17"/>
      <c r="D25" s="17"/>
      <c r="E25" s="28"/>
      <c r="F25" s="17"/>
      <c r="G25" s="17"/>
      <c r="H25" s="17"/>
      <c r="I25" s="28"/>
      <c r="J25" s="17"/>
      <c r="K25" s="17"/>
      <c r="L25" s="17"/>
      <c r="M25" s="17"/>
      <c r="N25" s="17"/>
      <c r="O25" s="17"/>
      <c r="P25" s="17"/>
      <c r="Q25" s="17"/>
      <c r="R25" s="17"/>
      <c r="S25" s="17"/>
      <c r="T25" s="17"/>
      <c r="U25" s="28"/>
      <c r="V25" s="17"/>
      <c r="W25" s="17"/>
      <c r="X25" s="17"/>
      <c r="Y25" s="17"/>
      <c r="Z25" s="28"/>
      <c r="AA25" s="17"/>
      <c r="AB25" s="50"/>
      <c r="AC25" s="50"/>
      <c r="AD25" s="50"/>
      <c r="AE25" s="50"/>
      <c r="AF25" s="17"/>
      <c r="AG25" s="17"/>
      <c r="AH25" s="17"/>
      <c r="AI25" s="18"/>
      <c r="AJ25"/>
    </row>
    <row r="26" spans="1:36" ht="73.5" x14ac:dyDescent="0.15">
      <c r="A26" s="9" t="s">
        <v>109</v>
      </c>
      <c r="B26" s="9" t="s">
        <v>110</v>
      </c>
      <c r="C26" s="9" t="s">
        <v>111</v>
      </c>
      <c r="D26" s="9" t="s">
        <v>107</v>
      </c>
      <c r="E26" s="29"/>
      <c r="F26" s="13">
        <v>3</v>
      </c>
      <c r="G26" s="9">
        <v>1</v>
      </c>
      <c r="H26" s="9">
        <v>15</v>
      </c>
      <c r="I26" s="29">
        <f t="shared" ref="I26:I32" si="2">F26*G26*H26</f>
        <v>45</v>
      </c>
      <c r="J26" s="13"/>
      <c r="K26" s="9" t="s">
        <v>38</v>
      </c>
      <c r="L26" s="9"/>
      <c r="M26" s="9"/>
      <c r="N26" s="9" t="s">
        <v>38</v>
      </c>
      <c r="O26" s="9"/>
      <c r="P26" s="9"/>
      <c r="Q26" s="9"/>
      <c r="R26" s="9"/>
      <c r="S26" s="9"/>
      <c r="T26" s="9"/>
      <c r="U26" s="29"/>
      <c r="V26" s="13" t="s">
        <v>38</v>
      </c>
      <c r="W26" s="9" t="s">
        <v>38</v>
      </c>
      <c r="X26" s="9"/>
      <c r="Y26" s="9" t="s">
        <v>38</v>
      </c>
      <c r="Z26" s="29" t="s">
        <v>38</v>
      </c>
      <c r="AA26" s="13" t="s">
        <v>112</v>
      </c>
      <c r="AB26" s="24"/>
      <c r="AC26" s="24"/>
      <c r="AD26" s="24"/>
      <c r="AE26" s="24"/>
      <c r="AF26" s="9"/>
      <c r="AG26" s="9"/>
      <c r="AH26" s="9"/>
      <c r="AI26" s="9"/>
    </row>
    <row r="27" spans="1:36" ht="115.5" x14ac:dyDescent="0.15">
      <c r="A27" s="9" t="s">
        <v>113</v>
      </c>
      <c r="B27" s="9" t="s">
        <v>110</v>
      </c>
      <c r="C27" s="9" t="s">
        <v>114</v>
      </c>
      <c r="D27" s="9" t="s">
        <v>107</v>
      </c>
      <c r="E27" s="29"/>
      <c r="F27" s="13">
        <v>3</v>
      </c>
      <c r="G27" s="9">
        <v>1</v>
      </c>
      <c r="H27" s="9">
        <v>15</v>
      </c>
      <c r="I27" s="29">
        <f t="shared" si="2"/>
        <v>45</v>
      </c>
      <c r="J27" s="13" t="s">
        <v>38</v>
      </c>
      <c r="K27" s="9" t="s">
        <v>38</v>
      </c>
      <c r="L27" s="9"/>
      <c r="M27" s="9"/>
      <c r="N27" s="9" t="s">
        <v>38</v>
      </c>
      <c r="O27" s="9"/>
      <c r="P27" s="9"/>
      <c r="Q27" s="9"/>
      <c r="R27" s="9"/>
      <c r="S27" s="9"/>
      <c r="T27" s="9"/>
      <c r="U27" s="29"/>
      <c r="V27" s="13" t="s">
        <v>38</v>
      </c>
      <c r="W27" s="9" t="s">
        <v>38</v>
      </c>
      <c r="X27" s="9"/>
      <c r="Y27" s="9" t="s">
        <v>38</v>
      </c>
      <c r="Z27" s="29" t="s">
        <v>38</v>
      </c>
      <c r="AA27" s="13" t="s">
        <v>115</v>
      </c>
      <c r="AB27" s="24"/>
      <c r="AC27" s="24"/>
      <c r="AD27" s="24"/>
      <c r="AE27" s="24"/>
      <c r="AF27" s="9"/>
      <c r="AG27" s="9"/>
      <c r="AH27" s="9"/>
      <c r="AI27" s="9"/>
    </row>
    <row r="28" spans="1:36" ht="31.5" x14ac:dyDescent="0.15">
      <c r="A28" s="9" t="s">
        <v>116</v>
      </c>
      <c r="B28" s="9" t="s">
        <v>117</v>
      </c>
      <c r="C28" s="9" t="s">
        <v>118</v>
      </c>
      <c r="D28" s="9" t="s">
        <v>119</v>
      </c>
      <c r="E28" s="29"/>
      <c r="F28" s="13">
        <v>3</v>
      </c>
      <c r="G28" s="9">
        <v>3</v>
      </c>
      <c r="H28" s="9">
        <v>40</v>
      </c>
      <c r="I28" s="29">
        <f t="shared" si="2"/>
        <v>360</v>
      </c>
      <c r="J28" s="13"/>
      <c r="K28" s="9"/>
      <c r="L28" s="9"/>
      <c r="M28" s="9"/>
      <c r="N28" s="9" t="s">
        <v>38</v>
      </c>
      <c r="O28" s="9"/>
      <c r="P28" s="9"/>
      <c r="Q28" s="9"/>
      <c r="R28" s="9"/>
      <c r="S28" s="9"/>
      <c r="T28" s="9"/>
      <c r="U28" s="29"/>
      <c r="V28" s="13" t="s">
        <v>38</v>
      </c>
      <c r="W28" s="9" t="s">
        <v>38</v>
      </c>
      <c r="X28" s="9"/>
      <c r="Y28" s="9" t="s">
        <v>38</v>
      </c>
      <c r="Z28" s="29" t="s">
        <v>38</v>
      </c>
      <c r="AA28" s="13"/>
      <c r="AB28" s="24"/>
      <c r="AC28" s="24"/>
      <c r="AD28" s="24"/>
      <c r="AE28" s="24"/>
      <c r="AF28" s="9"/>
      <c r="AG28" s="9"/>
      <c r="AH28" s="9"/>
      <c r="AI28" s="9"/>
    </row>
    <row r="29" spans="1:36" ht="115.5" x14ac:dyDescent="0.15">
      <c r="A29" s="9" t="s">
        <v>120</v>
      </c>
      <c r="B29" s="9" t="s">
        <v>121</v>
      </c>
      <c r="C29" s="9" t="s">
        <v>122</v>
      </c>
      <c r="D29" s="9" t="s">
        <v>107</v>
      </c>
      <c r="E29" s="29"/>
      <c r="F29" s="13">
        <v>3</v>
      </c>
      <c r="G29" s="9">
        <v>1</v>
      </c>
      <c r="H29" s="9">
        <v>40</v>
      </c>
      <c r="I29" s="29">
        <f t="shared" si="2"/>
        <v>120</v>
      </c>
      <c r="J29" s="13" t="s">
        <v>38</v>
      </c>
      <c r="K29" s="9" t="s">
        <v>38</v>
      </c>
      <c r="L29" s="9" t="s">
        <v>38</v>
      </c>
      <c r="M29" s="9"/>
      <c r="N29" s="9" t="s">
        <v>38</v>
      </c>
      <c r="O29" s="9"/>
      <c r="P29" s="9"/>
      <c r="Q29" s="9"/>
      <c r="R29" s="9"/>
      <c r="S29" s="9"/>
      <c r="T29" s="9"/>
      <c r="U29" s="29"/>
      <c r="V29" s="13" t="s">
        <v>38</v>
      </c>
      <c r="W29" s="9" t="s">
        <v>38</v>
      </c>
      <c r="X29" s="9"/>
      <c r="Y29" s="9" t="s">
        <v>38</v>
      </c>
      <c r="Z29" s="29" t="s">
        <v>38</v>
      </c>
      <c r="AA29" s="13" t="s">
        <v>123</v>
      </c>
      <c r="AB29" s="24"/>
      <c r="AC29" s="24"/>
      <c r="AD29" s="24"/>
      <c r="AE29" s="24"/>
      <c r="AF29" s="9"/>
      <c r="AG29" s="9"/>
      <c r="AH29" s="9"/>
      <c r="AI29" s="9"/>
    </row>
    <row r="30" spans="1:36" ht="126" x14ac:dyDescent="0.15">
      <c r="A30" s="9" t="s">
        <v>124</v>
      </c>
      <c r="B30" s="9" t="s">
        <v>121</v>
      </c>
      <c r="C30" s="5" t="s">
        <v>125</v>
      </c>
      <c r="D30" s="9" t="s">
        <v>107</v>
      </c>
      <c r="E30" s="29"/>
      <c r="F30" s="13">
        <v>3</v>
      </c>
      <c r="G30" s="9">
        <v>1</v>
      </c>
      <c r="H30" s="9">
        <v>40</v>
      </c>
      <c r="I30" s="29">
        <f t="shared" si="2"/>
        <v>120</v>
      </c>
      <c r="J30" s="13" t="s">
        <v>38</v>
      </c>
      <c r="K30" s="9" t="s">
        <v>38</v>
      </c>
      <c r="L30" s="9" t="s">
        <v>38</v>
      </c>
      <c r="M30" s="9"/>
      <c r="N30" s="9" t="s">
        <v>38</v>
      </c>
      <c r="O30" s="9"/>
      <c r="P30" s="9"/>
      <c r="Q30" s="9"/>
      <c r="R30" s="9"/>
      <c r="S30" s="9"/>
      <c r="T30" s="9"/>
      <c r="U30" s="29"/>
      <c r="V30" s="13" t="s">
        <v>38</v>
      </c>
      <c r="W30" s="9" t="s">
        <v>38</v>
      </c>
      <c r="X30" s="9"/>
      <c r="Y30" s="9" t="s">
        <v>38</v>
      </c>
      <c r="Z30" s="29" t="s">
        <v>38</v>
      </c>
      <c r="AA30" s="13" t="s">
        <v>126</v>
      </c>
      <c r="AB30" s="24"/>
      <c r="AC30" s="24"/>
      <c r="AD30" s="24"/>
      <c r="AE30" s="24"/>
      <c r="AF30" s="9"/>
      <c r="AG30" s="9"/>
      <c r="AH30" s="9"/>
      <c r="AI30" s="9"/>
    </row>
    <row r="31" spans="1:36" ht="73.5" x14ac:dyDescent="0.15">
      <c r="A31" s="9" t="s">
        <v>127</v>
      </c>
      <c r="B31" s="9" t="s">
        <v>128</v>
      </c>
      <c r="C31" s="9" t="s">
        <v>129</v>
      </c>
      <c r="D31" s="9" t="s">
        <v>119</v>
      </c>
      <c r="E31" s="29"/>
      <c r="F31" s="13">
        <v>2</v>
      </c>
      <c r="G31" s="9">
        <v>1</v>
      </c>
      <c r="H31" s="9">
        <v>40</v>
      </c>
      <c r="I31" s="29">
        <f t="shared" si="2"/>
        <v>80</v>
      </c>
      <c r="J31" s="13"/>
      <c r="K31" s="9"/>
      <c r="L31" s="9" t="s">
        <v>38</v>
      </c>
      <c r="M31" s="9"/>
      <c r="N31" s="9" t="s">
        <v>38</v>
      </c>
      <c r="O31" s="9"/>
      <c r="P31" s="9"/>
      <c r="Q31" s="9"/>
      <c r="R31" s="9"/>
      <c r="S31" s="9"/>
      <c r="T31" s="9"/>
      <c r="U31" s="29"/>
      <c r="V31" s="13" t="s">
        <v>38</v>
      </c>
      <c r="W31" s="9" t="s">
        <v>38</v>
      </c>
      <c r="X31" s="9"/>
      <c r="Y31" s="9" t="s">
        <v>38</v>
      </c>
      <c r="Z31" s="29" t="s">
        <v>38</v>
      </c>
      <c r="AA31" s="13" t="s">
        <v>130</v>
      </c>
      <c r="AB31" s="24"/>
      <c r="AC31" s="24"/>
      <c r="AD31" s="24"/>
      <c r="AE31" s="24"/>
      <c r="AF31" s="9"/>
      <c r="AG31" s="9"/>
      <c r="AH31" s="9"/>
      <c r="AI31" s="9"/>
    </row>
    <row r="32" spans="1:36" ht="52.5" x14ac:dyDescent="0.15">
      <c r="A32" s="9" t="s">
        <v>131</v>
      </c>
      <c r="B32" s="9" t="s">
        <v>132</v>
      </c>
      <c r="C32" s="23" t="s">
        <v>133</v>
      </c>
      <c r="D32" s="9" t="s">
        <v>107</v>
      </c>
      <c r="E32" s="29"/>
      <c r="F32" s="13">
        <v>1</v>
      </c>
      <c r="G32" s="24">
        <v>0.2</v>
      </c>
      <c r="H32" s="9">
        <v>40</v>
      </c>
      <c r="I32" s="29">
        <f t="shared" si="2"/>
        <v>8</v>
      </c>
      <c r="J32" s="13" t="s">
        <v>38</v>
      </c>
      <c r="K32" s="9" t="s">
        <v>38</v>
      </c>
      <c r="L32" s="9"/>
      <c r="M32" s="9"/>
      <c r="N32" s="9" t="s">
        <v>38</v>
      </c>
      <c r="O32" s="9"/>
      <c r="P32" s="9"/>
      <c r="Q32" s="9" t="s">
        <v>38</v>
      </c>
      <c r="R32" s="9"/>
      <c r="S32" s="9"/>
      <c r="T32" s="9"/>
      <c r="U32" s="29"/>
      <c r="V32" s="13" t="s">
        <v>38</v>
      </c>
      <c r="W32" s="9" t="s">
        <v>38</v>
      </c>
      <c r="X32" s="9"/>
      <c r="Y32" s="9" t="s">
        <v>38</v>
      </c>
      <c r="Z32" s="29" t="s">
        <v>38</v>
      </c>
      <c r="AA32" s="13" t="s">
        <v>134</v>
      </c>
      <c r="AB32" s="24"/>
      <c r="AC32" s="24"/>
      <c r="AD32" s="24"/>
      <c r="AE32" s="24"/>
      <c r="AF32" s="9"/>
      <c r="AG32" s="9"/>
      <c r="AH32" s="9"/>
      <c r="AI32" s="9"/>
    </row>
    <row r="33" spans="1:36" s="12" customFormat="1" x14ac:dyDescent="0.15">
      <c r="A33" s="10">
        <v>6</v>
      </c>
      <c r="B33" s="16" t="s">
        <v>135</v>
      </c>
      <c r="C33" s="17"/>
      <c r="D33" s="17"/>
      <c r="E33" s="28"/>
      <c r="F33" s="17"/>
      <c r="G33" s="17"/>
      <c r="H33" s="17"/>
      <c r="I33" s="28"/>
      <c r="J33" s="17"/>
      <c r="K33" s="17"/>
      <c r="L33" s="17"/>
      <c r="M33" s="17"/>
      <c r="N33" s="17"/>
      <c r="O33" s="17"/>
      <c r="P33" s="17"/>
      <c r="Q33" s="17"/>
      <c r="R33" s="17"/>
      <c r="S33" s="17"/>
      <c r="T33" s="17"/>
      <c r="U33" s="28"/>
      <c r="V33" s="17"/>
      <c r="W33" s="17"/>
      <c r="X33" s="17"/>
      <c r="Y33" s="17"/>
      <c r="Z33" s="28"/>
      <c r="AA33" s="17"/>
      <c r="AB33" s="50"/>
      <c r="AC33" s="50"/>
      <c r="AD33" s="50"/>
      <c r="AE33" s="50"/>
      <c r="AF33" s="17"/>
      <c r="AG33" s="17"/>
      <c r="AH33" s="17"/>
      <c r="AI33" s="18"/>
      <c r="AJ33"/>
    </row>
    <row r="34" spans="1:36" ht="42" x14ac:dyDescent="0.15">
      <c r="A34" s="9" t="s">
        <v>136</v>
      </c>
      <c r="B34" s="9" t="s">
        <v>137</v>
      </c>
      <c r="C34" s="22" t="s">
        <v>138</v>
      </c>
      <c r="D34" s="9" t="s">
        <v>119</v>
      </c>
      <c r="E34" s="29"/>
      <c r="F34" s="13">
        <v>6</v>
      </c>
      <c r="G34" s="9">
        <v>3</v>
      </c>
      <c r="H34" s="9">
        <v>7</v>
      </c>
      <c r="I34" s="29">
        <f t="shared" ref="I34:I36" si="3">F34*G34*H34</f>
        <v>126</v>
      </c>
      <c r="J34" s="13"/>
      <c r="K34" s="9"/>
      <c r="L34" s="9"/>
      <c r="M34" s="9"/>
      <c r="N34" s="9"/>
      <c r="O34" s="9" t="s">
        <v>38</v>
      </c>
      <c r="P34" s="9"/>
      <c r="Q34" s="9"/>
      <c r="R34" s="9"/>
      <c r="S34" s="9"/>
      <c r="T34" s="9"/>
      <c r="U34" s="29"/>
      <c r="V34" s="13"/>
      <c r="W34" s="9" t="s">
        <v>38</v>
      </c>
      <c r="X34" s="9"/>
      <c r="Y34" s="9"/>
      <c r="Z34" s="29"/>
      <c r="AA34" s="13" t="s">
        <v>139</v>
      </c>
      <c r="AB34" s="24">
        <v>0</v>
      </c>
      <c r="AC34" s="24">
        <v>0</v>
      </c>
      <c r="AD34" s="24">
        <v>0</v>
      </c>
      <c r="AE34" s="24">
        <f t="shared" ref="AE34:AE36" si="4">AB34*AC34*AD34</f>
        <v>0</v>
      </c>
      <c r="AF34" s="9"/>
      <c r="AG34" s="9"/>
      <c r="AH34" s="9"/>
      <c r="AI34" s="9"/>
    </row>
    <row r="35" spans="1:36" ht="63" x14ac:dyDescent="0.15">
      <c r="A35" s="9" t="s">
        <v>140</v>
      </c>
      <c r="B35" s="9" t="s">
        <v>141</v>
      </c>
      <c r="C35" s="22" t="s">
        <v>142</v>
      </c>
      <c r="D35" s="9" t="s">
        <v>119</v>
      </c>
      <c r="E35" s="29"/>
      <c r="F35" s="13">
        <v>6</v>
      </c>
      <c r="G35" s="9">
        <v>3</v>
      </c>
      <c r="H35" s="9">
        <v>7</v>
      </c>
      <c r="I35" s="29">
        <f t="shared" si="3"/>
        <v>126</v>
      </c>
      <c r="J35" s="13"/>
      <c r="K35" s="9"/>
      <c r="L35" s="9"/>
      <c r="M35" s="9"/>
      <c r="N35" s="9"/>
      <c r="O35" s="9" t="s">
        <v>38</v>
      </c>
      <c r="P35" s="9"/>
      <c r="Q35" s="9"/>
      <c r="R35" s="9"/>
      <c r="S35" s="9"/>
      <c r="T35" s="9"/>
      <c r="U35" s="29"/>
      <c r="V35" s="13"/>
      <c r="W35" s="9" t="s">
        <v>38</v>
      </c>
      <c r="X35" s="9"/>
      <c r="Y35" s="9"/>
      <c r="Z35" s="29"/>
      <c r="AA35" s="13" t="s">
        <v>139</v>
      </c>
      <c r="AB35" s="24">
        <v>0</v>
      </c>
      <c r="AC35" s="24">
        <v>0</v>
      </c>
      <c r="AD35" s="24">
        <v>0</v>
      </c>
      <c r="AE35" s="24">
        <f t="shared" si="4"/>
        <v>0</v>
      </c>
      <c r="AF35" s="9"/>
      <c r="AG35" s="9"/>
      <c r="AH35" s="9"/>
      <c r="AI35" s="9"/>
    </row>
    <row r="36" spans="1:36" ht="63" x14ac:dyDescent="0.15">
      <c r="A36" s="9" t="s">
        <v>143</v>
      </c>
      <c r="B36" s="22" t="s">
        <v>144</v>
      </c>
      <c r="C36" s="22" t="s">
        <v>145</v>
      </c>
      <c r="D36" s="22" t="s">
        <v>119</v>
      </c>
      <c r="E36" s="30"/>
      <c r="F36" s="13">
        <v>0</v>
      </c>
      <c r="G36" s="9">
        <v>0</v>
      </c>
      <c r="H36" s="9">
        <v>0</v>
      </c>
      <c r="I36" s="29">
        <f t="shared" si="3"/>
        <v>0</v>
      </c>
      <c r="J36" s="26"/>
      <c r="K36" s="22"/>
      <c r="L36" s="22"/>
      <c r="M36" s="22"/>
      <c r="N36" s="22"/>
      <c r="O36" s="22" t="s">
        <v>38</v>
      </c>
      <c r="P36" s="22"/>
      <c r="Q36" s="22"/>
      <c r="R36" s="22"/>
      <c r="S36" s="22"/>
      <c r="T36" s="22"/>
      <c r="U36" s="30"/>
      <c r="V36" s="26" t="s">
        <v>38</v>
      </c>
      <c r="W36" s="22" t="s">
        <v>38</v>
      </c>
      <c r="X36" s="22"/>
      <c r="Y36" s="22"/>
      <c r="Z36" s="30"/>
      <c r="AA36" s="26" t="s">
        <v>146</v>
      </c>
      <c r="AB36" s="24">
        <v>0</v>
      </c>
      <c r="AC36" s="24">
        <v>0</v>
      </c>
      <c r="AD36" s="24">
        <v>0</v>
      </c>
      <c r="AE36" s="24">
        <f t="shared" si="4"/>
        <v>0</v>
      </c>
      <c r="AF36" s="9"/>
      <c r="AG36" s="9"/>
      <c r="AH36" s="9"/>
      <c r="AI36" s="9"/>
    </row>
    <row r="37" spans="1:36" s="12" customFormat="1" x14ac:dyDescent="0.15">
      <c r="A37" s="10">
        <v>7</v>
      </c>
      <c r="B37" s="16" t="s">
        <v>147</v>
      </c>
      <c r="C37" s="17"/>
      <c r="D37" s="17"/>
      <c r="E37" s="28"/>
      <c r="F37" s="17"/>
      <c r="G37" s="17"/>
      <c r="H37" s="17"/>
      <c r="I37" s="28"/>
      <c r="J37" s="17"/>
      <c r="K37" s="17"/>
      <c r="L37" s="17"/>
      <c r="M37" s="17"/>
      <c r="N37" s="17"/>
      <c r="O37" s="17"/>
      <c r="P37" s="17"/>
      <c r="Q37" s="17"/>
      <c r="R37" s="17"/>
      <c r="S37" s="17"/>
      <c r="T37" s="17"/>
      <c r="U37" s="28"/>
      <c r="V37" s="17"/>
      <c r="W37" s="17"/>
      <c r="X37" s="17"/>
      <c r="Y37" s="17"/>
      <c r="Z37" s="28"/>
      <c r="AA37" s="17"/>
      <c r="AB37" s="50"/>
      <c r="AC37" s="50"/>
      <c r="AD37" s="50"/>
      <c r="AE37" s="50"/>
      <c r="AF37" s="17"/>
      <c r="AG37" s="17"/>
      <c r="AH37" s="17"/>
      <c r="AI37" s="18"/>
      <c r="AJ37"/>
    </row>
    <row r="38" spans="1:36" ht="73.5" x14ac:dyDescent="0.15">
      <c r="A38" s="9" t="s">
        <v>148</v>
      </c>
      <c r="B38" s="9" t="s">
        <v>149</v>
      </c>
      <c r="C38" s="9" t="s">
        <v>150</v>
      </c>
      <c r="D38" s="9" t="s">
        <v>71</v>
      </c>
      <c r="E38" s="29"/>
      <c r="F38" s="13">
        <v>1</v>
      </c>
      <c r="G38" s="9">
        <v>5</v>
      </c>
      <c r="H38" s="9">
        <v>15</v>
      </c>
      <c r="I38" s="29">
        <f t="shared" ref="I38:I42" si="5">F38*G38*H38</f>
        <v>75</v>
      </c>
      <c r="J38" s="13" t="s">
        <v>38</v>
      </c>
      <c r="K38" s="9" t="s">
        <v>38</v>
      </c>
      <c r="L38" s="9"/>
      <c r="M38" s="9"/>
      <c r="N38" s="9" t="s">
        <v>38</v>
      </c>
      <c r="O38" s="9"/>
      <c r="P38" s="9"/>
      <c r="Q38" s="9"/>
      <c r="R38" s="9"/>
      <c r="S38" s="9"/>
      <c r="T38" s="9"/>
      <c r="U38" s="29"/>
      <c r="V38" s="13"/>
      <c r="W38" s="9" t="s">
        <v>38</v>
      </c>
      <c r="X38" s="9"/>
      <c r="Y38" s="9"/>
      <c r="Z38" s="29"/>
      <c r="AA38" s="13" t="s">
        <v>151</v>
      </c>
      <c r="AB38" s="24">
        <v>0</v>
      </c>
      <c r="AC38" s="24">
        <v>0</v>
      </c>
      <c r="AD38" s="24">
        <v>0</v>
      </c>
      <c r="AE38" s="24">
        <f t="shared" ref="AE38:AE42" si="6">AB38*AC38*AD38</f>
        <v>0</v>
      </c>
      <c r="AF38" s="9"/>
      <c r="AG38" s="9"/>
      <c r="AH38" s="9"/>
      <c r="AI38" s="9"/>
    </row>
    <row r="39" spans="1:36" ht="63" x14ac:dyDescent="0.15">
      <c r="A39" s="9" t="s">
        <v>152</v>
      </c>
      <c r="B39" s="9" t="s">
        <v>153</v>
      </c>
      <c r="C39" s="9" t="s">
        <v>154</v>
      </c>
      <c r="D39" s="9" t="s">
        <v>71</v>
      </c>
      <c r="E39" s="29"/>
      <c r="F39" s="13">
        <v>1</v>
      </c>
      <c r="G39" s="9">
        <v>3</v>
      </c>
      <c r="H39" s="9">
        <v>15</v>
      </c>
      <c r="I39" s="29">
        <f t="shared" si="5"/>
        <v>45</v>
      </c>
      <c r="J39" s="13" t="s">
        <v>38</v>
      </c>
      <c r="K39" s="9" t="s">
        <v>38</v>
      </c>
      <c r="L39" s="9"/>
      <c r="M39" s="9"/>
      <c r="N39" s="9" t="s">
        <v>38</v>
      </c>
      <c r="O39" s="9"/>
      <c r="P39" s="9"/>
      <c r="Q39" s="9"/>
      <c r="R39" s="9"/>
      <c r="S39" s="9"/>
      <c r="T39" s="9"/>
      <c r="U39" s="29"/>
      <c r="V39" s="13"/>
      <c r="W39" s="9" t="s">
        <v>38</v>
      </c>
      <c r="X39" s="9"/>
      <c r="Y39" s="9"/>
      <c r="Z39" s="29"/>
      <c r="AA39" s="13" t="s">
        <v>155</v>
      </c>
      <c r="AB39" s="24">
        <v>0</v>
      </c>
      <c r="AC39" s="24">
        <v>0</v>
      </c>
      <c r="AD39" s="24">
        <v>0</v>
      </c>
      <c r="AE39" s="24">
        <f t="shared" si="6"/>
        <v>0</v>
      </c>
      <c r="AF39" s="9"/>
      <c r="AG39" s="9"/>
      <c r="AH39" s="9"/>
      <c r="AI39" s="9"/>
    </row>
    <row r="40" spans="1:36" ht="147" x14ac:dyDescent="0.15">
      <c r="A40" s="9" t="s">
        <v>156</v>
      </c>
      <c r="B40" s="9" t="s">
        <v>157</v>
      </c>
      <c r="C40" s="9" t="s">
        <v>158</v>
      </c>
      <c r="D40" s="9" t="s">
        <v>71</v>
      </c>
      <c r="E40" s="29"/>
      <c r="F40" s="13">
        <v>1</v>
      </c>
      <c r="G40" s="9">
        <v>5</v>
      </c>
      <c r="H40" s="9">
        <v>15</v>
      </c>
      <c r="I40" s="29">
        <f t="shared" si="5"/>
        <v>75</v>
      </c>
      <c r="J40" s="13" t="s">
        <v>38</v>
      </c>
      <c r="K40" s="9" t="s">
        <v>38</v>
      </c>
      <c r="L40" s="9"/>
      <c r="M40" s="9"/>
      <c r="N40" s="9" t="s">
        <v>38</v>
      </c>
      <c r="O40" s="9"/>
      <c r="P40" s="9"/>
      <c r="Q40" s="9" t="s">
        <v>38</v>
      </c>
      <c r="R40" s="9"/>
      <c r="S40" s="9"/>
      <c r="T40" s="9"/>
      <c r="U40" s="29"/>
      <c r="V40" s="13"/>
      <c r="W40" s="9" t="s">
        <v>38</v>
      </c>
      <c r="X40" s="9"/>
      <c r="Y40" s="9"/>
      <c r="Z40" s="29"/>
      <c r="AA40" s="13" t="s">
        <v>159</v>
      </c>
      <c r="AB40" s="24">
        <v>0</v>
      </c>
      <c r="AC40" s="24">
        <v>0</v>
      </c>
      <c r="AD40" s="24">
        <v>0</v>
      </c>
      <c r="AE40" s="24">
        <f t="shared" si="6"/>
        <v>0</v>
      </c>
      <c r="AF40" s="9"/>
      <c r="AG40" s="9"/>
      <c r="AH40" s="9"/>
      <c r="AI40" s="9"/>
    </row>
    <row r="41" spans="1:36" ht="84" x14ac:dyDescent="0.15">
      <c r="A41" s="9" t="s">
        <v>160</v>
      </c>
      <c r="B41" s="23" t="s">
        <v>161</v>
      </c>
      <c r="C41" s="22" t="s">
        <v>162</v>
      </c>
      <c r="D41" s="9" t="s">
        <v>71</v>
      </c>
      <c r="E41" s="29"/>
      <c r="F41" s="13">
        <v>1</v>
      </c>
      <c r="G41" s="9">
        <v>5</v>
      </c>
      <c r="H41" s="9">
        <v>15</v>
      </c>
      <c r="I41" s="29">
        <f t="shared" si="5"/>
        <v>75</v>
      </c>
      <c r="J41" s="13" t="s">
        <v>38</v>
      </c>
      <c r="K41" s="9" t="s">
        <v>38</v>
      </c>
      <c r="L41" s="9"/>
      <c r="M41" s="9"/>
      <c r="N41" s="9" t="s">
        <v>38</v>
      </c>
      <c r="O41" s="9"/>
      <c r="P41" s="9"/>
      <c r="Q41" s="9" t="s">
        <v>38</v>
      </c>
      <c r="R41" s="9"/>
      <c r="S41" s="9"/>
      <c r="T41" s="9"/>
      <c r="U41" s="29"/>
      <c r="V41" s="13"/>
      <c r="W41" s="9" t="s">
        <v>38</v>
      </c>
      <c r="X41" s="9"/>
      <c r="Y41" s="9"/>
      <c r="Z41" s="29"/>
      <c r="AA41" s="13" t="s">
        <v>163</v>
      </c>
      <c r="AB41" s="24">
        <v>0</v>
      </c>
      <c r="AC41" s="24">
        <v>0</v>
      </c>
      <c r="AD41" s="24">
        <v>0</v>
      </c>
      <c r="AE41" s="24">
        <f t="shared" si="6"/>
        <v>0</v>
      </c>
      <c r="AF41" s="9"/>
      <c r="AG41" s="9"/>
      <c r="AH41" s="9"/>
      <c r="AI41" s="9"/>
    </row>
    <row r="42" spans="1:36" ht="136.5" x14ac:dyDescent="0.15">
      <c r="A42" s="9" t="s">
        <v>164</v>
      </c>
      <c r="B42" s="23" t="s">
        <v>165</v>
      </c>
      <c r="C42" s="9" t="s">
        <v>166</v>
      </c>
      <c r="D42" s="9" t="s">
        <v>71</v>
      </c>
      <c r="E42" s="29"/>
      <c r="F42" s="13">
        <v>1</v>
      </c>
      <c r="G42" s="9">
        <v>5</v>
      </c>
      <c r="H42" s="9">
        <v>15</v>
      </c>
      <c r="I42" s="29">
        <f t="shared" si="5"/>
        <v>75</v>
      </c>
      <c r="J42" s="13" t="s">
        <v>38</v>
      </c>
      <c r="K42" s="9" t="s">
        <v>38</v>
      </c>
      <c r="L42" s="9"/>
      <c r="M42" s="9"/>
      <c r="N42" s="9" t="s">
        <v>38</v>
      </c>
      <c r="O42" s="9"/>
      <c r="P42" s="9"/>
      <c r="Q42" s="9"/>
      <c r="R42" s="9"/>
      <c r="S42" s="9"/>
      <c r="T42" s="9"/>
      <c r="U42" s="29"/>
      <c r="V42" s="13"/>
      <c r="W42" s="9" t="s">
        <v>38</v>
      </c>
      <c r="X42" s="9"/>
      <c r="Y42" s="9"/>
      <c r="Z42" s="29"/>
      <c r="AA42" s="13" t="s">
        <v>167</v>
      </c>
      <c r="AB42" s="24">
        <v>0</v>
      </c>
      <c r="AC42" s="24">
        <v>0</v>
      </c>
      <c r="AD42" s="24">
        <v>0</v>
      </c>
      <c r="AE42" s="24">
        <f t="shared" si="6"/>
        <v>0</v>
      </c>
      <c r="AF42" s="9"/>
      <c r="AG42" s="9"/>
      <c r="AH42" s="9"/>
      <c r="AI42" s="9"/>
    </row>
    <row r="43" spans="1:36" s="12" customFormat="1" x14ac:dyDescent="0.15">
      <c r="A43" s="10">
        <v>8</v>
      </c>
      <c r="B43" s="15" t="s">
        <v>23</v>
      </c>
      <c r="C43" s="11"/>
      <c r="D43" s="11"/>
      <c r="E43" s="31"/>
      <c r="F43" s="27"/>
      <c r="G43" s="11"/>
      <c r="H43" s="11"/>
      <c r="I43" s="31"/>
      <c r="J43" s="27"/>
      <c r="K43" s="11"/>
      <c r="L43" s="11"/>
      <c r="M43" s="11"/>
      <c r="N43" s="11"/>
      <c r="O43" s="11"/>
      <c r="P43" s="11"/>
      <c r="Q43" s="11"/>
      <c r="R43" s="11"/>
      <c r="S43" s="11"/>
      <c r="T43" s="11"/>
      <c r="U43" s="31"/>
      <c r="V43" s="27"/>
      <c r="W43" s="11"/>
      <c r="X43" s="11"/>
      <c r="Y43" s="11"/>
      <c r="Z43" s="31"/>
      <c r="AA43" s="27"/>
      <c r="AB43" s="51"/>
      <c r="AC43" s="51"/>
      <c r="AD43" s="51"/>
      <c r="AE43" s="51"/>
      <c r="AF43" s="11"/>
      <c r="AG43" s="11"/>
      <c r="AH43" s="11"/>
      <c r="AI43" s="11"/>
      <c r="AJ43"/>
    </row>
    <row r="44" spans="1:36" ht="220.5" x14ac:dyDescent="0.15">
      <c r="A44" s="9" t="s">
        <v>168</v>
      </c>
      <c r="B44" s="9" t="s">
        <v>169</v>
      </c>
      <c r="C44" s="9" t="s">
        <v>170</v>
      </c>
      <c r="D44" s="9" t="s">
        <v>171</v>
      </c>
      <c r="E44" s="29"/>
      <c r="F44" s="13">
        <v>6</v>
      </c>
      <c r="G44" s="9">
        <v>5</v>
      </c>
      <c r="H44" s="9">
        <v>15</v>
      </c>
      <c r="I44" s="29">
        <f t="shared" ref="I44:I56" si="7">F44*G44*H44</f>
        <v>450</v>
      </c>
      <c r="J44" s="13"/>
      <c r="K44" s="9"/>
      <c r="L44" s="9"/>
      <c r="M44" s="9"/>
      <c r="N44" s="9"/>
      <c r="O44" s="9"/>
      <c r="P44" s="9"/>
      <c r="Q44" s="9" t="s">
        <v>38</v>
      </c>
      <c r="R44" s="9"/>
      <c r="S44" s="9"/>
      <c r="T44" s="9"/>
      <c r="U44" s="29"/>
      <c r="V44" s="13"/>
      <c r="W44" s="9" t="s">
        <v>38</v>
      </c>
      <c r="X44" s="9"/>
      <c r="Y44" s="9" t="s">
        <v>38</v>
      </c>
      <c r="Z44" s="29" t="s">
        <v>38</v>
      </c>
      <c r="AA44" s="13" t="s">
        <v>172</v>
      </c>
      <c r="AB44" s="24">
        <v>0</v>
      </c>
      <c r="AC44" s="24">
        <v>0</v>
      </c>
      <c r="AD44" s="24">
        <v>0</v>
      </c>
      <c r="AE44" s="24">
        <f t="shared" ref="AE44" si="8">AB44*AC44*AD44</f>
        <v>0</v>
      </c>
      <c r="AF44" s="9"/>
      <c r="AG44" s="9"/>
      <c r="AH44" s="9"/>
      <c r="AI44" s="9"/>
    </row>
    <row r="45" spans="1:36" ht="136.5" x14ac:dyDescent="0.15">
      <c r="A45" s="9" t="s">
        <v>173</v>
      </c>
      <c r="B45" s="9" t="s">
        <v>169</v>
      </c>
      <c r="C45" s="9" t="s">
        <v>174</v>
      </c>
      <c r="D45" s="9" t="s">
        <v>175</v>
      </c>
      <c r="E45" s="29"/>
      <c r="F45" s="13">
        <v>6</v>
      </c>
      <c r="G45" s="9">
        <v>5</v>
      </c>
      <c r="H45" s="9">
        <v>15</v>
      </c>
      <c r="I45" s="29">
        <f t="shared" si="7"/>
        <v>450</v>
      </c>
      <c r="J45" s="13"/>
      <c r="K45" s="9"/>
      <c r="L45" s="9"/>
      <c r="M45" s="9"/>
      <c r="N45" s="9"/>
      <c r="O45" s="9"/>
      <c r="P45" s="9"/>
      <c r="Q45" s="9"/>
      <c r="R45" s="9"/>
      <c r="S45" s="9"/>
      <c r="T45" s="9"/>
      <c r="U45" s="29"/>
      <c r="V45" s="13"/>
      <c r="W45" s="9" t="s">
        <v>38</v>
      </c>
      <c r="X45" s="9"/>
      <c r="Y45" s="9" t="s">
        <v>38</v>
      </c>
      <c r="Z45" s="29" t="s">
        <v>38</v>
      </c>
      <c r="AA45" s="13" t="s">
        <v>176</v>
      </c>
      <c r="AB45" s="24"/>
      <c r="AC45" s="24"/>
      <c r="AD45" s="24"/>
      <c r="AE45" s="24"/>
      <c r="AF45" s="9"/>
      <c r="AG45" s="9"/>
      <c r="AH45" s="9"/>
      <c r="AI45" s="9"/>
    </row>
    <row r="46" spans="1:36" ht="84" x14ac:dyDescent="0.15">
      <c r="A46" s="9" t="s">
        <v>177</v>
      </c>
      <c r="B46" s="9" t="s">
        <v>178</v>
      </c>
      <c r="C46" s="9" t="s">
        <v>179</v>
      </c>
      <c r="D46" s="9" t="s">
        <v>71</v>
      </c>
      <c r="E46" s="29"/>
      <c r="F46" s="13">
        <v>3</v>
      </c>
      <c r="G46" s="9">
        <v>3</v>
      </c>
      <c r="H46" s="9">
        <v>15</v>
      </c>
      <c r="I46" s="29">
        <f t="shared" si="7"/>
        <v>135</v>
      </c>
      <c r="J46" s="13"/>
      <c r="K46" s="9"/>
      <c r="L46" s="9"/>
      <c r="M46" s="9"/>
      <c r="N46" s="9"/>
      <c r="O46" s="9"/>
      <c r="P46" s="9"/>
      <c r="Q46" s="9" t="s">
        <v>38</v>
      </c>
      <c r="R46" s="9"/>
      <c r="S46" s="9"/>
      <c r="T46" s="9"/>
      <c r="U46" s="29"/>
      <c r="V46" s="13"/>
      <c r="W46" s="9" t="s">
        <v>38</v>
      </c>
      <c r="X46" s="9"/>
      <c r="Y46" s="9" t="s">
        <v>38</v>
      </c>
      <c r="Z46" s="29" t="s">
        <v>38</v>
      </c>
      <c r="AA46" s="13" t="s">
        <v>180</v>
      </c>
      <c r="AB46" s="24"/>
      <c r="AC46" s="24"/>
      <c r="AD46" s="24"/>
      <c r="AE46" s="24"/>
      <c r="AF46" s="9"/>
      <c r="AG46" s="9"/>
      <c r="AH46" s="9"/>
      <c r="AI46" s="9"/>
    </row>
    <row r="47" spans="1:36" ht="136.5" x14ac:dyDescent="0.15">
      <c r="A47" s="9" t="s">
        <v>181</v>
      </c>
      <c r="B47" s="9" t="s">
        <v>182</v>
      </c>
      <c r="C47" s="9" t="s">
        <v>183</v>
      </c>
      <c r="D47" s="9" t="s">
        <v>71</v>
      </c>
      <c r="E47" s="29"/>
      <c r="F47" s="13">
        <v>6</v>
      </c>
      <c r="G47" s="9">
        <v>3</v>
      </c>
      <c r="H47" s="9">
        <v>15</v>
      </c>
      <c r="I47" s="29">
        <f t="shared" si="7"/>
        <v>270</v>
      </c>
      <c r="J47" s="13"/>
      <c r="K47" s="9"/>
      <c r="L47" s="9"/>
      <c r="M47" s="9"/>
      <c r="N47" s="9"/>
      <c r="O47" s="9"/>
      <c r="P47" s="9"/>
      <c r="Q47" s="9" t="s">
        <v>38</v>
      </c>
      <c r="R47" s="9"/>
      <c r="S47" s="9"/>
      <c r="T47" s="9"/>
      <c r="U47" s="29"/>
      <c r="V47" s="13"/>
      <c r="W47" s="9" t="s">
        <v>38</v>
      </c>
      <c r="X47" s="9"/>
      <c r="Y47" s="9" t="s">
        <v>38</v>
      </c>
      <c r="Z47" s="29" t="s">
        <v>38</v>
      </c>
      <c r="AA47" s="13" t="s">
        <v>184</v>
      </c>
      <c r="AB47" s="24"/>
      <c r="AC47" s="24"/>
      <c r="AD47" s="24"/>
      <c r="AE47" s="24"/>
      <c r="AF47" s="9"/>
      <c r="AG47" s="9"/>
      <c r="AH47" s="9"/>
      <c r="AI47" s="9"/>
    </row>
    <row r="48" spans="1:36" ht="73.5" x14ac:dyDescent="0.15">
      <c r="A48" s="9" t="s">
        <v>185</v>
      </c>
      <c r="B48" s="23" t="s">
        <v>186</v>
      </c>
      <c r="C48" s="23" t="s">
        <v>187</v>
      </c>
      <c r="D48" s="23" t="s">
        <v>71</v>
      </c>
      <c r="E48" s="29"/>
      <c r="F48" s="13">
        <v>3</v>
      </c>
      <c r="G48" s="9">
        <v>5</v>
      </c>
      <c r="H48" s="9">
        <v>15</v>
      </c>
      <c r="I48" s="29">
        <f t="shared" si="7"/>
        <v>225</v>
      </c>
      <c r="J48" s="13"/>
      <c r="K48" s="9"/>
      <c r="L48" s="9"/>
      <c r="M48" s="9"/>
      <c r="N48" s="9"/>
      <c r="O48" s="9"/>
      <c r="P48" s="9"/>
      <c r="Q48" s="9" t="s">
        <v>38</v>
      </c>
      <c r="R48" s="9"/>
      <c r="S48" s="9"/>
      <c r="T48" s="9"/>
      <c r="U48" s="29"/>
      <c r="V48" s="13"/>
      <c r="W48" s="9" t="s">
        <v>38</v>
      </c>
      <c r="X48" s="9"/>
      <c r="Y48" s="9" t="s">
        <v>38</v>
      </c>
      <c r="Z48" s="29" t="s">
        <v>38</v>
      </c>
      <c r="AA48" s="13"/>
      <c r="AB48" s="24"/>
      <c r="AC48" s="24"/>
      <c r="AD48" s="24"/>
      <c r="AE48" s="24"/>
      <c r="AF48" s="9"/>
      <c r="AG48" s="9"/>
      <c r="AH48" s="9"/>
      <c r="AI48" s="9"/>
    </row>
    <row r="49" spans="1:36" ht="31.5" x14ac:dyDescent="0.15">
      <c r="A49" s="9" t="s">
        <v>188</v>
      </c>
      <c r="B49" s="9" t="s">
        <v>189</v>
      </c>
      <c r="C49" s="5" t="s">
        <v>190</v>
      </c>
      <c r="D49" s="9" t="s">
        <v>191</v>
      </c>
      <c r="E49" s="29"/>
      <c r="F49" s="13">
        <v>6</v>
      </c>
      <c r="G49" s="9">
        <v>3</v>
      </c>
      <c r="H49" s="9">
        <v>7</v>
      </c>
      <c r="I49" s="29">
        <f t="shared" si="7"/>
        <v>126</v>
      </c>
      <c r="J49" s="13"/>
      <c r="K49" s="9"/>
      <c r="L49" s="9"/>
      <c r="M49" s="9"/>
      <c r="N49" s="9"/>
      <c r="O49" s="9"/>
      <c r="P49" s="9"/>
      <c r="Q49" s="9" t="s">
        <v>38</v>
      </c>
      <c r="R49" s="9"/>
      <c r="S49" s="9"/>
      <c r="T49" s="9"/>
      <c r="U49" s="29"/>
      <c r="V49" s="13"/>
      <c r="W49" s="9" t="s">
        <v>38</v>
      </c>
      <c r="X49" s="9"/>
      <c r="Y49" s="9" t="s">
        <v>38</v>
      </c>
      <c r="Z49" s="29" t="s">
        <v>38</v>
      </c>
      <c r="AA49" s="13"/>
      <c r="AB49" s="24"/>
      <c r="AC49" s="24"/>
      <c r="AD49" s="24"/>
      <c r="AE49" s="24"/>
      <c r="AF49" s="9"/>
      <c r="AG49" s="9"/>
      <c r="AH49" s="9"/>
      <c r="AI49" s="9"/>
    </row>
    <row r="50" spans="1:36" ht="31.5" x14ac:dyDescent="0.15">
      <c r="A50" s="9" t="s">
        <v>192</v>
      </c>
      <c r="B50" s="9" t="s">
        <v>193</v>
      </c>
      <c r="C50" s="9" t="s">
        <v>194</v>
      </c>
      <c r="D50" s="9" t="s">
        <v>195</v>
      </c>
      <c r="E50" s="29"/>
      <c r="F50" s="13">
        <v>2</v>
      </c>
      <c r="G50" s="9">
        <v>5</v>
      </c>
      <c r="H50" s="9">
        <v>7</v>
      </c>
      <c r="I50" s="29">
        <f t="shared" si="7"/>
        <v>70</v>
      </c>
      <c r="J50" s="13"/>
      <c r="K50" s="9"/>
      <c r="L50" s="9"/>
      <c r="M50" s="9"/>
      <c r="N50" s="9"/>
      <c r="O50" s="9"/>
      <c r="P50" s="9"/>
      <c r="Q50" s="9" t="s">
        <v>38</v>
      </c>
      <c r="R50" s="9"/>
      <c r="S50" s="9"/>
      <c r="T50" s="9"/>
      <c r="U50" s="29"/>
      <c r="V50" s="13" t="s">
        <v>38</v>
      </c>
      <c r="W50" s="9" t="s">
        <v>38</v>
      </c>
      <c r="X50" s="9"/>
      <c r="Y50" s="9" t="s">
        <v>38</v>
      </c>
      <c r="Z50" s="29" t="s">
        <v>38</v>
      </c>
      <c r="AA50" s="13" t="s">
        <v>196</v>
      </c>
      <c r="AB50" s="24"/>
      <c r="AC50" s="24"/>
      <c r="AD50" s="24"/>
      <c r="AE50" s="24"/>
      <c r="AF50" s="9"/>
      <c r="AG50" s="9"/>
      <c r="AH50" s="9"/>
      <c r="AI50" s="9"/>
    </row>
    <row r="51" spans="1:36" ht="21" x14ac:dyDescent="0.15">
      <c r="A51" s="9" t="s">
        <v>197</v>
      </c>
      <c r="B51" s="9" t="s">
        <v>193</v>
      </c>
      <c r="C51" s="5" t="s">
        <v>198</v>
      </c>
      <c r="D51" s="9" t="s">
        <v>195</v>
      </c>
      <c r="E51" s="29"/>
      <c r="F51" s="13">
        <v>3</v>
      </c>
      <c r="G51" s="9">
        <v>3</v>
      </c>
      <c r="H51" s="9">
        <v>7</v>
      </c>
      <c r="I51" s="29">
        <f t="shared" si="7"/>
        <v>63</v>
      </c>
      <c r="J51" s="13"/>
      <c r="K51" s="9"/>
      <c r="L51" s="9"/>
      <c r="M51" s="9"/>
      <c r="N51" s="9"/>
      <c r="O51" s="9"/>
      <c r="P51" s="9"/>
      <c r="Q51" s="9" t="s">
        <v>38</v>
      </c>
      <c r="R51" s="9"/>
      <c r="S51" s="9"/>
      <c r="T51" s="9"/>
      <c r="U51" s="29"/>
      <c r="V51" s="13" t="s">
        <v>38</v>
      </c>
      <c r="W51" s="9" t="s">
        <v>38</v>
      </c>
      <c r="X51" s="9"/>
      <c r="Y51" s="9" t="s">
        <v>38</v>
      </c>
      <c r="Z51" s="29" t="s">
        <v>38</v>
      </c>
      <c r="AA51" s="13" t="s">
        <v>199</v>
      </c>
      <c r="AB51" s="24"/>
      <c r="AC51" s="24"/>
      <c r="AD51" s="24"/>
      <c r="AE51" s="24"/>
      <c r="AF51" s="9"/>
      <c r="AG51" s="9"/>
      <c r="AH51" s="9"/>
      <c r="AI51" s="9"/>
    </row>
    <row r="52" spans="1:36" ht="94.5" x14ac:dyDescent="0.15">
      <c r="A52" s="9" t="s">
        <v>200</v>
      </c>
      <c r="B52" s="23" t="s">
        <v>201</v>
      </c>
      <c r="C52" s="9" t="s">
        <v>202</v>
      </c>
      <c r="D52" s="23" t="s">
        <v>203</v>
      </c>
      <c r="E52" s="29"/>
      <c r="F52" s="13">
        <v>6</v>
      </c>
      <c r="G52" s="9">
        <v>3</v>
      </c>
      <c r="H52" s="9">
        <v>15</v>
      </c>
      <c r="I52" s="29">
        <f t="shared" si="7"/>
        <v>270</v>
      </c>
      <c r="J52" s="13"/>
      <c r="K52" s="9"/>
      <c r="L52" s="9"/>
      <c r="M52" s="9"/>
      <c r="N52" s="9"/>
      <c r="O52" s="9"/>
      <c r="P52" s="9"/>
      <c r="Q52" s="9" t="s">
        <v>38</v>
      </c>
      <c r="R52" s="9"/>
      <c r="S52" s="9"/>
      <c r="T52" s="9"/>
      <c r="U52" s="29"/>
      <c r="V52" s="13"/>
      <c r="W52" s="9" t="s">
        <v>38</v>
      </c>
      <c r="X52" s="9"/>
      <c r="Y52" s="9" t="s">
        <v>38</v>
      </c>
      <c r="Z52" s="29" t="s">
        <v>38</v>
      </c>
      <c r="AA52" s="13" t="s">
        <v>176</v>
      </c>
      <c r="AB52" s="24"/>
      <c r="AC52" s="24"/>
      <c r="AD52" s="24"/>
      <c r="AE52" s="24"/>
      <c r="AF52" s="9"/>
      <c r="AG52" s="9"/>
      <c r="AH52" s="9"/>
      <c r="AI52" s="9"/>
    </row>
    <row r="53" spans="1:36" s="12" customFormat="1" x14ac:dyDescent="0.15">
      <c r="A53" s="10">
        <v>9</v>
      </c>
      <c r="B53" s="15" t="s">
        <v>24</v>
      </c>
      <c r="C53" s="11"/>
      <c r="D53" s="11"/>
      <c r="E53" s="31"/>
      <c r="F53" s="27"/>
      <c r="G53" s="11"/>
      <c r="H53" s="11"/>
      <c r="I53" s="31"/>
      <c r="J53" s="27"/>
      <c r="K53" s="11"/>
      <c r="L53" s="11"/>
      <c r="M53" s="11"/>
      <c r="N53" s="11"/>
      <c r="O53" s="11"/>
      <c r="P53" s="11"/>
      <c r="Q53" s="11"/>
      <c r="R53" s="11"/>
      <c r="S53" s="11"/>
      <c r="T53" s="11"/>
      <c r="U53" s="31"/>
      <c r="V53" s="27"/>
      <c r="W53" s="11"/>
      <c r="X53" s="11"/>
      <c r="Y53" s="11"/>
      <c r="Z53" s="31"/>
      <c r="AA53" s="27"/>
      <c r="AB53" s="51"/>
      <c r="AC53" s="51"/>
      <c r="AD53" s="51"/>
      <c r="AE53" s="51"/>
      <c r="AF53" s="11"/>
      <c r="AG53" s="11"/>
      <c r="AH53" s="11"/>
      <c r="AI53" s="11"/>
      <c r="AJ53"/>
    </row>
    <row r="54" spans="1:36" ht="73.5" x14ac:dyDescent="0.15">
      <c r="A54" s="9" t="s">
        <v>204</v>
      </c>
      <c r="B54" s="9" t="s">
        <v>205</v>
      </c>
      <c r="C54" s="9" t="s">
        <v>206</v>
      </c>
      <c r="D54" s="23" t="s">
        <v>203</v>
      </c>
      <c r="E54" s="29"/>
      <c r="F54" s="13">
        <v>6</v>
      </c>
      <c r="G54" s="9">
        <v>1</v>
      </c>
      <c r="H54" s="9">
        <v>4</v>
      </c>
      <c r="I54" s="29">
        <f t="shared" si="7"/>
        <v>24</v>
      </c>
      <c r="J54" s="13"/>
      <c r="K54" s="9"/>
      <c r="L54" s="9"/>
      <c r="M54" s="9"/>
      <c r="N54" s="9"/>
      <c r="O54" s="9"/>
      <c r="P54" s="9"/>
      <c r="Q54" s="9"/>
      <c r="R54" s="9" t="s">
        <v>38</v>
      </c>
      <c r="S54" s="9"/>
      <c r="T54" s="9"/>
      <c r="U54" s="29"/>
      <c r="V54" s="13"/>
      <c r="W54" s="9" t="s">
        <v>38</v>
      </c>
      <c r="X54" s="9"/>
      <c r="Y54" s="9" t="s">
        <v>38</v>
      </c>
      <c r="Z54" s="29" t="s">
        <v>38</v>
      </c>
      <c r="AA54" s="13" t="s">
        <v>207</v>
      </c>
      <c r="AB54" s="24">
        <v>0</v>
      </c>
      <c r="AC54" s="24">
        <v>0</v>
      </c>
      <c r="AD54" s="24">
        <v>0</v>
      </c>
      <c r="AE54" s="24">
        <f t="shared" ref="AE54:AE56" si="9">AB54*AC54*AD54</f>
        <v>0</v>
      </c>
      <c r="AF54" s="9"/>
      <c r="AG54" s="9"/>
      <c r="AH54" s="9"/>
      <c r="AI54" s="9"/>
    </row>
    <row r="55" spans="1:36" ht="63" x14ac:dyDescent="0.15">
      <c r="A55" s="9" t="s">
        <v>208</v>
      </c>
      <c r="B55" s="14" t="s">
        <v>209</v>
      </c>
      <c r="C55" s="9" t="s">
        <v>210</v>
      </c>
      <c r="D55" s="23" t="s">
        <v>203</v>
      </c>
      <c r="E55" s="29"/>
      <c r="F55" s="13">
        <v>2</v>
      </c>
      <c r="G55" s="9">
        <v>3</v>
      </c>
      <c r="H55" s="9">
        <v>7</v>
      </c>
      <c r="I55" s="29">
        <f t="shared" si="7"/>
        <v>42</v>
      </c>
      <c r="J55" s="13"/>
      <c r="K55" s="9"/>
      <c r="L55" s="9"/>
      <c r="M55" s="9"/>
      <c r="N55" s="9"/>
      <c r="O55" s="9"/>
      <c r="P55" s="9"/>
      <c r="Q55" s="9"/>
      <c r="R55" s="9" t="s">
        <v>38</v>
      </c>
      <c r="S55" s="9"/>
      <c r="T55" s="9"/>
      <c r="U55" s="29"/>
      <c r="V55" s="13"/>
      <c r="W55" s="9" t="s">
        <v>38</v>
      </c>
      <c r="X55" s="9"/>
      <c r="Y55" s="9" t="s">
        <v>38</v>
      </c>
      <c r="Z55" s="29" t="s">
        <v>38</v>
      </c>
      <c r="AA55" s="13" t="s">
        <v>211</v>
      </c>
      <c r="AB55" s="24">
        <v>0</v>
      </c>
      <c r="AC55" s="24">
        <v>0</v>
      </c>
      <c r="AD55" s="24">
        <v>0</v>
      </c>
      <c r="AE55" s="24">
        <f t="shared" si="9"/>
        <v>0</v>
      </c>
      <c r="AF55" s="9"/>
      <c r="AG55" s="9"/>
      <c r="AH55" s="9"/>
      <c r="AI55" s="9"/>
    </row>
    <row r="56" spans="1:36" ht="84" x14ac:dyDescent="0.15">
      <c r="A56" s="9" t="s">
        <v>212</v>
      </c>
      <c r="B56" s="9" t="s">
        <v>213</v>
      </c>
      <c r="C56" s="9" t="s">
        <v>214</v>
      </c>
      <c r="D56" s="23" t="s">
        <v>203</v>
      </c>
      <c r="E56" s="29"/>
      <c r="F56" s="13">
        <v>3</v>
      </c>
      <c r="G56" s="9">
        <v>3</v>
      </c>
      <c r="H56" s="9">
        <v>7</v>
      </c>
      <c r="I56" s="29">
        <f t="shared" si="7"/>
        <v>63</v>
      </c>
      <c r="J56" s="13"/>
      <c r="K56" s="9"/>
      <c r="L56" s="9"/>
      <c r="M56" s="9"/>
      <c r="N56" s="9"/>
      <c r="O56" s="9"/>
      <c r="P56" s="9"/>
      <c r="Q56" s="9"/>
      <c r="R56" s="9" t="s">
        <v>38</v>
      </c>
      <c r="S56" s="9"/>
      <c r="T56" s="9"/>
      <c r="U56" s="29"/>
      <c r="V56" s="13"/>
      <c r="W56" s="9" t="s">
        <v>38</v>
      </c>
      <c r="X56" s="9"/>
      <c r="Y56" s="9" t="s">
        <v>38</v>
      </c>
      <c r="Z56" s="29" t="s">
        <v>38</v>
      </c>
      <c r="AA56" s="13" t="s">
        <v>215</v>
      </c>
      <c r="AB56" s="24">
        <v>0</v>
      </c>
      <c r="AC56" s="24">
        <v>0</v>
      </c>
      <c r="AD56" s="24">
        <v>0</v>
      </c>
      <c r="AE56" s="24">
        <f t="shared" si="9"/>
        <v>0</v>
      </c>
      <c r="AF56" s="9"/>
      <c r="AG56" s="9"/>
      <c r="AH56" s="9"/>
      <c r="AI56" s="9"/>
    </row>
    <row r="57" spans="1:36" s="12" customFormat="1" x14ac:dyDescent="0.15">
      <c r="A57" s="10">
        <v>10</v>
      </c>
      <c r="B57" s="15" t="s">
        <v>216</v>
      </c>
      <c r="C57" s="11"/>
      <c r="D57" s="11"/>
      <c r="E57" s="31"/>
      <c r="F57" s="27"/>
      <c r="G57" s="11"/>
      <c r="H57" s="11"/>
      <c r="I57" s="31"/>
      <c r="J57" s="27"/>
      <c r="K57" s="11"/>
      <c r="L57" s="11"/>
      <c r="M57" s="11"/>
      <c r="N57" s="11"/>
      <c r="O57" s="11"/>
      <c r="P57" s="11"/>
      <c r="Q57" s="11"/>
      <c r="R57" s="11"/>
      <c r="S57" s="11"/>
      <c r="T57" s="11"/>
      <c r="U57" s="31"/>
      <c r="V57" s="27"/>
      <c r="W57" s="11"/>
      <c r="X57" s="11"/>
      <c r="Y57" s="11"/>
      <c r="Z57" s="31"/>
      <c r="AA57" s="27"/>
      <c r="AB57" s="51"/>
      <c r="AC57" s="51"/>
      <c r="AD57" s="51"/>
      <c r="AE57" s="51"/>
      <c r="AF57" s="11"/>
      <c r="AG57" s="11"/>
      <c r="AH57" s="11"/>
      <c r="AI57" s="11"/>
      <c r="AJ57"/>
    </row>
    <row r="58" spans="1:36" x14ac:dyDescent="0.15">
      <c r="A58" s="9" t="s">
        <v>217</v>
      </c>
      <c r="B58" s="9" t="s">
        <v>86</v>
      </c>
      <c r="C58" s="9"/>
      <c r="D58" s="9"/>
      <c r="E58" s="29"/>
      <c r="F58" s="13">
        <v>0</v>
      </c>
      <c r="G58" s="9">
        <v>0</v>
      </c>
      <c r="H58" s="9">
        <v>0</v>
      </c>
      <c r="I58" s="29">
        <f t="shared" ref="I58" si="10">F58*G58*H58</f>
        <v>0</v>
      </c>
      <c r="J58" s="13"/>
      <c r="K58" s="9"/>
      <c r="L58" s="9"/>
      <c r="M58" s="9"/>
      <c r="N58" s="9"/>
      <c r="O58" s="9"/>
      <c r="P58" s="9"/>
      <c r="Q58" s="9"/>
      <c r="R58" s="9"/>
      <c r="S58" s="9"/>
      <c r="T58" s="9"/>
      <c r="U58" s="29"/>
      <c r="V58" s="13"/>
      <c r="W58" s="9"/>
      <c r="X58" s="9"/>
      <c r="Y58" s="9"/>
      <c r="Z58" s="29"/>
      <c r="AA58" s="13"/>
      <c r="AB58" s="24"/>
      <c r="AC58" s="24"/>
      <c r="AD58" s="24"/>
      <c r="AE58" s="24"/>
      <c r="AF58" s="9"/>
      <c r="AG58" s="9"/>
      <c r="AH58" s="9"/>
      <c r="AI58" s="9"/>
    </row>
    <row r="59" spans="1:36" s="12" customFormat="1" x14ac:dyDescent="0.15">
      <c r="A59" s="10">
        <v>11</v>
      </c>
      <c r="B59" s="15" t="s">
        <v>25</v>
      </c>
      <c r="C59" s="11"/>
      <c r="D59" s="11"/>
      <c r="E59" s="31"/>
      <c r="F59" s="27"/>
      <c r="G59" s="11"/>
      <c r="H59" s="11"/>
      <c r="I59" s="31"/>
      <c r="J59" s="27"/>
      <c r="K59" s="11"/>
      <c r="L59" s="11"/>
      <c r="M59" s="11"/>
      <c r="N59" s="11"/>
      <c r="O59" s="11"/>
      <c r="P59" s="11"/>
      <c r="Q59" s="11"/>
      <c r="R59" s="11"/>
      <c r="S59" s="11"/>
      <c r="T59" s="11"/>
      <c r="U59" s="31"/>
      <c r="V59" s="27"/>
      <c r="W59" s="11"/>
      <c r="X59" s="11"/>
      <c r="Y59" s="11"/>
      <c r="Z59" s="31"/>
      <c r="AA59" s="27"/>
      <c r="AB59" s="51"/>
      <c r="AC59" s="51"/>
      <c r="AD59" s="51"/>
      <c r="AE59" s="51"/>
      <c r="AF59" s="11"/>
      <c r="AG59" s="11"/>
      <c r="AH59" s="11"/>
      <c r="AI59" s="11"/>
      <c r="AJ59"/>
    </row>
    <row r="60" spans="1:36" ht="168" x14ac:dyDescent="0.15">
      <c r="A60" s="9" t="s">
        <v>218</v>
      </c>
      <c r="B60" s="9" t="s">
        <v>219</v>
      </c>
      <c r="C60" s="9" t="s">
        <v>220</v>
      </c>
      <c r="D60" s="9" t="s">
        <v>71</v>
      </c>
      <c r="E60" s="29"/>
      <c r="F60" s="13">
        <v>6</v>
      </c>
      <c r="G60" s="9">
        <v>3</v>
      </c>
      <c r="H60" s="9">
        <v>15</v>
      </c>
      <c r="I60" s="29">
        <f t="shared" ref="I60:I67" si="11">F60*G60*H60</f>
        <v>270</v>
      </c>
      <c r="J60" s="13"/>
      <c r="K60" s="9"/>
      <c r="L60" s="9"/>
      <c r="M60" s="9"/>
      <c r="N60" s="9"/>
      <c r="O60" s="9"/>
      <c r="P60" s="9"/>
      <c r="Q60" s="9"/>
      <c r="R60" s="9"/>
      <c r="S60" s="9" t="s">
        <v>38</v>
      </c>
      <c r="T60" s="9"/>
      <c r="U60" s="29"/>
      <c r="V60" s="13"/>
      <c r="W60" s="9" t="s">
        <v>38</v>
      </c>
      <c r="X60" s="9"/>
      <c r="Y60" s="9"/>
      <c r="Z60" s="29"/>
      <c r="AA60" s="13" t="s">
        <v>221</v>
      </c>
      <c r="AB60" s="24"/>
      <c r="AC60" s="24"/>
      <c r="AD60" s="24"/>
      <c r="AE60" s="24"/>
      <c r="AF60" s="9"/>
      <c r="AG60" s="9"/>
      <c r="AH60" s="9"/>
      <c r="AI60" s="9"/>
    </row>
    <row r="61" spans="1:36" ht="168" x14ac:dyDescent="0.15">
      <c r="A61" s="9" t="s">
        <v>222</v>
      </c>
      <c r="B61" s="9" t="s">
        <v>223</v>
      </c>
      <c r="C61" s="9" t="s">
        <v>224</v>
      </c>
      <c r="D61" s="9" t="s">
        <v>37</v>
      </c>
      <c r="E61" s="29"/>
      <c r="F61" s="13">
        <v>6</v>
      </c>
      <c r="G61" s="9">
        <v>3</v>
      </c>
      <c r="H61" s="9">
        <v>15</v>
      </c>
      <c r="I61" s="29">
        <f t="shared" si="11"/>
        <v>270</v>
      </c>
      <c r="J61" s="13"/>
      <c r="K61" s="9"/>
      <c r="L61" s="9"/>
      <c r="M61" s="9"/>
      <c r="N61" s="9"/>
      <c r="O61" s="9"/>
      <c r="P61" s="9"/>
      <c r="Q61" s="9"/>
      <c r="R61" s="9"/>
      <c r="S61" s="9" t="s">
        <v>38</v>
      </c>
      <c r="T61" s="9"/>
      <c r="U61" s="29"/>
      <c r="V61" s="13"/>
      <c r="W61" s="9" t="s">
        <v>38</v>
      </c>
      <c r="X61" s="9"/>
      <c r="Y61" s="9"/>
      <c r="Z61" s="29"/>
      <c r="AA61" s="13" t="s">
        <v>225</v>
      </c>
      <c r="AB61" s="24"/>
      <c r="AC61" s="24"/>
      <c r="AD61" s="24"/>
      <c r="AE61" s="24"/>
      <c r="AF61" s="9"/>
      <c r="AG61" s="9"/>
      <c r="AH61" s="9"/>
      <c r="AI61" s="9"/>
    </row>
    <row r="62" spans="1:36" ht="42" x14ac:dyDescent="0.15">
      <c r="A62" s="9" t="s">
        <v>226</v>
      </c>
      <c r="B62" s="9" t="s">
        <v>227</v>
      </c>
      <c r="C62" s="14" t="s">
        <v>228</v>
      </c>
      <c r="D62" s="9" t="s">
        <v>37</v>
      </c>
      <c r="E62" s="29"/>
      <c r="F62" s="13">
        <v>6</v>
      </c>
      <c r="G62" s="9">
        <v>3</v>
      </c>
      <c r="H62" s="9">
        <v>7</v>
      </c>
      <c r="I62" s="29">
        <f t="shared" si="11"/>
        <v>126</v>
      </c>
      <c r="J62" s="13"/>
      <c r="K62" s="9"/>
      <c r="L62" s="9"/>
      <c r="M62" s="9"/>
      <c r="N62" s="9"/>
      <c r="O62" s="9"/>
      <c r="P62" s="9"/>
      <c r="Q62" s="9"/>
      <c r="R62" s="9"/>
      <c r="S62" s="9"/>
      <c r="T62" s="9"/>
      <c r="U62" s="29"/>
      <c r="V62" s="13"/>
      <c r="W62" s="9" t="s">
        <v>38</v>
      </c>
      <c r="X62" s="9"/>
      <c r="Y62" s="9"/>
      <c r="Z62" s="29"/>
      <c r="AA62" s="13" t="s">
        <v>229</v>
      </c>
      <c r="AB62" s="24"/>
      <c r="AC62" s="24"/>
      <c r="AD62" s="24"/>
      <c r="AE62" s="24"/>
      <c r="AF62" s="9"/>
      <c r="AG62" s="9"/>
      <c r="AH62" s="9"/>
      <c r="AI62" s="9"/>
    </row>
    <row r="63" spans="1:36" ht="42" x14ac:dyDescent="0.15">
      <c r="A63" s="9" t="s">
        <v>230</v>
      </c>
      <c r="B63" s="14" t="s">
        <v>231</v>
      </c>
      <c r="C63" s="9" t="s">
        <v>232</v>
      </c>
      <c r="D63" s="9" t="s">
        <v>37</v>
      </c>
      <c r="E63" s="29"/>
      <c r="F63" s="13">
        <v>6</v>
      </c>
      <c r="G63" s="9">
        <v>1</v>
      </c>
      <c r="H63" s="9">
        <v>15</v>
      </c>
      <c r="I63" s="29">
        <f t="shared" si="11"/>
        <v>90</v>
      </c>
      <c r="J63" s="13"/>
      <c r="K63" s="9"/>
      <c r="L63" s="9"/>
      <c r="M63" s="9"/>
      <c r="N63" s="9"/>
      <c r="O63" s="9"/>
      <c r="P63" s="9"/>
      <c r="Q63" s="9"/>
      <c r="R63" s="9"/>
      <c r="S63" s="9"/>
      <c r="T63" s="9"/>
      <c r="U63" s="29"/>
      <c r="V63" s="13"/>
      <c r="W63" s="9" t="s">
        <v>38</v>
      </c>
      <c r="X63" s="9"/>
      <c r="Y63" s="9"/>
      <c r="Z63" s="29"/>
      <c r="AA63" s="13" t="s">
        <v>233</v>
      </c>
      <c r="AB63" s="24"/>
      <c r="AC63" s="24"/>
      <c r="AD63" s="24"/>
      <c r="AE63" s="24"/>
      <c r="AF63" s="9"/>
      <c r="AG63" s="9"/>
      <c r="AH63" s="9"/>
      <c r="AI63" s="9"/>
    </row>
    <row r="64" spans="1:36" ht="157.5" x14ac:dyDescent="0.15">
      <c r="A64" s="9" t="s">
        <v>234</v>
      </c>
      <c r="B64" s="9" t="s">
        <v>235</v>
      </c>
      <c r="C64" s="9" t="s">
        <v>236</v>
      </c>
      <c r="D64" s="9" t="s">
        <v>37</v>
      </c>
      <c r="E64" s="29"/>
      <c r="F64" s="13">
        <v>6</v>
      </c>
      <c r="G64" s="9">
        <v>3</v>
      </c>
      <c r="H64" s="9">
        <v>7</v>
      </c>
      <c r="I64" s="29">
        <f t="shared" si="11"/>
        <v>126</v>
      </c>
      <c r="J64" s="13"/>
      <c r="K64" s="9"/>
      <c r="L64" s="9"/>
      <c r="M64" s="9"/>
      <c r="N64" s="9"/>
      <c r="O64" s="9"/>
      <c r="P64" s="9"/>
      <c r="Q64" s="9"/>
      <c r="R64" s="9"/>
      <c r="S64" s="9" t="s">
        <v>38</v>
      </c>
      <c r="T64" s="9"/>
      <c r="U64" s="29"/>
      <c r="V64" s="13"/>
      <c r="W64" s="9" t="s">
        <v>38</v>
      </c>
      <c r="X64" s="9"/>
      <c r="Y64" s="9"/>
      <c r="Z64" s="29"/>
      <c r="AA64" s="13" t="s">
        <v>237</v>
      </c>
      <c r="AB64" s="24">
        <v>0</v>
      </c>
      <c r="AC64" s="24">
        <v>0</v>
      </c>
      <c r="AD64" s="24">
        <v>0</v>
      </c>
      <c r="AE64" s="24">
        <f t="shared" ref="AE64:AE67" si="12">AB64*AC64*AD64</f>
        <v>0</v>
      </c>
      <c r="AF64" s="9"/>
      <c r="AG64" s="9"/>
      <c r="AH64" s="9"/>
      <c r="AI64" s="9"/>
    </row>
    <row r="65" spans="1:36" s="35" customFormat="1" ht="31.5" x14ac:dyDescent="0.15">
      <c r="A65" s="23" t="s">
        <v>238</v>
      </c>
      <c r="B65" s="23" t="s">
        <v>239</v>
      </c>
      <c r="C65" s="23" t="s">
        <v>240</v>
      </c>
      <c r="D65" s="23" t="s">
        <v>37</v>
      </c>
      <c r="E65" s="34"/>
      <c r="F65" s="33">
        <v>0</v>
      </c>
      <c r="G65" s="23">
        <v>0</v>
      </c>
      <c r="H65" s="23">
        <v>0</v>
      </c>
      <c r="I65" s="34">
        <f t="shared" si="11"/>
        <v>0</v>
      </c>
      <c r="J65" s="33"/>
      <c r="K65" s="23"/>
      <c r="L65" s="23"/>
      <c r="M65" s="23"/>
      <c r="N65" s="23"/>
      <c r="O65" s="23"/>
      <c r="P65" s="23"/>
      <c r="Q65" s="23"/>
      <c r="R65" s="23"/>
      <c r="S65" s="23" t="s">
        <v>38</v>
      </c>
      <c r="T65" s="23"/>
      <c r="U65" s="34"/>
      <c r="V65" s="33"/>
      <c r="W65" s="23" t="s">
        <v>38</v>
      </c>
      <c r="X65" s="23"/>
      <c r="Y65" s="23"/>
      <c r="Z65" s="34"/>
      <c r="AA65" s="33" t="s">
        <v>241</v>
      </c>
      <c r="AB65" s="24">
        <v>0</v>
      </c>
      <c r="AC65" s="24">
        <v>0</v>
      </c>
      <c r="AD65" s="24">
        <v>0</v>
      </c>
      <c r="AE65" s="24">
        <f t="shared" si="12"/>
        <v>0</v>
      </c>
      <c r="AF65" s="23"/>
      <c r="AG65" s="23"/>
      <c r="AH65" s="23"/>
      <c r="AI65" s="23"/>
      <c r="AJ65"/>
    </row>
    <row r="66" spans="1:36" ht="52.5" x14ac:dyDescent="0.15">
      <c r="A66" s="9" t="s">
        <v>242</v>
      </c>
      <c r="B66" s="14" t="s">
        <v>243</v>
      </c>
      <c r="C66" s="9" t="s">
        <v>244</v>
      </c>
      <c r="D66" s="9" t="s">
        <v>37</v>
      </c>
      <c r="E66" s="29"/>
      <c r="F66" s="13">
        <v>6</v>
      </c>
      <c r="G66" s="9">
        <v>3</v>
      </c>
      <c r="H66" s="9">
        <v>15</v>
      </c>
      <c r="I66" s="29">
        <f t="shared" si="11"/>
        <v>270</v>
      </c>
      <c r="J66" s="13" t="s">
        <v>38</v>
      </c>
      <c r="K66" s="9"/>
      <c r="L66" s="9"/>
      <c r="M66" s="9"/>
      <c r="N66" s="9"/>
      <c r="O66" s="9"/>
      <c r="P66" s="9"/>
      <c r="Q66" s="9"/>
      <c r="R66" s="9"/>
      <c r="S66" s="9" t="s">
        <v>38</v>
      </c>
      <c r="T66" s="9"/>
      <c r="U66" s="29"/>
      <c r="V66" s="13"/>
      <c r="W66" s="9" t="s">
        <v>38</v>
      </c>
      <c r="X66" s="9"/>
      <c r="Y66" s="9"/>
      <c r="Z66" s="29"/>
      <c r="AA66" s="13" t="s">
        <v>245</v>
      </c>
      <c r="AB66" s="24">
        <v>0</v>
      </c>
      <c r="AC66" s="24">
        <v>0</v>
      </c>
      <c r="AD66" s="24">
        <v>0</v>
      </c>
      <c r="AE66" s="24">
        <f t="shared" si="12"/>
        <v>0</v>
      </c>
      <c r="AF66" s="9"/>
      <c r="AG66" s="9"/>
      <c r="AH66" s="9"/>
      <c r="AI66" s="9"/>
    </row>
    <row r="67" spans="1:36" ht="52.5" x14ac:dyDescent="0.15">
      <c r="A67" s="9" t="s">
        <v>246</v>
      </c>
      <c r="B67" s="14" t="s">
        <v>247</v>
      </c>
      <c r="C67" s="9" t="s">
        <v>248</v>
      </c>
      <c r="D67" s="9" t="s">
        <v>37</v>
      </c>
      <c r="E67" s="29"/>
      <c r="F67" s="13">
        <v>6</v>
      </c>
      <c r="G67" s="9">
        <v>3</v>
      </c>
      <c r="H67" s="9">
        <v>15</v>
      </c>
      <c r="I67" s="29">
        <f t="shared" si="11"/>
        <v>270</v>
      </c>
      <c r="J67" s="13" t="s">
        <v>38</v>
      </c>
      <c r="K67" s="9"/>
      <c r="L67" s="9"/>
      <c r="M67" s="9"/>
      <c r="N67" s="9"/>
      <c r="O67" s="9"/>
      <c r="P67" s="9"/>
      <c r="Q67" s="9"/>
      <c r="R67" s="9"/>
      <c r="S67" s="9" t="s">
        <v>38</v>
      </c>
      <c r="T67" s="9"/>
      <c r="U67" s="29"/>
      <c r="V67" s="13"/>
      <c r="W67" s="9" t="s">
        <v>38</v>
      </c>
      <c r="X67" s="9"/>
      <c r="Y67" s="9"/>
      <c r="Z67" s="29"/>
      <c r="AA67" s="13" t="s">
        <v>249</v>
      </c>
      <c r="AB67" s="24">
        <v>0</v>
      </c>
      <c r="AC67" s="24">
        <v>0</v>
      </c>
      <c r="AD67" s="24">
        <v>0</v>
      </c>
      <c r="AE67" s="24">
        <f t="shared" si="12"/>
        <v>0</v>
      </c>
      <c r="AF67" s="9"/>
      <c r="AG67" s="9"/>
      <c r="AH67" s="9"/>
      <c r="AI67" s="9"/>
    </row>
    <row r="68" spans="1:36" s="12" customFormat="1" ht="21" x14ac:dyDescent="0.15">
      <c r="A68" s="10">
        <v>12</v>
      </c>
      <c r="B68" s="16" t="s">
        <v>250</v>
      </c>
      <c r="C68" s="18"/>
      <c r="D68" s="11"/>
      <c r="E68" s="31"/>
      <c r="F68" s="27"/>
      <c r="G68" s="11"/>
      <c r="H68" s="11"/>
      <c r="I68" s="31"/>
      <c r="J68" s="27"/>
      <c r="K68" s="11"/>
      <c r="L68" s="11"/>
      <c r="M68" s="11"/>
      <c r="N68" s="11"/>
      <c r="O68" s="11"/>
      <c r="P68" s="11"/>
      <c r="Q68" s="11"/>
      <c r="R68" s="11"/>
      <c r="S68" s="11"/>
      <c r="T68" s="11"/>
      <c r="U68" s="31"/>
      <c r="V68" s="27"/>
      <c r="W68" s="11"/>
      <c r="X68" s="11"/>
      <c r="Y68" s="11"/>
      <c r="Z68" s="31"/>
      <c r="AA68" s="27"/>
      <c r="AB68" s="51"/>
      <c r="AC68" s="51"/>
      <c r="AD68" s="51"/>
      <c r="AE68" s="51"/>
      <c r="AF68" s="11"/>
      <c r="AG68" s="11"/>
      <c r="AH68" s="11"/>
      <c r="AI68" s="11"/>
      <c r="AJ68"/>
    </row>
    <row r="69" spans="1:36" s="35" customFormat="1" ht="31.5" x14ac:dyDescent="0.15">
      <c r="A69" s="23" t="s">
        <v>251</v>
      </c>
      <c r="B69" s="23" t="s">
        <v>252</v>
      </c>
      <c r="C69" s="23" t="s">
        <v>253</v>
      </c>
      <c r="D69" s="23" t="s">
        <v>254</v>
      </c>
      <c r="E69" s="34"/>
      <c r="F69" s="33">
        <v>0</v>
      </c>
      <c r="G69" s="23">
        <v>0</v>
      </c>
      <c r="H69" s="23">
        <v>0</v>
      </c>
      <c r="I69" s="34">
        <f t="shared" ref="I69" si="13">F69*G69*H69</f>
        <v>0</v>
      </c>
      <c r="J69" s="33"/>
      <c r="K69" s="23"/>
      <c r="L69" s="23"/>
      <c r="M69" s="23"/>
      <c r="N69" s="23"/>
      <c r="O69" s="23"/>
      <c r="P69" s="23"/>
      <c r="Q69" s="23"/>
      <c r="R69" s="23"/>
      <c r="S69" s="23"/>
      <c r="T69" s="23"/>
      <c r="U69" s="34"/>
      <c r="V69" s="33"/>
      <c r="W69" s="23" t="s">
        <v>38</v>
      </c>
      <c r="X69" s="23"/>
      <c r="Y69" s="23" t="s">
        <v>38</v>
      </c>
      <c r="Z69" s="34" t="s">
        <v>38</v>
      </c>
      <c r="AA69" s="33" t="s">
        <v>255</v>
      </c>
      <c r="AB69" s="52">
        <v>0</v>
      </c>
      <c r="AC69" s="52">
        <v>0</v>
      </c>
      <c r="AD69" s="52">
        <v>0</v>
      </c>
      <c r="AE69" s="52">
        <f t="shared" ref="AE69:AE79" si="14">AB69*AC69*AD69</f>
        <v>0</v>
      </c>
      <c r="AF69" s="23"/>
      <c r="AG69" s="23"/>
      <c r="AH69" s="23"/>
      <c r="AI69" s="23"/>
      <c r="AJ69"/>
    </row>
    <row r="70" spans="1:36" x14ac:dyDescent="0.15">
      <c r="A70" s="10">
        <v>13</v>
      </c>
      <c r="B70" s="19" t="s">
        <v>256</v>
      </c>
      <c r="C70" s="20"/>
      <c r="D70" s="20"/>
      <c r="E70" s="32"/>
      <c r="F70" s="20"/>
      <c r="G70" s="20"/>
      <c r="H70" s="20"/>
      <c r="I70" s="32"/>
      <c r="J70" s="20"/>
      <c r="K70" s="20"/>
      <c r="L70" s="20"/>
      <c r="M70" s="20"/>
      <c r="N70" s="20"/>
      <c r="O70" s="20"/>
      <c r="P70" s="20"/>
      <c r="Q70" s="20"/>
      <c r="R70" s="20"/>
      <c r="S70" s="20"/>
      <c r="T70" s="20"/>
      <c r="U70" s="32"/>
      <c r="V70" s="20"/>
      <c r="W70" s="20"/>
      <c r="X70" s="20"/>
      <c r="Y70" s="20"/>
      <c r="Z70" s="32"/>
      <c r="AA70" s="27"/>
      <c r="AB70" s="51"/>
      <c r="AC70" s="51"/>
      <c r="AD70" s="51"/>
      <c r="AE70" s="51"/>
      <c r="AF70" s="11"/>
      <c r="AG70" s="20"/>
      <c r="AH70" s="20"/>
      <c r="AI70" s="21"/>
    </row>
    <row r="71" spans="1:36" ht="126" x14ac:dyDescent="0.15">
      <c r="A71" s="9" t="s">
        <v>257</v>
      </c>
      <c r="B71" s="9" t="s">
        <v>258</v>
      </c>
      <c r="C71" s="9" t="s">
        <v>259</v>
      </c>
      <c r="D71" s="23" t="s">
        <v>254</v>
      </c>
      <c r="E71" s="29"/>
      <c r="F71" s="13">
        <v>0</v>
      </c>
      <c r="G71" s="9">
        <v>0</v>
      </c>
      <c r="H71" s="9">
        <v>0</v>
      </c>
      <c r="I71" s="29">
        <f t="shared" ref="I71:I79" si="15">F71*G71*H71</f>
        <v>0</v>
      </c>
      <c r="J71" s="13"/>
      <c r="K71" s="9"/>
      <c r="L71" s="9"/>
      <c r="M71" s="9"/>
      <c r="N71" s="9"/>
      <c r="O71" s="9"/>
      <c r="P71" s="9"/>
      <c r="Q71" s="9"/>
      <c r="R71" s="9"/>
      <c r="S71" s="9"/>
      <c r="T71" s="9"/>
      <c r="U71" s="29"/>
      <c r="V71" s="13" t="s">
        <v>38</v>
      </c>
      <c r="W71" s="9"/>
      <c r="X71" s="9"/>
      <c r="Y71" s="9"/>
      <c r="Z71" s="29"/>
      <c r="AA71" s="13" t="s">
        <v>260</v>
      </c>
      <c r="AB71" s="24">
        <v>0</v>
      </c>
      <c r="AC71" s="24">
        <v>0</v>
      </c>
      <c r="AD71" s="24">
        <v>0</v>
      </c>
      <c r="AE71" s="24">
        <f t="shared" si="14"/>
        <v>0</v>
      </c>
      <c r="AF71" s="9"/>
      <c r="AG71" s="9"/>
      <c r="AH71" s="9"/>
      <c r="AI71" s="9"/>
    </row>
    <row r="72" spans="1:36" ht="94.5" x14ac:dyDescent="0.15">
      <c r="A72" s="9" t="s">
        <v>261</v>
      </c>
      <c r="B72" s="9" t="s">
        <v>262</v>
      </c>
      <c r="C72" s="9" t="s">
        <v>263</v>
      </c>
      <c r="D72" s="23" t="s">
        <v>254</v>
      </c>
      <c r="E72" s="29"/>
      <c r="F72" s="13">
        <v>0</v>
      </c>
      <c r="G72" s="9">
        <v>0</v>
      </c>
      <c r="H72" s="9">
        <v>0</v>
      </c>
      <c r="I72" s="29">
        <f t="shared" si="15"/>
        <v>0</v>
      </c>
      <c r="J72" s="13"/>
      <c r="K72" s="9"/>
      <c r="L72" s="9"/>
      <c r="M72" s="9"/>
      <c r="N72" s="9"/>
      <c r="O72" s="9"/>
      <c r="P72" s="9"/>
      <c r="Q72" s="9"/>
      <c r="R72" s="9"/>
      <c r="S72" s="9"/>
      <c r="T72" s="9"/>
      <c r="U72" s="29"/>
      <c r="V72" s="13" t="s">
        <v>38</v>
      </c>
      <c r="W72" s="9"/>
      <c r="X72" s="9"/>
      <c r="Y72" s="9"/>
      <c r="Z72" s="29"/>
      <c r="AA72" s="13" t="s">
        <v>264</v>
      </c>
      <c r="AB72" s="24">
        <v>0</v>
      </c>
      <c r="AC72" s="24">
        <v>0</v>
      </c>
      <c r="AD72" s="24">
        <v>0</v>
      </c>
      <c r="AE72" s="24">
        <f t="shared" si="14"/>
        <v>0</v>
      </c>
      <c r="AF72" s="9"/>
      <c r="AG72" s="9"/>
      <c r="AH72" s="9"/>
      <c r="AI72" s="9"/>
    </row>
    <row r="73" spans="1:36" ht="31.5" x14ac:dyDescent="0.15">
      <c r="A73" s="9" t="s">
        <v>265</v>
      </c>
      <c r="B73" s="9" t="s">
        <v>266</v>
      </c>
      <c r="C73" s="13" t="s">
        <v>267</v>
      </c>
      <c r="D73" s="23" t="s">
        <v>254</v>
      </c>
      <c r="E73" s="29"/>
      <c r="F73" s="13">
        <v>0</v>
      </c>
      <c r="G73" s="9">
        <v>0</v>
      </c>
      <c r="H73" s="9">
        <v>0</v>
      </c>
      <c r="I73" s="29">
        <f t="shared" si="15"/>
        <v>0</v>
      </c>
      <c r="J73" s="13" t="s">
        <v>38</v>
      </c>
      <c r="K73" s="9"/>
      <c r="L73" s="9"/>
      <c r="M73" s="9"/>
      <c r="N73" s="9" t="s">
        <v>38</v>
      </c>
      <c r="O73" s="9"/>
      <c r="P73" s="9"/>
      <c r="Q73" s="9" t="s">
        <v>38</v>
      </c>
      <c r="R73" s="9" t="s">
        <v>38</v>
      </c>
      <c r="S73" s="9" t="s">
        <v>38</v>
      </c>
      <c r="T73" s="9"/>
      <c r="U73" s="29"/>
      <c r="V73" s="13"/>
      <c r="W73" s="9"/>
      <c r="X73" s="9"/>
      <c r="Y73" s="9"/>
      <c r="Z73" s="29"/>
      <c r="AA73" s="13" t="s">
        <v>268</v>
      </c>
      <c r="AB73" s="24"/>
      <c r="AC73" s="24"/>
      <c r="AD73" s="24"/>
      <c r="AE73" s="24"/>
      <c r="AF73" s="9"/>
      <c r="AG73" s="9"/>
      <c r="AH73" s="9"/>
      <c r="AI73" s="9"/>
    </row>
    <row r="74" spans="1:36" ht="52.5" x14ac:dyDescent="0.15">
      <c r="A74" s="9" t="s">
        <v>269</v>
      </c>
      <c r="B74" s="23" t="s">
        <v>270</v>
      </c>
      <c r="C74" s="9" t="s">
        <v>271</v>
      </c>
      <c r="D74" s="23" t="s">
        <v>254</v>
      </c>
      <c r="E74" s="29"/>
      <c r="F74" s="13">
        <v>0</v>
      </c>
      <c r="G74" s="9">
        <v>0</v>
      </c>
      <c r="H74" s="9">
        <v>0</v>
      </c>
      <c r="I74" s="29">
        <f t="shared" si="15"/>
        <v>0</v>
      </c>
      <c r="J74" s="13"/>
      <c r="K74" s="9"/>
      <c r="L74" s="9"/>
      <c r="M74" s="9"/>
      <c r="N74" s="9"/>
      <c r="O74" s="9"/>
      <c r="P74" s="9"/>
      <c r="Q74" s="9"/>
      <c r="R74" s="9"/>
      <c r="S74" s="9"/>
      <c r="T74" s="9"/>
      <c r="U74" s="29"/>
      <c r="V74" s="13" t="s">
        <v>38</v>
      </c>
      <c r="W74" s="9"/>
      <c r="X74" s="9"/>
      <c r="Y74" s="9"/>
      <c r="Z74" s="29"/>
      <c r="AA74" s="13" t="s">
        <v>272</v>
      </c>
      <c r="AB74" s="24">
        <v>0</v>
      </c>
      <c r="AC74" s="24">
        <v>0</v>
      </c>
      <c r="AD74" s="24">
        <v>0</v>
      </c>
      <c r="AE74" s="24">
        <f t="shared" si="14"/>
        <v>0</v>
      </c>
      <c r="AF74" s="9"/>
      <c r="AG74" s="9"/>
      <c r="AH74" s="9"/>
      <c r="AI74" s="9"/>
    </row>
    <row r="75" spans="1:36" ht="220.5" x14ac:dyDescent="0.15">
      <c r="A75" s="9"/>
      <c r="B75" s="5" t="s">
        <v>273</v>
      </c>
      <c r="C75" s="9" t="s">
        <v>274</v>
      </c>
      <c r="D75" s="23" t="s">
        <v>254</v>
      </c>
      <c r="E75" s="29"/>
      <c r="F75" s="13">
        <v>0</v>
      </c>
      <c r="G75" s="9">
        <v>0</v>
      </c>
      <c r="H75" s="9">
        <v>0</v>
      </c>
      <c r="I75" s="29">
        <f t="shared" si="15"/>
        <v>0</v>
      </c>
      <c r="J75" s="13"/>
      <c r="K75" s="9"/>
      <c r="L75" s="9"/>
      <c r="M75" s="9"/>
      <c r="N75" s="9"/>
      <c r="O75" s="9"/>
      <c r="P75" s="9"/>
      <c r="Q75" s="9"/>
      <c r="R75" s="9"/>
      <c r="S75" s="9"/>
      <c r="T75" s="9"/>
      <c r="U75" s="29"/>
      <c r="V75" s="13"/>
      <c r="W75" s="9" t="s">
        <v>38</v>
      </c>
      <c r="X75" s="9"/>
      <c r="Y75" s="9"/>
      <c r="Z75" s="29"/>
      <c r="AA75" s="13" t="s">
        <v>275</v>
      </c>
      <c r="AB75" s="24">
        <v>0</v>
      </c>
      <c r="AC75" s="24">
        <v>0</v>
      </c>
      <c r="AD75" s="24">
        <v>0</v>
      </c>
      <c r="AE75" s="24">
        <f t="shared" si="14"/>
        <v>0</v>
      </c>
      <c r="AF75" s="9"/>
      <c r="AG75" s="9"/>
      <c r="AH75" s="9"/>
      <c r="AI75" s="9"/>
    </row>
    <row r="76" spans="1:36" ht="42" x14ac:dyDescent="0.15">
      <c r="A76" s="9" t="s">
        <v>276</v>
      </c>
      <c r="B76" s="9" t="s">
        <v>277</v>
      </c>
      <c r="C76" s="9" t="s">
        <v>278</v>
      </c>
      <c r="D76" s="9" t="s">
        <v>279</v>
      </c>
      <c r="E76" s="29"/>
      <c r="F76" s="13">
        <v>0</v>
      </c>
      <c r="G76" s="9">
        <v>0</v>
      </c>
      <c r="H76" s="9">
        <v>0</v>
      </c>
      <c r="I76" s="29">
        <f t="shared" si="15"/>
        <v>0</v>
      </c>
      <c r="J76" s="13"/>
      <c r="K76" s="9"/>
      <c r="L76" s="9"/>
      <c r="M76" s="9"/>
      <c r="N76" s="9"/>
      <c r="O76" s="9"/>
      <c r="P76" s="9"/>
      <c r="Q76" s="9"/>
      <c r="R76" s="9"/>
      <c r="S76" s="9"/>
      <c r="T76" s="9"/>
      <c r="U76" s="29"/>
      <c r="V76" s="13" t="s">
        <v>38</v>
      </c>
      <c r="W76" s="9" t="s">
        <v>38</v>
      </c>
      <c r="X76" s="9"/>
      <c r="Y76" s="9"/>
      <c r="Z76" s="29"/>
      <c r="AA76" s="13" t="s">
        <v>280</v>
      </c>
      <c r="AB76" s="24">
        <v>0</v>
      </c>
      <c r="AC76" s="24">
        <v>0</v>
      </c>
      <c r="AD76" s="24">
        <v>0</v>
      </c>
      <c r="AE76" s="24">
        <f t="shared" si="14"/>
        <v>0</v>
      </c>
      <c r="AF76" s="9"/>
      <c r="AG76" s="9"/>
      <c r="AH76" s="9"/>
      <c r="AI76" s="9"/>
    </row>
    <row r="77" spans="1:36" ht="42" x14ac:dyDescent="0.15">
      <c r="A77" s="9" t="s">
        <v>281</v>
      </c>
      <c r="B77" s="9" t="s">
        <v>282</v>
      </c>
      <c r="C77" s="9" t="s">
        <v>278</v>
      </c>
      <c r="D77" s="9" t="s">
        <v>279</v>
      </c>
      <c r="E77" s="29"/>
      <c r="F77" s="13">
        <v>0</v>
      </c>
      <c r="G77" s="9">
        <v>0</v>
      </c>
      <c r="H77" s="9">
        <v>0</v>
      </c>
      <c r="I77" s="29">
        <f t="shared" si="15"/>
        <v>0</v>
      </c>
      <c r="J77" s="13"/>
      <c r="K77" s="9"/>
      <c r="L77" s="9"/>
      <c r="M77" s="9"/>
      <c r="N77" s="9"/>
      <c r="O77" s="9"/>
      <c r="P77" s="9"/>
      <c r="Q77" s="9"/>
      <c r="R77" s="9"/>
      <c r="S77" s="9"/>
      <c r="T77" s="9"/>
      <c r="U77" s="29"/>
      <c r="V77" s="13" t="s">
        <v>38</v>
      </c>
      <c r="W77" s="9" t="s">
        <v>38</v>
      </c>
      <c r="X77" s="9"/>
      <c r="Y77" s="9"/>
      <c r="Z77" s="29"/>
      <c r="AA77" s="13" t="s">
        <v>280</v>
      </c>
      <c r="AB77" s="24">
        <v>0</v>
      </c>
      <c r="AC77" s="24">
        <v>0</v>
      </c>
      <c r="AD77" s="24">
        <v>0</v>
      </c>
      <c r="AE77" s="24">
        <f t="shared" si="14"/>
        <v>0</v>
      </c>
      <c r="AF77" s="9"/>
      <c r="AG77" s="9"/>
      <c r="AH77" s="9"/>
      <c r="AI77" s="9"/>
    </row>
    <row r="78" spans="1:36" ht="31.5" x14ac:dyDescent="0.15">
      <c r="A78" s="9" t="s">
        <v>283</v>
      </c>
      <c r="B78" s="9" t="s">
        <v>284</v>
      </c>
      <c r="C78" s="9" t="s">
        <v>285</v>
      </c>
      <c r="D78" s="9" t="s">
        <v>279</v>
      </c>
      <c r="E78" s="29"/>
      <c r="F78" s="13">
        <v>0</v>
      </c>
      <c r="G78" s="9">
        <v>0</v>
      </c>
      <c r="H78" s="9">
        <v>0</v>
      </c>
      <c r="I78" s="29">
        <f t="shared" si="15"/>
        <v>0</v>
      </c>
      <c r="J78" s="13"/>
      <c r="K78" s="9"/>
      <c r="L78" s="9"/>
      <c r="M78" s="9"/>
      <c r="N78" s="9"/>
      <c r="O78" s="9"/>
      <c r="P78" s="9"/>
      <c r="Q78" s="9"/>
      <c r="R78" s="9"/>
      <c r="S78" s="9"/>
      <c r="T78" s="9"/>
      <c r="U78" s="29"/>
      <c r="V78" s="13"/>
      <c r="W78" s="9"/>
      <c r="X78" s="9"/>
      <c r="Y78" s="9"/>
      <c r="Z78" s="29"/>
      <c r="AA78" s="13" t="s">
        <v>286</v>
      </c>
      <c r="AB78" s="24">
        <v>0</v>
      </c>
      <c r="AC78" s="24">
        <v>0</v>
      </c>
      <c r="AD78" s="24">
        <v>0</v>
      </c>
      <c r="AE78" s="24">
        <f t="shared" si="14"/>
        <v>0</v>
      </c>
      <c r="AF78" s="9"/>
      <c r="AG78" s="9"/>
      <c r="AH78" s="9"/>
      <c r="AI78" s="9"/>
    </row>
    <row r="79" spans="1:36" x14ac:dyDescent="0.15">
      <c r="A79" s="9" t="s">
        <v>287</v>
      </c>
      <c r="B79" s="9"/>
      <c r="D79" s="9"/>
      <c r="E79" s="29"/>
      <c r="F79" s="13">
        <v>0</v>
      </c>
      <c r="G79" s="9">
        <v>0</v>
      </c>
      <c r="H79" s="9">
        <v>0</v>
      </c>
      <c r="I79" s="29">
        <f t="shared" si="15"/>
        <v>0</v>
      </c>
      <c r="J79" s="13"/>
      <c r="K79" s="9"/>
      <c r="L79" s="9"/>
      <c r="M79" s="9"/>
      <c r="N79" s="9"/>
      <c r="O79" s="9"/>
      <c r="P79" s="9"/>
      <c r="Q79" s="9"/>
      <c r="R79" s="9"/>
      <c r="S79" s="9"/>
      <c r="T79" s="9"/>
      <c r="U79" s="29"/>
      <c r="V79" s="13"/>
      <c r="W79" s="9"/>
      <c r="X79" s="9"/>
      <c r="Y79" s="9"/>
      <c r="Z79" s="29"/>
      <c r="AA79" s="13"/>
      <c r="AB79" s="24">
        <v>0</v>
      </c>
      <c r="AC79" s="24">
        <v>0</v>
      </c>
      <c r="AD79" s="24">
        <v>0</v>
      </c>
      <c r="AE79" s="24">
        <f t="shared" si="14"/>
        <v>0</v>
      </c>
      <c r="AF79" s="9"/>
      <c r="AG79" s="9"/>
      <c r="AH79" s="9"/>
      <c r="AI79" s="9"/>
    </row>
    <row r="80" spans="1:36" customFormat="1" x14ac:dyDescent="0.15">
      <c r="AB80" s="53"/>
      <c r="AC80" s="53"/>
      <c r="AD80" s="53"/>
      <c r="AE80" s="53"/>
    </row>
    <row r="81" spans="28:31" customFormat="1" x14ac:dyDescent="0.15">
      <c r="AB81" s="53"/>
      <c r="AC81" s="53"/>
      <c r="AD81" s="53"/>
      <c r="AE81" s="53"/>
    </row>
    <row r="82" spans="28:31" customFormat="1" x14ac:dyDescent="0.15">
      <c r="AB82" s="53"/>
      <c r="AC82" s="53"/>
      <c r="AD82" s="53"/>
      <c r="AE82" s="53"/>
    </row>
    <row r="83" spans="28:31" customFormat="1" x14ac:dyDescent="0.15">
      <c r="AB83" s="53"/>
      <c r="AC83" s="53"/>
      <c r="AD83" s="53"/>
      <c r="AE83" s="53"/>
    </row>
    <row r="84" spans="28:31" customFormat="1" x14ac:dyDescent="0.15">
      <c r="AB84" s="53"/>
      <c r="AC84" s="53"/>
      <c r="AD84" s="53"/>
      <c r="AE84" s="53"/>
    </row>
    <row r="85" spans="28:31" customFormat="1" x14ac:dyDescent="0.15">
      <c r="AB85" s="53"/>
      <c r="AC85" s="53"/>
      <c r="AD85" s="53"/>
      <c r="AE85" s="53"/>
    </row>
    <row r="86" spans="28:31" customFormat="1" x14ac:dyDescent="0.15">
      <c r="AB86" s="53"/>
      <c r="AC86" s="53"/>
      <c r="AD86" s="53"/>
      <c r="AE86" s="53"/>
    </row>
    <row r="87" spans="28:31" customFormat="1" x14ac:dyDescent="0.15">
      <c r="AB87" s="53"/>
      <c r="AC87" s="53"/>
      <c r="AD87" s="53"/>
      <c r="AE87" s="53"/>
    </row>
    <row r="88" spans="28:31" customFormat="1" x14ac:dyDescent="0.15">
      <c r="AB88" s="53"/>
      <c r="AC88" s="53"/>
      <c r="AD88" s="53"/>
      <c r="AE88" s="53"/>
    </row>
    <row r="89" spans="28:31" customFormat="1" x14ac:dyDescent="0.15">
      <c r="AB89" s="53"/>
      <c r="AC89" s="53"/>
      <c r="AD89" s="53"/>
      <c r="AE89" s="53"/>
    </row>
    <row r="90" spans="28:31" customFormat="1" x14ac:dyDescent="0.15">
      <c r="AB90" s="53"/>
      <c r="AC90" s="53"/>
      <c r="AD90" s="53"/>
      <c r="AE90" s="53"/>
    </row>
    <row r="91" spans="28:31" customFormat="1" x14ac:dyDescent="0.15">
      <c r="AB91" s="53"/>
      <c r="AC91" s="53"/>
      <c r="AD91" s="53"/>
      <c r="AE91" s="53"/>
    </row>
    <row r="92" spans="28:31" customFormat="1" x14ac:dyDescent="0.15">
      <c r="AB92" s="53"/>
      <c r="AC92" s="53"/>
      <c r="AD92" s="53"/>
      <c r="AE92" s="53"/>
    </row>
    <row r="93" spans="28:31" customFormat="1" x14ac:dyDescent="0.15">
      <c r="AB93" s="53"/>
      <c r="AC93" s="53"/>
      <c r="AD93" s="53"/>
      <c r="AE93" s="53"/>
    </row>
    <row r="94" spans="28:31" customFormat="1" x14ac:dyDescent="0.15">
      <c r="AB94" s="53"/>
      <c r="AC94" s="53"/>
      <c r="AD94" s="53"/>
      <c r="AE94" s="53"/>
    </row>
    <row r="95" spans="28:31" customFormat="1" x14ac:dyDescent="0.15">
      <c r="AB95" s="53"/>
      <c r="AC95" s="53"/>
      <c r="AD95" s="53"/>
      <c r="AE95" s="53"/>
    </row>
    <row r="96" spans="28:31" customFormat="1" x14ac:dyDescent="0.15">
      <c r="AB96" s="53"/>
      <c r="AC96" s="53"/>
      <c r="AD96" s="53"/>
      <c r="AE96" s="53"/>
    </row>
    <row r="97" spans="28:31" customFormat="1" x14ac:dyDescent="0.15">
      <c r="AB97" s="53"/>
      <c r="AC97" s="53"/>
      <c r="AD97" s="53"/>
      <c r="AE97" s="53"/>
    </row>
    <row r="98" spans="28:31" customFormat="1" x14ac:dyDescent="0.15">
      <c r="AB98" s="53"/>
      <c r="AC98" s="53"/>
      <c r="AD98" s="53"/>
      <c r="AE98" s="53"/>
    </row>
    <row r="99" spans="28:31" customFormat="1" x14ac:dyDescent="0.15">
      <c r="AB99" s="53"/>
      <c r="AC99" s="53"/>
      <c r="AD99" s="53"/>
      <c r="AE99" s="53"/>
    </row>
    <row r="100" spans="28:31" customFormat="1" x14ac:dyDescent="0.15">
      <c r="AB100" s="53"/>
      <c r="AC100" s="53"/>
      <c r="AD100" s="53"/>
      <c r="AE100" s="53"/>
    </row>
    <row r="101" spans="28:31" customFormat="1" x14ac:dyDescent="0.15">
      <c r="AB101" s="53"/>
      <c r="AC101" s="53"/>
      <c r="AD101" s="53"/>
      <c r="AE101" s="53"/>
    </row>
    <row r="102" spans="28:31" customFormat="1" x14ac:dyDescent="0.15">
      <c r="AB102" s="53"/>
      <c r="AC102" s="53"/>
      <c r="AD102" s="53"/>
      <c r="AE102" s="53"/>
    </row>
    <row r="103" spans="28:31" customFormat="1" x14ac:dyDescent="0.15">
      <c r="AB103" s="53"/>
      <c r="AC103" s="53"/>
      <c r="AD103" s="53"/>
      <c r="AE103" s="53"/>
    </row>
    <row r="104" spans="28:31" customFormat="1" x14ac:dyDescent="0.15">
      <c r="AB104" s="53"/>
      <c r="AC104" s="53"/>
      <c r="AD104" s="53"/>
      <c r="AE104" s="53"/>
    </row>
    <row r="105" spans="28:31" customFormat="1" x14ac:dyDescent="0.15">
      <c r="AB105" s="53"/>
      <c r="AC105" s="53"/>
      <c r="AD105" s="53"/>
      <c r="AE105" s="53"/>
    </row>
    <row r="106" spans="28:31" customFormat="1" x14ac:dyDescent="0.15">
      <c r="AB106" s="53"/>
      <c r="AC106" s="53"/>
      <c r="AD106" s="53"/>
      <c r="AE106" s="53"/>
    </row>
    <row r="107" spans="28:31" customFormat="1" x14ac:dyDescent="0.15">
      <c r="AB107" s="53"/>
      <c r="AC107" s="53"/>
      <c r="AD107" s="53"/>
      <c r="AE107" s="53"/>
    </row>
    <row r="108" spans="28:31" customFormat="1" x14ac:dyDescent="0.15">
      <c r="AB108" s="53"/>
      <c r="AC108" s="53"/>
      <c r="AD108" s="53"/>
      <c r="AE108" s="53"/>
    </row>
    <row r="109" spans="28:31" customFormat="1" x14ac:dyDescent="0.15">
      <c r="AB109" s="53"/>
      <c r="AC109" s="53"/>
      <c r="AD109" s="53"/>
      <c r="AE109" s="53"/>
    </row>
    <row r="110" spans="28:31" customFormat="1" x14ac:dyDescent="0.15">
      <c r="AB110" s="53"/>
      <c r="AC110" s="53"/>
      <c r="AD110" s="53"/>
      <c r="AE110" s="53"/>
    </row>
    <row r="111" spans="28:31" customFormat="1" x14ac:dyDescent="0.15">
      <c r="AB111" s="53"/>
      <c r="AC111" s="53"/>
      <c r="AD111" s="53"/>
      <c r="AE111" s="53"/>
    </row>
    <row r="112" spans="28:31" customFormat="1" x14ac:dyDescent="0.15">
      <c r="AB112" s="53"/>
      <c r="AC112" s="53"/>
      <c r="AD112" s="53"/>
      <c r="AE112" s="53"/>
    </row>
    <row r="113" spans="28:31" customFormat="1" x14ac:dyDescent="0.15">
      <c r="AB113" s="53"/>
      <c r="AC113" s="53"/>
      <c r="AD113" s="53"/>
      <c r="AE113" s="53"/>
    </row>
    <row r="114" spans="28:31" customFormat="1" x14ac:dyDescent="0.15">
      <c r="AB114" s="53"/>
      <c r="AC114" s="53"/>
      <c r="AD114" s="53"/>
      <c r="AE114" s="53"/>
    </row>
    <row r="115" spans="28:31" customFormat="1" x14ac:dyDescent="0.15">
      <c r="AB115" s="53"/>
      <c r="AC115" s="53"/>
      <c r="AD115" s="53"/>
      <c r="AE115" s="53"/>
    </row>
    <row r="116" spans="28:31" customFormat="1" x14ac:dyDescent="0.15">
      <c r="AB116" s="53"/>
      <c r="AC116" s="53"/>
      <c r="AD116" s="53"/>
      <c r="AE116" s="53"/>
    </row>
    <row r="117" spans="28:31" customFormat="1" x14ac:dyDescent="0.15">
      <c r="AB117" s="53"/>
      <c r="AC117" s="53"/>
      <c r="AD117" s="53"/>
      <c r="AE117" s="53"/>
    </row>
    <row r="118" spans="28:31" customFormat="1" x14ac:dyDescent="0.15">
      <c r="AB118" s="53"/>
      <c r="AC118" s="53"/>
      <c r="AD118" s="53"/>
      <c r="AE118" s="53"/>
    </row>
    <row r="119" spans="28:31" customFormat="1" x14ac:dyDescent="0.15">
      <c r="AB119" s="53"/>
      <c r="AC119" s="53"/>
      <c r="AD119" s="53"/>
      <c r="AE119" s="53"/>
    </row>
    <row r="120" spans="28:31" customFormat="1" x14ac:dyDescent="0.15">
      <c r="AB120" s="53"/>
      <c r="AC120" s="53"/>
      <c r="AD120" s="53"/>
      <c r="AE120" s="53"/>
    </row>
    <row r="121" spans="28:31" customFormat="1" x14ac:dyDescent="0.15">
      <c r="AB121" s="53"/>
      <c r="AC121" s="53"/>
      <c r="AD121" s="53"/>
      <c r="AE121" s="53"/>
    </row>
    <row r="122" spans="28:31" customFormat="1" x14ac:dyDescent="0.15">
      <c r="AB122" s="53"/>
      <c r="AC122" s="53"/>
      <c r="AD122" s="53"/>
      <c r="AE122" s="53"/>
    </row>
    <row r="123" spans="28:31" customFormat="1" x14ac:dyDescent="0.15">
      <c r="AB123" s="53"/>
      <c r="AC123" s="53"/>
      <c r="AD123" s="53"/>
      <c r="AE123" s="53"/>
    </row>
    <row r="124" spans="28:31" customFormat="1" x14ac:dyDescent="0.15">
      <c r="AB124" s="53"/>
      <c r="AC124" s="53"/>
      <c r="AD124" s="53"/>
      <c r="AE124" s="53"/>
    </row>
    <row r="125" spans="28:31" customFormat="1" x14ac:dyDescent="0.15">
      <c r="AB125" s="53"/>
      <c r="AC125" s="53"/>
      <c r="AD125" s="53"/>
      <c r="AE125" s="53"/>
    </row>
    <row r="126" spans="28:31" customFormat="1" x14ac:dyDescent="0.15">
      <c r="AB126" s="53"/>
      <c r="AC126" s="53"/>
      <c r="AD126" s="53"/>
      <c r="AE126" s="53"/>
    </row>
    <row r="127" spans="28:31" customFormat="1" x14ac:dyDescent="0.15">
      <c r="AB127" s="53"/>
      <c r="AC127" s="53"/>
      <c r="AD127" s="53"/>
      <c r="AE127" s="53"/>
    </row>
    <row r="128" spans="28:31" customFormat="1" x14ac:dyDescent="0.15">
      <c r="AB128" s="53"/>
      <c r="AC128" s="53"/>
      <c r="AD128" s="53"/>
      <c r="AE128" s="53"/>
    </row>
    <row r="129" spans="28:31" customFormat="1" x14ac:dyDescent="0.15">
      <c r="AB129" s="53"/>
      <c r="AC129" s="53"/>
      <c r="AD129" s="53"/>
      <c r="AE129" s="53"/>
    </row>
    <row r="130" spans="28:31" customFormat="1" x14ac:dyDescent="0.15">
      <c r="AB130" s="53"/>
      <c r="AC130" s="53"/>
      <c r="AD130" s="53"/>
      <c r="AE130" s="53"/>
    </row>
    <row r="131" spans="28:31" customFormat="1" x14ac:dyDescent="0.15">
      <c r="AB131" s="53"/>
      <c r="AC131" s="53"/>
      <c r="AD131" s="53"/>
      <c r="AE131" s="53"/>
    </row>
    <row r="132" spans="28:31" customFormat="1" x14ac:dyDescent="0.15">
      <c r="AB132" s="53"/>
      <c r="AC132" s="53"/>
      <c r="AD132" s="53"/>
      <c r="AE132" s="53"/>
    </row>
    <row r="133" spans="28:31" customFormat="1" x14ac:dyDescent="0.15">
      <c r="AB133" s="53"/>
      <c r="AC133" s="53"/>
      <c r="AD133" s="53"/>
      <c r="AE133" s="53"/>
    </row>
    <row r="134" spans="28:31" customFormat="1" x14ac:dyDescent="0.15">
      <c r="AB134" s="53"/>
      <c r="AC134" s="53"/>
      <c r="AD134" s="53"/>
      <c r="AE134" s="53"/>
    </row>
    <row r="135" spans="28:31" customFormat="1" x14ac:dyDescent="0.15">
      <c r="AB135" s="53"/>
      <c r="AC135" s="53"/>
      <c r="AD135" s="53"/>
      <c r="AE135" s="53"/>
    </row>
    <row r="136" spans="28:31" customFormat="1" x14ac:dyDescent="0.15">
      <c r="AB136" s="53"/>
      <c r="AC136" s="53"/>
      <c r="AD136" s="53"/>
      <c r="AE136" s="53"/>
    </row>
    <row r="137" spans="28:31" customFormat="1" x14ac:dyDescent="0.15">
      <c r="AB137" s="53"/>
      <c r="AC137" s="53"/>
      <c r="AD137" s="53"/>
      <c r="AE137" s="53"/>
    </row>
    <row r="138" spans="28:31" customFormat="1" x14ac:dyDescent="0.15">
      <c r="AB138" s="53"/>
      <c r="AC138" s="53"/>
      <c r="AD138" s="53"/>
      <c r="AE138" s="53"/>
    </row>
    <row r="139" spans="28:31" customFormat="1" x14ac:dyDescent="0.15">
      <c r="AB139" s="53"/>
      <c r="AC139" s="53"/>
      <c r="AD139" s="53"/>
      <c r="AE139" s="53"/>
    </row>
    <row r="140" spans="28:31" customFormat="1" x14ac:dyDescent="0.15">
      <c r="AB140" s="53"/>
      <c r="AC140" s="53"/>
      <c r="AD140" s="53"/>
      <c r="AE140" s="53"/>
    </row>
    <row r="141" spans="28:31" customFormat="1" x14ac:dyDescent="0.15">
      <c r="AB141" s="53"/>
      <c r="AC141" s="53"/>
      <c r="AD141" s="53"/>
      <c r="AE141" s="53"/>
    </row>
    <row r="142" spans="28:31" customFormat="1" x14ac:dyDescent="0.15">
      <c r="AB142" s="53"/>
      <c r="AC142" s="53"/>
      <c r="AD142" s="53"/>
      <c r="AE142" s="53"/>
    </row>
    <row r="143" spans="28:31" customFormat="1" x14ac:dyDescent="0.15">
      <c r="AB143" s="53"/>
      <c r="AC143" s="53"/>
      <c r="AD143" s="53"/>
      <c r="AE143" s="53"/>
    </row>
    <row r="144" spans="28:31" customFormat="1" x14ac:dyDescent="0.15">
      <c r="AB144" s="53"/>
      <c r="AC144" s="53"/>
      <c r="AD144" s="53"/>
      <c r="AE144" s="53"/>
    </row>
    <row r="145" spans="28:31" customFormat="1" x14ac:dyDescent="0.15">
      <c r="AB145" s="53"/>
      <c r="AC145" s="53"/>
      <c r="AD145" s="53"/>
      <c r="AE145" s="53"/>
    </row>
    <row r="146" spans="28:31" customFormat="1" x14ac:dyDescent="0.15">
      <c r="AB146" s="53"/>
      <c r="AC146" s="53"/>
      <c r="AD146" s="53"/>
      <c r="AE146" s="53"/>
    </row>
    <row r="147" spans="28:31" customFormat="1" x14ac:dyDescent="0.15">
      <c r="AB147" s="53"/>
      <c r="AC147" s="53"/>
      <c r="AD147" s="53"/>
      <c r="AE147" s="53"/>
    </row>
    <row r="148" spans="28:31" customFormat="1" x14ac:dyDescent="0.15">
      <c r="AB148" s="53"/>
      <c r="AC148" s="53"/>
      <c r="AD148" s="53"/>
      <c r="AE148" s="53"/>
    </row>
    <row r="149" spans="28:31" customFormat="1" x14ac:dyDescent="0.15">
      <c r="AB149" s="53"/>
      <c r="AC149" s="53"/>
      <c r="AD149" s="53"/>
      <c r="AE149" s="53"/>
    </row>
    <row r="150" spans="28:31" customFormat="1" x14ac:dyDescent="0.15">
      <c r="AB150" s="53"/>
      <c r="AC150" s="53"/>
      <c r="AD150" s="53"/>
      <c r="AE150" s="53"/>
    </row>
    <row r="151" spans="28:31" customFormat="1" x14ac:dyDescent="0.15">
      <c r="AB151" s="53"/>
      <c r="AC151" s="53"/>
      <c r="AD151" s="53"/>
      <c r="AE151" s="53"/>
    </row>
    <row r="152" spans="28:31" customFormat="1" x14ac:dyDescent="0.15">
      <c r="AB152" s="53"/>
      <c r="AC152" s="53"/>
      <c r="AD152" s="53"/>
      <c r="AE152" s="53"/>
    </row>
    <row r="153" spans="28:31" customFormat="1" x14ac:dyDescent="0.15">
      <c r="AB153" s="53"/>
      <c r="AC153" s="53"/>
      <c r="AD153" s="53"/>
      <c r="AE153" s="53"/>
    </row>
    <row r="154" spans="28:31" customFormat="1" x14ac:dyDescent="0.15">
      <c r="AB154" s="53"/>
      <c r="AC154" s="53"/>
      <c r="AD154" s="53"/>
      <c r="AE154" s="53"/>
    </row>
    <row r="155" spans="28:31" customFormat="1" x14ac:dyDescent="0.15">
      <c r="AB155" s="53"/>
      <c r="AC155" s="53"/>
      <c r="AD155" s="53"/>
      <c r="AE155" s="53"/>
    </row>
    <row r="156" spans="28:31" customFormat="1" x14ac:dyDescent="0.15">
      <c r="AB156" s="53"/>
      <c r="AC156" s="53"/>
      <c r="AD156" s="53"/>
      <c r="AE156" s="53"/>
    </row>
    <row r="157" spans="28:31" customFormat="1" x14ac:dyDescent="0.15">
      <c r="AB157" s="53"/>
      <c r="AC157" s="53"/>
      <c r="AD157" s="53"/>
      <c r="AE157" s="53"/>
    </row>
  </sheetData>
  <mergeCells count="3">
    <mergeCell ref="A1:Z1"/>
    <mergeCell ref="J2:U2"/>
    <mergeCell ref="V2:Z2"/>
  </mergeCells>
  <conditionalFormatting sqref="I69 I17 I19:I22 I34:I36 I71 I79 I43:I52 AE46:AE52 I54:I56 I65:I67 AE60:AE63 I5:I15 AE5:AE15 AE68:AE69">
    <cfRule type="cellIs" dxfId="170" priority="55" operator="between">
      <formula>21</formula>
      <formula>70</formula>
    </cfRule>
    <cfRule type="cellIs" dxfId="169" priority="56" operator="between">
      <formula>71</formula>
      <formula>4000</formula>
    </cfRule>
    <cfRule type="cellIs" dxfId="168" priority="57" operator="between">
      <formula>0</formula>
      <formula>20</formula>
    </cfRule>
  </conditionalFormatting>
  <conditionalFormatting sqref="I26:I32">
    <cfRule type="cellIs" dxfId="167" priority="52" operator="between">
      <formula>21</formula>
      <formula>70</formula>
    </cfRule>
    <cfRule type="cellIs" dxfId="166" priority="53" operator="between">
      <formula>71</formula>
      <formula>4000</formula>
    </cfRule>
    <cfRule type="cellIs" dxfId="165" priority="54" operator="between">
      <formula>0</formula>
      <formula>20</formula>
    </cfRule>
  </conditionalFormatting>
  <conditionalFormatting sqref="I60:I61 I64">
    <cfRule type="cellIs" dxfId="164" priority="46" operator="between">
      <formula>21</formula>
      <formula>70</formula>
    </cfRule>
    <cfRule type="cellIs" dxfId="163" priority="47" operator="between">
      <formula>71</formula>
      <formula>4000</formula>
    </cfRule>
    <cfRule type="cellIs" dxfId="162" priority="48" operator="between">
      <formula>0</formula>
      <formula>20</formula>
    </cfRule>
  </conditionalFormatting>
  <conditionalFormatting sqref="I58">
    <cfRule type="cellIs" dxfId="161" priority="49" operator="between">
      <formula>21</formula>
      <formula>70</formula>
    </cfRule>
    <cfRule type="cellIs" dxfId="160" priority="50" operator="between">
      <formula>71</formula>
      <formula>4000</formula>
    </cfRule>
    <cfRule type="cellIs" dxfId="159" priority="51" operator="between">
      <formula>0</formula>
      <formula>20</formula>
    </cfRule>
  </conditionalFormatting>
  <conditionalFormatting sqref="I62:I63">
    <cfRule type="cellIs" dxfId="158" priority="37" operator="between">
      <formula>21</formula>
      <formula>70</formula>
    </cfRule>
    <cfRule type="cellIs" dxfId="157" priority="38" operator="between">
      <formula>71</formula>
      <formula>4000</formula>
    </cfRule>
    <cfRule type="cellIs" dxfId="156" priority="39" operator="between">
      <formula>0</formula>
      <formula>20</formula>
    </cfRule>
  </conditionalFormatting>
  <conditionalFormatting sqref="I38:I42">
    <cfRule type="cellIs" dxfId="155" priority="40" operator="between">
      <formula>21</formula>
      <formula>70</formula>
    </cfRule>
    <cfRule type="cellIs" dxfId="154" priority="41" operator="between">
      <formula>71</formula>
      <formula>4000</formula>
    </cfRule>
    <cfRule type="cellIs" dxfId="153" priority="42" operator="between">
      <formula>0</formula>
      <formula>20</formula>
    </cfRule>
  </conditionalFormatting>
  <conditionalFormatting sqref="I24">
    <cfRule type="cellIs" dxfId="152" priority="43" operator="between">
      <formula>21</formula>
      <formula>70</formula>
    </cfRule>
    <cfRule type="cellIs" dxfId="151" priority="44" operator="between">
      <formula>71</formula>
      <formula>4000</formula>
    </cfRule>
    <cfRule type="cellIs" dxfId="150" priority="45" operator="between">
      <formula>0</formula>
      <formula>20</formula>
    </cfRule>
  </conditionalFormatting>
  <conditionalFormatting sqref="I72 I74:I78">
    <cfRule type="cellIs" dxfId="149" priority="34" operator="between">
      <formula>21</formula>
      <formula>70</formula>
    </cfRule>
    <cfRule type="cellIs" dxfId="148" priority="35" operator="between">
      <formula>71</formula>
      <formula>4000</formula>
    </cfRule>
    <cfRule type="cellIs" dxfId="147" priority="36" operator="between">
      <formula>0</formula>
      <formula>20</formula>
    </cfRule>
  </conditionalFormatting>
  <conditionalFormatting sqref="AE71:AE79 AE58 AE24 AE17 AE19:AE22 AE26:AE32">
    <cfRule type="cellIs" dxfId="146" priority="31" operator="between">
      <formula>21</formula>
      <formula>70</formula>
    </cfRule>
    <cfRule type="cellIs" dxfId="145" priority="32" operator="between">
      <formula>71</formula>
      <formula>4000</formula>
    </cfRule>
    <cfRule type="cellIs" dxfId="144" priority="33" operator="between">
      <formula>0</formula>
      <formula>20</formula>
    </cfRule>
  </conditionalFormatting>
  <conditionalFormatting sqref="AE70">
    <cfRule type="cellIs" dxfId="143" priority="28" operator="between">
      <formula>21</formula>
      <formula>70</formula>
    </cfRule>
    <cfRule type="cellIs" dxfId="142" priority="29" operator="between">
      <formula>71</formula>
      <formula>4000</formula>
    </cfRule>
    <cfRule type="cellIs" dxfId="141" priority="30" operator="between">
      <formula>0</formula>
      <formula>20</formula>
    </cfRule>
  </conditionalFormatting>
  <conditionalFormatting sqref="AE45">
    <cfRule type="cellIs" dxfId="140" priority="25" operator="between">
      <formula>21</formula>
      <formula>70</formula>
    </cfRule>
    <cfRule type="cellIs" dxfId="139" priority="26" operator="between">
      <formula>71</formula>
      <formula>4000</formula>
    </cfRule>
    <cfRule type="cellIs" dxfId="138" priority="27" operator="between">
      <formula>0</formula>
      <formula>20</formula>
    </cfRule>
  </conditionalFormatting>
  <conditionalFormatting sqref="I73">
    <cfRule type="cellIs" dxfId="137" priority="22" operator="between">
      <formula>21</formula>
      <formula>70</formula>
    </cfRule>
    <cfRule type="cellIs" dxfId="136" priority="23" operator="between">
      <formula>71</formula>
      <formula>4000</formula>
    </cfRule>
    <cfRule type="cellIs" dxfId="135" priority="24" operator="between">
      <formula>0</formula>
      <formula>20</formula>
    </cfRule>
  </conditionalFormatting>
  <conditionalFormatting sqref="AE64:AE67">
    <cfRule type="cellIs" dxfId="134" priority="19" operator="between">
      <formula>21</formula>
      <formula>70</formula>
    </cfRule>
    <cfRule type="cellIs" dxfId="133" priority="20" operator="between">
      <formula>71</formula>
      <formula>4000</formula>
    </cfRule>
    <cfRule type="cellIs" dxfId="132" priority="21" operator="between">
      <formula>0</formula>
      <formula>20</formula>
    </cfRule>
  </conditionalFormatting>
  <conditionalFormatting sqref="AE34:AE36">
    <cfRule type="cellIs" dxfId="131" priority="16" operator="between">
      <formula>21</formula>
      <formula>70</formula>
    </cfRule>
    <cfRule type="cellIs" dxfId="130" priority="17" operator="between">
      <formula>71</formula>
      <formula>4000</formula>
    </cfRule>
    <cfRule type="cellIs" dxfId="129" priority="18" operator="between">
      <formula>0</formula>
      <formula>20</formula>
    </cfRule>
  </conditionalFormatting>
  <conditionalFormatting sqref="AE38:AE39">
    <cfRule type="cellIs" dxfId="128" priority="13" operator="between">
      <formula>21</formula>
      <formula>70</formula>
    </cfRule>
    <cfRule type="cellIs" dxfId="127" priority="14" operator="between">
      <formula>71</formula>
      <formula>4000</formula>
    </cfRule>
    <cfRule type="cellIs" dxfId="126" priority="15" operator="between">
      <formula>0</formula>
      <formula>20</formula>
    </cfRule>
  </conditionalFormatting>
  <conditionalFormatting sqref="AE40:AE42">
    <cfRule type="cellIs" dxfId="125" priority="10" operator="between">
      <formula>21</formula>
      <formula>70</formula>
    </cfRule>
    <cfRule type="cellIs" dxfId="124" priority="11" operator="between">
      <formula>71</formula>
      <formula>4000</formula>
    </cfRule>
    <cfRule type="cellIs" dxfId="123" priority="12" operator="between">
      <formula>0</formula>
      <formula>20</formula>
    </cfRule>
  </conditionalFormatting>
  <conditionalFormatting sqref="AE44">
    <cfRule type="cellIs" dxfId="122" priority="7" operator="between">
      <formula>21</formula>
      <formula>70</formula>
    </cfRule>
    <cfRule type="cellIs" dxfId="121" priority="8" operator="between">
      <formula>71</formula>
      <formula>4000</formula>
    </cfRule>
    <cfRule type="cellIs" dxfId="120" priority="9" operator="between">
      <formula>0</formula>
      <formula>20</formula>
    </cfRule>
  </conditionalFormatting>
  <conditionalFormatting sqref="AE55:AE56">
    <cfRule type="cellIs" dxfId="119" priority="4" operator="between">
      <formula>21</formula>
      <formula>70</formula>
    </cfRule>
    <cfRule type="cellIs" dxfId="118" priority="5" operator="between">
      <formula>71</formula>
      <formula>4000</formula>
    </cfRule>
    <cfRule type="cellIs" dxfId="117" priority="6" operator="between">
      <formula>0</formula>
      <formula>20</formula>
    </cfRule>
  </conditionalFormatting>
  <conditionalFormatting sqref="AE54">
    <cfRule type="cellIs" dxfId="116" priority="1" operator="between">
      <formula>21</formula>
      <formula>70</formula>
    </cfRule>
    <cfRule type="cellIs" dxfId="115" priority="2" operator="between">
      <formula>71</formula>
      <formula>4000</formula>
    </cfRule>
    <cfRule type="cellIs" dxfId="114" priority="3" operator="between">
      <formula>0</formula>
      <formula>20</formula>
    </cfRule>
  </conditionalFormatting>
  <pageMargins left="0.70866141732283472" right="0.70866141732283472" top="0.74803149606299213" bottom="0.74803149606299213" header="0.31496062992125984" footer="0.31496062992125984"/>
  <pageSetup paperSize="8" scale="83" fitToHeight="0" orientation="landscape" r:id="rId1"/>
  <headerFooter>
    <oddHeader>&amp;CVersie 3.0
Datum: 30-01-2019</oddHeader>
    <oddFooter>&amp;CPagina &amp;P van &amp;N</oddFooter>
  </headerFooter>
  <rowBreaks count="1" manualBreakCount="1">
    <brk id="52" max="16383"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157"/>
  <sheetViews>
    <sheetView view="pageLayout" zoomScaleNormal="100" zoomScaleSheetLayoutView="80" workbookViewId="0">
      <selection activeCell="AA15" sqref="AA15"/>
    </sheetView>
  </sheetViews>
  <sheetFormatPr defaultColWidth="9" defaultRowHeight="11.25" x14ac:dyDescent="0.15"/>
  <cols>
    <col min="1" max="1" width="5" style="5" customWidth="1"/>
    <col min="2" max="3" width="33.125" style="5" customWidth="1"/>
    <col min="4" max="4" width="26.875" style="5" customWidth="1"/>
    <col min="5" max="5" width="5.125" style="5" customWidth="1"/>
    <col min="6" max="8" width="3.125" style="5" customWidth="1"/>
    <col min="9" max="9" width="5.375" style="5" customWidth="1"/>
    <col min="10" max="26" width="1.625" style="5" customWidth="1"/>
    <col min="27" max="27" width="30.625" style="5" customWidth="1"/>
    <col min="28" max="29" width="3.125" style="54" customWidth="1"/>
    <col min="30" max="30" width="4" style="54" customWidth="1"/>
    <col min="31" max="31" width="4.125" style="54" customWidth="1"/>
    <col min="32" max="32" width="18.5" style="5" hidden="1" customWidth="1"/>
    <col min="33" max="33" width="18.5" style="5" customWidth="1"/>
    <col min="34" max="34" width="18.5" style="5" hidden="1" customWidth="1"/>
    <col min="35" max="35" width="18.125" style="5" customWidth="1"/>
    <col min="36" max="36" width="8.875" customWidth="1"/>
    <col min="37" max="16384" width="9" style="5"/>
  </cols>
  <sheetData>
    <row r="1" spans="1:36" ht="58.5" customHeight="1" x14ac:dyDescent="0.15">
      <c r="A1" s="192" t="s">
        <v>317</v>
      </c>
      <c r="B1" s="192"/>
      <c r="C1" s="192"/>
      <c r="D1" s="192"/>
      <c r="E1" s="192"/>
      <c r="F1" s="192"/>
      <c r="G1" s="192"/>
      <c r="H1" s="192"/>
      <c r="I1" s="192"/>
      <c r="J1" s="192"/>
      <c r="K1" s="192"/>
      <c r="L1" s="192"/>
      <c r="M1" s="192"/>
      <c r="N1" s="192"/>
      <c r="O1" s="192"/>
      <c r="P1" s="192"/>
      <c r="Q1" s="192"/>
      <c r="R1" s="192"/>
      <c r="S1" s="192"/>
      <c r="T1" s="192"/>
      <c r="U1" s="192"/>
      <c r="V1" s="192"/>
      <c r="W1" s="192"/>
      <c r="X1" s="192"/>
      <c r="Y1" s="192"/>
      <c r="Z1" s="192"/>
      <c r="AA1" s="58"/>
      <c r="AB1" s="48"/>
      <c r="AC1" s="48"/>
      <c r="AD1" s="48"/>
      <c r="AE1" s="48"/>
    </row>
    <row r="2" spans="1:36" s="41" customFormat="1" ht="21" customHeight="1" x14ac:dyDescent="0.15">
      <c r="A2" s="36" t="s">
        <v>0</v>
      </c>
      <c r="B2" s="36" t="s">
        <v>1</v>
      </c>
      <c r="C2" s="36" t="s">
        <v>2</v>
      </c>
      <c r="D2" s="37" t="s">
        <v>3</v>
      </c>
      <c r="E2" s="38" t="s">
        <v>4</v>
      </c>
      <c r="F2" s="57" t="s">
        <v>5</v>
      </c>
      <c r="G2" s="36" t="s">
        <v>6</v>
      </c>
      <c r="H2" s="36" t="s">
        <v>7</v>
      </c>
      <c r="I2" s="37" t="s">
        <v>8</v>
      </c>
      <c r="J2" s="189" t="s">
        <v>9</v>
      </c>
      <c r="K2" s="190"/>
      <c r="L2" s="190"/>
      <c r="M2" s="190"/>
      <c r="N2" s="190"/>
      <c r="O2" s="190"/>
      <c r="P2" s="190"/>
      <c r="Q2" s="190"/>
      <c r="R2" s="190"/>
      <c r="S2" s="190"/>
      <c r="T2" s="190"/>
      <c r="U2" s="190"/>
      <c r="V2" s="189" t="s">
        <v>10</v>
      </c>
      <c r="W2" s="190"/>
      <c r="X2" s="190"/>
      <c r="Y2" s="190"/>
      <c r="Z2" s="191"/>
      <c r="AA2" s="39" t="s">
        <v>11</v>
      </c>
      <c r="AB2" s="49" t="s">
        <v>5</v>
      </c>
      <c r="AC2" s="49" t="s">
        <v>6</v>
      </c>
      <c r="AD2" s="49" t="s">
        <v>7</v>
      </c>
      <c r="AE2" s="49" t="s">
        <v>8</v>
      </c>
      <c r="AF2" s="36" t="s">
        <v>12</v>
      </c>
      <c r="AG2" s="36" t="s">
        <v>13</v>
      </c>
      <c r="AH2" s="36" t="s">
        <v>14</v>
      </c>
      <c r="AI2" s="36" t="s">
        <v>15</v>
      </c>
      <c r="AJ2" s="40"/>
    </row>
    <row r="3" spans="1:36" s="41" customFormat="1" ht="108" customHeight="1" x14ac:dyDescent="0.15">
      <c r="A3" s="36"/>
      <c r="B3" s="36"/>
      <c r="C3" s="36"/>
      <c r="D3" s="37"/>
      <c r="E3" s="38"/>
      <c r="F3" s="57"/>
      <c r="G3" s="43"/>
      <c r="H3" s="43"/>
      <c r="I3" s="44"/>
      <c r="J3" s="45" t="s">
        <v>16</v>
      </c>
      <c r="K3" s="46" t="s">
        <v>17</v>
      </c>
      <c r="L3" s="46" t="s">
        <v>18</v>
      </c>
      <c r="M3" s="46" t="s">
        <v>19</v>
      </c>
      <c r="N3" s="46" t="s">
        <v>20</v>
      </c>
      <c r="O3" s="46" t="s">
        <v>21</v>
      </c>
      <c r="P3" s="46" t="s">
        <v>22</v>
      </c>
      <c r="Q3" s="46" t="s">
        <v>23</v>
      </c>
      <c r="R3" s="46" t="s">
        <v>24</v>
      </c>
      <c r="S3" s="46" t="s">
        <v>25</v>
      </c>
      <c r="T3" s="46" t="s">
        <v>26</v>
      </c>
      <c r="U3" s="42" t="s">
        <v>27</v>
      </c>
      <c r="V3" s="45" t="s">
        <v>28</v>
      </c>
      <c r="W3" s="46" t="s">
        <v>29</v>
      </c>
      <c r="X3" s="46" t="s">
        <v>30</v>
      </c>
      <c r="Y3" s="46" t="s">
        <v>31</v>
      </c>
      <c r="Z3" s="42" t="s">
        <v>32</v>
      </c>
      <c r="AA3" s="47" t="s">
        <v>33</v>
      </c>
      <c r="AB3" s="49"/>
      <c r="AC3" s="49"/>
      <c r="AD3" s="49"/>
      <c r="AE3" s="49"/>
      <c r="AF3" s="36"/>
      <c r="AG3" s="36"/>
      <c r="AH3" s="36"/>
      <c r="AI3" s="36"/>
      <c r="AJ3" s="40"/>
    </row>
    <row r="4" spans="1:36" s="12" customFormat="1" ht="12" x14ac:dyDescent="0.15">
      <c r="A4" s="10">
        <v>1</v>
      </c>
      <c r="B4" s="16" t="s">
        <v>16</v>
      </c>
      <c r="C4" s="17"/>
      <c r="D4" s="17"/>
      <c r="E4" s="28"/>
      <c r="F4" s="17"/>
      <c r="G4" s="17"/>
      <c r="H4" s="17"/>
      <c r="I4" s="28"/>
      <c r="J4" s="17"/>
      <c r="K4" s="17"/>
      <c r="L4" s="17"/>
      <c r="M4" s="17"/>
      <c r="N4" s="17"/>
      <c r="O4" s="17"/>
      <c r="P4" s="17"/>
      <c r="Q4" s="17"/>
      <c r="R4" s="17"/>
      <c r="S4" s="17"/>
      <c r="T4" s="17"/>
      <c r="U4" s="28"/>
      <c r="V4" s="17"/>
      <c r="W4" s="17"/>
      <c r="X4" s="17"/>
      <c r="Y4" s="17"/>
      <c r="Z4" s="28"/>
      <c r="AA4" s="17"/>
      <c r="AB4" s="50"/>
      <c r="AC4" s="50"/>
      <c r="AD4" s="50"/>
      <c r="AE4" s="50"/>
      <c r="AF4" s="17"/>
      <c r="AG4" s="17"/>
      <c r="AH4" s="17"/>
      <c r="AI4" s="18"/>
      <c r="AJ4"/>
    </row>
    <row r="5" spans="1:36" ht="115.5" x14ac:dyDescent="0.15">
      <c r="A5" s="9" t="s">
        <v>34</v>
      </c>
      <c r="B5" s="9" t="s">
        <v>35</v>
      </c>
      <c r="C5" s="9" t="s">
        <v>36</v>
      </c>
      <c r="D5" s="9" t="s">
        <v>37</v>
      </c>
      <c r="E5" s="29"/>
      <c r="F5" s="13">
        <v>6</v>
      </c>
      <c r="G5" s="9">
        <v>5</v>
      </c>
      <c r="H5" s="9">
        <v>7</v>
      </c>
      <c r="I5" s="29">
        <f>F5*G5*H5</f>
        <v>210</v>
      </c>
      <c r="J5" s="13" t="s">
        <v>38</v>
      </c>
      <c r="K5" s="9"/>
      <c r="L5" s="9"/>
      <c r="M5" s="9"/>
      <c r="N5" s="9"/>
      <c r="O5" s="9"/>
      <c r="P5" s="9"/>
      <c r="Q5" s="9"/>
      <c r="R5" s="9"/>
      <c r="S5" s="9"/>
      <c r="T5" s="9"/>
      <c r="U5" s="29"/>
      <c r="V5" s="13" t="s">
        <v>38</v>
      </c>
      <c r="W5" s="9" t="s">
        <v>38</v>
      </c>
      <c r="X5" s="9"/>
      <c r="Y5" s="9" t="s">
        <v>38</v>
      </c>
      <c r="Z5" s="29" t="s">
        <v>38</v>
      </c>
      <c r="AA5" s="13" t="s">
        <v>39</v>
      </c>
      <c r="AB5" s="24"/>
      <c r="AC5" s="24"/>
      <c r="AD5" s="24"/>
      <c r="AE5" s="24"/>
      <c r="AF5" s="9"/>
      <c r="AG5" s="9"/>
      <c r="AH5" s="9"/>
      <c r="AI5" s="9" t="s">
        <v>40</v>
      </c>
    </row>
    <row r="6" spans="1:36" ht="60" x14ac:dyDescent="0.15">
      <c r="A6" s="9" t="s">
        <v>41</v>
      </c>
      <c r="B6" s="9" t="s">
        <v>42</v>
      </c>
      <c r="C6" s="9" t="s">
        <v>43</v>
      </c>
      <c r="D6" s="9" t="s">
        <v>37</v>
      </c>
      <c r="E6" s="29"/>
      <c r="F6" s="13">
        <v>6</v>
      </c>
      <c r="G6" s="9">
        <v>1</v>
      </c>
      <c r="H6" s="9">
        <v>7</v>
      </c>
      <c r="I6" s="29">
        <f t="shared" ref="I6:I15" si="0">F6*G6*H6</f>
        <v>42</v>
      </c>
      <c r="J6" s="13" t="s">
        <v>38</v>
      </c>
      <c r="K6" s="9"/>
      <c r="L6" s="9"/>
      <c r="M6" s="9"/>
      <c r="N6" s="9"/>
      <c r="O6" s="9"/>
      <c r="P6" s="9"/>
      <c r="Q6" s="9"/>
      <c r="R6" s="9"/>
      <c r="S6" s="9"/>
      <c r="T6" s="9"/>
      <c r="U6" s="29"/>
      <c r="V6" s="13" t="s">
        <v>38</v>
      </c>
      <c r="W6" s="9" t="s">
        <v>38</v>
      </c>
      <c r="X6" s="9"/>
      <c r="Y6" s="9"/>
      <c r="Z6" s="29"/>
      <c r="AA6" s="13" t="s">
        <v>44</v>
      </c>
      <c r="AB6" s="24"/>
      <c r="AC6" s="24"/>
      <c r="AD6" s="24"/>
      <c r="AE6" s="24"/>
      <c r="AF6" s="9"/>
      <c r="AG6" s="9"/>
      <c r="AH6" s="9"/>
      <c r="AI6" s="9"/>
    </row>
    <row r="7" spans="1:36" ht="192" x14ac:dyDescent="0.15">
      <c r="A7" s="9" t="s">
        <v>45</v>
      </c>
      <c r="B7" s="9" t="s">
        <v>46</v>
      </c>
      <c r="C7" s="5" t="s">
        <v>47</v>
      </c>
      <c r="D7" s="9" t="s">
        <v>37</v>
      </c>
      <c r="E7" s="29"/>
      <c r="F7" s="13">
        <v>6</v>
      </c>
      <c r="G7" s="9">
        <v>1</v>
      </c>
      <c r="H7" s="9">
        <v>7</v>
      </c>
      <c r="I7" s="29">
        <f t="shared" si="0"/>
        <v>42</v>
      </c>
      <c r="J7" s="13" t="s">
        <v>38</v>
      </c>
      <c r="K7" s="9"/>
      <c r="L7" s="9"/>
      <c r="M7" s="9"/>
      <c r="N7" s="9"/>
      <c r="O7" s="9"/>
      <c r="P7" s="9"/>
      <c r="Q7" s="9"/>
      <c r="R7" s="9"/>
      <c r="S7" s="9"/>
      <c r="T7" s="9"/>
      <c r="U7" s="29"/>
      <c r="V7" s="13" t="s">
        <v>38</v>
      </c>
      <c r="W7" s="9" t="s">
        <v>38</v>
      </c>
      <c r="X7" s="9"/>
      <c r="Y7" s="9"/>
      <c r="Z7" s="29"/>
      <c r="AA7" s="13" t="s">
        <v>48</v>
      </c>
      <c r="AB7" s="24"/>
      <c r="AC7" s="24"/>
      <c r="AD7" s="24"/>
      <c r="AE7" s="24"/>
      <c r="AF7" s="9"/>
      <c r="AG7" s="9"/>
      <c r="AH7" s="9"/>
      <c r="AI7" s="9"/>
    </row>
    <row r="8" spans="1:36" ht="21" x14ac:dyDescent="0.15">
      <c r="A8" s="9" t="s">
        <v>49</v>
      </c>
      <c r="B8" s="9" t="s">
        <v>50</v>
      </c>
      <c r="C8" s="9" t="s">
        <v>51</v>
      </c>
      <c r="D8" s="9" t="s">
        <v>37</v>
      </c>
      <c r="E8" s="29"/>
      <c r="F8" s="13">
        <v>10</v>
      </c>
      <c r="G8" s="9">
        <v>3</v>
      </c>
      <c r="H8" s="9">
        <v>15</v>
      </c>
      <c r="I8" s="29">
        <f t="shared" si="0"/>
        <v>450</v>
      </c>
      <c r="J8" s="13" t="s">
        <v>38</v>
      </c>
      <c r="K8" s="9"/>
      <c r="L8" s="9"/>
      <c r="M8" s="9"/>
      <c r="N8" s="9"/>
      <c r="O8" s="9"/>
      <c r="P8" s="9"/>
      <c r="Q8" s="9"/>
      <c r="R8" s="9"/>
      <c r="S8" s="9"/>
      <c r="T8" s="9"/>
      <c r="U8" s="29"/>
      <c r="V8" s="13"/>
      <c r="W8" s="9" t="s">
        <v>38</v>
      </c>
      <c r="X8" s="9"/>
      <c r="Y8" s="9"/>
      <c r="Z8" s="29"/>
      <c r="AA8" s="13" t="s">
        <v>52</v>
      </c>
      <c r="AB8" s="24"/>
      <c r="AC8" s="24"/>
      <c r="AD8" s="24"/>
      <c r="AE8" s="24"/>
      <c r="AF8" s="9"/>
      <c r="AG8" s="9"/>
      <c r="AH8" s="9"/>
      <c r="AI8" s="9"/>
    </row>
    <row r="9" spans="1:36" ht="73.5" x14ac:dyDescent="0.15">
      <c r="A9" s="9" t="s">
        <v>53</v>
      </c>
      <c r="B9" s="9" t="s">
        <v>54</v>
      </c>
      <c r="C9" s="9" t="s">
        <v>55</v>
      </c>
      <c r="D9" s="9" t="s">
        <v>37</v>
      </c>
      <c r="E9" s="29"/>
      <c r="F9" s="13">
        <v>10</v>
      </c>
      <c r="G9" s="9">
        <v>3</v>
      </c>
      <c r="H9" s="9">
        <v>7</v>
      </c>
      <c r="I9" s="29">
        <f t="shared" si="0"/>
        <v>210</v>
      </c>
      <c r="J9" s="13" t="s">
        <v>56</v>
      </c>
      <c r="K9" s="9"/>
      <c r="L9" s="9"/>
      <c r="M9" s="9"/>
      <c r="N9" s="9"/>
      <c r="O9" s="9"/>
      <c r="P9" s="9"/>
      <c r="Q9" s="9"/>
      <c r="R9" s="9" t="s">
        <v>56</v>
      </c>
      <c r="S9" s="9" t="s">
        <v>56</v>
      </c>
      <c r="T9" s="9"/>
      <c r="U9" s="29"/>
      <c r="V9" s="13"/>
      <c r="W9" s="9" t="s">
        <v>38</v>
      </c>
      <c r="X9" s="9"/>
      <c r="Y9" s="9"/>
      <c r="Z9" s="29"/>
      <c r="AA9" s="13" t="s">
        <v>57</v>
      </c>
      <c r="AB9" s="24"/>
      <c r="AC9" s="24"/>
      <c r="AD9" s="24"/>
      <c r="AE9" s="24"/>
      <c r="AF9" s="9"/>
      <c r="AG9" s="9"/>
      <c r="AH9" s="9"/>
      <c r="AI9" s="9" t="s">
        <v>58</v>
      </c>
    </row>
    <row r="10" spans="1:36" s="64" customFormat="1" ht="199.5" x14ac:dyDescent="0.15">
      <c r="A10" s="59" t="s">
        <v>59</v>
      </c>
      <c r="B10" s="59" t="s">
        <v>60</v>
      </c>
      <c r="C10" s="59" t="s">
        <v>61</v>
      </c>
      <c r="D10" s="59" t="s">
        <v>62</v>
      </c>
      <c r="E10" s="60"/>
      <c r="F10" s="61">
        <v>6</v>
      </c>
      <c r="G10" s="59">
        <v>3</v>
      </c>
      <c r="H10" s="59">
        <v>15</v>
      </c>
      <c r="I10" s="60">
        <f t="shared" si="0"/>
        <v>270</v>
      </c>
      <c r="J10" s="61" t="s">
        <v>38</v>
      </c>
      <c r="K10" s="59"/>
      <c r="L10" s="59" t="s">
        <v>38</v>
      </c>
      <c r="M10" s="59"/>
      <c r="N10" s="59"/>
      <c r="O10" s="59"/>
      <c r="P10" s="59"/>
      <c r="Q10" s="59"/>
      <c r="R10" s="59"/>
      <c r="S10" s="59"/>
      <c r="T10" s="59"/>
      <c r="U10" s="60"/>
      <c r="V10" s="61" t="s">
        <v>38</v>
      </c>
      <c r="W10" s="59" t="s">
        <v>38</v>
      </c>
      <c r="X10" s="59"/>
      <c r="Y10" s="59" t="s">
        <v>38</v>
      </c>
      <c r="Z10" s="60" t="s">
        <v>38</v>
      </c>
      <c r="AA10" s="61" t="s">
        <v>63</v>
      </c>
      <c r="AB10" s="62"/>
      <c r="AC10" s="62"/>
      <c r="AD10" s="62"/>
      <c r="AE10" s="62"/>
      <c r="AF10" s="59"/>
      <c r="AG10" s="59"/>
      <c r="AH10" s="59"/>
      <c r="AI10" s="59"/>
      <c r="AJ10" s="63"/>
    </row>
    <row r="11" spans="1:36" s="64" customFormat="1" ht="126" x14ac:dyDescent="0.15">
      <c r="A11" s="59" t="s">
        <v>64</v>
      </c>
      <c r="B11" s="59" t="s">
        <v>65</v>
      </c>
      <c r="C11" s="59" t="s">
        <v>66</v>
      </c>
      <c r="D11" s="59" t="s">
        <v>62</v>
      </c>
      <c r="E11" s="60"/>
      <c r="F11" s="61">
        <v>6</v>
      </c>
      <c r="G11" s="59">
        <v>3</v>
      </c>
      <c r="H11" s="59">
        <v>15</v>
      </c>
      <c r="I11" s="60">
        <f t="shared" si="0"/>
        <v>270</v>
      </c>
      <c r="J11" s="61"/>
      <c r="K11" s="59"/>
      <c r="L11" s="59" t="s">
        <v>38</v>
      </c>
      <c r="M11" s="59"/>
      <c r="N11" s="59"/>
      <c r="O11" s="59"/>
      <c r="P11" s="59"/>
      <c r="Q11" s="59"/>
      <c r="R11" s="59"/>
      <c r="S11" s="59"/>
      <c r="T11" s="59"/>
      <c r="U11" s="60"/>
      <c r="V11" s="61" t="s">
        <v>38</v>
      </c>
      <c r="W11" s="59" t="s">
        <v>38</v>
      </c>
      <c r="X11" s="59"/>
      <c r="Y11" s="59" t="s">
        <v>38</v>
      </c>
      <c r="Z11" s="60" t="s">
        <v>38</v>
      </c>
      <c r="AA11" s="61" t="s">
        <v>67</v>
      </c>
      <c r="AB11" s="62"/>
      <c r="AC11" s="62"/>
      <c r="AD11" s="62"/>
      <c r="AE11" s="62"/>
      <c r="AF11" s="59"/>
      <c r="AG11" s="59"/>
      <c r="AH11" s="59"/>
      <c r="AI11" s="59"/>
      <c r="AJ11" s="63"/>
    </row>
    <row r="12" spans="1:36" ht="94.5" x14ac:dyDescent="0.15">
      <c r="A12" s="9" t="s">
        <v>68</v>
      </c>
      <c r="B12" s="23" t="s">
        <v>69</v>
      </c>
      <c r="C12" s="9" t="s">
        <v>70</v>
      </c>
      <c r="D12" s="9" t="s">
        <v>71</v>
      </c>
      <c r="E12" s="29"/>
      <c r="F12" s="13">
        <v>1</v>
      </c>
      <c r="G12" s="9">
        <v>3</v>
      </c>
      <c r="H12" s="9">
        <v>15</v>
      </c>
      <c r="I12" s="29">
        <f t="shared" si="0"/>
        <v>45</v>
      </c>
      <c r="J12" s="13" t="s">
        <v>38</v>
      </c>
      <c r="K12" s="9"/>
      <c r="L12" s="9" t="s">
        <v>38</v>
      </c>
      <c r="M12" s="9"/>
      <c r="N12" s="9"/>
      <c r="O12" s="9"/>
      <c r="P12" s="9"/>
      <c r="Q12" s="9"/>
      <c r="R12" s="9"/>
      <c r="S12" s="9"/>
      <c r="T12" s="9"/>
      <c r="U12" s="29"/>
      <c r="V12" s="13"/>
      <c r="W12" s="9"/>
      <c r="X12" s="9"/>
      <c r="Y12" s="9"/>
      <c r="Z12" s="29"/>
      <c r="AA12" s="13" t="s">
        <v>72</v>
      </c>
      <c r="AB12" s="24"/>
      <c r="AC12" s="24"/>
      <c r="AD12" s="24"/>
      <c r="AE12" s="24"/>
      <c r="AF12" s="9"/>
      <c r="AG12" s="9"/>
      <c r="AH12" s="9"/>
      <c r="AI12" s="9"/>
    </row>
    <row r="13" spans="1:36" s="64" customFormat="1" ht="105" x14ac:dyDescent="0.15">
      <c r="A13" s="59" t="s">
        <v>73</v>
      </c>
      <c r="B13" s="59" t="s">
        <v>74</v>
      </c>
      <c r="C13" s="59" t="s">
        <v>75</v>
      </c>
      <c r="D13" s="59" t="s">
        <v>37</v>
      </c>
      <c r="E13" s="60"/>
      <c r="F13" s="61">
        <v>10</v>
      </c>
      <c r="G13" s="59">
        <v>3</v>
      </c>
      <c r="H13" s="59">
        <v>3</v>
      </c>
      <c r="I13" s="60">
        <f t="shared" si="0"/>
        <v>90</v>
      </c>
      <c r="J13" s="61" t="s">
        <v>38</v>
      </c>
      <c r="K13" s="59"/>
      <c r="L13" s="59"/>
      <c r="M13" s="59"/>
      <c r="N13" s="59"/>
      <c r="O13" s="59"/>
      <c r="P13" s="59"/>
      <c r="Q13" s="59"/>
      <c r="R13" s="59"/>
      <c r="S13" s="59"/>
      <c r="T13" s="59"/>
      <c r="U13" s="60"/>
      <c r="V13" s="61" t="s">
        <v>38</v>
      </c>
      <c r="W13" s="59" t="s">
        <v>38</v>
      </c>
      <c r="X13" s="59"/>
      <c r="Y13" s="59"/>
      <c r="Z13" s="60"/>
      <c r="AA13" s="61" t="s">
        <v>76</v>
      </c>
      <c r="AB13" s="62"/>
      <c r="AC13" s="62"/>
      <c r="AD13" s="62"/>
      <c r="AE13" s="62"/>
      <c r="AF13" s="59"/>
      <c r="AG13" s="59"/>
      <c r="AH13" s="59"/>
      <c r="AI13" s="59"/>
      <c r="AJ13" s="63"/>
    </row>
    <row r="14" spans="1:36" s="64" customFormat="1" ht="262.5" x14ac:dyDescent="0.15">
      <c r="A14" s="59" t="s">
        <v>77</v>
      </c>
      <c r="B14" s="59" t="s">
        <v>78</v>
      </c>
      <c r="C14" s="59" t="s">
        <v>79</v>
      </c>
      <c r="D14" s="59" t="s">
        <v>37</v>
      </c>
      <c r="E14" s="60"/>
      <c r="F14" s="61">
        <v>2</v>
      </c>
      <c r="G14" s="59">
        <v>3</v>
      </c>
      <c r="H14" s="59">
        <v>7</v>
      </c>
      <c r="I14" s="60">
        <f t="shared" si="0"/>
        <v>42</v>
      </c>
      <c r="J14" s="61" t="s">
        <v>38</v>
      </c>
      <c r="K14" s="59"/>
      <c r="L14" s="59"/>
      <c r="M14" s="59"/>
      <c r="N14" s="59"/>
      <c r="O14" s="59"/>
      <c r="P14" s="59"/>
      <c r="Q14" s="59"/>
      <c r="R14" s="59"/>
      <c r="S14" s="59"/>
      <c r="T14" s="59"/>
      <c r="U14" s="60"/>
      <c r="V14" s="61" t="s">
        <v>38</v>
      </c>
      <c r="W14" s="59" t="s">
        <v>38</v>
      </c>
      <c r="X14" s="59"/>
      <c r="Y14" s="59"/>
      <c r="Z14" s="60"/>
      <c r="AA14" s="61" t="s">
        <v>80</v>
      </c>
      <c r="AB14" s="62"/>
      <c r="AC14" s="62"/>
      <c r="AD14" s="62"/>
      <c r="AE14" s="62"/>
      <c r="AF14" s="59"/>
      <c r="AG14" s="59"/>
      <c r="AH14" s="59"/>
      <c r="AI14" s="59"/>
      <c r="AJ14" s="63"/>
    </row>
    <row r="15" spans="1:36" ht="94.5" x14ac:dyDescent="0.15">
      <c r="A15" s="9" t="s">
        <v>81</v>
      </c>
      <c r="B15" s="9" t="s">
        <v>82</v>
      </c>
      <c r="C15" s="9" t="s">
        <v>83</v>
      </c>
      <c r="D15" s="9" t="s">
        <v>37</v>
      </c>
      <c r="E15" s="29"/>
      <c r="F15" s="13">
        <v>6</v>
      </c>
      <c r="G15" s="9">
        <v>3</v>
      </c>
      <c r="H15" s="9">
        <v>7</v>
      </c>
      <c r="I15" s="29">
        <f t="shared" si="0"/>
        <v>126</v>
      </c>
      <c r="J15" s="13" t="s">
        <v>38</v>
      </c>
      <c r="K15" s="9"/>
      <c r="L15" s="9"/>
      <c r="M15" s="9"/>
      <c r="N15" s="9"/>
      <c r="O15" s="9"/>
      <c r="P15" s="9"/>
      <c r="Q15" s="9"/>
      <c r="R15" s="9"/>
      <c r="S15" s="9"/>
      <c r="T15" s="9"/>
      <c r="U15" s="29"/>
      <c r="V15" s="13"/>
      <c r="W15" s="9" t="s">
        <v>38</v>
      </c>
      <c r="X15" s="9"/>
      <c r="Y15" s="9"/>
      <c r="Z15" s="29"/>
      <c r="AA15" s="13" t="s">
        <v>84</v>
      </c>
      <c r="AB15" s="24"/>
      <c r="AC15" s="24"/>
      <c r="AD15" s="24"/>
      <c r="AE15" s="24"/>
      <c r="AF15" s="9"/>
      <c r="AG15" s="9"/>
      <c r="AH15" s="9"/>
      <c r="AI15" s="9" t="s">
        <v>85</v>
      </c>
    </row>
    <row r="16" spans="1:36" s="12" customFormat="1" x14ac:dyDescent="0.15">
      <c r="A16" s="10">
        <v>2</v>
      </c>
      <c r="B16" s="16" t="s">
        <v>17</v>
      </c>
      <c r="C16" s="17"/>
      <c r="D16" s="17"/>
      <c r="E16" s="28"/>
      <c r="F16" s="17"/>
      <c r="G16" s="17"/>
      <c r="H16" s="17"/>
      <c r="I16" s="28"/>
      <c r="J16" s="17"/>
      <c r="K16" s="17"/>
      <c r="L16" s="17"/>
      <c r="M16" s="17"/>
      <c r="N16" s="17"/>
      <c r="O16" s="17"/>
      <c r="P16" s="17"/>
      <c r="Q16" s="17"/>
      <c r="R16" s="17"/>
      <c r="S16" s="17"/>
      <c r="T16" s="17"/>
      <c r="U16" s="28"/>
      <c r="V16" s="17"/>
      <c r="W16" s="17"/>
      <c r="X16" s="17"/>
      <c r="Y16" s="17"/>
      <c r="Z16" s="28"/>
      <c r="AA16" s="17"/>
      <c r="AB16" s="50"/>
      <c r="AC16" s="50"/>
      <c r="AD16" s="50"/>
      <c r="AE16" s="50"/>
      <c r="AF16" s="17"/>
      <c r="AG16" s="17"/>
      <c r="AH16" s="17"/>
      <c r="AI16" s="18"/>
      <c r="AJ16"/>
    </row>
    <row r="17" spans="1:36" ht="31.5" x14ac:dyDescent="0.15">
      <c r="A17" s="9" t="s">
        <v>320</v>
      </c>
      <c r="B17" s="9" t="s">
        <v>321</v>
      </c>
      <c r="C17" s="9" t="s">
        <v>324</v>
      </c>
      <c r="D17" s="9" t="s">
        <v>322</v>
      </c>
      <c r="E17" s="29"/>
      <c r="F17" s="13"/>
      <c r="G17" s="9"/>
      <c r="H17" s="9"/>
      <c r="I17" s="29"/>
      <c r="J17" s="13"/>
      <c r="K17" s="9" t="s">
        <v>38</v>
      </c>
      <c r="L17" s="9"/>
      <c r="M17" s="9"/>
      <c r="N17" s="9"/>
      <c r="O17" s="9"/>
      <c r="P17" s="9"/>
      <c r="Q17" s="9"/>
      <c r="R17" s="9"/>
      <c r="S17" s="9"/>
      <c r="T17" s="9"/>
      <c r="U17" s="29"/>
      <c r="V17" s="13"/>
      <c r="W17" s="9" t="s">
        <v>38</v>
      </c>
      <c r="X17" s="9"/>
      <c r="Y17" s="9" t="s">
        <v>38</v>
      </c>
      <c r="Z17" s="29"/>
      <c r="AA17" s="13" t="s">
        <v>323</v>
      </c>
      <c r="AB17" s="24"/>
      <c r="AC17" s="24"/>
      <c r="AD17" s="24"/>
      <c r="AE17" s="24"/>
      <c r="AF17" s="9"/>
      <c r="AG17" s="9"/>
      <c r="AH17" s="9"/>
      <c r="AI17" s="9"/>
    </row>
    <row r="18" spans="1:36" s="12" customFormat="1" x14ac:dyDescent="0.15">
      <c r="A18" s="10">
        <v>3</v>
      </c>
      <c r="B18" s="16" t="s">
        <v>18</v>
      </c>
      <c r="C18" s="17"/>
      <c r="D18" s="17"/>
      <c r="E18" s="28"/>
      <c r="F18" s="17"/>
      <c r="G18" s="17"/>
      <c r="H18" s="17"/>
      <c r="I18" s="28"/>
      <c r="J18" s="17"/>
      <c r="K18" s="17"/>
      <c r="L18" s="17"/>
      <c r="M18" s="17"/>
      <c r="N18" s="17"/>
      <c r="O18" s="17"/>
      <c r="P18" s="17"/>
      <c r="Q18" s="17"/>
      <c r="R18" s="17"/>
      <c r="S18" s="17"/>
      <c r="T18" s="17"/>
      <c r="U18" s="28"/>
      <c r="V18" s="17"/>
      <c r="W18" s="17"/>
      <c r="X18" s="17"/>
      <c r="Y18" s="17"/>
      <c r="Z18" s="28"/>
      <c r="AA18" s="17"/>
      <c r="AB18" s="50"/>
      <c r="AC18" s="50"/>
      <c r="AD18" s="50"/>
      <c r="AE18" s="50"/>
      <c r="AF18" s="17"/>
      <c r="AG18" s="17"/>
      <c r="AH18" s="17"/>
      <c r="AI18" s="18"/>
      <c r="AJ18"/>
    </row>
    <row r="19" spans="1:36" s="64" customFormat="1" ht="147" x14ac:dyDescent="0.15">
      <c r="A19" s="59" t="s">
        <v>87</v>
      </c>
      <c r="B19" s="59" t="s">
        <v>88</v>
      </c>
      <c r="C19" s="59" t="s">
        <v>318</v>
      </c>
      <c r="D19" s="59" t="s">
        <v>89</v>
      </c>
      <c r="E19" s="60"/>
      <c r="F19" s="61">
        <v>10</v>
      </c>
      <c r="G19" s="59">
        <v>1</v>
      </c>
      <c r="H19" s="59">
        <v>15</v>
      </c>
      <c r="I19" s="60">
        <f t="shared" ref="I19:I24" si="1">F19*G19*H19</f>
        <v>150</v>
      </c>
      <c r="J19" s="61"/>
      <c r="K19" s="59"/>
      <c r="L19" s="59" t="s">
        <v>38</v>
      </c>
      <c r="M19" s="59"/>
      <c r="N19" s="59"/>
      <c r="O19" s="59"/>
      <c r="P19" s="59"/>
      <c r="Q19" s="59"/>
      <c r="R19" s="59"/>
      <c r="S19" s="59"/>
      <c r="T19" s="59"/>
      <c r="U19" s="60"/>
      <c r="V19" s="61" t="s">
        <v>38</v>
      </c>
      <c r="W19" s="59" t="s">
        <v>38</v>
      </c>
      <c r="X19" s="59" t="s">
        <v>38</v>
      </c>
      <c r="Y19" s="59" t="s">
        <v>38</v>
      </c>
      <c r="Z19" s="60"/>
      <c r="AA19" s="61" t="s">
        <v>90</v>
      </c>
      <c r="AB19" s="62"/>
      <c r="AC19" s="62"/>
      <c r="AD19" s="62"/>
      <c r="AE19" s="62"/>
      <c r="AF19" s="59"/>
      <c r="AG19" s="59"/>
      <c r="AH19" s="59"/>
      <c r="AI19" s="59"/>
      <c r="AJ19" s="63"/>
    </row>
    <row r="20" spans="1:36" s="64" customFormat="1" ht="63" x14ac:dyDescent="0.15">
      <c r="A20" s="59" t="s">
        <v>91</v>
      </c>
      <c r="B20" s="59" t="s">
        <v>88</v>
      </c>
      <c r="C20" s="59" t="s">
        <v>319</v>
      </c>
      <c r="D20" s="59" t="s">
        <v>92</v>
      </c>
      <c r="E20" s="60"/>
      <c r="F20" s="61">
        <v>6</v>
      </c>
      <c r="G20" s="59">
        <v>3</v>
      </c>
      <c r="H20" s="59">
        <v>15</v>
      </c>
      <c r="I20" s="60">
        <f t="shared" si="1"/>
        <v>270</v>
      </c>
      <c r="J20" s="61"/>
      <c r="K20" s="59"/>
      <c r="L20" s="59" t="s">
        <v>38</v>
      </c>
      <c r="M20" s="59"/>
      <c r="N20" s="59"/>
      <c r="O20" s="59"/>
      <c r="P20" s="59"/>
      <c r="Q20" s="59"/>
      <c r="R20" s="59"/>
      <c r="S20" s="59"/>
      <c r="T20" s="59"/>
      <c r="U20" s="60"/>
      <c r="V20" s="61" t="s">
        <v>38</v>
      </c>
      <c r="W20" s="59" t="s">
        <v>38</v>
      </c>
      <c r="X20" s="59"/>
      <c r="Y20" s="59"/>
      <c r="Z20" s="60"/>
      <c r="AA20" s="61" t="s">
        <v>93</v>
      </c>
      <c r="AB20" s="62"/>
      <c r="AC20" s="62"/>
      <c r="AD20" s="62"/>
      <c r="AE20" s="62"/>
      <c r="AF20" s="59"/>
      <c r="AG20" s="59"/>
      <c r="AH20" s="59"/>
      <c r="AI20" s="59"/>
      <c r="AJ20" s="63"/>
    </row>
    <row r="21" spans="1:36" s="64" customFormat="1" ht="31.5" x14ac:dyDescent="0.15">
      <c r="A21" s="59" t="s">
        <v>94</v>
      </c>
      <c r="B21" s="59" t="s">
        <v>95</v>
      </c>
      <c r="C21" s="59" t="s">
        <v>96</v>
      </c>
      <c r="D21" s="59" t="s">
        <v>97</v>
      </c>
      <c r="E21" s="60"/>
      <c r="F21" s="61">
        <v>6</v>
      </c>
      <c r="G21" s="59">
        <v>3</v>
      </c>
      <c r="H21" s="59">
        <v>15</v>
      </c>
      <c r="I21" s="60">
        <f t="shared" si="1"/>
        <v>270</v>
      </c>
      <c r="J21" s="61"/>
      <c r="K21" s="59"/>
      <c r="L21" s="59" t="s">
        <v>38</v>
      </c>
      <c r="M21" s="59"/>
      <c r="N21" s="59"/>
      <c r="O21" s="59"/>
      <c r="P21" s="59"/>
      <c r="Q21" s="59"/>
      <c r="R21" s="59"/>
      <c r="S21" s="59"/>
      <c r="T21" s="59"/>
      <c r="U21" s="60"/>
      <c r="V21" s="61"/>
      <c r="W21" s="59" t="s">
        <v>38</v>
      </c>
      <c r="X21" s="59"/>
      <c r="Y21" s="59"/>
      <c r="Z21" s="60"/>
      <c r="AA21" s="61"/>
      <c r="AB21" s="62"/>
      <c r="AC21" s="62"/>
      <c r="AD21" s="62"/>
      <c r="AE21" s="62"/>
      <c r="AF21" s="59"/>
      <c r="AG21" s="59"/>
      <c r="AH21" s="59"/>
      <c r="AI21" s="59"/>
      <c r="AJ21" s="63"/>
    </row>
    <row r="22" spans="1:36" s="64" customFormat="1" ht="21" x14ac:dyDescent="0.15">
      <c r="A22" s="59" t="s">
        <v>98</v>
      </c>
      <c r="B22" s="59" t="s">
        <v>99</v>
      </c>
      <c r="C22" s="59" t="s">
        <v>100</v>
      </c>
      <c r="D22" s="59" t="s">
        <v>101</v>
      </c>
      <c r="E22" s="60"/>
      <c r="F22" s="61">
        <v>6</v>
      </c>
      <c r="G22" s="59">
        <v>3</v>
      </c>
      <c r="H22" s="59">
        <v>15</v>
      </c>
      <c r="I22" s="60">
        <f t="shared" si="1"/>
        <v>270</v>
      </c>
      <c r="J22" s="61"/>
      <c r="K22" s="59"/>
      <c r="L22" s="59" t="s">
        <v>38</v>
      </c>
      <c r="M22" s="59"/>
      <c r="N22" s="59"/>
      <c r="O22" s="59"/>
      <c r="P22" s="59"/>
      <c r="Q22" s="59"/>
      <c r="R22" s="59"/>
      <c r="S22" s="59"/>
      <c r="T22" s="59"/>
      <c r="U22" s="60"/>
      <c r="V22" s="61" t="s">
        <v>38</v>
      </c>
      <c r="W22" s="59" t="s">
        <v>38</v>
      </c>
      <c r="X22" s="59"/>
      <c r="Y22" s="59"/>
      <c r="Z22" s="60"/>
      <c r="AA22" s="61" t="s">
        <v>102</v>
      </c>
      <c r="AB22" s="62"/>
      <c r="AC22" s="62"/>
      <c r="AD22" s="62"/>
      <c r="AE22" s="62"/>
      <c r="AF22" s="59"/>
      <c r="AG22" s="59"/>
      <c r="AH22" s="59"/>
      <c r="AI22" s="59"/>
      <c r="AJ22" s="63"/>
    </row>
    <row r="23" spans="1:36" s="12" customFormat="1" x14ac:dyDescent="0.15">
      <c r="A23" s="10">
        <v>4</v>
      </c>
      <c r="B23" s="16" t="s">
        <v>103</v>
      </c>
      <c r="C23" s="17"/>
      <c r="D23" s="17"/>
      <c r="E23" s="28"/>
      <c r="F23" s="17"/>
      <c r="G23" s="17"/>
      <c r="H23" s="17"/>
      <c r="I23" s="28"/>
      <c r="J23" s="17"/>
      <c r="K23" s="17"/>
      <c r="L23" s="17"/>
      <c r="M23" s="17"/>
      <c r="N23" s="17"/>
      <c r="O23" s="17"/>
      <c r="P23" s="17"/>
      <c r="Q23" s="17"/>
      <c r="R23" s="17"/>
      <c r="S23" s="17"/>
      <c r="T23" s="17"/>
      <c r="U23" s="28"/>
      <c r="V23" s="17"/>
      <c r="W23" s="17"/>
      <c r="X23" s="17"/>
      <c r="Y23" s="17"/>
      <c r="Z23" s="28"/>
      <c r="AA23" s="17"/>
      <c r="AB23" s="50"/>
      <c r="AC23" s="50"/>
      <c r="AD23" s="50"/>
      <c r="AE23" s="50"/>
      <c r="AF23" s="17"/>
      <c r="AG23" s="17"/>
      <c r="AH23" s="17"/>
      <c r="AI23" s="18"/>
      <c r="AJ23"/>
    </row>
    <row r="24" spans="1:36" ht="63" x14ac:dyDescent="0.15">
      <c r="A24" s="9" t="s">
        <v>104</v>
      </c>
      <c r="B24" s="9" t="s">
        <v>105</v>
      </c>
      <c r="C24" s="9" t="s">
        <v>106</v>
      </c>
      <c r="D24" s="9" t="s">
        <v>107</v>
      </c>
      <c r="E24" s="29"/>
      <c r="F24" s="13">
        <v>0</v>
      </c>
      <c r="G24" s="9">
        <v>0</v>
      </c>
      <c r="H24" s="9">
        <v>0</v>
      </c>
      <c r="I24" s="29">
        <f t="shared" si="1"/>
        <v>0</v>
      </c>
      <c r="J24" s="13"/>
      <c r="K24" s="9"/>
      <c r="L24" s="9"/>
      <c r="M24" s="9"/>
      <c r="N24" s="9"/>
      <c r="O24" s="9"/>
      <c r="P24" s="9"/>
      <c r="Q24" s="9" t="s">
        <v>38</v>
      </c>
      <c r="R24" s="9"/>
      <c r="S24" s="9"/>
      <c r="T24" s="9"/>
      <c r="U24" s="29"/>
      <c r="V24" s="13"/>
      <c r="W24" s="9" t="s">
        <v>38</v>
      </c>
      <c r="X24" s="9"/>
      <c r="Y24" s="9" t="s">
        <v>38</v>
      </c>
      <c r="Z24" s="29" t="s">
        <v>38</v>
      </c>
      <c r="AA24" s="13" t="s">
        <v>108</v>
      </c>
      <c r="AB24" s="24"/>
      <c r="AC24" s="24"/>
      <c r="AD24" s="24"/>
      <c r="AE24" s="24"/>
      <c r="AF24" s="9"/>
      <c r="AG24" s="9"/>
      <c r="AH24" s="9"/>
      <c r="AI24" s="9"/>
    </row>
    <row r="25" spans="1:36" s="12" customFormat="1" x14ac:dyDescent="0.15">
      <c r="A25" s="10">
        <v>5</v>
      </c>
      <c r="B25" s="16" t="s">
        <v>20</v>
      </c>
      <c r="C25" s="17"/>
      <c r="D25" s="17"/>
      <c r="E25" s="28"/>
      <c r="F25" s="17"/>
      <c r="G25" s="17"/>
      <c r="H25" s="17"/>
      <c r="I25" s="28"/>
      <c r="J25" s="17"/>
      <c r="K25" s="17"/>
      <c r="L25" s="17"/>
      <c r="M25" s="17"/>
      <c r="N25" s="17"/>
      <c r="O25" s="17"/>
      <c r="P25" s="17"/>
      <c r="Q25" s="17"/>
      <c r="R25" s="17"/>
      <c r="S25" s="17"/>
      <c r="T25" s="17"/>
      <c r="U25" s="28"/>
      <c r="V25" s="17"/>
      <c r="W25" s="17"/>
      <c r="X25" s="17"/>
      <c r="Y25" s="17"/>
      <c r="Z25" s="28"/>
      <c r="AA25" s="17"/>
      <c r="AB25" s="50"/>
      <c r="AC25" s="50"/>
      <c r="AD25" s="50"/>
      <c r="AE25" s="50"/>
      <c r="AF25" s="17"/>
      <c r="AG25" s="17"/>
      <c r="AH25" s="17"/>
      <c r="AI25" s="18"/>
      <c r="AJ25"/>
    </row>
    <row r="26" spans="1:36" ht="73.5" x14ac:dyDescent="0.15">
      <c r="A26" s="9" t="s">
        <v>109</v>
      </c>
      <c r="B26" s="9" t="s">
        <v>110</v>
      </c>
      <c r="C26" s="9" t="s">
        <v>111</v>
      </c>
      <c r="D26" s="9" t="s">
        <v>107</v>
      </c>
      <c r="E26" s="29"/>
      <c r="F26" s="13">
        <v>3</v>
      </c>
      <c r="G26" s="9">
        <v>1</v>
      </c>
      <c r="H26" s="9">
        <v>15</v>
      </c>
      <c r="I26" s="29">
        <f t="shared" ref="I26:I32" si="2">F26*G26*H26</f>
        <v>45</v>
      </c>
      <c r="J26" s="13"/>
      <c r="K26" s="9" t="s">
        <v>38</v>
      </c>
      <c r="L26" s="9"/>
      <c r="M26" s="9"/>
      <c r="N26" s="9" t="s">
        <v>38</v>
      </c>
      <c r="O26" s="9"/>
      <c r="P26" s="9"/>
      <c r="Q26" s="9"/>
      <c r="R26" s="9"/>
      <c r="S26" s="9"/>
      <c r="T26" s="9"/>
      <c r="U26" s="29"/>
      <c r="V26" s="13" t="s">
        <v>38</v>
      </c>
      <c r="W26" s="9" t="s">
        <v>38</v>
      </c>
      <c r="X26" s="9"/>
      <c r="Y26" s="9" t="s">
        <v>38</v>
      </c>
      <c r="Z26" s="29" t="s">
        <v>38</v>
      </c>
      <c r="AA26" s="13" t="s">
        <v>112</v>
      </c>
      <c r="AB26" s="24"/>
      <c r="AC26" s="24"/>
      <c r="AD26" s="24"/>
      <c r="AE26" s="24"/>
      <c r="AF26" s="9"/>
      <c r="AG26" s="9"/>
      <c r="AH26" s="9"/>
      <c r="AI26" s="9"/>
    </row>
    <row r="27" spans="1:36" ht="115.5" x14ac:dyDescent="0.15">
      <c r="A27" s="9" t="s">
        <v>113</v>
      </c>
      <c r="B27" s="9" t="s">
        <v>110</v>
      </c>
      <c r="C27" s="9" t="s">
        <v>114</v>
      </c>
      <c r="D27" s="9" t="s">
        <v>107</v>
      </c>
      <c r="E27" s="29"/>
      <c r="F27" s="13">
        <v>3</v>
      </c>
      <c r="G27" s="9">
        <v>1</v>
      </c>
      <c r="H27" s="9">
        <v>15</v>
      </c>
      <c r="I27" s="29">
        <f t="shared" si="2"/>
        <v>45</v>
      </c>
      <c r="J27" s="13" t="s">
        <v>38</v>
      </c>
      <c r="K27" s="9" t="s">
        <v>38</v>
      </c>
      <c r="L27" s="9"/>
      <c r="M27" s="9"/>
      <c r="N27" s="9" t="s">
        <v>38</v>
      </c>
      <c r="O27" s="9"/>
      <c r="P27" s="9"/>
      <c r="Q27" s="9"/>
      <c r="R27" s="9"/>
      <c r="S27" s="9"/>
      <c r="T27" s="9"/>
      <c r="U27" s="29"/>
      <c r="V27" s="13" t="s">
        <v>38</v>
      </c>
      <c r="W27" s="9" t="s">
        <v>38</v>
      </c>
      <c r="X27" s="9"/>
      <c r="Y27" s="9" t="s">
        <v>38</v>
      </c>
      <c r="Z27" s="29" t="s">
        <v>38</v>
      </c>
      <c r="AA27" s="13" t="s">
        <v>115</v>
      </c>
      <c r="AB27" s="24"/>
      <c r="AC27" s="24"/>
      <c r="AD27" s="24"/>
      <c r="AE27" s="24"/>
      <c r="AF27" s="9"/>
      <c r="AG27" s="9"/>
      <c r="AH27" s="9"/>
      <c r="AI27" s="9"/>
    </row>
    <row r="28" spans="1:36" ht="31.5" x14ac:dyDescent="0.15">
      <c r="A28" s="9" t="s">
        <v>116</v>
      </c>
      <c r="B28" s="9" t="s">
        <v>117</v>
      </c>
      <c r="C28" s="9" t="s">
        <v>118</v>
      </c>
      <c r="D28" s="9" t="s">
        <v>119</v>
      </c>
      <c r="E28" s="29"/>
      <c r="F28" s="13">
        <v>3</v>
      </c>
      <c r="G28" s="9">
        <v>3</v>
      </c>
      <c r="H28" s="9">
        <v>40</v>
      </c>
      <c r="I28" s="29">
        <f t="shared" si="2"/>
        <v>360</v>
      </c>
      <c r="J28" s="13"/>
      <c r="K28" s="9"/>
      <c r="L28" s="9"/>
      <c r="M28" s="9"/>
      <c r="N28" s="9" t="s">
        <v>38</v>
      </c>
      <c r="O28" s="9"/>
      <c r="P28" s="9"/>
      <c r="Q28" s="9"/>
      <c r="R28" s="9"/>
      <c r="S28" s="9"/>
      <c r="T28" s="9"/>
      <c r="U28" s="29"/>
      <c r="V28" s="13" t="s">
        <v>38</v>
      </c>
      <c r="W28" s="9" t="s">
        <v>38</v>
      </c>
      <c r="X28" s="9"/>
      <c r="Y28" s="9" t="s">
        <v>38</v>
      </c>
      <c r="Z28" s="29" t="s">
        <v>38</v>
      </c>
      <c r="AA28" s="13"/>
      <c r="AB28" s="24"/>
      <c r="AC28" s="24"/>
      <c r="AD28" s="24"/>
      <c r="AE28" s="24"/>
      <c r="AF28" s="9"/>
      <c r="AG28" s="9"/>
      <c r="AH28" s="9"/>
      <c r="AI28" s="9"/>
    </row>
    <row r="29" spans="1:36" ht="115.5" x14ac:dyDescent="0.15">
      <c r="A29" s="9" t="s">
        <v>120</v>
      </c>
      <c r="B29" s="9" t="s">
        <v>121</v>
      </c>
      <c r="C29" s="9" t="s">
        <v>122</v>
      </c>
      <c r="D29" s="9" t="s">
        <v>107</v>
      </c>
      <c r="E29" s="29"/>
      <c r="F29" s="13">
        <v>3</v>
      </c>
      <c r="G29" s="9">
        <v>1</v>
      </c>
      <c r="H29" s="9">
        <v>40</v>
      </c>
      <c r="I29" s="29">
        <f t="shared" si="2"/>
        <v>120</v>
      </c>
      <c r="J29" s="13" t="s">
        <v>38</v>
      </c>
      <c r="K29" s="9" t="s">
        <v>38</v>
      </c>
      <c r="L29" s="9" t="s">
        <v>38</v>
      </c>
      <c r="M29" s="9"/>
      <c r="N29" s="9" t="s">
        <v>38</v>
      </c>
      <c r="O29" s="9"/>
      <c r="P29" s="9"/>
      <c r="Q29" s="9"/>
      <c r="R29" s="9"/>
      <c r="S29" s="9"/>
      <c r="T29" s="9"/>
      <c r="U29" s="29"/>
      <c r="V29" s="13" t="s">
        <v>38</v>
      </c>
      <c r="W29" s="9" t="s">
        <v>38</v>
      </c>
      <c r="X29" s="9"/>
      <c r="Y29" s="9" t="s">
        <v>38</v>
      </c>
      <c r="Z29" s="29" t="s">
        <v>38</v>
      </c>
      <c r="AA29" s="13" t="s">
        <v>123</v>
      </c>
      <c r="AB29" s="24"/>
      <c r="AC29" s="24"/>
      <c r="AD29" s="24"/>
      <c r="AE29" s="24"/>
      <c r="AF29" s="9"/>
      <c r="AG29" s="9"/>
      <c r="AH29" s="9"/>
      <c r="AI29" s="9"/>
    </row>
    <row r="30" spans="1:36" ht="126" x14ac:dyDescent="0.15">
      <c r="A30" s="9" t="s">
        <v>124</v>
      </c>
      <c r="B30" s="9" t="s">
        <v>121</v>
      </c>
      <c r="C30" s="5" t="s">
        <v>125</v>
      </c>
      <c r="D30" s="9" t="s">
        <v>107</v>
      </c>
      <c r="E30" s="29"/>
      <c r="F30" s="13">
        <v>3</v>
      </c>
      <c r="G30" s="9">
        <v>1</v>
      </c>
      <c r="H30" s="9">
        <v>40</v>
      </c>
      <c r="I30" s="29">
        <f t="shared" si="2"/>
        <v>120</v>
      </c>
      <c r="J30" s="13" t="s">
        <v>38</v>
      </c>
      <c r="K30" s="9" t="s">
        <v>38</v>
      </c>
      <c r="L30" s="9" t="s">
        <v>38</v>
      </c>
      <c r="M30" s="9"/>
      <c r="N30" s="9" t="s">
        <v>38</v>
      </c>
      <c r="O30" s="9"/>
      <c r="P30" s="9"/>
      <c r="Q30" s="9"/>
      <c r="R30" s="9"/>
      <c r="S30" s="9"/>
      <c r="T30" s="9"/>
      <c r="U30" s="29"/>
      <c r="V30" s="13" t="s">
        <v>38</v>
      </c>
      <c r="W30" s="9" t="s">
        <v>38</v>
      </c>
      <c r="X30" s="9"/>
      <c r="Y30" s="9" t="s">
        <v>38</v>
      </c>
      <c r="Z30" s="29" t="s">
        <v>38</v>
      </c>
      <c r="AA30" s="13" t="s">
        <v>126</v>
      </c>
      <c r="AB30" s="24"/>
      <c r="AC30" s="24"/>
      <c r="AD30" s="24"/>
      <c r="AE30" s="24"/>
      <c r="AF30" s="9"/>
      <c r="AG30" s="9"/>
      <c r="AH30" s="9"/>
      <c r="AI30" s="9"/>
    </row>
    <row r="31" spans="1:36" ht="73.5" x14ac:dyDescent="0.15">
      <c r="A31" s="9" t="s">
        <v>127</v>
      </c>
      <c r="B31" s="9" t="s">
        <v>128</v>
      </c>
      <c r="C31" s="9" t="s">
        <v>129</v>
      </c>
      <c r="D31" s="9" t="s">
        <v>119</v>
      </c>
      <c r="E31" s="29"/>
      <c r="F31" s="13">
        <v>2</v>
      </c>
      <c r="G31" s="9">
        <v>1</v>
      </c>
      <c r="H31" s="9">
        <v>40</v>
      </c>
      <c r="I31" s="29">
        <f t="shared" si="2"/>
        <v>80</v>
      </c>
      <c r="J31" s="13"/>
      <c r="K31" s="9"/>
      <c r="L31" s="9" t="s">
        <v>38</v>
      </c>
      <c r="M31" s="9"/>
      <c r="N31" s="9" t="s">
        <v>38</v>
      </c>
      <c r="O31" s="9"/>
      <c r="P31" s="9"/>
      <c r="Q31" s="9"/>
      <c r="R31" s="9"/>
      <c r="S31" s="9"/>
      <c r="T31" s="9"/>
      <c r="U31" s="29"/>
      <c r="V31" s="13" t="s">
        <v>38</v>
      </c>
      <c r="W31" s="9" t="s">
        <v>38</v>
      </c>
      <c r="X31" s="9"/>
      <c r="Y31" s="9" t="s">
        <v>38</v>
      </c>
      <c r="Z31" s="29" t="s">
        <v>38</v>
      </c>
      <c r="AA31" s="13" t="s">
        <v>130</v>
      </c>
      <c r="AB31" s="24"/>
      <c r="AC31" s="24"/>
      <c r="AD31" s="24"/>
      <c r="AE31" s="24"/>
      <c r="AF31" s="9"/>
      <c r="AG31" s="9"/>
      <c r="AH31" s="9"/>
      <c r="AI31" s="9"/>
    </row>
    <row r="32" spans="1:36" ht="52.5" x14ac:dyDescent="0.15">
      <c r="A32" s="9" t="s">
        <v>131</v>
      </c>
      <c r="B32" s="9" t="s">
        <v>132</v>
      </c>
      <c r="C32" s="23" t="s">
        <v>133</v>
      </c>
      <c r="D32" s="9" t="s">
        <v>107</v>
      </c>
      <c r="E32" s="29"/>
      <c r="F32" s="13">
        <v>1</v>
      </c>
      <c r="G32" s="24">
        <v>0.2</v>
      </c>
      <c r="H32" s="9">
        <v>40</v>
      </c>
      <c r="I32" s="29">
        <f t="shared" si="2"/>
        <v>8</v>
      </c>
      <c r="J32" s="13" t="s">
        <v>38</v>
      </c>
      <c r="K32" s="9" t="s">
        <v>38</v>
      </c>
      <c r="L32" s="9"/>
      <c r="M32" s="9"/>
      <c r="N32" s="9" t="s">
        <v>38</v>
      </c>
      <c r="O32" s="9"/>
      <c r="P32" s="9"/>
      <c r="Q32" s="9" t="s">
        <v>38</v>
      </c>
      <c r="R32" s="9"/>
      <c r="S32" s="9"/>
      <c r="T32" s="9"/>
      <c r="U32" s="29"/>
      <c r="V32" s="13" t="s">
        <v>38</v>
      </c>
      <c r="W32" s="9" t="s">
        <v>38</v>
      </c>
      <c r="X32" s="9"/>
      <c r="Y32" s="9" t="s">
        <v>38</v>
      </c>
      <c r="Z32" s="29" t="s">
        <v>38</v>
      </c>
      <c r="AA32" s="13" t="s">
        <v>134</v>
      </c>
      <c r="AB32" s="24"/>
      <c r="AC32" s="24"/>
      <c r="AD32" s="24"/>
      <c r="AE32" s="24"/>
      <c r="AF32" s="9"/>
      <c r="AG32" s="9"/>
      <c r="AH32" s="9"/>
      <c r="AI32" s="9"/>
    </row>
    <row r="33" spans="1:36" s="12" customFormat="1" x14ac:dyDescent="0.15">
      <c r="A33" s="10">
        <v>6</v>
      </c>
      <c r="B33" s="16" t="s">
        <v>135</v>
      </c>
      <c r="C33" s="17"/>
      <c r="D33" s="17"/>
      <c r="E33" s="28"/>
      <c r="F33" s="17"/>
      <c r="G33" s="17"/>
      <c r="H33" s="17"/>
      <c r="I33" s="28"/>
      <c r="J33" s="17"/>
      <c r="K33" s="17"/>
      <c r="L33" s="17"/>
      <c r="M33" s="17"/>
      <c r="N33" s="17"/>
      <c r="O33" s="17"/>
      <c r="P33" s="17"/>
      <c r="Q33" s="17"/>
      <c r="R33" s="17"/>
      <c r="S33" s="17"/>
      <c r="T33" s="17"/>
      <c r="U33" s="28"/>
      <c r="V33" s="17"/>
      <c r="W33" s="17"/>
      <c r="X33" s="17"/>
      <c r="Y33" s="17"/>
      <c r="Z33" s="28"/>
      <c r="AA33" s="17"/>
      <c r="AB33" s="50"/>
      <c r="AC33" s="50"/>
      <c r="AD33" s="50"/>
      <c r="AE33" s="50"/>
      <c r="AF33" s="17"/>
      <c r="AG33" s="17"/>
      <c r="AH33" s="17"/>
      <c r="AI33" s="18"/>
      <c r="AJ33"/>
    </row>
    <row r="34" spans="1:36" ht="42" x14ac:dyDescent="0.15">
      <c r="A34" s="9" t="s">
        <v>136</v>
      </c>
      <c r="B34" s="9" t="s">
        <v>137</v>
      </c>
      <c r="C34" s="22" t="s">
        <v>138</v>
      </c>
      <c r="D34" s="9" t="s">
        <v>119</v>
      </c>
      <c r="E34" s="29"/>
      <c r="F34" s="13">
        <v>6</v>
      </c>
      <c r="G34" s="9">
        <v>3</v>
      </c>
      <c r="H34" s="9">
        <v>7</v>
      </c>
      <c r="I34" s="29">
        <f t="shared" ref="I34:I36" si="3">F34*G34*H34</f>
        <v>126</v>
      </c>
      <c r="J34" s="13"/>
      <c r="K34" s="9"/>
      <c r="L34" s="9"/>
      <c r="M34" s="9"/>
      <c r="N34" s="9"/>
      <c r="O34" s="9" t="s">
        <v>38</v>
      </c>
      <c r="P34" s="9"/>
      <c r="Q34" s="9"/>
      <c r="R34" s="9"/>
      <c r="S34" s="9"/>
      <c r="T34" s="9"/>
      <c r="U34" s="29"/>
      <c r="V34" s="13"/>
      <c r="W34" s="9" t="s">
        <v>38</v>
      </c>
      <c r="X34" s="9"/>
      <c r="Y34" s="9"/>
      <c r="Z34" s="29"/>
      <c r="AA34" s="13" t="s">
        <v>139</v>
      </c>
      <c r="AB34" s="24">
        <v>0</v>
      </c>
      <c r="AC34" s="24">
        <v>0</v>
      </c>
      <c r="AD34" s="24">
        <v>0</v>
      </c>
      <c r="AE34" s="24">
        <f t="shared" ref="AE34:AE36" si="4">AB34*AC34*AD34</f>
        <v>0</v>
      </c>
      <c r="AF34" s="9"/>
      <c r="AG34" s="9"/>
      <c r="AH34" s="9"/>
      <c r="AI34" s="9"/>
    </row>
    <row r="35" spans="1:36" ht="63" x14ac:dyDescent="0.15">
      <c r="A35" s="9" t="s">
        <v>140</v>
      </c>
      <c r="B35" s="9" t="s">
        <v>141</v>
      </c>
      <c r="C35" s="22" t="s">
        <v>142</v>
      </c>
      <c r="D35" s="9" t="s">
        <v>119</v>
      </c>
      <c r="E35" s="29"/>
      <c r="F35" s="13">
        <v>6</v>
      </c>
      <c r="G35" s="9">
        <v>3</v>
      </c>
      <c r="H35" s="9">
        <v>7</v>
      </c>
      <c r="I35" s="29">
        <f t="shared" si="3"/>
        <v>126</v>
      </c>
      <c r="J35" s="13"/>
      <c r="K35" s="9"/>
      <c r="L35" s="9"/>
      <c r="M35" s="9"/>
      <c r="N35" s="9"/>
      <c r="O35" s="9" t="s">
        <v>38</v>
      </c>
      <c r="P35" s="9"/>
      <c r="Q35" s="9"/>
      <c r="R35" s="9"/>
      <c r="S35" s="9"/>
      <c r="T35" s="9"/>
      <c r="U35" s="29"/>
      <c r="V35" s="13"/>
      <c r="W35" s="9" t="s">
        <v>38</v>
      </c>
      <c r="X35" s="9"/>
      <c r="Y35" s="9"/>
      <c r="Z35" s="29"/>
      <c r="AA35" s="13" t="s">
        <v>139</v>
      </c>
      <c r="AB35" s="24">
        <v>0</v>
      </c>
      <c r="AC35" s="24">
        <v>0</v>
      </c>
      <c r="AD35" s="24">
        <v>0</v>
      </c>
      <c r="AE35" s="24">
        <f t="shared" si="4"/>
        <v>0</v>
      </c>
      <c r="AF35" s="9"/>
      <c r="AG35" s="9"/>
      <c r="AH35" s="9"/>
      <c r="AI35" s="9"/>
    </row>
    <row r="36" spans="1:36" ht="63" x14ac:dyDescent="0.15">
      <c r="A36" s="9" t="s">
        <v>143</v>
      </c>
      <c r="B36" s="22" t="s">
        <v>144</v>
      </c>
      <c r="C36" s="22" t="s">
        <v>145</v>
      </c>
      <c r="D36" s="22" t="s">
        <v>119</v>
      </c>
      <c r="E36" s="30"/>
      <c r="F36" s="13">
        <v>0</v>
      </c>
      <c r="G36" s="9">
        <v>0</v>
      </c>
      <c r="H36" s="9">
        <v>0</v>
      </c>
      <c r="I36" s="29">
        <f t="shared" si="3"/>
        <v>0</v>
      </c>
      <c r="J36" s="26"/>
      <c r="K36" s="22"/>
      <c r="L36" s="22"/>
      <c r="M36" s="22"/>
      <c r="N36" s="22"/>
      <c r="O36" s="22" t="s">
        <v>38</v>
      </c>
      <c r="P36" s="22"/>
      <c r="Q36" s="22"/>
      <c r="R36" s="22"/>
      <c r="S36" s="22"/>
      <c r="T36" s="22"/>
      <c r="U36" s="30"/>
      <c r="V36" s="26" t="s">
        <v>38</v>
      </c>
      <c r="W36" s="22" t="s">
        <v>38</v>
      </c>
      <c r="X36" s="22"/>
      <c r="Y36" s="22"/>
      <c r="Z36" s="30"/>
      <c r="AA36" s="26" t="s">
        <v>146</v>
      </c>
      <c r="AB36" s="24">
        <v>0</v>
      </c>
      <c r="AC36" s="24">
        <v>0</v>
      </c>
      <c r="AD36" s="24">
        <v>0</v>
      </c>
      <c r="AE36" s="24">
        <f t="shared" si="4"/>
        <v>0</v>
      </c>
      <c r="AF36" s="9"/>
      <c r="AG36" s="9"/>
      <c r="AH36" s="9"/>
      <c r="AI36" s="9"/>
    </row>
    <row r="37" spans="1:36" s="12" customFormat="1" x14ac:dyDescent="0.15">
      <c r="A37" s="10">
        <v>7</v>
      </c>
      <c r="B37" s="16" t="s">
        <v>147</v>
      </c>
      <c r="C37" s="17"/>
      <c r="D37" s="17"/>
      <c r="E37" s="28"/>
      <c r="F37" s="17"/>
      <c r="G37" s="17"/>
      <c r="H37" s="17"/>
      <c r="I37" s="28"/>
      <c r="J37" s="17"/>
      <c r="K37" s="17"/>
      <c r="L37" s="17"/>
      <c r="M37" s="17"/>
      <c r="N37" s="17"/>
      <c r="O37" s="17"/>
      <c r="P37" s="17"/>
      <c r="Q37" s="17"/>
      <c r="R37" s="17"/>
      <c r="S37" s="17"/>
      <c r="T37" s="17"/>
      <c r="U37" s="28"/>
      <c r="V37" s="17"/>
      <c r="W37" s="17"/>
      <c r="X37" s="17"/>
      <c r="Y37" s="17"/>
      <c r="Z37" s="28"/>
      <c r="AA37" s="17"/>
      <c r="AB37" s="50"/>
      <c r="AC37" s="50"/>
      <c r="AD37" s="50"/>
      <c r="AE37" s="50"/>
      <c r="AF37" s="17"/>
      <c r="AG37" s="17"/>
      <c r="AH37" s="17"/>
      <c r="AI37" s="18"/>
      <c r="AJ37"/>
    </row>
    <row r="38" spans="1:36" ht="73.5" x14ac:dyDescent="0.15">
      <c r="A38" s="9" t="s">
        <v>148</v>
      </c>
      <c r="B38" s="9" t="s">
        <v>149</v>
      </c>
      <c r="C38" s="9" t="s">
        <v>150</v>
      </c>
      <c r="D38" s="9" t="s">
        <v>71</v>
      </c>
      <c r="E38" s="29"/>
      <c r="F38" s="13">
        <v>1</v>
      </c>
      <c r="G38" s="9">
        <v>5</v>
      </c>
      <c r="H38" s="9">
        <v>15</v>
      </c>
      <c r="I38" s="29">
        <f t="shared" ref="I38:I42" si="5">F38*G38*H38</f>
        <v>75</v>
      </c>
      <c r="J38" s="13" t="s">
        <v>38</v>
      </c>
      <c r="K38" s="9" t="s">
        <v>38</v>
      </c>
      <c r="L38" s="9"/>
      <c r="M38" s="9"/>
      <c r="N38" s="9" t="s">
        <v>38</v>
      </c>
      <c r="O38" s="9"/>
      <c r="P38" s="9"/>
      <c r="Q38" s="9"/>
      <c r="R38" s="9"/>
      <c r="S38" s="9"/>
      <c r="T38" s="9"/>
      <c r="U38" s="29"/>
      <c r="V38" s="13"/>
      <c r="W38" s="9" t="s">
        <v>38</v>
      </c>
      <c r="X38" s="9"/>
      <c r="Y38" s="9"/>
      <c r="Z38" s="29"/>
      <c r="AA38" s="13" t="s">
        <v>151</v>
      </c>
      <c r="AB38" s="24">
        <v>0</v>
      </c>
      <c r="AC38" s="24">
        <v>0</v>
      </c>
      <c r="AD38" s="24">
        <v>0</v>
      </c>
      <c r="AE38" s="24">
        <f t="shared" ref="AE38:AE42" si="6">AB38*AC38*AD38</f>
        <v>0</v>
      </c>
      <c r="AF38" s="9"/>
      <c r="AG38" s="9"/>
      <c r="AH38" s="9"/>
      <c r="AI38" s="9"/>
    </row>
    <row r="39" spans="1:36" ht="63" x14ac:dyDescent="0.15">
      <c r="A39" s="9" t="s">
        <v>152</v>
      </c>
      <c r="B39" s="9" t="s">
        <v>153</v>
      </c>
      <c r="C39" s="9" t="s">
        <v>154</v>
      </c>
      <c r="D39" s="9" t="s">
        <v>71</v>
      </c>
      <c r="E39" s="29"/>
      <c r="F39" s="13">
        <v>1</v>
      </c>
      <c r="G39" s="9">
        <v>3</v>
      </c>
      <c r="H39" s="9">
        <v>15</v>
      </c>
      <c r="I39" s="29">
        <f t="shared" si="5"/>
        <v>45</v>
      </c>
      <c r="J39" s="13" t="s">
        <v>38</v>
      </c>
      <c r="K39" s="9" t="s">
        <v>38</v>
      </c>
      <c r="L39" s="9"/>
      <c r="M39" s="9"/>
      <c r="N39" s="9" t="s">
        <v>38</v>
      </c>
      <c r="O39" s="9"/>
      <c r="P39" s="9"/>
      <c r="Q39" s="9"/>
      <c r="R39" s="9"/>
      <c r="S39" s="9"/>
      <c r="T39" s="9"/>
      <c r="U39" s="29"/>
      <c r="V39" s="13"/>
      <c r="W39" s="9" t="s">
        <v>38</v>
      </c>
      <c r="X39" s="9"/>
      <c r="Y39" s="9"/>
      <c r="Z39" s="29"/>
      <c r="AA39" s="13" t="s">
        <v>155</v>
      </c>
      <c r="AB39" s="24">
        <v>0</v>
      </c>
      <c r="AC39" s="24">
        <v>0</v>
      </c>
      <c r="AD39" s="24">
        <v>0</v>
      </c>
      <c r="AE39" s="24">
        <f t="shared" si="6"/>
        <v>0</v>
      </c>
      <c r="AF39" s="9"/>
      <c r="AG39" s="9"/>
      <c r="AH39" s="9"/>
      <c r="AI39" s="9"/>
    </row>
    <row r="40" spans="1:36" ht="147" x14ac:dyDescent="0.15">
      <c r="A40" s="9" t="s">
        <v>156</v>
      </c>
      <c r="B40" s="9" t="s">
        <v>157</v>
      </c>
      <c r="C40" s="9" t="s">
        <v>158</v>
      </c>
      <c r="D40" s="9" t="s">
        <v>71</v>
      </c>
      <c r="E40" s="29"/>
      <c r="F40" s="13">
        <v>1</v>
      </c>
      <c r="G40" s="9">
        <v>5</v>
      </c>
      <c r="H40" s="9">
        <v>15</v>
      </c>
      <c r="I40" s="29">
        <f t="shared" si="5"/>
        <v>75</v>
      </c>
      <c r="J40" s="13" t="s">
        <v>38</v>
      </c>
      <c r="K40" s="9" t="s">
        <v>38</v>
      </c>
      <c r="L40" s="9"/>
      <c r="M40" s="9"/>
      <c r="N40" s="9" t="s">
        <v>38</v>
      </c>
      <c r="O40" s="9"/>
      <c r="P40" s="9"/>
      <c r="Q40" s="9" t="s">
        <v>38</v>
      </c>
      <c r="R40" s="9"/>
      <c r="S40" s="9"/>
      <c r="T40" s="9"/>
      <c r="U40" s="29"/>
      <c r="V40" s="13"/>
      <c r="W40" s="9" t="s">
        <v>38</v>
      </c>
      <c r="X40" s="9"/>
      <c r="Y40" s="9"/>
      <c r="Z40" s="29"/>
      <c r="AA40" s="13" t="s">
        <v>159</v>
      </c>
      <c r="AB40" s="24">
        <v>0</v>
      </c>
      <c r="AC40" s="24">
        <v>0</v>
      </c>
      <c r="AD40" s="24">
        <v>0</v>
      </c>
      <c r="AE40" s="24">
        <f t="shared" si="6"/>
        <v>0</v>
      </c>
      <c r="AF40" s="9"/>
      <c r="AG40" s="9"/>
      <c r="AH40" s="9"/>
      <c r="AI40" s="9"/>
    </row>
    <row r="41" spans="1:36" ht="84" x14ac:dyDescent="0.15">
      <c r="A41" s="9" t="s">
        <v>160</v>
      </c>
      <c r="B41" s="23" t="s">
        <v>161</v>
      </c>
      <c r="C41" s="22" t="s">
        <v>162</v>
      </c>
      <c r="D41" s="9" t="s">
        <v>71</v>
      </c>
      <c r="E41" s="29"/>
      <c r="F41" s="13">
        <v>1</v>
      </c>
      <c r="G41" s="9">
        <v>5</v>
      </c>
      <c r="H41" s="9">
        <v>15</v>
      </c>
      <c r="I41" s="29">
        <f t="shared" si="5"/>
        <v>75</v>
      </c>
      <c r="J41" s="13" t="s">
        <v>38</v>
      </c>
      <c r="K41" s="9" t="s">
        <v>38</v>
      </c>
      <c r="L41" s="9"/>
      <c r="M41" s="9"/>
      <c r="N41" s="9" t="s">
        <v>38</v>
      </c>
      <c r="O41" s="9"/>
      <c r="P41" s="9"/>
      <c r="Q41" s="9" t="s">
        <v>38</v>
      </c>
      <c r="R41" s="9"/>
      <c r="S41" s="9"/>
      <c r="T41" s="9"/>
      <c r="U41" s="29"/>
      <c r="V41" s="13"/>
      <c r="W41" s="9" t="s">
        <v>38</v>
      </c>
      <c r="X41" s="9"/>
      <c r="Y41" s="9"/>
      <c r="Z41" s="29"/>
      <c r="AA41" s="13" t="s">
        <v>163</v>
      </c>
      <c r="AB41" s="24">
        <v>0</v>
      </c>
      <c r="AC41" s="24">
        <v>0</v>
      </c>
      <c r="AD41" s="24">
        <v>0</v>
      </c>
      <c r="AE41" s="24">
        <f t="shared" si="6"/>
        <v>0</v>
      </c>
      <c r="AF41" s="9"/>
      <c r="AG41" s="9"/>
      <c r="AH41" s="9"/>
      <c r="AI41" s="9"/>
    </row>
    <row r="42" spans="1:36" ht="136.5" x14ac:dyDescent="0.15">
      <c r="A42" s="9" t="s">
        <v>164</v>
      </c>
      <c r="B42" s="23" t="s">
        <v>165</v>
      </c>
      <c r="C42" s="9" t="s">
        <v>166</v>
      </c>
      <c r="D42" s="9" t="s">
        <v>71</v>
      </c>
      <c r="E42" s="29"/>
      <c r="F42" s="13">
        <v>1</v>
      </c>
      <c r="G42" s="9">
        <v>5</v>
      </c>
      <c r="H42" s="9">
        <v>15</v>
      </c>
      <c r="I42" s="29">
        <f t="shared" si="5"/>
        <v>75</v>
      </c>
      <c r="J42" s="13" t="s">
        <v>38</v>
      </c>
      <c r="K42" s="9" t="s">
        <v>38</v>
      </c>
      <c r="L42" s="9"/>
      <c r="M42" s="9"/>
      <c r="N42" s="9" t="s">
        <v>38</v>
      </c>
      <c r="O42" s="9"/>
      <c r="P42" s="9"/>
      <c r="Q42" s="9"/>
      <c r="R42" s="9"/>
      <c r="S42" s="9"/>
      <c r="T42" s="9"/>
      <c r="U42" s="29"/>
      <c r="V42" s="13"/>
      <c r="W42" s="9" t="s">
        <v>38</v>
      </c>
      <c r="X42" s="9"/>
      <c r="Y42" s="9"/>
      <c r="Z42" s="29"/>
      <c r="AA42" s="13" t="s">
        <v>167</v>
      </c>
      <c r="AB42" s="24">
        <v>0</v>
      </c>
      <c r="AC42" s="24">
        <v>0</v>
      </c>
      <c r="AD42" s="24">
        <v>0</v>
      </c>
      <c r="AE42" s="24">
        <f t="shared" si="6"/>
        <v>0</v>
      </c>
      <c r="AF42" s="9"/>
      <c r="AG42" s="9"/>
      <c r="AH42" s="9"/>
      <c r="AI42" s="9"/>
    </row>
    <row r="43" spans="1:36" s="12" customFormat="1" x14ac:dyDescent="0.15">
      <c r="A43" s="10">
        <v>8</v>
      </c>
      <c r="B43" s="15" t="s">
        <v>23</v>
      </c>
      <c r="C43" s="11"/>
      <c r="D43" s="11"/>
      <c r="E43" s="31"/>
      <c r="F43" s="27"/>
      <c r="G43" s="11"/>
      <c r="H43" s="11"/>
      <c r="I43" s="31"/>
      <c r="J43" s="27"/>
      <c r="K43" s="11"/>
      <c r="L43" s="11"/>
      <c r="M43" s="11"/>
      <c r="N43" s="11"/>
      <c r="O43" s="11"/>
      <c r="P43" s="11"/>
      <c r="Q43" s="11"/>
      <c r="R43" s="11"/>
      <c r="S43" s="11"/>
      <c r="T43" s="11"/>
      <c r="U43" s="31"/>
      <c r="V43" s="27"/>
      <c r="W43" s="11"/>
      <c r="X43" s="11"/>
      <c r="Y43" s="11"/>
      <c r="Z43" s="31"/>
      <c r="AA43" s="27"/>
      <c r="AB43" s="51"/>
      <c r="AC43" s="51"/>
      <c r="AD43" s="51"/>
      <c r="AE43" s="51"/>
      <c r="AF43" s="11"/>
      <c r="AG43" s="11"/>
      <c r="AH43" s="11"/>
      <c r="AI43" s="11"/>
      <c r="AJ43"/>
    </row>
    <row r="44" spans="1:36" ht="220.5" x14ac:dyDescent="0.15">
      <c r="A44" s="9" t="s">
        <v>168</v>
      </c>
      <c r="B44" s="9" t="s">
        <v>169</v>
      </c>
      <c r="C44" s="9" t="s">
        <v>170</v>
      </c>
      <c r="D44" s="9" t="s">
        <v>171</v>
      </c>
      <c r="E44" s="29"/>
      <c r="F44" s="13">
        <v>6</v>
      </c>
      <c r="G44" s="9">
        <v>5</v>
      </c>
      <c r="H44" s="9">
        <v>15</v>
      </c>
      <c r="I44" s="29">
        <f t="shared" ref="I44:I56" si="7">F44*G44*H44</f>
        <v>450</v>
      </c>
      <c r="J44" s="13"/>
      <c r="K44" s="9"/>
      <c r="L44" s="9"/>
      <c r="M44" s="9"/>
      <c r="N44" s="9"/>
      <c r="O44" s="9"/>
      <c r="P44" s="9"/>
      <c r="Q44" s="9" t="s">
        <v>38</v>
      </c>
      <c r="R44" s="9"/>
      <c r="S44" s="9"/>
      <c r="T44" s="9"/>
      <c r="U44" s="29"/>
      <c r="V44" s="13"/>
      <c r="W44" s="9" t="s">
        <v>38</v>
      </c>
      <c r="X44" s="9"/>
      <c r="Y44" s="9" t="s">
        <v>38</v>
      </c>
      <c r="Z44" s="29" t="s">
        <v>38</v>
      </c>
      <c r="AA44" s="13" t="s">
        <v>172</v>
      </c>
      <c r="AB44" s="24">
        <v>0</v>
      </c>
      <c r="AC44" s="24">
        <v>0</v>
      </c>
      <c r="AD44" s="24">
        <v>0</v>
      </c>
      <c r="AE44" s="24">
        <f t="shared" ref="AE44" si="8">AB44*AC44*AD44</f>
        <v>0</v>
      </c>
      <c r="AF44" s="9"/>
      <c r="AG44" s="9"/>
      <c r="AH44" s="9"/>
      <c r="AI44" s="9"/>
    </row>
    <row r="45" spans="1:36" ht="136.5" x14ac:dyDescent="0.15">
      <c r="A45" s="9" t="s">
        <v>173</v>
      </c>
      <c r="B45" s="9" t="s">
        <v>169</v>
      </c>
      <c r="C45" s="9" t="s">
        <v>174</v>
      </c>
      <c r="D45" s="9" t="s">
        <v>175</v>
      </c>
      <c r="E45" s="29"/>
      <c r="F45" s="13">
        <v>6</v>
      </c>
      <c r="G45" s="9">
        <v>5</v>
      </c>
      <c r="H45" s="9">
        <v>15</v>
      </c>
      <c r="I45" s="29">
        <f t="shared" si="7"/>
        <v>450</v>
      </c>
      <c r="J45" s="13"/>
      <c r="K45" s="9"/>
      <c r="L45" s="9"/>
      <c r="M45" s="9"/>
      <c r="N45" s="9"/>
      <c r="O45" s="9"/>
      <c r="P45" s="9"/>
      <c r="Q45" s="9"/>
      <c r="R45" s="9"/>
      <c r="S45" s="9"/>
      <c r="T45" s="9"/>
      <c r="U45" s="29"/>
      <c r="V45" s="13"/>
      <c r="W45" s="9" t="s">
        <v>38</v>
      </c>
      <c r="X45" s="9"/>
      <c r="Y45" s="9" t="s">
        <v>38</v>
      </c>
      <c r="Z45" s="29" t="s">
        <v>38</v>
      </c>
      <c r="AA45" s="13" t="s">
        <v>176</v>
      </c>
      <c r="AB45" s="24"/>
      <c r="AC45" s="24"/>
      <c r="AD45" s="24"/>
      <c r="AE45" s="24"/>
      <c r="AF45" s="9"/>
      <c r="AG45" s="9"/>
      <c r="AH45" s="9"/>
      <c r="AI45" s="9"/>
    </row>
    <row r="46" spans="1:36" ht="84" x14ac:dyDescent="0.15">
      <c r="A46" s="9" t="s">
        <v>177</v>
      </c>
      <c r="B46" s="9" t="s">
        <v>178</v>
      </c>
      <c r="C46" s="9" t="s">
        <v>179</v>
      </c>
      <c r="D46" s="9" t="s">
        <v>71</v>
      </c>
      <c r="E46" s="29"/>
      <c r="F46" s="13">
        <v>3</v>
      </c>
      <c r="G46" s="9">
        <v>3</v>
      </c>
      <c r="H46" s="9">
        <v>15</v>
      </c>
      <c r="I46" s="29">
        <f t="shared" si="7"/>
        <v>135</v>
      </c>
      <c r="J46" s="13"/>
      <c r="K46" s="9"/>
      <c r="L46" s="9"/>
      <c r="M46" s="9"/>
      <c r="N46" s="9"/>
      <c r="O46" s="9"/>
      <c r="P46" s="9"/>
      <c r="Q46" s="9" t="s">
        <v>38</v>
      </c>
      <c r="R46" s="9"/>
      <c r="S46" s="9"/>
      <c r="T46" s="9"/>
      <c r="U46" s="29"/>
      <c r="V46" s="13"/>
      <c r="W46" s="9" t="s">
        <v>38</v>
      </c>
      <c r="X46" s="9"/>
      <c r="Y46" s="9" t="s">
        <v>38</v>
      </c>
      <c r="Z46" s="29" t="s">
        <v>38</v>
      </c>
      <c r="AA46" s="13" t="s">
        <v>180</v>
      </c>
      <c r="AB46" s="24"/>
      <c r="AC46" s="24"/>
      <c r="AD46" s="24"/>
      <c r="AE46" s="24"/>
      <c r="AF46" s="9"/>
      <c r="AG46" s="9"/>
      <c r="AH46" s="9"/>
      <c r="AI46" s="9"/>
    </row>
    <row r="47" spans="1:36" ht="136.5" x14ac:dyDescent="0.15">
      <c r="A47" s="9" t="s">
        <v>181</v>
      </c>
      <c r="B47" s="9" t="s">
        <v>182</v>
      </c>
      <c r="C47" s="9" t="s">
        <v>183</v>
      </c>
      <c r="D47" s="9" t="s">
        <v>71</v>
      </c>
      <c r="E47" s="29"/>
      <c r="F47" s="13">
        <v>6</v>
      </c>
      <c r="G47" s="9">
        <v>3</v>
      </c>
      <c r="H47" s="9">
        <v>15</v>
      </c>
      <c r="I47" s="29">
        <f t="shared" si="7"/>
        <v>270</v>
      </c>
      <c r="J47" s="13"/>
      <c r="K47" s="9"/>
      <c r="L47" s="9"/>
      <c r="M47" s="9"/>
      <c r="N47" s="9"/>
      <c r="O47" s="9"/>
      <c r="P47" s="9"/>
      <c r="Q47" s="9" t="s">
        <v>38</v>
      </c>
      <c r="R47" s="9"/>
      <c r="S47" s="9"/>
      <c r="T47" s="9"/>
      <c r="U47" s="29"/>
      <c r="V47" s="13"/>
      <c r="W47" s="9" t="s">
        <v>38</v>
      </c>
      <c r="X47" s="9"/>
      <c r="Y47" s="9" t="s">
        <v>38</v>
      </c>
      <c r="Z47" s="29" t="s">
        <v>38</v>
      </c>
      <c r="AA47" s="13" t="s">
        <v>184</v>
      </c>
      <c r="AB47" s="24"/>
      <c r="AC47" s="24"/>
      <c r="AD47" s="24"/>
      <c r="AE47" s="24"/>
      <c r="AF47" s="9"/>
      <c r="AG47" s="9"/>
      <c r="AH47" s="9"/>
      <c r="AI47" s="9"/>
    </row>
    <row r="48" spans="1:36" ht="73.5" x14ac:dyDescent="0.15">
      <c r="A48" s="9" t="s">
        <v>185</v>
      </c>
      <c r="B48" s="23" t="s">
        <v>186</v>
      </c>
      <c r="C48" s="23" t="s">
        <v>187</v>
      </c>
      <c r="D48" s="23" t="s">
        <v>71</v>
      </c>
      <c r="E48" s="29"/>
      <c r="F48" s="13">
        <v>3</v>
      </c>
      <c r="G48" s="9">
        <v>5</v>
      </c>
      <c r="H48" s="9">
        <v>15</v>
      </c>
      <c r="I48" s="29">
        <f t="shared" si="7"/>
        <v>225</v>
      </c>
      <c r="J48" s="13"/>
      <c r="K48" s="9"/>
      <c r="L48" s="9"/>
      <c r="M48" s="9"/>
      <c r="N48" s="9"/>
      <c r="O48" s="9"/>
      <c r="P48" s="9"/>
      <c r="Q48" s="9" t="s">
        <v>38</v>
      </c>
      <c r="R48" s="9"/>
      <c r="S48" s="9"/>
      <c r="T48" s="9"/>
      <c r="U48" s="29"/>
      <c r="V48" s="13"/>
      <c r="W48" s="9" t="s">
        <v>38</v>
      </c>
      <c r="X48" s="9"/>
      <c r="Y48" s="9" t="s">
        <v>38</v>
      </c>
      <c r="Z48" s="29" t="s">
        <v>38</v>
      </c>
      <c r="AA48" s="13"/>
      <c r="AB48" s="24"/>
      <c r="AC48" s="24"/>
      <c r="AD48" s="24"/>
      <c r="AE48" s="24"/>
      <c r="AF48" s="9"/>
      <c r="AG48" s="9"/>
      <c r="AH48" s="9"/>
      <c r="AI48" s="9"/>
    </row>
    <row r="49" spans="1:36" ht="31.5" x14ac:dyDescent="0.15">
      <c r="A49" s="9" t="s">
        <v>188</v>
      </c>
      <c r="B49" s="9" t="s">
        <v>189</v>
      </c>
      <c r="C49" s="5" t="s">
        <v>190</v>
      </c>
      <c r="D49" s="9" t="s">
        <v>191</v>
      </c>
      <c r="E49" s="29"/>
      <c r="F49" s="13">
        <v>6</v>
      </c>
      <c r="G49" s="9">
        <v>3</v>
      </c>
      <c r="H49" s="9">
        <v>7</v>
      </c>
      <c r="I49" s="29">
        <f t="shared" si="7"/>
        <v>126</v>
      </c>
      <c r="J49" s="13"/>
      <c r="K49" s="9"/>
      <c r="L49" s="9"/>
      <c r="M49" s="9"/>
      <c r="N49" s="9"/>
      <c r="O49" s="9"/>
      <c r="P49" s="9"/>
      <c r="Q49" s="9" t="s">
        <v>38</v>
      </c>
      <c r="R49" s="9"/>
      <c r="S49" s="9"/>
      <c r="T49" s="9"/>
      <c r="U49" s="29"/>
      <c r="V49" s="13"/>
      <c r="W49" s="9" t="s">
        <v>38</v>
      </c>
      <c r="X49" s="9"/>
      <c r="Y49" s="9" t="s">
        <v>38</v>
      </c>
      <c r="Z49" s="29" t="s">
        <v>38</v>
      </c>
      <c r="AA49" s="13"/>
      <c r="AB49" s="24"/>
      <c r="AC49" s="24"/>
      <c r="AD49" s="24"/>
      <c r="AE49" s="24"/>
      <c r="AF49" s="9"/>
      <c r="AG49" s="9"/>
      <c r="AH49" s="9"/>
      <c r="AI49" s="9"/>
    </row>
    <row r="50" spans="1:36" ht="31.5" x14ac:dyDescent="0.15">
      <c r="A50" s="9" t="s">
        <v>192</v>
      </c>
      <c r="B50" s="9" t="s">
        <v>193</v>
      </c>
      <c r="C50" s="9" t="s">
        <v>194</v>
      </c>
      <c r="D50" s="9" t="s">
        <v>195</v>
      </c>
      <c r="E50" s="29"/>
      <c r="F50" s="13">
        <v>2</v>
      </c>
      <c r="G50" s="9">
        <v>5</v>
      </c>
      <c r="H50" s="9">
        <v>7</v>
      </c>
      <c r="I50" s="29">
        <f t="shared" si="7"/>
        <v>70</v>
      </c>
      <c r="J50" s="13"/>
      <c r="K50" s="9"/>
      <c r="L50" s="9"/>
      <c r="M50" s="9"/>
      <c r="N50" s="9"/>
      <c r="O50" s="9"/>
      <c r="P50" s="9"/>
      <c r="Q50" s="9" t="s">
        <v>38</v>
      </c>
      <c r="R50" s="9"/>
      <c r="S50" s="9"/>
      <c r="T50" s="9"/>
      <c r="U50" s="29"/>
      <c r="V50" s="13" t="s">
        <v>38</v>
      </c>
      <c r="W50" s="9" t="s">
        <v>38</v>
      </c>
      <c r="X50" s="9"/>
      <c r="Y50" s="9" t="s">
        <v>38</v>
      </c>
      <c r="Z50" s="29" t="s">
        <v>38</v>
      </c>
      <c r="AA50" s="13" t="s">
        <v>196</v>
      </c>
      <c r="AB50" s="24"/>
      <c r="AC50" s="24"/>
      <c r="AD50" s="24"/>
      <c r="AE50" s="24"/>
      <c r="AF50" s="9"/>
      <c r="AG50" s="9"/>
      <c r="AH50" s="9"/>
      <c r="AI50" s="9"/>
    </row>
    <row r="51" spans="1:36" ht="21" x14ac:dyDescent="0.15">
      <c r="A51" s="9" t="s">
        <v>197</v>
      </c>
      <c r="B51" s="9" t="s">
        <v>193</v>
      </c>
      <c r="C51" s="5" t="s">
        <v>198</v>
      </c>
      <c r="D51" s="9" t="s">
        <v>195</v>
      </c>
      <c r="E51" s="29"/>
      <c r="F51" s="13">
        <v>3</v>
      </c>
      <c r="G51" s="9">
        <v>3</v>
      </c>
      <c r="H51" s="9">
        <v>7</v>
      </c>
      <c r="I51" s="29">
        <f t="shared" si="7"/>
        <v>63</v>
      </c>
      <c r="J51" s="13"/>
      <c r="K51" s="9"/>
      <c r="L51" s="9"/>
      <c r="M51" s="9"/>
      <c r="N51" s="9"/>
      <c r="O51" s="9"/>
      <c r="P51" s="9"/>
      <c r="Q51" s="9" t="s">
        <v>38</v>
      </c>
      <c r="R51" s="9"/>
      <c r="S51" s="9"/>
      <c r="T51" s="9"/>
      <c r="U51" s="29"/>
      <c r="V51" s="13" t="s">
        <v>38</v>
      </c>
      <c r="W51" s="9" t="s">
        <v>38</v>
      </c>
      <c r="X51" s="9"/>
      <c r="Y51" s="9" t="s">
        <v>38</v>
      </c>
      <c r="Z51" s="29" t="s">
        <v>38</v>
      </c>
      <c r="AA51" s="13" t="s">
        <v>199</v>
      </c>
      <c r="AB51" s="24"/>
      <c r="AC51" s="24"/>
      <c r="AD51" s="24"/>
      <c r="AE51" s="24"/>
      <c r="AF51" s="9"/>
      <c r="AG51" s="9"/>
      <c r="AH51" s="9"/>
      <c r="AI51" s="9"/>
    </row>
    <row r="52" spans="1:36" ht="94.5" x14ac:dyDescent="0.15">
      <c r="A52" s="9" t="s">
        <v>200</v>
      </c>
      <c r="B52" s="23" t="s">
        <v>201</v>
      </c>
      <c r="C52" s="9" t="s">
        <v>202</v>
      </c>
      <c r="D52" s="23" t="s">
        <v>203</v>
      </c>
      <c r="E52" s="29"/>
      <c r="F52" s="13">
        <v>6</v>
      </c>
      <c r="G52" s="9">
        <v>3</v>
      </c>
      <c r="H52" s="9">
        <v>15</v>
      </c>
      <c r="I52" s="29">
        <f t="shared" si="7"/>
        <v>270</v>
      </c>
      <c r="J52" s="13"/>
      <c r="K52" s="9"/>
      <c r="L52" s="9"/>
      <c r="M52" s="9"/>
      <c r="N52" s="9"/>
      <c r="O52" s="9"/>
      <c r="P52" s="9"/>
      <c r="Q52" s="9" t="s">
        <v>38</v>
      </c>
      <c r="R52" s="9"/>
      <c r="S52" s="9"/>
      <c r="T52" s="9"/>
      <c r="U52" s="29"/>
      <c r="V52" s="13"/>
      <c r="W52" s="9" t="s">
        <v>38</v>
      </c>
      <c r="X52" s="9"/>
      <c r="Y52" s="9" t="s">
        <v>38</v>
      </c>
      <c r="Z52" s="29" t="s">
        <v>38</v>
      </c>
      <c r="AA52" s="13" t="s">
        <v>176</v>
      </c>
      <c r="AB52" s="24"/>
      <c r="AC52" s="24"/>
      <c r="AD52" s="24"/>
      <c r="AE52" s="24"/>
      <c r="AF52" s="9"/>
      <c r="AG52" s="9"/>
      <c r="AH52" s="9"/>
      <c r="AI52" s="9"/>
    </row>
    <row r="53" spans="1:36" s="12" customFormat="1" x14ac:dyDescent="0.15">
      <c r="A53" s="10">
        <v>9</v>
      </c>
      <c r="B53" s="15" t="s">
        <v>24</v>
      </c>
      <c r="C53" s="11"/>
      <c r="D53" s="11"/>
      <c r="E53" s="31"/>
      <c r="F53" s="27"/>
      <c r="G53" s="11"/>
      <c r="H53" s="11"/>
      <c r="I53" s="31"/>
      <c r="J53" s="27"/>
      <c r="K53" s="11"/>
      <c r="L53" s="11"/>
      <c r="M53" s="11"/>
      <c r="N53" s="11"/>
      <c r="O53" s="11"/>
      <c r="P53" s="11"/>
      <c r="Q53" s="11"/>
      <c r="R53" s="11"/>
      <c r="S53" s="11"/>
      <c r="T53" s="11"/>
      <c r="U53" s="31"/>
      <c r="V53" s="27"/>
      <c r="W53" s="11"/>
      <c r="X53" s="11"/>
      <c r="Y53" s="11"/>
      <c r="Z53" s="31"/>
      <c r="AA53" s="27"/>
      <c r="AB53" s="51"/>
      <c r="AC53" s="51"/>
      <c r="AD53" s="51"/>
      <c r="AE53" s="51"/>
      <c r="AF53" s="11"/>
      <c r="AG53" s="11"/>
      <c r="AH53" s="11"/>
      <c r="AI53" s="11"/>
      <c r="AJ53"/>
    </row>
    <row r="54" spans="1:36" ht="73.5" x14ac:dyDescent="0.15">
      <c r="A54" s="9" t="s">
        <v>204</v>
      </c>
      <c r="B54" s="9" t="s">
        <v>205</v>
      </c>
      <c r="C54" s="9" t="s">
        <v>206</v>
      </c>
      <c r="D54" s="23" t="s">
        <v>203</v>
      </c>
      <c r="E54" s="29"/>
      <c r="F54" s="13">
        <v>6</v>
      </c>
      <c r="G54" s="9">
        <v>1</v>
      </c>
      <c r="H54" s="9">
        <v>4</v>
      </c>
      <c r="I54" s="29">
        <f t="shared" si="7"/>
        <v>24</v>
      </c>
      <c r="J54" s="13"/>
      <c r="K54" s="9"/>
      <c r="L54" s="9"/>
      <c r="M54" s="9"/>
      <c r="N54" s="9"/>
      <c r="O54" s="9"/>
      <c r="P54" s="9"/>
      <c r="Q54" s="9"/>
      <c r="R54" s="9" t="s">
        <v>38</v>
      </c>
      <c r="S54" s="9"/>
      <c r="T54" s="9"/>
      <c r="U54" s="29"/>
      <c r="V54" s="13"/>
      <c r="W54" s="9" t="s">
        <v>38</v>
      </c>
      <c r="X54" s="9"/>
      <c r="Y54" s="9" t="s">
        <v>38</v>
      </c>
      <c r="Z54" s="29" t="s">
        <v>38</v>
      </c>
      <c r="AA54" s="13" t="s">
        <v>207</v>
      </c>
      <c r="AB54" s="24">
        <v>0</v>
      </c>
      <c r="AC54" s="24">
        <v>0</v>
      </c>
      <c r="AD54" s="24">
        <v>0</v>
      </c>
      <c r="AE54" s="24">
        <f t="shared" ref="AE54:AE56" si="9">AB54*AC54*AD54</f>
        <v>0</v>
      </c>
      <c r="AF54" s="9"/>
      <c r="AG54" s="9"/>
      <c r="AH54" s="9"/>
      <c r="AI54" s="9"/>
    </row>
    <row r="55" spans="1:36" ht="63" x14ac:dyDescent="0.15">
      <c r="A55" s="9" t="s">
        <v>208</v>
      </c>
      <c r="B55" s="14" t="s">
        <v>209</v>
      </c>
      <c r="C55" s="9" t="s">
        <v>210</v>
      </c>
      <c r="D55" s="23" t="s">
        <v>203</v>
      </c>
      <c r="E55" s="29"/>
      <c r="F55" s="13">
        <v>2</v>
      </c>
      <c r="G55" s="9">
        <v>3</v>
      </c>
      <c r="H55" s="9">
        <v>7</v>
      </c>
      <c r="I55" s="29">
        <f t="shared" si="7"/>
        <v>42</v>
      </c>
      <c r="J55" s="13"/>
      <c r="K55" s="9"/>
      <c r="L55" s="9"/>
      <c r="M55" s="9"/>
      <c r="N55" s="9"/>
      <c r="O55" s="9"/>
      <c r="P55" s="9"/>
      <c r="Q55" s="9"/>
      <c r="R55" s="9" t="s">
        <v>38</v>
      </c>
      <c r="S55" s="9"/>
      <c r="T55" s="9"/>
      <c r="U55" s="29"/>
      <c r="V55" s="13"/>
      <c r="W55" s="9" t="s">
        <v>38</v>
      </c>
      <c r="X55" s="9"/>
      <c r="Y55" s="9" t="s">
        <v>38</v>
      </c>
      <c r="Z55" s="29" t="s">
        <v>38</v>
      </c>
      <c r="AA55" s="13" t="s">
        <v>211</v>
      </c>
      <c r="AB55" s="24">
        <v>0</v>
      </c>
      <c r="AC55" s="24">
        <v>0</v>
      </c>
      <c r="AD55" s="24">
        <v>0</v>
      </c>
      <c r="AE55" s="24">
        <f t="shared" si="9"/>
        <v>0</v>
      </c>
      <c r="AF55" s="9"/>
      <c r="AG55" s="9"/>
      <c r="AH55" s="9"/>
      <c r="AI55" s="9"/>
    </row>
    <row r="56" spans="1:36" ht="84" x14ac:dyDescent="0.15">
      <c r="A56" s="9" t="s">
        <v>212</v>
      </c>
      <c r="B56" s="9" t="s">
        <v>213</v>
      </c>
      <c r="C56" s="9" t="s">
        <v>214</v>
      </c>
      <c r="D56" s="23" t="s">
        <v>203</v>
      </c>
      <c r="E56" s="29"/>
      <c r="F56" s="13">
        <v>3</v>
      </c>
      <c r="G56" s="9">
        <v>3</v>
      </c>
      <c r="H56" s="9">
        <v>7</v>
      </c>
      <c r="I56" s="29">
        <f t="shared" si="7"/>
        <v>63</v>
      </c>
      <c r="J56" s="13"/>
      <c r="K56" s="9"/>
      <c r="L56" s="9"/>
      <c r="M56" s="9"/>
      <c r="N56" s="9"/>
      <c r="O56" s="9"/>
      <c r="P56" s="9"/>
      <c r="Q56" s="9"/>
      <c r="R56" s="9" t="s">
        <v>38</v>
      </c>
      <c r="S56" s="9"/>
      <c r="T56" s="9"/>
      <c r="U56" s="29"/>
      <c r="V56" s="13"/>
      <c r="W56" s="9" t="s">
        <v>38</v>
      </c>
      <c r="X56" s="9"/>
      <c r="Y56" s="9" t="s">
        <v>38</v>
      </c>
      <c r="Z56" s="29" t="s">
        <v>38</v>
      </c>
      <c r="AA56" s="13" t="s">
        <v>215</v>
      </c>
      <c r="AB56" s="24">
        <v>0</v>
      </c>
      <c r="AC56" s="24">
        <v>0</v>
      </c>
      <c r="AD56" s="24">
        <v>0</v>
      </c>
      <c r="AE56" s="24">
        <f t="shared" si="9"/>
        <v>0</v>
      </c>
      <c r="AF56" s="9"/>
      <c r="AG56" s="9"/>
      <c r="AH56" s="9"/>
      <c r="AI56" s="9"/>
    </row>
    <row r="57" spans="1:36" s="12" customFormat="1" x14ac:dyDescent="0.15">
      <c r="A57" s="10">
        <v>10</v>
      </c>
      <c r="B57" s="15" t="s">
        <v>216</v>
      </c>
      <c r="C57" s="11"/>
      <c r="D57" s="11"/>
      <c r="E57" s="31"/>
      <c r="F57" s="27"/>
      <c r="G57" s="11"/>
      <c r="H57" s="11"/>
      <c r="I57" s="31"/>
      <c r="J57" s="27"/>
      <c r="K57" s="11"/>
      <c r="L57" s="11"/>
      <c r="M57" s="11"/>
      <c r="N57" s="11"/>
      <c r="O57" s="11"/>
      <c r="P57" s="11"/>
      <c r="Q57" s="11"/>
      <c r="R57" s="11"/>
      <c r="S57" s="11"/>
      <c r="T57" s="11"/>
      <c r="U57" s="31"/>
      <c r="V57" s="27"/>
      <c r="W57" s="11"/>
      <c r="X57" s="11"/>
      <c r="Y57" s="11"/>
      <c r="Z57" s="31"/>
      <c r="AA57" s="27"/>
      <c r="AB57" s="51"/>
      <c r="AC57" s="51"/>
      <c r="AD57" s="51"/>
      <c r="AE57" s="51"/>
      <c r="AF57" s="11"/>
      <c r="AG57" s="11"/>
      <c r="AH57" s="11"/>
      <c r="AI57" s="11"/>
      <c r="AJ57"/>
    </row>
    <row r="58" spans="1:36" x14ac:dyDescent="0.15">
      <c r="A58" s="9" t="s">
        <v>217</v>
      </c>
      <c r="B58" s="9" t="s">
        <v>86</v>
      </c>
      <c r="C58" s="9"/>
      <c r="D58" s="9"/>
      <c r="E58" s="29"/>
      <c r="F58" s="13">
        <v>0</v>
      </c>
      <c r="G58" s="9">
        <v>0</v>
      </c>
      <c r="H58" s="9">
        <v>0</v>
      </c>
      <c r="I58" s="29">
        <f t="shared" ref="I58" si="10">F58*G58*H58</f>
        <v>0</v>
      </c>
      <c r="J58" s="13"/>
      <c r="K58" s="9"/>
      <c r="L58" s="9"/>
      <c r="M58" s="9"/>
      <c r="N58" s="9"/>
      <c r="O58" s="9"/>
      <c r="P58" s="9"/>
      <c r="Q58" s="9"/>
      <c r="R58" s="9"/>
      <c r="S58" s="9"/>
      <c r="T58" s="9"/>
      <c r="U58" s="29"/>
      <c r="V58" s="13"/>
      <c r="W58" s="9"/>
      <c r="X58" s="9"/>
      <c r="Y58" s="9"/>
      <c r="Z58" s="29"/>
      <c r="AA58" s="13"/>
      <c r="AB58" s="24"/>
      <c r="AC58" s="24"/>
      <c r="AD58" s="24"/>
      <c r="AE58" s="24"/>
      <c r="AF58" s="9"/>
      <c r="AG58" s="9"/>
      <c r="AH58" s="9"/>
      <c r="AI58" s="9"/>
    </row>
    <row r="59" spans="1:36" s="12" customFormat="1" x14ac:dyDescent="0.15">
      <c r="A59" s="10">
        <v>11</v>
      </c>
      <c r="B59" s="15" t="s">
        <v>25</v>
      </c>
      <c r="C59" s="11"/>
      <c r="D59" s="11"/>
      <c r="E59" s="31"/>
      <c r="F59" s="27"/>
      <c r="G59" s="11"/>
      <c r="H59" s="11"/>
      <c r="I59" s="31"/>
      <c r="J59" s="27"/>
      <c r="K59" s="11"/>
      <c r="L59" s="11"/>
      <c r="M59" s="11"/>
      <c r="N59" s="11"/>
      <c r="O59" s="11"/>
      <c r="P59" s="11"/>
      <c r="Q59" s="11"/>
      <c r="R59" s="11"/>
      <c r="S59" s="11"/>
      <c r="T59" s="11"/>
      <c r="U59" s="31"/>
      <c r="V59" s="27"/>
      <c r="W59" s="11"/>
      <c r="X59" s="11"/>
      <c r="Y59" s="11"/>
      <c r="Z59" s="31"/>
      <c r="AA59" s="27"/>
      <c r="AB59" s="51"/>
      <c r="AC59" s="51"/>
      <c r="AD59" s="51"/>
      <c r="AE59" s="51"/>
      <c r="AF59" s="11"/>
      <c r="AG59" s="11"/>
      <c r="AH59" s="11"/>
      <c r="AI59" s="11"/>
      <c r="AJ59"/>
    </row>
    <row r="60" spans="1:36" ht="168" x14ac:dyDescent="0.15">
      <c r="A60" s="9" t="s">
        <v>218</v>
      </c>
      <c r="B60" s="9" t="s">
        <v>219</v>
      </c>
      <c r="C60" s="9" t="s">
        <v>220</v>
      </c>
      <c r="D60" s="9" t="s">
        <v>71</v>
      </c>
      <c r="E60" s="29"/>
      <c r="F60" s="13">
        <v>6</v>
      </c>
      <c r="G60" s="9">
        <v>3</v>
      </c>
      <c r="H60" s="9">
        <v>15</v>
      </c>
      <c r="I60" s="29">
        <f t="shared" ref="I60:I67" si="11">F60*G60*H60</f>
        <v>270</v>
      </c>
      <c r="J60" s="13"/>
      <c r="K60" s="9"/>
      <c r="L60" s="9"/>
      <c r="M60" s="9"/>
      <c r="N60" s="9"/>
      <c r="O60" s="9"/>
      <c r="P60" s="9"/>
      <c r="Q60" s="9"/>
      <c r="R60" s="9"/>
      <c r="S60" s="9" t="s">
        <v>38</v>
      </c>
      <c r="T60" s="9"/>
      <c r="U60" s="29"/>
      <c r="V60" s="13"/>
      <c r="W60" s="9" t="s">
        <v>38</v>
      </c>
      <c r="X60" s="9"/>
      <c r="Y60" s="9"/>
      <c r="Z60" s="29"/>
      <c r="AA60" s="13" t="s">
        <v>221</v>
      </c>
      <c r="AB60" s="24"/>
      <c r="AC60" s="24"/>
      <c r="AD60" s="24"/>
      <c r="AE60" s="24"/>
      <c r="AF60" s="9"/>
      <c r="AG60" s="9"/>
      <c r="AH60" s="9"/>
      <c r="AI60" s="9"/>
    </row>
    <row r="61" spans="1:36" ht="168" x14ac:dyDescent="0.15">
      <c r="A61" s="9" t="s">
        <v>222</v>
      </c>
      <c r="B61" s="9" t="s">
        <v>223</v>
      </c>
      <c r="C61" s="9" t="s">
        <v>224</v>
      </c>
      <c r="D61" s="9" t="s">
        <v>37</v>
      </c>
      <c r="E61" s="29"/>
      <c r="F61" s="13">
        <v>6</v>
      </c>
      <c r="G61" s="9">
        <v>3</v>
      </c>
      <c r="H61" s="9">
        <v>15</v>
      </c>
      <c r="I61" s="29">
        <f t="shared" si="11"/>
        <v>270</v>
      </c>
      <c r="J61" s="13"/>
      <c r="K61" s="9"/>
      <c r="L61" s="9"/>
      <c r="M61" s="9"/>
      <c r="N61" s="9"/>
      <c r="O61" s="9"/>
      <c r="P61" s="9"/>
      <c r="Q61" s="9"/>
      <c r="R61" s="9"/>
      <c r="S61" s="9" t="s">
        <v>38</v>
      </c>
      <c r="T61" s="9"/>
      <c r="U61" s="29"/>
      <c r="V61" s="13"/>
      <c r="W61" s="9" t="s">
        <v>38</v>
      </c>
      <c r="X61" s="9"/>
      <c r="Y61" s="9"/>
      <c r="Z61" s="29"/>
      <c r="AA61" s="13" t="s">
        <v>225</v>
      </c>
      <c r="AB61" s="24"/>
      <c r="AC61" s="24"/>
      <c r="AD61" s="24"/>
      <c r="AE61" s="24"/>
      <c r="AF61" s="9"/>
      <c r="AG61" s="9"/>
      <c r="AH61" s="9"/>
      <c r="AI61" s="9"/>
    </row>
    <row r="62" spans="1:36" ht="42" x14ac:dyDescent="0.15">
      <c r="A62" s="9" t="s">
        <v>226</v>
      </c>
      <c r="B62" s="9" t="s">
        <v>227</v>
      </c>
      <c r="C62" s="14" t="s">
        <v>228</v>
      </c>
      <c r="D62" s="9" t="s">
        <v>37</v>
      </c>
      <c r="E62" s="29"/>
      <c r="F62" s="13">
        <v>6</v>
      </c>
      <c r="G62" s="9">
        <v>3</v>
      </c>
      <c r="H62" s="9">
        <v>7</v>
      </c>
      <c r="I62" s="29">
        <f t="shared" si="11"/>
        <v>126</v>
      </c>
      <c r="J62" s="13"/>
      <c r="K62" s="9"/>
      <c r="L62" s="9"/>
      <c r="M62" s="9"/>
      <c r="N62" s="9"/>
      <c r="O62" s="9"/>
      <c r="P62" s="9"/>
      <c r="Q62" s="9"/>
      <c r="R62" s="9"/>
      <c r="S62" s="9"/>
      <c r="T62" s="9"/>
      <c r="U62" s="29"/>
      <c r="V62" s="13"/>
      <c r="W62" s="9" t="s">
        <v>38</v>
      </c>
      <c r="X62" s="9"/>
      <c r="Y62" s="9"/>
      <c r="Z62" s="29"/>
      <c r="AA62" s="13" t="s">
        <v>229</v>
      </c>
      <c r="AB62" s="24"/>
      <c r="AC62" s="24"/>
      <c r="AD62" s="24"/>
      <c r="AE62" s="24"/>
      <c r="AF62" s="9"/>
      <c r="AG62" s="9"/>
      <c r="AH62" s="9"/>
      <c r="AI62" s="9"/>
    </row>
    <row r="63" spans="1:36" ht="42" x14ac:dyDescent="0.15">
      <c r="A63" s="9" t="s">
        <v>230</v>
      </c>
      <c r="B63" s="14" t="s">
        <v>231</v>
      </c>
      <c r="C63" s="9" t="s">
        <v>232</v>
      </c>
      <c r="D63" s="9" t="s">
        <v>37</v>
      </c>
      <c r="E63" s="29"/>
      <c r="F63" s="13">
        <v>6</v>
      </c>
      <c r="G63" s="9">
        <v>1</v>
      </c>
      <c r="H63" s="9">
        <v>15</v>
      </c>
      <c r="I63" s="29">
        <f t="shared" si="11"/>
        <v>90</v>
      </c>
      <c r="J63" s="13"/>
      <c r="K63" s="9"/>
      <c r="L63" s="9"/>
      <c r="M63" s="9"/>
      <c r="N63" s="9"/>
      <c r="O63" s="9"/>
      <c r="P63" s="9"/>
      <c r="Q63" s="9"/>
      <c r="R63" s="9"/>
      <c r="S63" s="9"/>
      <c r="T63" s="9"/>
      <c r="U63" s="29"/>
      <c r="V63" s="13"/>
      <c r="W63" s="9" t="s">
        <v>38</v>
      </c>
      <c r="X63" s="9"/>
      <c r="Y63" s="9"/>
      <c r="Z63" s="29"/>
      <c r="AA63" s="13" t="s">
        <v>233</v>
      </c>
      <c r="AB63" s="24"/>
      <c r="AC63" s="24"/>
      <c r="AD63" s="24"/>
      <c r="AE63" s="24"/>
      <c r="AF63" s="9"/>
      <c r="AG63" s="9"/>
      <c r="AH63" s="9"/>
      <c r="AI63" s="9"/>
    </row>
    <row r="64" spans="1:36" ht="157.5" x14ac:dyDescent="0.15">
      <c r="A64" s="9" t="s">
        <v>234</v>
      </c>
      <c r="B64" s="9" t="s">
        <v>235</v>
      </c>
      <c r="C64" s="9" t="s">
        <v>236</v>
      </c>
      <c r="D64" s="9" t="s">
        <v>37</v>
      </c>
      <c r="E64" s="29"/>
      <c r="F64" s="13">
        <v>6</v>
      </c>
      <c r="G64" s="9">
        <v>3</v>
      </c>
      <c r="H64" s="9">
        <v>7</v>
      </c>
      <c r="I64" s="29">
        <f t="shared" si="11"/>
        <v>126</v>
      </c>
      <c r="J64" s="13"/>
      <c r="K64" s="9"/>
      <c r="L64" s="9"/>
      <c r="M64" s="9"/>
      <c r="N64" s="9"/>
      <c r="O64" s="9"/>
      <c r="P64" s="9"/>
      <c r="Q64" s="9"/>
      <c r="R64" s="9"/>
      <c r="S64" s="9" t="s">
        <v>38</v>
      </c>
      <c r="T64" s="9"/>
      <c r="U64" s="29"/>
      <c r="V64" s="13"/>
      <c r="W64" s="9" t="s">
        <v>38</v>
      </c>
      <c r="X64" s="9"/>
      <c r="Y64" s="9"/>
      <c r="Z64" s="29"/>
      <c r="AA64" s="13" t="s">
        <v>237</v>
      </c>
      <c r="AB64" s="24">
        <v>0</v>
      </c>
      <c r="AC64" s="24">
        <v>0</v>
      </c>
      <c r="AD64" s="24">
        <v>0</v>
      </c>
      <c r="AE64" s="24">
        <f t="shared" ref="AE64:AE67" si="12">AB64*AC64*AD64</f>
        <v>0</v>
      </c>
      <c r="AF64" s="9"/>
      <c r="AG64" s="9"/>
      <c r="AH64" s="9"/>
      <c r="AI64" s="9"/>
    </row>
    <row r="65" spans="1:36" s="35" customFormat="1" ht="31.5" x14ac:dyDescent="0.15">
      <c r="A65" s="23" t="s">
        <v>238</v>
      </c>
      <c r="B65" s="23" t="s">
        <v>239</v>
      </c>
      <c r="C65" s="23" t="s">
        <v>240</v>
      </c>
      <c r="D65" s="23" t="s">
        <v>37</v>
      </c>
      <c r="E65" s="34"/>
      <c r="F65" s="33">
        <v>0</v>
      </c>
      <c r="G65" s="23">
        <v>0</v>
      </c>
      <c r="H65" s="23">
        <v>0</v>
      </c>
      <c r="I65" s="34">
        <f t="shared" si="11"/>
        <v>0</v>
      </c>
      <c r="J65" s="33"/>
      <c r="K65" s="23"/>
      <c r="L65" s="23"/>
      <c r="M65" s="23"/>
      <c r="N65" s="23"/>
      <c r="O65" s="23"/>
      <c r="P65" s="23"/>
      <c r="Q65" s="23"/>
      <c r="R65" s="23"/>
      <c r="S65" s="23" t="s">
        <v>38</v>
      </c>
      <c r="T65" s="23"/>
      <c r="U65" s="34"/>
      <c r="V65" s="33"/>
      <c r="W65" s="23" t="s">
        <v>38</v>
      </c>
      <c r="X65" s="23"/>
      <c r="Y65" s="23"/>
      <c r="Z65" s="34"/>
      <c r="AA65" s="33" t="s">
        <v>241</v>
      </c>
      <c r="AB65" s="24">
        <v>0</v>
      </c>
      <c r="AC65" s="24">
        <v>0</v>
      </c>
      <c r="AD65" s="24">
        <v>0</v>
      </c>
      <c r="AE65" s="24">
        <f t="shared" si="12"/>
        <v>0</v>
      </c>
      <c r="AF65" s="23"/>
      <c r="AG65" s="23"/>
      <c r="AH65" s="23"/>
      <c r="AI65" s="23"/>
      <c r="AJ65"/>
    </row>
    <row r="66" spans="1:36" ht="52.5" x14ac:dyDescent="0.15">
      <c r="A66" s="9" t="s">
        <v>242</v>
      </c>
      <c r="B66" s="14" t="s">
        <v>243</v>
      </c>
      <c r="C66" s="9" t="s">
        <v>244</v>
      </c>
      <c r="D66" s="9" t="s">
        <v>37</v>
      </c>
      <c r="E66" s="29"/>
      <c r="F66" s="13">
        <v>6</v>
      </c>
      <c r="G66" s="9">
        <v>3</v>
      </c>
      <c r="H66" s="9">
        <v>15</v>
      </c>
      <c r="I66" s="29">
        <f t="shared" si="11"/>
        <v>270</v>
      </c>
      <c r="J66" s="13" t="s">
        <v>38</v>
      </c>
      <c r="K66" s="9"/>
      <c r="L66" s="9"/>
      <c r="M66" s="9"/>
      <c r="N66" s="9"/>
      <c r="O66" s="9"/>
      <c r="P66" s="9"/>
      <c r="Q66" s="9"/>
      <c r="R66" s="9"/>
      <c r="S66" s="9" t="s">
        <v>38</v>
      </c>
      <c r="T66" s="9"/>
      <c r="U66" s="29"/>
      <c r="V66" s="13"/>
      <c r="W66" s="9" t="s">
        <v>38</v>
      </c>
      <c r="X66" s="9"/>
      <c r="Y66" s="9"/>
      <c r="Z66" s="29"/>
      <c r="AA66" s="13" t="s">
        <v>245</v>
      </c>
      <c r="AB66" s="24">
        <v>0</v>
      </c>
      <c r="AC66" s="24">
        <v>0</v>
      </c>
      <c r="AD66" s="24">
        <v>0</v>
      </c>
      <c r="AE66" s="24">
        <f t="shared" si="12"/>
        <v>0</v>
      </c>
      <c r="AF66" s="9"/>
      <c r="AG66" s="9"/>
      <c r="AH66" s="9"/>
      <c r="AI66" s="9"/>
    </row>
    <row r="67" spans="1:36" ht="52.5" x14ac:dyDescent="0.15">
      <c r="A67" s="9" t="s">
        <v>246</v>
      </c>
      <c r="B67" s="14" t="s">
        <v>247</v>
      </c>
      <c r="C67" s="9" t="s">
        <v>248</v>
      </c>
      <c r="D67" s="9" t="s">
        <v>37</v>
      </c>
      <c r="E67" s="29"/>
      <c r="F67" s="13">
        <v>6</v>
      </c>
      <c r="G67" s="9">
        <v>3</v>
      </c>
      <c r="H67" s="9">
        <v>15</v>
      </c>
      <c r="I67" s="29">
        <f t="shared" si="11"/>
        <v>270</v>
      </c>
      <c r="J67" s="13" t="s">
        <v>38</v>
      </c>
      <c r="K67" s="9"/>
      <c r="L67" s="9"/>
      <c r="M67" s="9"/>
      <c r="N67" s="9"/>
      <c r="O67" s="9"/>
      <c r="P67" s="9"/>
      <c r="Q67" s="9"/>
      <c r="R67" s="9"/>
      <c r="S67" s="9" t="s">
        <v>38</v>
      </c>
      <c r="T67" s="9"/>
      <c r="U67" s="29"/>
      <c r="V67" s="13"/>
      <c r="W67" s="9" t="s">
        <v>38</v>
      </c>
      <c r="X67" s="9"/>
      <c r="Y67" s="9"/>
      <c r="Z67" s="29"/>
      <c r="AA67" s="13" t="s">
        <v>249</v>
      </c>
      <c r="AB67" s="24">
        <v>0</v>
      </c>
      <c r="AC67" s="24">
        <v>0</v>
      </c>
      <c r="AD67" s="24">
        <v>0</v>
      </c>
      <c r="AE67" s="24">
        <f t="shared" si="12"/>
        <v>0</v>
      </c>
      <c r="AF67" s="9"/>
      <c r="AG67" s="9"/>
      <c r="AH67" s="9"/>
      <c r="AI67" s="9"/>
    </row>
    <row r="68" spans="1:36" s="12" customFormat="1" ht="21" x14ac:dyDescent="0.15">
      <c r="A68" s="10">
        <v>12</v>
      </c>
      <c r="B68" s="16" t="s">
        <v>250</v>
      </c>
      <c r="C68" s="18"/>
      <c r="D68" s="11"/>
      <c r="E68" s="31"/>
      <c r="F68" s="27"/>
      <c r="G68" s="11"/>
      <c r="H68" s="11"/>
      <c r="I68" s="31"/>
      <c r="J68" s="27"/>
      <c r="K68" s="11"/>
      <c r="L68" s="11"/>
      <c r="M68" s="11"/>
      <c r="N68" s="11"/>
      <c r="O68" s="11"/>
      <c r="P68" s="11"/>
      <c r="Q68" s="11"/>
      <c r="R68" s="11"/>
      <c r="S68" s="11"/>
      <c r="T68" s="11"/>
      <c r="U68" s="31"/>
      <c r="V68" s="27"/>
      <c r="W68" s="11"/>
      <c r="X68" s="11"/>
      <c r="Y68" s="11"/>
      <c r="Z68" s="31"/>
      <c r="AA68" s="27"/>
      <c r="AB68" s="51"/>
      <c r="AC68" s="51"/>
      <c r="AD68" s="51"/>
      <c r="AE68" s="51"/>
      <c r="AF68" s="11"/>
      <c r="AG68" s="11"/>
      <c r="AH68" s="11"/>
      <c r="AI68" s="11"/>
      <c r="AJ68"/>
    </row>
    <row r="69" spans="1:36" s="35" customFormat="1" ht="31.5" x14ac:dyDescent="0.15">
      <c r="A69" s="23" t="s">
        <v>251</v>
      </c>
      <c r="B69" s="23" t="s">
        <v>252</v>
      </c>
      <c r="C69" s="23" t="s">
        <v>253</v>
      </c>
      <c r="D69" s="23" t="s">
        <v>254</v>
      </c>
      <c r="E69" s="34"/>
      <c r="F69" s="33">
        <v>0</v>
      </c>
      <c r="G69" s="23">
        <v>0</v>
      </c>
      <c r="H69" s="23">
        <v>0</v>
      </c>
      <c r="I69" s="34">
        <f t="shared" ref="I69" si="13">F69*G69*H69</f>
        <v>0</v>
      </c>
      <c r="J69" s="33"/>
      <c r="K69" s="23"/>
      <c r="L69" s="23"/>
      <c r="M69" s="23"/>
      <c r="N69" s="23"/>
      <c r="O69" s="23"/>
      <c r="P69" s="23"/>
      <c r="Q69" s="23"/>
      <c r="R69" s="23"/>
      <c r="S69" s="23"/>
      <c r="T69" s="23"/>
      <c r="U69" s="34"/>
      <c r="V69" s="33"/>
      <c r="W69" s="23" t="s">
        <v>38</v>
      </c>
      <c r="X69" s="23"/>
      <c r="Y69" s="23" t="s">
        <v>38</v>
      </c>
      <c r="Z69" s="34" t="s">
        <v>38</v>
      </c>
      <c r="AA69" s="33" t="s">
        <v>255</v>
      </c>
      <c r="AB69" s="52">
        <v>0</v>
      </c>
      <c r="AC69" s="52">
        <v>0</v>
      </c>
      <c r="AD69" s="52">
        <v>0</v>
      </c>
      <c r="AE69" s="52">
        <f t="shared" ref="AE69:AE79" si="14">AB69*AC69*AD69</f>
        <v>0</v>
      </c>
      <c r="AF69" s="23"/>
      <c r="AG69" s="23"/>
      <c r="AH69" s="23"/>
      <c r="AI69" s="23"/>
      <c r="AJ69"/>
    </row>
    <row r="70" spans="1:36" x14ac:dyDescent="0.15">
      <c r="A70" s="10">
        <v>13</v>
      </c>
      <c r="B70" s="19" t="s">
        <v>256</v>
      </c>
      <c r="C70" s="20"/>
      <c r="D70" s="20"/>
      <c r="E70" s="32"/>
      <c r="F70" s="20"/>
      <c r="G70" s="20"/>
      <c r="H70" s="20"/>
      <c r="I70" s="32"/>
      <c r="J70" s="20"/>
      <c r="K70" s="20"/>
      <c r="L70" s="20"/>
      <c r="M70" s="20"/>
      <c r="N70" s="20"/>
      <c r="O70" s="20"/>
      <c r="P70" s="20"/>
      <c r="Q70" s="20"/>
      <c r="R70" s="20"/>
      <c r="S70" s="20"/>
      <c r="T70" s="20"/>
      <c r="U70" s="32"/>
      <c r="V70" s="20"/>
      <c r="W70" s="20"/>
      <c r="X70" s="20"/>
      <c r="Y70" s="20"/>
      <c r="Z70" s="32"/>
      <c r="AA70" s="27"/>
      <c r="AB70" s="51"/>
      <c r="AC70" s="51"/>
      <c r="AD70" s="51"/>
      <c r="AE70" s="51"/>
      <c r="AF70" s="11"/>
      <c r="AG70" s="20"/>
      <c r="AH70" s="20"/>
      <c r="AI70" s="21"/>
    </row>
    <row r="71" spans="1:36" ht="126" x14ac:dyDescent="0.15">
      <c r="A71" s="9" t="s">
        <v>257</v>
      </c>
      <c r="B71" s="9" t="s">
        <v>258</v>
      </c>
      <c r="C71" s="9" t="s">
        <v>259</v>
      </c>
      <c r="D71" s="23" t="s">
        <v>254</v>
      </c>
      <c r="E71" s="29"/>
      <c r="F71" s="13">
        <v>0</v>
      </c>
      <c r="G71" s="9">
        <v>0</v>
      </c>
      <c r="H71" s="9">
        <v>0</v>
      </c>
      <c r="I71" s="29">
        <f t="shared" ref="I71:I79" si="15">F71*G71*H71</f>
        <v>0</v>
      </c>
      <c r="J71" s="13"/>
      <c r="K71" s="9"/>
      <c r="L71" s="9"/>
      <c r="M71" s="9"/>
      <c r="N71" s="9"/>
      <c r="O71" s="9"/>
      <c r="P71" s="9"/>
      <c r="Q71" s="9"/>
      <c r="R71" s="9"/>
      <c r="S71" s="9"/>
      <c r="T71" s="9"/>
      <c r="U71" s="29"/>
      <c r="V71" s="13" t="s">
        <v>38</v>
      </c>
      <c r="W71" s="9"/>
      <c r="X71" s="9"/>
      <c r="Y71" s="9"/>
      <c r="Z71" s="29"/>
      <c r="AA71" s="13" t="s">
        <v>260</v>
      </c>
      <c r="AB71" s="24">
        <v>0</v>
      </c>
      <c r="AC71" s="24">
        <v>0</v>
      </c>
      <c r="AD71" s="24">
        <v>0</v>
      </c>
      <c r="AE71" s="24">
        <f t="shared" si="14"/>
        <v>0</v>
      </c>
      <c r="AF71" s="9"/>
      <c r="AG71" s="9"/>
      <c r="AH71" s="9"/>
      <c r="AI71" s="9"/>
    </row>
    <row r="72" spans="1:36" ht="94.5" x14ac:dyDescent="0.15">
      <c r="A72" s="9" t="s">
        <v>261</v>
      </c>
      <c r="B72" s="9" t="s">
        <v>262</v>
      </c>
      <c r="C72" s="9" t="s">
        <v>263</v>
      </c>
      <c r="D72" s="23" t="s">
        <v>254</v>
      </c>
      <c r="E72" s="29"/>
      <c r="F72" s="13">
        <v>0</v>
      </c>
      <c r="G72" s="9">
        <v>0</v>
      </c>
      <c r="H72" s="9">
        <v>0</v>
      </c>
      <c r="I72" s="29">
        <f t="shared" si="15"/>
        <v>0</v>
      </c>
      <c r="J72" s="13"/>
      <c r="K72" s="9"/>
      <c r="L72" s="9"/>
      <c r="M72" s="9"/>
      <c r="N72" s="9"/>
      <c r="O72" s="9"/>
      <c r="P72" s="9"/>
      <c r="Q72" s="9"/>
      <c r="R72" s="9"/>
      <c r="S72" s="9"/>
      <c r="T72" s="9"/>
      <c r="U72" s="29"/>
      <c r="V72" s="13" t="s">
        <v>38</v>
      </c>
      <c r="W72" s="9"/>
      <c r="X72" s="9"/>
      <c r="Y72" s="9"/>
      <c r="Z72" s="29"/>
      <c r="AA72" s="13" t="s">
        <v>264</v>
      </c>
      <c r="AB72" s="24">
        <v>0</v>
      </c>
      <c r="AC72" s="24">
        <v>0</v>
      </c>
      <c r="AD72" s="24">
        <v>0</v>
      </c>
      <c r="AE72" s="24">
        <f t="shared" si="14"/>
        <v>0</v>
      </c>
      <c r="AF72" s="9"/>
      <c r="AG72" s="9"/>
      <c r="AH72" s="9"/>
      <c r="AI72" s="9"/>
    </row>
    <row r="73" spans="1:36" ht="31.5" x14ac:dyDescent="0.15">
      <c r="A73" s="9" t="s">
        <v>265</v>
      </c>
      <c r="B73" s="9" t="s">
        <v>266</v>
      </c>
      <c r="C73" s="13" t="s">
        <v>267</v>
      </c>
      <c r="D73" s="23" t="s">
        <v>254</v>
      </c>
      <c r="E73" s="29"/>
      <c r="F73" s="13">
        <v>0</v>
      </c>
      <c r="G73" s="9">
        <v>0</v>
      </c>
      <c r="H73" s="9">
        <v>0</v>
      </c>
      <c r="I73" s="29">
        <f t="shared" si="15"/>
        <v>0</v>
      </c>
      <c r="J73" s="13" t="s">
        <v>38</v>
      </c>
      <c r="K73" s="9"/>
      <c r="L73" s="9"/>
      <c r="M73" s="9"/>
      <c r="N73" s="9" t="s">
        <v>38</v>
      </c>
      <c r="O73" s="9"/>
      <c r="P73" s="9"/>
      <c r="Q73" s="9" t="s">
        <v>38</v>
      </c>
      <c r="R73" s="9" t="s">
        <v>38</v>
      </c>
      <c r="S73" s="9" t="s">
        <v>38</v>
      </c>
      <c r="T73" s="9"/>
      <c r="U73" s="29"/>
      <c r="V73" s="13"/>
      <c r="W73" s="9"/>
      <c r="X73" s="9"/>
      <c r="Y73" s="9"/>
      <c r="Z73" s="29"/>
      <c r="AA73" s="13" t="s">
        <v>268</v>
      </c>
      <c r="AB73" s="24"/>
      <c r="AC73" s="24"/>
      <c r="AD73" s="24"/>
      <c r="AE73" s="24"/>
      <c r="AF73" s="9"/>
      <c r="AG73" s="9"/>
      <c r="AH73" s="9"/>
      <c r="AI73" s="9"/>
    </row>
    <row r="74" spans="1:36" ht="52.5" x14ac:dyDescent="0.15">
      <c r="A74" s="9" t="s">
        <v>269</v>
      </c>
      <c r="B74" s="23" t="s">
        <v>270</v>
      </c>
      <c r="C74" s="9" t="s">
        <v>271</v>
      </c>
      <c r="D74" s="23" t="s">
        <v>254</v>
      </c>
      <c r="E74" s="29"/>
      <c r="F74" s="13">
        <v>0</v>
      </c>
      <c r="G74" s="9">
        <v>0</v>
      </c>
      <c r="H74" s="9">
        <v>0</v>
      </c>
      <c r="I74" s="29">
        <f t="shared" si="15"/>
        <v>0</v>
      </c>
      <c r="J74" s="13"/>
      <c r="K74" s="9"/>
      <c r="L74" s="9"/>
      <c r="M74" s="9"/>
      <c r="N74" s="9"/>
      <c r="O74" s="9"/>
      <c r="P74" s="9"/>
      <c r="Q74" s="9"/>
      <c r="R74" s="9"/>
      <c r="S74" s="9"/>
      <c r="T74" s="9"/>
      <c r="U74" s="29"/>
      <c r="V74" s="13" t="s">
        <v>38</v>
      </c>
      <c r="W74" s="9"/>
      <c r="X74" s="9"/>
      <c r="Y74" s="9"/>
      <c r="Z74" s="29"/>
      <c r="AA74" s="13" t="s">
        <v>272</v>
      </c>
      <c r="AB74" s="24">
        <v>0</v>
      </c>
      <c r="AC74" s="24">
        <v>0</v>
      </c>
      <c r="AD74" s="24">
        <v>0</v>
      </c>
      <c r="AE74" s="24">
        <f t="shared" si="14"/>
        <v>0</v>
      </c>
      <c r="AF74" s="9"/>
      <c r="AG74" s="9"/>
      <c r="AH74" s="9"/>
      <c r="AI74" s="9"/>
    </row>
    <row r="75" spans="1:36" ht="220.5" x14ac:dyDescent="0.15">
      <c r="A75" s="9"/>
      <c r="B75" s="5" t="s">
        <v>273</v>
      </c>
      <c r="C75" s="9" t="s">
        <v>274</v>
      </c>
      <c r="D75" s="23" t="s">
        <v>254</v>
      </c>
      <c r="E75" s="29"/>
      <c r="F75" s="13">
        <v>0</v>
      </c>
      <c r="G75" s="9">
        <v>0</v>
      </c>
      <c r="H75" s="9">
        <v>0</v>
      </c>
      <c r="I75" s="29">
        <f t="shared" si="15"/>
        <v>0</v>
      </c>
      <c r="J75" s="13"/>
      <c r="K75" s="9"/>
      <c r="L75" s="9"/>
      <c r="M75" s="9"/>
      <c r="N75" s="9"/>
      <c r="O75" s="9"/>
      <c r="P75" s="9"/>
      <c r="Q75" s="9"/>
      <c r="R75" s="9"/>
      <c r="S75" s="9"/>
      <c r="T75" s="9"/>
      <c r="U75" s="29"/>
      <c r="V75" s="13"/>
      <c r="W75" s="9" t="s">
        <v>38</v>
      </c>
      <c r="X75" s="9"/>
      <c r="Y75" s="9"/>
      <c r="Z75" s="29"/>
      <c r="AA75" s="13" t="s">
        <v>275</v>
      </c>
      <c r="AB75" s="24">
        <v>0</v>
      </c>
      <c r="AC75" s="24">
        <v>0</v>
      </c>
      <c r="AD75" s="24">
        <v>0</v>
      </c>
      <c r="AE75" s="24">
        <f t="shared" si="14"/>
        <v>0</v>
      </c>
      <c r="AF75" s="9"/>
      <c r="AG75" s="9"/>
      <c r="AH75" s="9"/>
      <c r="AI75" s="9"/>
    </row>
    <row r="76" spans="1:36" ht="42" x14ac:dyDescent="0.15">
      <c r="A76" s="9" t="s">
        <v>276</v>
      </c>
      <c r="B76" s="9" t="s">
        <v>277</v>
      </c>
      <c r="C76" s="9" t="s">
        <v>278</v>
      </c>
      <c r="D76" s="9" t="s">
        <v>279</v>
      </c>
      <c r="E76" s="29"/>
      <c r="F76" s="13">
        <v>0</v>
      </c>
      <c r="G76" s="9">
        <v>0</v>
      </c>
      <c r="H76" s="9">
        <v>0</v>
      </c>
      <c r="I76" s="29">
        <f t="shared" si="15"/>
        <v>0</v>
      </c>
      <c r="J76" s="13"/>
      <c r="K76" s="9"/>
      <c r="L76" s="9"/>
      <c r="M76" s="9"/>
      <c r="N76" s="9"/>
      <c r="O76" s="9"/>
      <c r="P76" s="9"/>
      <c r="Q76" s="9"/>
      <c r="R76" s="9"/>
      <c r="S76" s="9"/>
      <c r="T76" s="9"/>
      <c r="U76" s="29"/>
      <c r="V76" s="13" t="s">
        <v>38</v>
      </c>
      <c r="W76" s="9" t="s">
        <v>38</v>
      </c>
      <c r="X76" s="9"/>
      <c r="Y76" s="9"/>
      <c r="Z76" s="29"/>
      <c r="AA76" s="13" t="s">
        <v>280</v>
      </c>
      <c r="AB76" s="24">
        <v>0</v>
      </c>
      <c r="AC76" s="24">
        <v>0</v>
      </c>
      <c r="AD76" s="24">
        <v>0</v>
      </c>
      <c r="AE76" s="24">
        <f t="shared" si="14"/>
        <v>0</v>
      </c>
      <c r="AF76" s="9"/>
      <c r="AG76" s="9"/>
      <c r="AH76" s="9"/>
      <c r="AI76" s="9"/>
    </row>
    <row r="77" spans="1:36" ht="42" x14ac:dyDescent="0.15">
      <c r="A77" s="9" t="s">
        <v>281</v>
      </c>
      <c r="B77" s="9" t="s">
        <v>282</v>
      </c>
      <c r="C77" s="9" t="s">
        <v>278</v>
      </c>
      <c r="D77" s="9" t="s">
        <v>279</v>
      </c>
      <c r="E77" s="29"/>
      <c r="F77" s="13">
        <v>0</v>
      </c>
      <c r="G77" s="9">
        <v>0</v>
      </c>
      <c r="H77" s="9">
        <v>0</v>
      </c>
      <c r="I77" s="29">
        <f t="shared" si="15"/>
        <v>0</v>
      </c>
      <c r="J77" s="13"/>
      <c r="K77" s="9"/>
      <c r="L77" s="9"/>
      <c r="M77" s="9"/>
      <c r="N77" s="9"/>
      <c r="O77" s="9"/>
      <c r="P77" s="9"/>
      <c r="Q77" s="9"/>
      <c r="R77" s="9"/>
      <c r="S77" s="9"/>
      <c r="T77" s="9"/>
      <c r="U77" s="29"/>
      <c r="V77" s="13" t="s">
        <v>38</v>
      </c>
      <c r="W77" s="9" t="s">
        <v>38</v>
      </c>
      <c r="X77" s="9"/>
      <c r="Y77" s="9"/>
      <c r="Z77" s="29"/>
      <c r="AA77" s="13" t="s">
        <v>280</v>
      </c>
      <c r="AB77" s="24">
        <v>0</v>
      </c>
      <c r="AC77" s="24">
        <v>0</v>
      </c>
      <c r="AD77" s="24">
        <v>0</v>
      </c>
      <c r="AE77" s="24">
        <f t="shared" si="14"/>
        <v>0</v>
      </c>
      <c r="AF77" s="9"/>
      <c r="AG77" s="9"/>
      <c r="AH77" s="9"/>
      <c r="AI77" s="9"/>
    </row>
    <row r="78" spans="1:36" ht="31.5" x14ac:dyDescent="0.15">
      <c r="A78" s="9" t="s">
        <v>283</v>
      </c>
      <c r="B78" s="9" t="s">
        <v>284</v>
      </c>
      <c r="C78" s="9" t="s">
        <v>285</v>
      </c>
      <c r="D78" s="9" t="s">
        <v>279</v>
      </c>
      <c r="E78" s="29"/>
      <c r="F78" s="13">
        <v>0</v>
      </c>
      <c r="G78" s="9">
        <v>0</v>
      </c>
      <c r="H78" s="9">
        <v>0</v>
      </c>
      <c r="I78" s="29">
        <f t="shared" si="15"/>
        <v>0</v>
      </c>
      <c r="J78" s="13"/>
      <c r="K78" s="9"/>
      <c r="L78" s="9"/>
      <c r="M78" s="9"/>
      <c r="N78" s="9"/>
      <c r="O78" s="9"/>
      <c r="P78" s="9"/>
      <c r="Q78" s="9"/>
      <c r="R78" s="9"/>
      <c r="S78" s="9"/>
      <c r="T78" s="9"/>
      <c r="U78" s="29"/>
      <c r="V78" s="13"/>
      <c r="W78" s="9"/>
      <c r="X78" s="9"/>
      <c r="Y78" s="9"/>
      <c r="Z78" s="29"/>
      <c r="AA78" s="13" t="s">
        <v>286</v>
      </c>
      <c r="AB78" s="24">
        <v>0</v>
      </c>
      <c r="AC78" s="24">
        <v>0</v>
      </c>
      <c r="AD78" s="24">
        <v>0</v>
      </c>
      <c r="AE78" s="24">
        <f t="shared" si="14"/>
        <v>0</v>
      </c>
      <c r="AF78" s="9"/>
      <c r="AG78" s="9"/>
      <c r="AH78" s="9"/>
      <c r="AI78" s="9"/>
    </row>
    <row r="79" spans="1:36" x14ac:dyDescent="0.15">
      <c r="A79" s="9" t="s">
        <v>287</v>
      </c>
      <c r="B79" s="9"/>
      <c r="D79" s="9"/>
      <c r="E79" s="29"/>
      <c r="F79" s="13">
        <v>0</v>
      </c>
      <c r="G79" s="9">
        <v>0</v>
      </c>
      <c r="H79" s="9">
        <v>0</v>
      </c>
      <c r="I79" s="29">
        <f t="shared" si="15"/>
        <v>0</v>
      </c>
      <c r="J79" s="13"/>
      <c r="K79" s="9"/>
      <c r="L79" s="9"/>
      <c r="M79" s="9"/>
      <c r="N79" s="9"/>
      <c r="O79" s="9"/>
      <c r="P79" s="9"/>
      <c r="Q79" s="9"/>
      <c r="R79" s="9"/>
      <c r="S79" s="9"/>
      <c r="T79" s="9"/>
      <c r="U79" s="29"/>
      <c r="V79" s="13"/>
      <c r="W79" s="9"/>
      <c r="X79" s="9"/>
      <c r="Y79" s="9"/>
      <c r="Z79" s="29"/>
      <c r="AA79" s="13"/>
      <c r="AB79" s="24">
        <v>0</v>
      </c>
      <c r="AC79" s="24">
        <v>0</v>
      </c>
      <c r="AD79" s="24">
        <v>0</v>
      </c>
      <c r="AE79" s="24">
        <f t="shared" si="14"/>
        <v>0</v>
      </c>
      <c r="AF79" s="9"/>
      <c r="AG79" s="9"/>
      <c r="AH79" s="9"/>
      <c r="AI79" s="9"/>
    </row>
    <row r="80" spans="1:36" customFormat="1" x14ac:dyDescent="0.15">
      <c r="AB80" s="53"/>
      <c r="AC80" s="53"/>
      <c r="AD80" s="53"/>
      <c r="AE80" s="53"/>
    </row>
    <row r="81" spans="28:31" customFormat="1" x14ac:dyDescent="0.15">
      <c r="AB81" s="53"/>
      <c r="AC81" s="53"/>
      <c r="AD81" s="53"/>
      <c r="AE81" s="53"/>
    </row>
    <row r="82" spans="28:31" customFormat="1" x14ac:dyDescent="0.15">
      <c r="AB82" s="53"/>
      <c r="AC82" s="53"/>
      <c r="AD82" s="53"/>
      <c r="AE82" s="53"/>
    </row>
    <row r="83" spans="28:31" customFormat="1" x14ac:dyDescent="0.15">
      <c r="AB83" s="53"/>
      <c r="AC83" s="53"/>
      <c r="AD83" s="53"/>
      <c r="AE83" s="53"/>
    </row>
    <row r="84" spans="28:31" customFormat="1" x14ac:dyDescent="0.15">
      <c r="AB84" s="53"/>
      <c r="AC84" s="53"/>
      <c r="AD84" s="53"/>
      <c r="AE84" s="53"/>
    </row>
    <row r="85" spans="28:31" customFormat="1" x14ac:dyDescent="0.15">
      <c r="AB85" s="53"/>
      <c r="AC85" s="53"/>
      <c r="AD85" s="53"/>
      <c r="AE85" s="53"/>
    </row>
    <row r="86" spans="28:31" customFormat="1" x14ac:dyDescent="0.15">
      <c r="AB86" s="53"/>
      <c r="AC86" s="53"/>
      <c r="AD86" s="53"/>
      <c r="AE86" s="53"/>
    </row>
    <row r="87" spans="28:31" customFormat="1" x14ac:dyDescent="0.15">
      <c r="AB87" s="53"/>
      <c r="AC87" s="53"/>
      <c r="AD87" s="53"/>
      <c r="AE87" s="53"/>
    </row>
    <row r="88" spans="28:31" customFormat="1" x14ac:dyDescent="0.15">
      <c r="AB88" s="53"/>
      <c r="AC88" s="53"/>
      <c r="AD88" s="53"/>
      <c r="AE88" s="53"/>
    </row>
    <row r="89" spans="28:31" customFormat="1" x14ac:dyDescent="0.15">
      <c r="AB89" s="53"/>
      <c r="AC89" s="53"/>
      <c r="AD89" s="53"/>
      <c r="AE89" s="53"/>
    </row>
    <row r="90" spans="28:31" customFormat="1" x14ac:dyDescent="0.15">
      <c r="AB90" s="53"/>
      <c r="AC90" s="53"/>
      <c r="AD90" s="53"/>
      <c r="AE90" s="53"/>
    </row>
    <row r="91" spans="28:31" customFormat="1" x14ac:dyDescent="0.15">
      <c r="AB91" s="53"/>
      <c r="AC91" s="53"/>
      <c r="AD91" s="53"/>
      <c r="AE91" s="53"/>
    </row>
    <row r="92" spans="28:31" customFormat="1" x14ac:dyDescent="0.15">
      <c r="AB92" s="53"/>
      <c r="AC92" s="53"/>
      <c r="AD92" s="53"/>
      <c r="AE92" s="53"/>
    </row>
    <row r="93" spans="28:31" customFormat="1" x14ac:dyDescent="0.15">
      <c r="AB93" s="53"/>
      <c r="AC93" s="53"/>
      <c r="AD93" s="53"/>
      <c r="AE93" s="53"/>
    </row>
    <row r="94" spans="28:31" customFormat="1" x14ac:dyDescent="0.15">
      <c r="AB94" s="53"/>
      <c r="AC94" s="53"/>
      <c r="AD94" s="53"/>
      <c r="AE94" s="53"/>
    </row>
    <row r="95" spans="28:31" customFormat="1" x14ac:dyDescent="0.15">
      <c r="AB95" s="53"/>
      <c r="AC95" s="53"/>
      <c r="AD95" s="53"/>
      <c r="AE95" s="53"/>
    </row>
    <row r="96" spans="28:31" customFormat="1" x14ac:dyDescent="0.15">
      <c r="AB96" s="53"/>
      <c r="AC96" s="53"/>
      <c r="AD96" s="53"/>
      <c r="AE96" s="53"/>
    </row>
    <row r="97" spans="28:31" customFormat="1" x14ac:dyDescent="0.15">
      <c r="AB97" s="53"/>
      <c r="AC97" s="53"/>
      <c r="AD97" s="53"/>
      <c r="AE97" s="53"/>
    </row>
    <row r="98" spans="28:31" customFormat="1" x14ac:dyDescent="0.15">
      <c r="AB98" s="53"/>
      <c r="AC98" s="53"/>
      <c r="AD98" s="53"/>
      <c r="AE98" s="53"/>
    </row>
    <row r="99" spans="28:31" customFormat="1" x14ac:dyDescent="0.15">
      <c r="AB99" s="53"/>
      <c r="AC99" s="53"/>
      <c r="AD99" s="53"/>
      <c r="AE99" s="53"/>
    </row>
    <row r="100" spans="28:31" customFormat="1" x14ac:dyDescent="0.15">
      <c r="AB100" s="53"/>
      <c r="AC100" s="53"/>
      <c r="AD100" s="53"/>
      <c r="AE100" s="53"/>
    </row>
    <row r="101" spans="28:31" customFormat="1" x14ac:dyDescent="0.15">
      <c r="AB101" s="53"/>
      <c r="AC101" s="53"/>
      <c r="AD101" s="53"/>
      <c r="AE101" s="53"/>
    </row>
    <row r="102" spans="28:31" customFormat="1" x14ac:dyDescent="0.15">
      <c r="AB102" s="53"/>
      <c r="AC102" s="53"/>
      <c r="AD102" s="53"/>
      <c r="AE102" s="53"/>
    </row>
    <row r="103" spans="28:31" customFormat="1" x14ac:dyDescent="0.15">
      <c r="AB103" s="53"/>
      <c r="AC103" s="53"/>
      <c r="AD103" s="53"/>
      <c r="AE103" s="53"/>
    </row>
    <row r="104" spans="28:31" customFormat="1" x14ac:dyDescent="0.15">
      <c r="AB104" s="53"/>
      <c r="AC104" s="53"/>
      <c r="AD104" s="53"/>
      <c r="AE104" s="53"/>
    </row>
    <row r="105" spans="28:31" customFormat="1" x14ac:dyDescent="0.15">
      <c r="AB105" s="53"/>
      <c r="AC105" s="53"/>
      <c r="AD105" s="53"/>
      <c r="AE105" s="53"/>
    </row>
    <row r="106" spans="28:31" customFormat="1" x14ac:dyDescent="0.15">
      <c r="AB106" s="53"/>
      <c r="AC106" s="53"/>
      <c r="AD106" s="53"/>
      <c r="AE106" s="53"/>
    </row>
    <row r="107" spans="28:31" customFormat="1" x14ac:dyDescent="0.15">
      <c r="AB107" s="53"/>
      <c r="AC107" s="53"/>
      <c r="AD107" s="53"/>
      <c r="AE107" s="53"/>
    </row>
    <row r="108" spans="28:31" customFormat="1" x14ac:dyDescent="0.15">
      <c r="AB108" s="53"/>
      <c r="AC108" s="53"/>
      <c r="AD108" s="53"/>
      <c r="AE108" s="53"/>
    </row>
    <row r="109" spans="28:31" customFormat="1" x14ac:dyDescent="0.15">
      <c r="AB109" s="53"/>
      <c r="AC109" s="53"/>
      <c r="AD109" s="53"/>
      <c r="AE109" s="53"/>
    </row>
    <row r="110" spans="28:31" customFormat="1" x14ac:dyDescent="0.15">
      <c r="AB110" s="53"/>
      <c r="AC110" s="53"/>
      <c r="AD110" s="53"/>
      <c r="AE110" s="53"/>
    </row>
    <row r="111" spans="28:31" customFormat="1" x14ac:dyDescent="0.15">
      <c r="AB111" s="53"/>
      <c r="AC111" s="53"/>
      <c r="AD111" s="53"/>
      <c r="AE111" s="53"/>
    </row>
    <row r="112" spans="28:31" customFormat="1" x14ac:dyDescent="0.15">
      <c r="AB112" s="53"/>
      <c r="AC112" s="53"/>
      <c r="AD112" s="53"/>
      <c r="AE112" s="53"/>
    </row>
    <row r="113" spans="28:31" customFormat="1" x14ac:dyDescent="0.15">
      <c r="AB113" s="53"/>
      <c r="AC113" s="53"/>
      <c r="AD113" s="53"/>
      <c r="AE113" s="53"/>
    </row>
    <row r="114" spans="28:31" customFormat="1" x14ac:dyDescent="0.15">
      <c r="AB114" s="53"/>
      <c r="AC114" s="53"/>
      <c r="AD114" s="53"/>
      <c r="AE114" s="53"/>
    </row>
    <row r="115" spans="28:31" customFormat="1" x14ac:dyDescent="0.15">
      <c r="AB115" s="53"/>
      <c r="AC115" s="53"/>
      <c r="AD115" s="53"/>
      <c r="AE115" s="53"/>
    </row>
    <row r="116" spans="28:31" customFormat="1" x14ac:dyDescent="0.15">
      <c r="AB116" s="53"/>
      <c r="AC116" s="53"/>
      <c r="AD116" s="53"/>
      <c r="AE116" s="53"/>
    </row>
    <row r="117" spans="28:31" customFormat="1" x14ac:dyDescent="0.15">
      <c r="AB117" s="53"/>
      <c r="AC117" s="53"/>
      <c r="AD117" s="53"/>
      <c r="AE117" s="53"/>
    </row>
    <row r="118" spans="28:31" customFormat="1" x14ac:dyDescent="0.15">
      <c r="AB118" s="53"/>
      <c r="AC118" s="53"/>
      <c r="AD118" s="53"/>
      <c r="AE118" s="53"/>
    </row>
    <row r="119" spans="28:31" customFormat="1" x14ac:dyDescent="0.15">
      <c r="AB119" s="53"/>
      <c r="AC119" s="53"/>
      <c r="AD119" s="53"/>
      <c r="AE119" s="53"/>
    </row>
    <row r="120" spans="28:31" customFormat="1" x14ac:dyDescent="0.15">
      <c r="AB120" s="53"/>
      <c r="AC120" s="53"/>
      <c r="AD120" s="53"/>
      <c r="AE120" s="53"/>
    </row>
    <row r="121" spans="28:31" customFormat="1" x14ac:dyDescent="0.15">
      <c r="AB121" s="53"/>
      <c r="AC121" s="53"/>
      <c r="AD121" s="53"/>
      <c r="AE121" s="53"/>
    </row>
    <row r="122" spans="28:31" customFormat="1" x14ac:dyDescent="0.15">
      <c r="AB122" s="53"/>
      <c r="AC122" s="53"/>
      <c r="AD122" s="53"/>
      <c r="AE122" s="53"/>
    </row>
    <row r="123" spans="28:31" customFormat="1" x14ac:dyDescent="0.15">
      <c r="AB123" s="53"/>
      <c r="AC123" s="53"/>
      <c r="AD123" s="53"/>
      <c r="AE123" s="53"/>
    </row>
    <row r="124" spans="28:31" customFormat="1" x14ac:dyDescent="0.15">
      <c r="AB124" s="53"/>
      <c r="AC124" s="53"/>
      <c r="AD124" s="53"/>
      <c r="AE124" s="53"/>
    </row>
    <row r="125" spans="28:31" customFormat="1" x14ac:dyDescent="0.15">
      <c r="AB125" s="53"/>
      <c r="AC125" s="53"/>
      <c r="AD125" s="53"/>
      <c r="AE125" s="53"/>
    </row>
    <row r="126" spans="28:31" customFormat="1" x14ac:dyDescent="0.15">
      <c r="AB126" s="53"/>
      <c r="AC126" s="53"/>
      <c r="AD126" s="53"/>
      <c r="AE126" s="53"/>
    </row>
    <row r="127" spans="28:31" customFormat="1" x14ac:dyDescent="0.15">
      <c r="AB127" s="53"/>
      <c r="AC127" s="53"/>
      <c r="AD127" s="53"/>
      <c r="AE127" s="53"/>
    </row>
    <row r="128" spans="28:31" customFormat="1" x14ac:dyDescent="0.15">
      <c r="AB128" s="53"/>
      <c r="AC128" s="53"/>
      <c r="AD128" s="53"/>
      <c r="AE128" s="53"/>
    </row>
    <row r="129" spans="28:31" customFormat="1" x14ac:dyDescent="0.15">
      <c r="AB129" s="53"/>
      <c r="AC129" s="53"/>
      <c r="AD129" s="53"/>
      <c r="AE129" s="53"/>
    </row>
    <row r="130" spans="28:31" customFormat="1" x14ac:dyDescent="0.15">
      <c r="AB130" s="53"/>
      <c r="AC130" s="53"/>
      <c r="AD130" s="53"/>
      <c r="AE130" s="53"/>
    </row>
    <row r="131" spans="28:31" customFormat="1" x14ac:dyDescent="0.15">
      <c r="AB131" s="53"/>
      <c r="AC131" s="53"/>
      <c r="AD131" s="53"/>
      <c r="AE131" s="53"/>
    </row>
    <row r="132" spans="28:31" customFormat="1" x14ac:dyDescent="0.15">
      <c r="AB132" s="53"/>
      <c r="AC132" s="53"/>
      <c r="AD132" s="53"/>
      <c r="AE132" s="53"/>
    </row>
    <row r="133" spans="28:31" customFormat="1" x14ac:dyDescent="0.15">
      <c r="AB133" s="53"/>
      <c r="AC133" s="53"/>
      <c r="AD133" s="53"/>
      <c r="AE133" s="53"/>
    </row>
    <row r="134" spans="28:31" customFormat="1" x14ac:dyDescent="0.15">
      <c r="AB134" s="53"/>
      <c r="AC134" s="53"/>
      <c r="AD134" s="53"/>
      <c r="AE134" s="53"/>
    </row>
    <row r="135" spans="28:31" customFormat="1" x14ac:dyDescent="0.15">
      <c r="AB135" s="53"/>
      <c r="AC135" s="53"/>
      <c r="AD135" s="53"/>
      <c r="AE135" s="53"/>
    </row>
    <row r="136" spans="28:31" customFormat="1" x14ac:dyDescent="0.15">
      <c r="AB136" s="53"/>
      <c r="AC136" s="53"/>
      <c r="AD136" s="53"/>
      <c r="AE136" s="53"/>
    </row>
    <row r="137" spans="28:31" customFormat="1" x14ac:dyDescent="0.15">
      <c r="AB137" s="53"/>
      <c r="AC137" s="53"/>
      <c r="AD137" s="53"/>
      <c r="AE137" s="53"/>
    </row>
    <row r="138" spans="28:31" customFormat="1" x14ac:dyDescent="0.15">
      <c r="AB138" s="53"/>
      <c r="AC138" s="53"/>
      <c r="AD138" s="53"/>
      <c r="AE138" s="53"/>
    </row>
    <row r="139" spans="28:31" customFormat="1" x14ac:dyDescent="0.15">
      <c r="AB139" s="53"/>
      <c r="AC139" s="53"/>
      <c r="AD139" s="53"/>
      <c r="AE139" s="53"/>
    </row>
    <row r="140" spans="28:31" customFormat="1" x14ac:dyDescent="0.15">
      <c r="AB140" s="53"/>
      <c r="AC140" s="53"/>
      <c r="AD140" s="53"/>
      <c r="AE140" s="53"/>
    </row>
    <row r="141" spans="28:31" customFormat="1" x14ac:dyDescent="0.15">
      <c r="AB141" s="53"/>
      <c r="AC141" s="53"/>
      <c r="AD141" s="53"/>
      <c r="AE141" s="53"/>
    </row>
    <row r="142" spans="28:31" customFormat="1" x14ac:dyDescent="0.15">
      <c r="AB142" s="53"/>
      <c r="AC142" s="53"/>
      <c r="AD142" s="53"/>
      <c r="AE142" s="53"/>
    </row>
    <row r="143" spans="28:31" customFormat="1" x14ac:dyDescent="0.15">
      <c r="AB143" s="53"/>
      <c r="AC143" s="53"/>
      <c r="AD143" s="53"/>
      <c r="AE143" s="53"/>
    </row>
    <row r="144" spans="28:31" customFormat="1" x14ac:dyDescent="0.15">
      <c r="AB144" s="53"/>
      <c r="AC144" s="53"/>
      <c r="AD144" s="53"/>
      <c r="AE144" s="53"/>
    </row>
    <row r="145" spans="28:31" customFormat="1" x14ac:dyDescent="0.15">
      <c r="AB145" s="53"/>
      <c r="AC145" s="53"/>
      <c r="AD145" s="53"/>
      <c r="AE145" s="53"/>
    </row>
    <row r="146" spans="28:31" customFormat="1" x14ac:dyDescent="0.15">
      <c r="AB146" s="53"/>
      <c r="AC146" s="53"/>
      <c r="AD146" s="53"/>
      <c r="AE146" s="53"/>
    </row>
    <row r="147" spans="28:31" customFormat="1" x14ac:dyDescent="0.15">
      <c r="AB147" s="53"/>
      <c r="AC147" s="53"/>
      <c r="AD147" s="53"/>
      <c r="AE147" s="53"/>
    </row>
    <row r="148" spans="28:31" customFormat="1" x14ac:dyDescent="0.15">
      <c r="AB148" s="53"/>
      <c r="AC148" s="53"/>
      <c r="AD148" s="53"/>
      <c r="AE148" s="53"/>
    </row>
    <row r="149" spans="28:31" customFormat="1" x14ac:dyDescent="0.15">
      <c r="AB149" s="53"/>
      <c r="AC149" s="53"/>
      <c r="AD149" s="53"/>
      <c r="AE149" s="53"/>
    </row>
    <row r="150" spans="28:31" customFormat="1" x14ac:dyDescent="0.15">
      <c r="AB150" s="53"/>
      <c r="AC150" s="53"/>
      <c r="AD150" s="53"/>
      <c r="AE150" s="53"/>
    </row>
    <row r="151" spans="28:31" customFormat="1" x14ac:dyDescent="0.15">
      <c r="AB151" s="53"/>
      <c r="AC151" s="53"/>
      <c r="AD151" s="53"/>
      <c r="AE151" s="53"/>
    </row>
    <row r="152" spans="28:31" customFormat="1" x14ac:dyDescent="0.15">
      <c r="AB152" s="53"/>
      <c r="AC152" s="53"/>
      <c r="AD152" s="53"/>
      <c r="AE152" s="53"/>
    </row>
    <row r="153" spans="28:31" customFormat="1" x14ac:dyDescent="0.15">
      <c r="AB153" s="53"/>
      <c r="AC153" s="53"/>
      <c r="AD153" s="53"/>
      <c r="AE153" s="53"/>
    </row>
    <row r="154" spans="28:31" customFormat="1" x14ac:dyDescent="0.15">
      <c r="AB154" s="53"/>
      <c r="AC154" s="53"/>
      <c r="AD154" s="53"/>
      <c r="AE154" s="53"/>
    </row>
    <row r="155" spans="28:31" customFormat="1" x14ac:dyDescent="0.15">
      <c r="AB155" s="53"/>
      <c r="AC155" s="53"/>
      <c r="AD155" s="53"/>
      <c r="AE155" s="53"/>
    </row>
    <row r="156" spans="28:31" customFormat="1" x14ac:dyDescent="0.15">
      <c r="AB156" s="53"/>
      <c r="AC156" s="53"/>
      <c r="AD156" s="53"/>
      <c r="AE156" s="53"/>
    </row>
    <row r="157" spans="28:31" customFormat="1" x14ac:dyDescent="0.15">
      <c r="AB157" s="53"/>
      <c r="AC157" s="53"/>
      <c r="AD157" s="53"/>
      <c r="AE157" s="53"/>
    </row>
  </sheetData>
  <mergeCells count="3">
    <mergeCell ref="A1:Z1"/>
    <mergeCell ref="J2:U2"/>
    <mergeCell ref="V2:Z2"/>
  </mergeCells>
  <conditionalFormatting sqref="I69 I17 I19:I22 I34:I36 I71 I79 I43:I52 AE46:AE52 I54:I56 I65:I67 AE60:AE63 I5:I15 AE5:AE15 AE68:AE69">
    <cfRule type="cellIs" dxfId="113" priority="55" operator="between">
      <formula>21</formula>
      <formula>70</formula>
    </cfRule>
    <cfRule type="cellIs" dxfId="112" priority="56" operator="between">
      <formula>71</formula>
      <formula>4000</formula>
    </cfRule>
    <cfRule type="cellIs" dxfId="111" priority="57" operator="between">
      <formula>0</formula>
      <formula>20</formula>
    </cfRule>
  </conditionalFormatting>
  <conditionalFormatting sqref="I26:I32">
    <cfRule type="cellIs" dxfId="110" priority="52" operator="between">
      <formula>21</formula>
      <formula>70</formula>
    </cfRule>
    <cfRule type="cellIs" dxfId="109" priority="53" operator="between">
      <formula>71</formula>
      <formula>4000</formula>
    </cfRule>
    <cfRule type="cellIs" dxfId="108" priority="54" operator="between">
      <formula>0</formula>
      <formula>20</formula>
    </cfRule>
  </conditionalFormatting>
  <conditionalFormatting sqref="I60:I61 I64">
    <cfRule type="cellIs" dxfId="107" priority="46" operator="between">
      <formula>21</formula>
      <formula>70</formula>
    </cfRule>
    <cfRule type="cellIs" dxfId="106" priority="47" operator="between">
      <formula>71</formula>
      <formula>4000</formula>
    </cfRule>
    <cfRule type="cellIs" dxfId="105" priority="48" operator="between">
      <formula>0</formula>
      <formula>20</formula>
    </cfRule>
  </conditionalFormatting>
  <conditionalFormatting sqref="I58">
    <cfRule type="cellIs" dxfId="104" priority="49" operator="between">
      <formula>21</formula>
      <formula>70</formula>
    </cfRule>
    <cfRule type="cellIs" dxfId="103" priority="50" operator="between">
      <formula>71</formula>
      <formula>4000</formula>
    </cfRule>
    <cfRule type="cellIs" dxfId="102" priority="51" operator="between">
      <formula>0</formula>
      <formula>20</formula>
    </cfRule>
  </conditionalFormatting>
  <conditionalFormatting sqref="I62:I63">
    <cfRule type="cellIs" dxfId="101" priority="37" operator="between">
      <formula>21</formula>
      <formula>70</formula>
    </cfRule>
    <cfRule type="cellIs" dxfId="100" priority="38" operator="between">
      <formula>71</formula>
      <formula>4000</formula>
    </cfRule>
    <cfRule type="cellIs" dxfId="99" priority="39" operator="between">
      <formula>0</formula>
      <formula>20</formula>
    </cfRule>
  </conditionalFormatting>
  <conditionalFormatting sqref="I38:I42">
    <cfRule type="cellIs" dxfId="98" priority="40" operator="between">
      <formula>21</formula>
      <formula>70</formula>
    </cfRule>
    <cfRule type="cellIs" dxfId="97" priority="41" operator="between">
      <formula>71</formula>
      <formula>4000</formula>
    </cfRule>
    <cfRule type="cellIs" dxfId="96" priority="42" operator="between">
      <formula>0</formula>
      <formula>20</formula>
    </cfRule>
  </conditionalFormatting>
  <conditionalFormatting sqref="I24">
    <cfRule type="cellIs" dxfId="95" priority="43" operator="between">
      <formula>21</formula>
      <formula>70</formula>
    </cfRule>
    <cfRule type="cellIs" dxfId="94" priority="44" operator="between">
      <formula>71</formula>
      <formula>4000</formula>
    </cfRule>
    <cfRule type="cellIs" dxfId="93" priority="45" operator="between">
      <formula>0</formula>
      <formula>20</formula>
    </cfRule>
  </conditionalFormatting>
  <conditionalFormatting sqref="I72 I74:I78">
    <cfRule type="cellIs" dxfId="92" priority="34" operator="between">
      <formula>21</formula>
      <formula>70</formula>
    </cfRule>
    <cfRule type="cellIs" dxfId="91" priority="35" operator="between">
      <formula>71</formula>
      <formula>4000</formula>
    </cfRule>
    <cfRule type="cellIs" dxfId="90" priority="36" operator="between">
      <formula>0</formula>
      <formula>20</formula>
    </cfRule>
  </conditionalFormatting>
  <conditionalFormatting sqref="AE71:AE79 AE58 AE24 AE17 AE19:AE22 AE26:AE32">
    <cfRule type="cellIs" dxfId="89" priority="31" operator="between">
      <formula>21</formula>
      <formula>70</formula>
    </cfRule>
    <cfRule type="cellIs" dxfId="88" priority="32" operator="between">
      <formula>71</formula>
      <formula>4000</formula>
    </cfRule>
    <cfRule type="cellIs" dxfId="87" priority="33" operator="between">
      <formula>0</formula>
      <formula>20</formula>
    </cfRule>
  </conditionalFormatting>
  <conditionalFormatting sqref="AE70">
    <cfRule type="cellIs" dxfId="86" priority="28" operator="between">
      <formula>21</formula>
      <formula>70</formula>
    </cfRule>
    <cfRule type="cellIs" dxfId="85" priority="29" operator="between">
      <formula>71</formula>
      <formula>4000</formula>
    </cfRule>
    <cfRule type="cellIs" dxfId="84" priority="30" operator="between">
      <formula>0</formula>
      <formula>20</formula>
    </cfRule>
  </conditionalFormatting>
  <conditionalFormatting sqref="AE45">
    <cfRule type="cellIs" dxfId="83" priority="25" operator="between">
      <formula>21</formula>
      <formula>70</formula>
    </cfRule>
    <cfRule type="cellIs" dxfId="82" priority="26" operator="between">
      <formula>71</formula>
      <formula>4000</formula>
    </cfRule>
    <cfRule type="cellIs" dxfId="81" priority="27" operator="between">
      <formula>0</formula>
      <formula>20</formula>
    </cfRule>
  </conditionalFormatting>
  <conditionalFormatting sqref="I73">
    <cfRule type="cellIs" dxfId="80" priority="22" operator="between">
      <formula>21</formula>
      <formula>70</formula>
    </cfRule>
    <cfRule type="cellIs" dxfId="79" priority="23" operator="between">
      <formula>71</formula>
      <formula>4000</formula>
    </cfRule>
    <cfRule type="cellIs" dxfId="78" priority="24" operator="between">
      <formula>0</formula>
      <formula>20</formula>
    </cfRule>
  </conditionalFormatting>
  <conditionalFormatting sqref="AE64:AE67">
    <cfRule type="cellIs" dxfId="77" priority="19" operator="between">
      <formula>21</formula>
      <formula>70</formula>
    </cfRule>
    <cfRule type="cellIs" dxfId="76" priority="20" operator="between">
      <formula>71</formula>
      <formula>4000</formula>
    </cfRule>
    <cfRule type="cellIs" dxfId="75" priority="21" operator="between">
      <formula>0</formula>
      <formula>20</formula>
    </cfRule>
  </conditionalFormatting>
  <conditionalFormatting sqref="AE34:AE36">
    <cfRule type="cellIs" dxfId="74" priority="16" operator="between">
      <formula>21</formula>
      <formula>70</formula>
    </cfRule>
    <cfRule type="cellIs" dxfId="73" priority="17" operator="between">
      <formula>71</formula>
      <formula>4000</formula>
    </cfRule>
    <cfRule type="cellIs" dxfId="72" priority="18" operator="between">
      <formula>0</formula>
      <formula>20</formula>
    </cfRule>
  </conditionalFormatting>
  <conditionalFormatting sqref="AE38:AE39">
    <cfRule type="cellIs" dxfId="71" priority="13" operator="between">
      <formula>21</formula>
      <formula>70</formula>
    </cfRule>
    <cfRule type="cellIs" dxfId="70" priority="14" operator="between">
      <formula>71</formula>
      <formula>4000</formula>
    </cfRule>
    <cfRule type="cellIs" dxfId="69" priority="15" operator="between">
      <formula>0</formula>
      <formula>20</formula>
    </cfRule>
  </conditionalFormatting>
  <conditionalFormatting sqref="AE40:AE42">
    <cfRule type="cellIs" dxfId="68" priority="10" operator="between">
      <formula>21</formula>
      <formula>70</formula>
    </cfRule>
    <cfRule type="cellIs" dxfId="67" priority="11" operator="between">
      <formula>71</formula>
      <formula>4000</formula>
    </cfRule>
    <cfRule type="cellIs" dxfId="66" priority="12" operator="between">
      <formula>0</formula>
      <formula>20</formula>
    </cfRule>
  </conditionalFormatting>
  <conditionalFormatting sqref="AE44">
    <cfRule type="cellIs" dxfId="65" priority="7" operator="between">
      <formula>21</formula>
      <formula>70</formula>
    </cfRule>
    <cfRule type="cellIs" dxfId="64" priority="8" operator="between">
      <formula>71</formula>
      <formula>4000</formula>
    </cfRule>
    <cfRule type="cellIs" dxfId="63" priority="9" operator="between">
      <formula>0</formula>
      <formula>20</formula>
    </cfRule>
  </conditionalFormatting>
  <conditionalFormatting sqref="AE55:AE56">
    <cfRule type="cellIs" dxfId="62" priority="4" operator="between">
      <formula>21</formula>
      <formula>70</formula>
    </cfRule>
    <cfRule type="cellIs" dxfId="61" priority="5" operator="between">
      <formula>71</formula>
      <formula>4000</formula>
    </cfRule>
    <cfRule type="cellIs" dxfId="60" priority="6" operator="between">
      <formula>0</formula>
      <formula>20</formula>
    </cfRule>
  </conditionalFormatting>
  <conditionalFormatting sqref="AE54">
    <cfRule type="cellIs" dxfId="59" priority="1" operator="between">
      <formula>21</formula>
      <formula>70</formula>
    </cfRule>
    <cfRule type="cellIs" dxfId="58" priority="2" operator="between">
      <formula>71</formula>
      <formula>4000</formula>
    </cfRule>
    <cfRule type="cellIs" dxfId="57" priority="3" operator="between">
      <formula>0</formula>
      <formula>20</formula>
    </cfRule>
  </conditionalFormatting>
  <pageMargins left="0.70866141732283472" right="0.70866141732283472" top="0.74803149606299213" bottom="0.74803149606299213" header="0.31496062992125984" footer="0.31496062992125984"/>
  <pageSetup paperSize="8" scale="83" fitToHeight="0" orientation="landscape" r:id="rId1"/>
  <headerFooter>
    <oddHeader>&amp;CVersie 3.0
Datum: 30-01-2019</oddHeader>
    <oddFooter>&amp;CPagina &amp;P van &amp;N</oddFooter>
  </headerFooter>
  <rowBreaks count="1" manualBreakCount="1">
    <brk id="52" max="16383"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157"/>
  <sheetViews>
    <sheetView view="pageLayout" zoomScaleNormal="100" zoomScaleSheetLayoutView="80" workbookViewId="0">
      <selection activeCell="C6" sqref="C6"/>
    </sheetView>
  </sheetViews>
  <sheetFormatPr defaultColWidth="9" defaultRowHeight="11.25" x14ac:dyDescent="0.15"/>
  <cols>
    <col min="1" max="1" width="5" style="5" customWidth="1"/>
    <col min="2" max="3" width="33.125" style="5" customWidth="1"/>
    <col min="4" max="4" width="26.875" style="5" customWidth="1"/>
    <col min="5" max="5" width="5.125" style="5" customWidth="1"/>
    <col min="6" max="8" width="3.125" style="5" customWidth="1"/>
    <col min="9" max="9" width="5.375" style="5" customWidth="1"/>
    <col min="10" max="26" width="1.625" style="5" customWidth="1"/>
    <col min="27" max="27" width="30.625" style="5" customWidth="1"/>
    <col min="28" max="29" width="3.125" style="54" customWidth="1"/>
    <col min="30" max="30" width="4" style="54" customWidth="1"/>
    <col min="31" max="31" width="4.125" style="54" customWidth="1"/>
    <col min="32" max="32" width="18.5" style="5" hidden="1" customWidth="1"/>
    <col min="33" max="33" width="18.5" style="5" customWidth="1"/>
    <col min="34" max="34" width="18.5" style="5" hidden="1" customWidth="1"/>
    <col min="35" max="35" width="18.125" style="5" customWidth="1"/>
    <col min="36" max="36" width="8.875" customWidth="1"/>
    <col min="37" max="16384" width="9" style="5"/>
  </cols>
  <sheetData>
    <row r="1" spans="1:36" ht="58.5" customHeight="1" x14ac:dyDescent="0.15">
      <c r="A1" s="192" t="s">
        <v>317</v>
      </c>
      <c r="B1" s="192"/>
      <c r="C1" s="192"/>
      <c r="D1" s="192"/>
      <c r="E1" s="192"/>
      <c r="F1" s="192"/>
      <c r="G1" s="192"/>
      <c r="H1" s="192"/>
      <c r="I1" s="192"/>
      <c r="J1" s="192"/>
      <c r="K1" s="192"/>
      <c r="L1" s="192"/>
      <c r="M1" s="192"/>
      <c r="N1" s="192"/>
      <c r="O1" s="192"/>
      <c r="P1" s="192"/>
      <c r="Q1" s="192"/>
      <c r="R1" s="192"/>
      <c r="S1" s="192"/>
      <c r="T1" s="192"/>
      <c r="U1" s="192"/>
      <c r="V1" s="192"/>
      <c r="W1" s="192"/>
      <c r="X1" s="192"/>
      <c r="Y1" s="192"/>
      <c r="Z1" s="192"/>
      <c r="AA1" s="58"/>
      <c r="AB1" s="48"/>
      <c r="AC1" s="48"/>
      <c r="AD1" s="48"/>
      <c r="AE1" s="48"/>
    </row>
    <row r="2" spans="1:36" s="41" customFormat="1" ht="21" customHeight="1" x14ac:dyDescent="0.15">
      <c r="A2" s="36" t="s">
        <v>0</v>
      </c>
      <c r="B2" s="36" t="s">
        <v>1</v>
      </c>
      <c r="C2" s="36" t="s">
        <v>2</v>
      </c>
      <c r="D2" s="37" t="s">
        <v>3</v>
      </c>
      <c r="E2" s="38" t="s">
        <v>4</v>
      </c>
      <c r="F2" s="57" t="s">
        <v>5</v>
      </c>
      <c r="G2" s="36" t="s">
        <v>6</v>
      </c>
      <c r="H2" s="36" t="s">
        <v>7</v>
      </c>
      <c r="I2" s="37" t="s">
        <v>8</v>
      </c>
      <c r="J2" s="189" t="s">
        <v>9</v>
      </c>
      <c r="K2" s="190"/>
      <c r="L2" s="190"/>
      <c r="M2" s="190"/>
      <c r="N2" s="190"/>
      <c r="O2" s="190"/>
      <c r="P2" s="190"/>
      <c r="Q2" s="190"/>
      <c r="R2" s="190"/>
      <c r="S2" s="190"/>
      <c r="T2" s="190"/>
      <c r="U2" s="190"/>
      <c r="V2" s="189" t="s">
        <v>10</v>
      </c>
      <c r="W2" s="190"/>
      <c r="X2" s="190"/>
      <c r="Y2" s="190"/>
      <c r="Z2" s="191"/>
      <c r="AA2" s="39" t="s">
        <v>11</v>
      </c>
      <c r="AB2" s="49" t="s">
        <v>5</v>
      </c>
      <c r="AC2" s="49" t="s">
        <v>6</v>
      </c>
      <c r="AD2" s="49" t="s">
        <v>7</v>
      </c>
      <c r="AE2" s="49" t="s">
        <v>8</v>
      </c>
      <c r="AF2" s="36" t="s">
        <v>12</v>
      </c>
      <c r="AG2" s="36" t="s">
        <v>13</v>
      </c>
      <c r="AH2" s="36" t="s">
        <v>14</v>
      </c>
      <c r="AI2" s="36" t="s">
        <v>15</v>
      </c>
      <c r="AJ2" s="40"/>
    </row>
    <row r="3" spans="1:36" s="41" customFormat="1" ht="108" customHeight="1" x14ac:dyDescent="0.15">
      <c r="A3" s="36"/>
      <c r="B3" s="36"/>
      <c r="C3" s="36"/>
      <c r="D3" s="37"/>
      <c r="E3" s="38"/>
      <c r="F3" s="57"/>
      <c r="G3" s="43"/>
      <c r="H3" s="43"/>
      <c r="I3" s="44"/>
      <c r="J3" s="45" t="s">
        <v>16</v>
      </c>
      <c r="K3" s="46" t="s">
        <v>17</v>
      </c>
      <c r="L3" s="46" t="s">
        <v>18</v>
      </c>
      <c r="M3" s="46" t="s">
        <v>19</v>
      </c>
      <c r="N3" s="46" t="s">
        <v>20</v>
      </c>
      <c r="O3" s="46" t="s">
        <v>21</v>
      </c>
      <c r="P3" s="46" t="s">
        <v>22</v>
      </c>
      <c r="Q3" s="46" t="s">
        <v>23</v>
      </c>
      <c r="R3" s="46" t="s">
        <v>24</v>
      </c>
      <c r="S3" s="46" t="s">
        <v>25</v>
      </c>
      <c r="T3" s="46" t="s">
        <v>26</v>
      </c>
      <c r="U3" s="42" t="s">
        <v>27</v>
      </c>
      <c r="V3" s="45" t="s">
        <v>28</v>
      </c>
      <c r="W3" s="46" t="s">
        <v>29</v>
      </c>
      <c r="X3" s="46" t="s">
        <v>30</v>
      </c>
      <c r="Y3" s="46" t="s">
        <v>31</v>
      </c>
      <c r="Z3" s="42" t="s">
        <v>32</v>
      </c>
      <c r="AA3" s="47" t="s">
        <v>33</v>
      </c>
      <c r="AB3" s="49"/>
      <c r="AC3" s="49"/>
      <c r="AD3" s="49"/>
      <c r="AE3" s="49"/>
      <c r="AF3" s="36"/>
      <c r="AG3" s="36"/>
      <c r="AH3" s="36"/>
      <c r="AI3" s="36"/>
      <c r="AJ3" s="40"/>
    </row>
    <row r="4" spans="1:36" s="12" customFormat="1" ht="12" x14ac:dyDescent="0.15">
      <c r="A4" s="10">
        <v>1</v>
      </c>
      <c r="B4" s="16" t="s">
        <v>16</v>
      </c>
      <c r="C4" s="17"/>
      <c r="D4" s="17"/>
      <c r="E4" s="28"/>
      <c r="F4" s="17"/>
      <c r="G4" s="17"/>
      <c r="H4" s="17"/>
      <c r="I4" s="28"/>
      <c r="J4" s="17"/>
      <c r="K4" s="17"/>
      <c r="L4" s="17"/>
      <c r="M4" s="17"/>
      <c r="N4" s="17"/>
      <c r="O4" s="17"/>
      <c r="P4" s="17"/>
      <c r="Q4" s="17"/>
      <c r="R4" s="17"/>
      <c r="S4" s="17"/>
      <c r="T4" s="17"/>
      <c r="U4" s="28"/>
      <c r="V4" s="17"/>
      <c r="W4" s="17"/>
      <c r="X4" s="17"/>
      <c r="Y4" s="17"/>
      <c r="Z4" s="28"/>
      <c r="AA4" s="17"/>
      <c r="AB4" s="50"/>
      <c r="AC4" s="50"/>
      <c r="AD4" s="50"/>
      <c r="AE4" s="50"/>
      <c r="AF4" s="17"/>
      <c r="AG4" s="17"/>
      <c r="AH4" s="17"/>
      <c r="AI4" s="18"/>
      <c r="AJ4"/>
    </row>
    <row r="5" spans="1:36" ht="115.5" x14ac:dyDescent="0.15">
      <c r="A5" s="9" t="s">
        <v>34</v>
      </c>
      <c r="B5" s="9" t="s">
        <v>35</v>
      </c>
      <c r="C5" s="9" t="s">
        <v>36</v>
      </c>
      <c r="D5" s="9" t="s">
        <v>37</v>
      </c>
      <c r="E5" s="29"/>
      <c r="F5" s="13">
        <v>6</v>
      </c>
      <c r="G5" s="9">
        <v>5</v>
      </c>
      <c r="H5" s="9">
        <v>7</v>
      </c>
      <c r="I5" s="29">
        <f>F5*G5*H5</f>
        <v>210</v>
      </c>
      <c r="J5" s="13" t="s">
        <v>38</v>
      </c>
      <c r="K5" s="9"/>
      <c r="L5" s="9"/>
      <c r="M5" s="9"/>
      <c r="N5" s="9"/>
      <c r="O5" s="9"/>
      <c r="P5" s="9"/>
      <c r="Q5" s="9"/>
      <c r="R5" s="9"/>
      <c r="S5" s="9"/>
      <c r="T5" s="9"/>
      <c r="U5" s="29"/>
      <c r="V5" s="13" t="s">
        <v>38</v>
      </c>
      <c r="W5" s="9" t="s">
        <v>38</v>
      </c>
      <c r="X5" s="9"/>
      <c r="Y5" s="9" t="s">
        <v>38</v>
      </c>
      <c r="Z5" s="29" t="s">
        <v>38</v>
      </c>
      <c r="AA5" s="13" t="s">
        <v>39</v>
      </c>
      <c r="AB5" s="24"/>
      <c r="AC5" s="24"/>
      <c r="AD5" s="24"/>
      <c r="AE5" s="24"/>
      <c r="AF5" s="9"/>
      <c r="AG5" s="9"/>
      <c r="AH5" s="9"/>
      <c r="AI5" s="9" t="s">
        <v>40</v>
      </c>
    </row>
    <row r="6" spans="1:36" ht="60" x14ac:dyDescent="0.15">
      <c r="A6" s="9" t="s">
        <v>41</v>
      </c>
      <c r="B6" s="9" t="s">
        <v>42</v>
      </c>
      <c r="C6" s="9" t="s">
        <v>43</v>
      </c>
      <c r="D6" s="9" t="s">
        <v>37</v>
      </c>
      <c r="E6" s="29"/>
      <c r="F6" s="13">
        <v>6</v>
      </c>
      <c r="G6" s="9">
        <v>1</v>
      </c>
      <c r="H6" s="9">
        <v>7</v>
      </c>
      <c r="I6" s="29">
        <f t="shared" ref="I6:I15" si="0">F6*G6*H6</f>
        <v>42</v>
      </c>
      <c r="J6" s="13" t="s">
        <v>38</v>
      </c>
      <c r="K6" s="9"/>
      <c r="L6" s="9"/>
      <c r="M6" s="9"/>
      <c r="N6" s="9"/>
      <c r="O6" s="9"/>
      <c r="P6" s="9"/>
      <c r="Q6" s="9"/>
      <c r="R6" s="9"/>
      <c r="S6" s="9"/>
      <c r="T6" s="9"/>
      <c r="U6" s="29"/>
      <c r="V6" s="13" t="s">
        <v>38</v>
      </c>
      <c r="W6" s="9" t="s">
        <v>38</v>
      </c>
      <c r="X6" s="9"/>
      <c r="Y6" s="9"/>
      <c r="Z6" s="29"/>
      <c r="AA6" s="13" t="s">
        <v>44</v>
      </c>
      <c r="AB6" s="24"/>
      <c r="AC6" s="24"/>
      <c r="AD6" s="24"/>
      <c r="AE6" s="24"/>
      <c r="AF6" s="9"/>
      <c r="AG6" s="9"/>
      <c r="AH6" s="9"/>
      <c r="AI6" s="9"/>
    </row>
    <row r="7" spans="1:36" ht="192" x14ac:dyDescent="0.15">
      <c r="A7" s="9" t="s">
        <v>45</v>
      </c>
      <c r="B7" s="9" t="s">
        <v>46</v>
      </c>
      <c r="C7" s="5" t="s">
        <v>47</v>
      </c>
      <c r="D7" s="9" t="s">
        <v>37</v>
      </c>
      <c r="E7" s="29"/>
      <c r="F7" s="13">
        <v>6</v>
      </c>
      <c r="G7" s="9">
        <v>1</v>
      </c>
      <c r="H7" s="9">
        <v>7</v>
      </c>
      <c r="I7" s="29">
        <f t="shared" si="0"/>
        <v>42</v>
      </c>
      <c r="J7" s="13" t="s">
        <v>38</v>
      </c>
      <c r="K7" s="9"/>
      <c r="L7" s="9"/>
      <c r="M7" s="9"/>
      <c r="N7" s="9"/>
      <c r="O7" s="9"/>
      <c r="P7" s="9"/>
      <c r="Q7" s="9"/>
      <c r="R7" s="9"/>
      <c r="S7" s="9"/>
      <c r="T7" s="9"/>
      <c r="U7" s="29"/>
      <c r="V7" s="13" t="s">
        <v>38</v>
      </c>
      <c r="W7" s="9" t="s">
        <v>38</v>
      </c>
      <c r="X7" s="9"/>
      <c r="Y7" s="9"/>
      <c r="Z7" s="29"/>
      <c r="AA7" s="13" t="s">
        <v>48</v>
      </c>
      <c r="AB7" s="24"/>
      <c r="AC7" s="24"/>
      <c r="AD7" s="24"/>
      <c r="AE7" s="24"/>
      <c r="AF7" s="9"/>
      <c r="AG7" s="9"/>
      <c r="AH7" s="9"/>
      <c r="AI7" s="9"/>
    </row>
    <row r="8" spans="1:36" ht="21" x14ac:dyDescent="0.15">
      <c r="A8" s="9" t="s">
        <v>49</v>
      </c>
      <c r="B8" s="9" t="s">
        <v>50</v>
      </c>
      <c r="C8" s="9" t="s">
        <v>51</v>
      </c>
      <c r="D8" s="9" t="s">
        <v>37</v>
      </c>
      <c r="E8" s="29"/>
      <c r="F8" s="13">
        <v>10</v>
      </c>
      <c r="G8" s="9">
        <v>3</v>
      </c>
      <c r="H8" s="9">
        <v>15</v>
      </c>
      <c r="I8" s="29">
        <f t="shared" si="0"/>
        <v>450</v>
      </c>
      <c r="J8" s="13" t="s">
        <v>38</v>
      </c>
      <c r="K8" s="9"/>
      <c r="L8" s="9"/>
      <c r="M8" s="9"/>
      <c r="N8" s="9"/>
      <c r="O8" s="9"/>
      <c r="P8" s="9"/>
      <c r="Q8" s="9"/>
      <c r="R8" s="9"/>
      <c r="S8" s="9"/>
      <c r="T8" s="9"/>
      <c r="U8" s="29"/>
      <c r="V8" s="13"/>
      <c r="W8" s="9" t="s">
        <v>38</v>
      </c>
      <c r="X8" s="9"/>
      <c r="Y8" s="9"/>
      <c r="Z8" s="29"/>
      <c r="AA8" s="13" t="s">
        <v>52</v>
      </c>
      <c r="AB8" s="24"/>
      <c r="AC8" s="24"/>
      <c r="AD8" s="24"/>
      <c r="AE8" s="24"/>
      <c r="AF8" s="9"/>
      <c r="AG8" s="9"/>
      <c r="AH8" s="9"/>
      <c r="AI8" s="9"/>
    </row>
    <row r="9" spans="1:36" ht="73.5" x14ac:dyDescent="0.15">
      <c r="A9" s="9" t="s">
        <v>53</v>
      </c>
      <c r="B9" s="9" t="s">
        <v>54</v>
      </c>
      <c r="C9" s="9" t="s">
        <v>55</v>
      </c>
      <c r="D9" s="9" t="s">
        <v>37</v>
      </c>
      <c r="E9" s="29"/>
      <c r="F9" s="13">
        <v>10</v>
      </c>
      <c r="G9" s="9">
        <v>3</v>
      </c>
      <c r="H9" s="9">
        <v>7</v>
      </c>
      <c r="I9" s="29">
        <f t="shared" si="0"/>
        <v>210</v>
      </c>
      <c r="J9" s="13" t="s">
        <v>56</v>
      </c>
      <c r="K9" s="9"/>
      <c r="L9" s="9"/>
      <c r="M9" s="9"/>
      <c r="N9" s="9"/>
      <c r="O9" s="9"/>
      <c r="P9" s="9"/>
      <c r="Q9" s="9"/>
      <c r="R9" s="9" t="s">
        <v>56</v>
      </c>
      <c r="S9" s="9" t="s">
        <v>56</v>
      </c>
      <c r="T9" s="9"/>
      <c r="U9" s="29"/>
      <c r="V9" s="13"/>
      <c r="W9" s="9" t="s">
        <v>38</v>
      </c>
      <c r="X9" s="9"/>
      <c r="Y9" s="9"/>
      <c r="Z9" s="29"/>
      <c r="AA9" s="13" t="s">
        <v>57</v>
      </c>
      <c r="AB9" s="24"/>
      <c r="AC9" s="24"/>
      <c r="AD9" s="24"/>
      <c r="AE9" s="24"/>
      <c r="AF9" s="9"/>
      <c r="AG9" s="9"/>
      <c r="AH9" s="9"/>
      <c r="AI9" s="9" t="s">
        <v>58</v>
      </c>
    </row>
    <row r="10" spans="1:36" s="64" customFormat="1" ht="199.5" x14ac:dyDescent="0.15">
      <c r="A10" s="59" t="s">
        <v>59</v>
      </c>
      <c r="B10" s="59" t="s">
        <v>60</v>
      </c>
      <c r="C10" s="59" t="s">
        <v>61</v>
      </c>
      <c r="D10" s="59" t="s">
        <v>62</v>
      </c>
      <c r="E10" s="60"/>
      <c r="F10" s="61">
        <v>6</v>
      </c>
      <c r="G10" s="59">
        <v>3</v>
      </c>
      <c r="H10" s="59">
        <v>15</v>
      </c>
      <c r="I10" s="60">
        <f t="shared" si="0"/>
        <v>270</v>
      </c>
      <c r="J10" s="61" t="s">
        <v>38</v>
      </c>
      <c r="K10" s="59"/>
      <c r="L10" s="59" t="s">
        <v>38</v>
      </c>
      <c r="M10" s="59"/>
      <c r="N10" s="59"/>
      <c r="O10" s="59"/>
      <c r="P10" s="59"/>
      <c r="Q10" s="59"/>
      <c r="R10" s="59"/>
      <c r="S10" s="59"/>
      <c r="T10" s="59"/>
      <c r="U10" s="60"/>
      <c r="V10" s="61" t="s">
        <v>38</v>
      </c>
      <c r="W10" s="59" t="s">
        <v>38</v>
      </c>
      <c r="X10" s="59"/>
      <c r="Y10" s="59" t="s">
        <v>38</v>
      </c>
      <c r="Z10" s="60" t="s">
        <v>38</v>
      </c>
      <c r="AA10" s="61" t="s">
        <v>63</v>
      </c>
      <c r="AB10" s="62"/>
      <c r="AC10" s="62"/>
      <c r="AD10" s="62"/>
      <c r="AE10" s="62"/>
      <c r="AF10" s="59"/>
      <c r="AG10" s="59"/>
      <c r="AH10" s="59"/>
      <c r="AI10" s="59"/>
      <c r="AJ10" s="63"/>
    </row>
    <row r="11" spans="1:36" s="64" customFormat="1" ht="126" x14ac:dyDescent="0.15">
      <c r="A11" s="59" t="s">
        <v>64</v>
      </c>
      <c r="B11" s="59" t="s">
        <v>65</v>
      </c>
      <c r="C11" s="59" t="s">
        <v>66</v>
      </c>
      <c r="D11" s="59" t="s">
        <v>62</v>
      </c>
      <c r="E11" s="60"/>
      <c r="F11" s="61">
        <v>6</v>
      </c>
      <c r="G11" s="59">
        <v>3</v>
      </c>
      <c r="H11" s="59">
        <v>15</v>
      </c>
      <c r="I11" s="60">
        <f t="shared" si="0"/>
        <v>270</v>
      </c>
      <c r="J11" s="61"/>
      <c r="K11" s="59"/>
      <c r="L11" s="59" t="s">
        <v>38</v>
      </c>
      <c r="M11" s="59"/>
      <c r="N11" s="59"/>
      <c r="O11" s="59"/>
      <c r="P11" s="59"/>
      <c r="Q11" s="59"/>
      <c r="R11" s="59"/>
      <c r="S11" s="59"/>
      <c r="T11" s="59"/>
      <c r="U11" s="60"/>
      <c r="V11" s="61" t="s">
        <v>38</v>
      </c>
      <c r="W11" s="59" t="s">
        <v>38</v>
      </c>
      <c r="X11" s="59"/>
      <c r="Y11" s="59" t="s">
        <v>38</v>
      </c>
      <c r="Z11" s="60" t="s">
        <v>38</v>
      </c>
      <c r="AA11" s="61" t="s">
        <v>67</v>
      </c>
      <c r="AB11" s="62"/>
      <c r="AC11" s="62"/>
      <c r="AD11" s="62"/>
      <c r="AE11" s="62"/>
      <c r="AF11" s="59"/>
      <c r="AG11" s="59"/>
      <c r="AH11" s="59"/>
      <c r="AI11" s="59"/>
      <c r="AJ11" s="63"/>
    </row>
    <row r="12" spans="1:36" ht="94.5" x14ac:dyDescent="0.15">
      <c r="A12" s="9" t="s">
        <v>68</v>
      </c>
      <c r="B12" s="23" t="s">
        <v>69</v>
      </c>
      <c r="C12" s="9" t="s">
        <v>70</v>
      </c>
      <c r="D12" s="9" t="s">
        <v>71</v>
      </c>
      <c r="E12" s="29"/>
      <c r="F12" s="13">
        <v>1</v>
      </c>
      <c r="G12" s="9">
        <v>3</v>
      </c>
      <c r="H12" s="9">
        <v>15</v>
      </c>
      <c r="I12" s="29">
        <f t="shared" si="0"/>
        <v>45</v>
      </c>
      <c r="J12" s="13" t="s">
        <v>38</v>
      </c>
      <c r="K12" s="9"/>
      <c r="L12" s="9" t="s">
        <v>38</v>
      </c>
      <c r="M12" s="9"/>
      <c r="N12" s="9"/>
      <c r="O12" s="9"/>
      <c r="P12" s="9"/>
      <c r="Q12" s="9"/>
      <c r="R12" s="9"/>
      <c r="S12" s="9"/>
      <c r="T12" s="9"/>
      <c r="U12" s="29"/>
      <c r="V12" s="13"/>
      <c r="W12" s="9"/>
      <c r="X12" s="9"/>
      <c r="Y12" s="9"/>
      <c r="Z12" s="29"/>
      <c r="AA12" s="13" t="s">
        <v>72</v>
      </c>
      <c r="AB12" s="24"/>
      <c r="AC12" s="24"/>
      <c r="AD12" s="24"/>
      <c r="AE12" s="24"/>
      <c r="AF12" s="9"/>
      <c r="AG12" s="9"/>
      <c r="AH12" s="9"/>
      <c r="AI12" s="9"/>
    </row>
    <row r="13" spans="1:36" s="64" customFormat="1" ht="105" x14ac:dyDescent="0.15">
      <c r="A13" s="59" t="s">
        <v>73</v>
      </c>
      <c r="B13" s="59" t="s">
        <v>74</v>
      </c>
      <c r="C13" s="59" t="s">
        <v>75</v>
      </c>
      <c r="D13" s="59" t="s">
        <v>37</v>
      </c>
      <c r="E13" s="60"/>
      <c r="F13" s="61">
        <v>10</v>
      </c>
      <c r="G13" s="59">
        <v>3</v>
      </c>
      <c r="H13" s="59">
        <v>3</v>
      </c>
      <c r="I13" s="60">
        <f t="shared" si="0"/>
        <v>90</v>
      </c>
      <c r="J13" s="61" t="s">
        <v>38</v>
      </c>
      <c r="K13" s="59"/>
      <c r="L13" s="59"/>
      <c r="M13" s="59"/>
      <c r="N13" s="59"/>
      <c r="O13" s="59"/>
      <c r="P13" s="59"/>
      <c r="Q13" s="59"/>
      <c r="R13" s="59"/>
      <c r="S13" s="59"/>
      <c r="T13" s="59"/>
      <c r="U13" s="60"/>
      <c r="V13" s="61" t="s">
        <v>38</v>
      </c>
      <c r="W13" s="59" t="s">
        <v>38</v>
      </c>
      <c r="X13" s="59"/>
      <c r="Y13" s="59"/>
      <c r="Z13" s="60"/>
      <c r="AA13" s="61" t="s">
        <v>76</v>
      </c>
      <c r="AB13" s="62"/>
      <c r="AC13" s="62"/>
      <c r="AD13" s="62"/>
      <c r="AE13" s="62"/>
      <c r="AF13" s="59"/>
      <c r="AG13" s="59"/>
      <c r="AH13" s="59"/>
      <c r="AI13" s="59"/>
      <c r="AJ13" s="63"/>
    </row>
    <row r="14" spans="1:36" s="64" customFormat="1" ht="262.5" x14ac:dyDescent="0.15">
      <c r="A14" s="59" t="s">
        <v>77</v>
      </c>
      <c r="B14" s="59" t="s">
        <v>78</v>
      </c>
      <c r="C14" s="59" t="s">
        <v>79</v>
      </c>
      <c r="D14" s="59" t="s">
        <v>37</v>
      </c>
      <c r="E14" s="60"/>
      <c r="F14" s="61">
        <v>2</v>
      </c>
      <c r="G14" s="59">
        <v>3</v>
      </c>
      <c r="H14" s="59">
        <v>7</v>
      </c>
      <c r="I14" s="60">
        <f t="shared" si="0"/>
        <v>42</v>
      </c>
      <c r="J14" s="61" t="s">
        <v>38</v>
      </c>
      <c r="K14" s="59"/>
      <c r="L14" s="59"/>
      <c r="M14" s="59"/>
      <c r="N14" s="59"/>
      <c r="O14" s="59"/>
      <c r="P14" s="59"/>
      <c r="Q14" s="59"/>
      <c r="R14" s="59"/>
      <c r="S14" s="59"/>
      <c r="T14" s="59"/>
      <c r="U14" s="60"/>
      <c r="V14" s="61" t="s">
        <v>38</v>
      </c>
      <c r="W14" s="59" t="s">
        <v>38</v>
      </c>
      <c r="X14" s="59"/>
      <c r="Y14" s="59"/>
      <c r="Z14" s="60"/>
      <c r="AA14" s="61" t="s">
        <v>80</v>
      </c>
      <c r="AB14" s="62"/>
      <c r="AC14" s="62"/>
      <c r="AD14" s="62"/>
      <c r="AE14" s="62"/>
      <c r="AF14" s="59"/>
      <c r="AG14" s="59"/>
      <c r="AH14" s="59"/>
      <c r="AI14" s="59"/>
      <c r="AJ14" s="63"/>
    </row>
    <row r="15" spans="1:36" ht="94.5" x14ac:dyDescent="0.15">
      <c r="A15" s="9" t="s">
        <v>81</v>
      </c>
      <c r="B15" s="9" t="s">
        <v>82</v>
      </c>
      <c r="C15" s="9" t="s">
        <v>83</v>
      </c>
      <c r="D15" s="9" t="s">
        <v>37</v>
      </c>
      <c r="E15" s="29"/>
      <c r="F15" s="13">
        <v>6</v>
      </c>
      <c r="G15" s="9">
        <v>3</v>
      </c>
      <c r="H15" s="9">
        <v>7</v>
      </c>
      <c r="I15" s="29">
        <f t="shared" si="0"/>
        <v>126</v>
      </c>
      <c r="J15" s="13" t="s">
        <v>38</v>
      </c>
      <c r="K15" s="9"/>
      <c r="L15" s="9"/>
      <c r="M15" s="9"/>
      <c r="N15" s="9"/>
      <c r="O15" s="9"/>
      <c r="P15" s="9"/>
      <c r="Q15" s="9"/>
      <c r="R15" s="9"/>
      <c r="S15" s="9"/>
      <c r="T15" s="9"/>
      <c r="U15" s="29"/>
      <c r="V15" s="13"/>
      <c r="W15" s="9" t="s">
        <v>38</v>
      </c>
      <c r="X15" s="9"/>
      <c r="Y15" s="9"/>
      <c r="Z15" s="29"/>
      <c r="AA15" s="13" t="s">
        <v>84</v>
      </c>
      <c r="AB15" s="24"/>
      <c r="AC15" s="24"/>
      <c r="AD15" s="24"/>
      <c r="AE15" s="24"/>
      <c r="AF15" s="9"/>
      <c r="AG15" s="9"/>
      <c r="AH15" s="9"/>
      <c r="AI15" s="9" t="s">
        <v>85</v>
      </c>
    </row>
    <row r="16" spans="1:36" s="12" customFormat="1" x14ac:dyDescent="0.15">
      <c r="A16" s="10">
        <v>2</v>
      </c>
      <c r="B16" s="16" t="s">
        <v>17</v>
      </c>
      <c r="C16" s="17"/>
      <c r="D16" s="17"/>
      <c r="E16" s="28"/>
      <c r="F16" s="17"/>
      <c r="G16" s="17"/>
      <c r="H16" s="17"/>
      <c r="I16" s="28"/>
      <c r="J16" s="17"/>
      <c r="K16" s="17"/>
      <c r="L16" s="17"/>
      <c r="M16" s="17"/>
      <c r="N16" s="17"/>
      <c r="O16" s="17"/>
      <c r="P16" s="17"/>
      <c r="Q16" s="17"/>
      <c r="R16" s="17"/>
      <c r="S16" s="17"/>
      <c r="T16" s="17"/>
      <c r="U16" s="28"/>
      <c r="V16" s="17"/>
      <c r="W16" s="17"/>
      <c r="X16" s="17"/>
      <c r="Y16" s="17"/>
      <c r="Z16" s="28"/>
      <c r="AA16" s="17"/>
      <c r="AB16" s="50"/>
      <c r="AC16" s="50"/>
      <c r="AD16" s="50"/>
      <c r="AE16" s="50"/>
      <c r="AF16" s="17"/>
      <c r="AG16" s="17"/>
      <c r="AH16" s="17"/>
      <c r="AI16" s="18"/>
      <c r="AJ16"/>
    </row>
    <row r="17" spans="1:36" ht="31.5" x14ac:dyDescent="0.15">
      <c r="A17" s="9" t="s">
        <v>320</v>
      </c>
      <c r="B17" s="9" t="s">
        <v>321</v>
      </c>
      <c r="C17" s="9" t="s">
        <v>324</v>
      </c>
      <c r="D17" s="9" t="s">
        <v>322</v>
      </c>
      <c r="E17" s="29"/>
      <c r="F17" s="13"/>
      <c r="G17" s="9"/>
      <c r="H17" s="9"/>
      <c r="I17" s="29"/>
      <c r="J17" s="13"/>
      <c r="K17" s="9" t="s">
        <v>38</v>
      </c>
      <c r="L17" s="9"/>
      <c r="M17" s="9"/>
      <c r="N17" s="9"/>
      <c r="O17" s="9"/>
      <c r="P17" s="9"/>
      <c r="Q17" s="9"/>
      <c r="R17" s="9"/>
      <c r="S17" s="9"/>
      <c r="T17" s="9"/>
      <c r="U17" s="29"/>
      <c r="V17" s="13"/>
      <c r="W17" s="9" t="s">
        <v>38</v>
      </c>
      <c r="X17" s="9"/>
      <c r="Y17" s="9" t="s">
        <v>38</v>
      </c>
      <c r="Z17" s="29"/>
      <c r="AA17" s="13" t="s">
        <v>323</v>
      </c>
      <c r="AB17" s="24"/>
      <c r="AC17" s="24"/>
      <c r="AD17" s="24"/>
      <c r="AE17" s="24"/>
      <c r="AF17" s="9"/>
      <c r="AG17" s="9"/>
      <c r="AH17" s="9"/>
      <c r="AI17" s="9"/>
    </row>
    <row r="18" spans="1:36" s="12" customFormat="1" x14ac:dyDescent="0.15">
      <c r="A18" s="10">
        <v>3</v>
      </c>
      <c r="B18" s="16" t="s">
        <v>18</v>
      </c>
      <c r="C18" s="17"/>
      <c r="D18" s="17"/>
      <c r="E18" s="28"/>
      <c r="F18" s="17"/>
      <c r="G18" s="17"/>
      <c r="H18" s="17"/>
      <c r="I18" s="28"/>
      <c r="J18" s="17"/>
      <c r="K18" s="17"/>
      <c r="L18" s="17"/>
      <c r="M18" s="17"/>
      <c r="N18" s="17"/>
      <c r="O18" s="17"/>
      <c r="P18" s="17"/>
      <c r="Q18" s="17"/>
      <c r="R18" s="17"/>
      <c r="S18" s="17"/>
      <c r="T18" s="17"/>
      <c r="U18" s="28"/>
      <c r="V18" s="17"/>
      <c r="W18" s="17"/>
      <c r="X18" s="17"/>
      <c r="Y18" s="17"/>
      <c r="Z18" s="28"/>
      <c r="AA18" s="17"/>
      <c r="AB18" s="50"/>
      <c r="AC18" s="50"/>
      <c r="AD18" s="50"/>
      <c r="AE18" s="50"/>
      <c r="AF18" s="17"/>
      <c r="AG18" s="17"/>
      <c r="AH18" s="17"/>
      <c r="AI18" s="18"/>
      <c r="AJ18"/>
    </row>
    <row r="19" spans="1:36" s="64" customFormat="1" ht="147" x14ac:dyDescent="0.15">
      <c r="A19" s="59" t="s">
        <v>87</v>
      </c>
      <c r="B19" s="59" t="s">
        <v>88</v>
      </c>
      <c r="C19" s="59" t="s">
        <v>318</v>
      </c>
      <c r="D19" s="59" t="s">
        <v>89</v>
      </c>
      <c r="E19" s="60"/>
      <c r="F19" s="61">
        <v>10</v>
      </c>
      <c r="G19" s="59">
        <v>1</v>
      </c>
      <c r="H19" s="59">
        <v>15</v>
      </c>
      <c r="I19" s="60">
        <f t="shared" ref="I19:I24" si="1">F19*G19*H19</f>
        <v>150</v>
      </c>
      <c r="J19" s="61"/>
      <c r="K19" s="59"/>
      <c r="L19" s="59" t="s">
        <v>38</v>
      </c>
      <c r="M19" s="59"/>
      <c r="N19" s="59"/>
      <c r="O19" s="59"/>
      <c r="P19" s="59"/>
      <c r="Q19" s="59"/>
      <c r="R19" s="59"/>
      <c r="S19" s="59"/>
      <c r="T19" s="59"/>
      <c r="U19" s="60"/>
      <c r="V19" s="61" t="s">
        <v>38</v>
      </c>
      <c r="W19" s="59" t="s">
        <v>38</v>
      </c>
      <c r="X19" s="59" t="s">
        <v>38</v>
      </c>
      <c r="Y19" s="59" t="s">
        <v>38</v>
      </c>
      <c r="Z19" s="60"/>
      <c r="AA19" s="61" t="s">
        <v>90</v>
      </c>
      <c r="AB19" s="62"/>
      <c r="AC19" s="62"/>
      <c r="AD19" s="62"/>
      <c r="AE19" s="62"/>
      <c r="AF19" s="59"/>
      <c r="AG19" s="59"/>
      <c r="AH19" s="59"/>
      <c r="AI19" s="59"/>
      <c r="AJ19" s="63"/>
    </row>
    <row r="20" spans="1:36" s="64" customFormat="1" ht="63" x14ac:dyDescent="0.15">
      <c r="A20" s="59" t="s">
        <v>91</v>
      </c>
      <c r="B20" s="59" t="s">
        <v>88</v>
      </c>
      <c r="C20" s="59" t="s">
        <v>319</v>
      </c>
      <c r="D20" s="59" t="s">
        <v>92</v>
      </c>
      <c r="E20" s="60"/>
      <c r="F20" s="61">
        <v>6</v>
      </c>
      <c r="G20" s="59">
        <v>3</v>
      </c>
      <c r="H20" s="59">
        <v>15</v>
      </c>
      <c r="I20" s="60">
        <f t="shared" si="1"/>
        <v>270</v>
      </c>
      <c r="J20" s="61"/>
      <c r="K20" s="59"/>
      <c r="L20" s="59" t="s">
        <v>38</v>
      </c>
      <c r="M20" s="59"/>
      <c r="N20" s="59"/>
      <c r="O20" s="59"/>
      <c r="P20" s="59"/>
      <c r="Q20" s="59"/>
      <c r="R20" s="59"/>
      <c r="S20" s="59"/>
      <c r="T20" s="59"/>
      <c r="U20" s="60"/>
      <c r="V20" s="61" t="s">
        <v>38</v>
      </c>
      <c r="W20" s="59" t="s">
        <v>38</v>
      </c>
      <c r="X20" s="59"/>
      <c r="Y20" s="59"/>
      <c r="Z20" s="60"/>
      <c r="AA20" s="61" t="s">
        <v>93</v>
      </c>
      <c r="AB20" s="62"/>
      <c r="AC20" s="62"/>
      <c r="AD20" s="62"/>
      <c r="AE20" s="62"/>
      <c r="AF20" s="59"/>
      <c r="AG20" s="59"/>
      <c r="AH20" s="59"/>
      <c r="AI20" s="59"/>
      <c r="AJ20" s="63"/>
    </row>
    <row r="21" spans="1:36" s="64" customFormat="1" ht="31.5" x14ac:dyDescent="0.15">
      <c r="A21" s="59" t="s">
        <v>94</v>
      </c>
      <c r="B21" s="59" t="s">
        <v>95</v>
      </c>
      <c r="C21" s="59" t="s">
        <v>96</v>
      </c>
      <c r="D21" s="59" t="s">
        <v>97</v>
      </c>
      <c r="E21" s="60"/>
      <c r="F21" s="61">
        <v>6</v>
      </c>
      <c r="G21" s="59">
        <v>3</v>
      </c>
      <c r="H21" s="59">
        <v>15</v>
      </c>
      <c r="I21" s="60">
        <f t="shared" si="1"/>
        <v>270</v>
      </c>
      <c r="J21" s="61"/>
      <c r="K21" s="59"/>
      <c r="L21" s="59" t="s">
        <v>38</v>
      </c>
      <c r="M21" s="59"/>
      <c r="N21" s="59"/>
      <c r="O21" s="59"/>
      <c r="P21" s="59"/>
      <c r="Q21" s="59"/>
      <c r="R21" s="59"/>
      <c r="S21" s="59"/>
      <c r="T21" s="59"/>
      <c r="U21" s="60"/>
      <c r="V21" s="61"/>
      <c r="W21" s="59" t="s">
        <v>38</v>
      </c>
      <c r="X21" s="59"/>
      <c r="Y21" s="59"/>
      <c r="Z21" s="60"/>
      <c r="AA21" s="61"/>
      <c r="AB21" s="62"/>
      <c r="AC21" s="62"/>
      <c r="AD21" s="62"/>
      <c r="AE21" s="62"/>
      <c r="AF21" s="59"/>
      <c r="AG21" s="59"/>
      <c r="AH21" s="59"/>
      <c r="AI21" s="59"/>
      <c r="AJ21" s="63"/>
    </row>
    <row r="22" spans="1:36" s="64" customFormat="1" ht="21" x14ac:dyDescent="0.15">
      <c r="A22" s="59" t="s">
        <v>98</v>
      </c>
      <c r="B22" s="59" t="s">
        <v>99</v>
      </c>
      <c r="C22" s="59" t="s">
        <v>100</v>
      </c>
      <c r="D22" s="59" t="s">
        <v>101</v>
      </c>
      <c r="E22" s="60"/>
      <c r="F22" s="61">
        <v>6</v>
      </c>
      <c r="G22" s="59">
        <v>3</v>
      </c>
      <c r="H22" s="59">
        <v>15</v>
      </c>
      <c r="I22" s="60">
        <f t="shared" si="1"/>
        <v>270</v>
      </c>
      <c r="J22" s="61"/>
      <c r="K22" s="59"/>
      <c r="L22" s="59" t="s">
        <v>38</v>
      </c>
      <c r="M22" s="59"/>
      <c r="N22" s="59"/>
      <c r="O22" s="59"/>
      <c r="P22" s="59"/>
      <c r="Q22" s="59"/>
      <c r="R22" s="59"/>
      <c r="S22" s="59"/>
      <c r="T22" s="59"/>
      <c r="U22" s="60"/>
      <c r="V22" s="61" t="s">
        <v>38</v>
      </c>
      <c r="W22" s="59" t="s">
        <v>38</v>
      </c>
      <c r="X22" s="59"/>
      <c r="Y22" s="59"/>
      <c r="Z22" s="60"/>
      <c r="AA22" s="61" t="s">
        <v>102</v>
      </c>
      <c r="AB22" s="62"/>
      <c r="AC22" s="62"/>
      <c r="AD22" s="62"/>
      <c r="AE22" s="62"/>
      <c r="AF22" s="59"/>
      <c r="AG22" s="59"/>
      <c r="AH22" s="59"/>
      <c r="AI22" s="59"/>
      <c r="AJ22" s="63"/>
    </row>
    <row r="23" spans="1:36" s="12" customFormat="1" x14ac:dyDescent="0.15">
      <c r="A23" s="10">
        <v>4</v>
      </c>
      <c r="B23" s="16" t="s">
        <v>103</v>
      </c>
      <c r="C23" s="17"/>
      <c r="D23" s="17"/>
      <c r="E23" s="28"/>
      <c r="F23" s="17"/>
      <c r="G23" s="17"/>
      <c r="H23" s="17"/>
      <c r="I23" s="28"/>
      <c r="J23" s="17"/>
      <c r="K23" s="17"/>
      <c r="L23" s="17"/>
      <c r="M23" s="17"/>
      <c r="N23" s="17"/>
      <c r="O23" s="17"/>
      <c r="P23" s="17"/>
      <c r="Q23" s="17"/>
      <c r="R23" s="17"/>
      <c r="S23" s="17"/>
      <c r="T23" s="17"/>
      <c r="U23" s="28"/>
      <c r="V23" s="17"/>
      <c r="W23" s="17"/>
      <c r="X23" s="17"/>
      <c r="Y23" s="17"/>
      <c r="Z23" s="28"/>
      <c r="AA23" s="17"/>
      <c r="AB23" s="50"/>
      <c r="AC23" s="50"/>
      <c r="AD23" s="50"/>
      <c r="AE23" s="50"/>
      <c r="AF23" s="17"/>
      <c r="AG23" s="17"/>
      <c r="AH23" s="17"/>
      <c r="AI23" s="18"/>
      <c r="AJ23"/>
    </row>
    <row r="24" spans="1:36" ht="63" x14ac:dyDescent="0.15">
      <c r="A24" s="9" t="s">
        <v>104</v>
      </c>
      <c r="B24" s="9" t="s">
        <v>105</v>
      </c>
      <c r="C24" s="9" t="s">
        <v>106</v>
      </c>
      <c r="D24" s="9" t="s">
        <v>107</v>
      </c>
      <c r="E24" s="29"/>
      <c r="F24" s="13">
        <v>0</v>
      </c>
      <c r="G24" s="9">
        <v>0</v>
      </c>
      <c r="H24" s="9">
        <v>0</v>
      </c>
      <c r="I24" s="29">
        <f t="shared" si="1"/>
        <v>0</v>
      </c>
      <c r="J24" s="13"/>
      <c r="K24" s="9"/>
      <c r="L24" s="9"/>
      <c r="M24" s="9"/>
      <c r="N24" s="9"/>
      <c r="O24" s="9"/>
      <c r="P24" s="9"/>
      <c r="Q24" s="9" t="s">
        <v>38</v>
      </c>
      <c r="R24" s="9"/>
      <c r="S24" s="9"/>
      <c r="T24" s="9"/>
      <c r="U24" s="29"/>
      <c r="V24" s="13"/>
      <c r="W24" s="9" t="s">
        <v>38</v>
      </c>
      <c r="X24" s="9"/>
      <c r="Y24" s="9" t="s">
        <v>38</v>
      </c>
      <c r="Z24" s="29" t="s">
        <v>38</v>
      </c>
      <c r="AA24" s="13" t="s">
        <v>108</v>
      </c>
      <c r="AB24" s="24"/>
      <c r="AC24" s="24"/>
      <c r="AD24" s="24"/>
      <c r="AE24" s="24"/>
      <c r="AF24" s="9"/>
      <c r="AG24" s="9"/>
      <c r="AH24" s="9"/>
      <c r="AI24" s="9"/>
    </row>
    <row r="25" spans="1:36" s="12" customFormat="1" x14ac:dyDescent="0.15">
      <c r="A25" s="10">
        <v>5</v>
      </c>
      <c r="B25" s="16" t="s">
        <v>20</v>
      </c>
      <c r="C25" s="17"/>
      <c r="D25" s="17"/>
      <c r="E25" s="28"/>
      <c r="F25" s="17"/>
      <c r="G25" s="17"/>
      <c r="H25" s="17"/>
      <c r="I25" s="28"/>
      <c r="J25" s="17"/>
      <c r="K25" s="17"/>
      <c r="L25" s="17"/>
      <c r="M25" s="17"/>
      <c r="N25" s="17"/>
      <c r="O25" s="17"/>
      <c r="P25" s="17"/>
      <c r="Q25" s="17"/>
      <c r="R25" s="17"/>
      <c r="S25" s="17"/>
      <c r="T25" s="17"/>
      <c r="U25" s="28"/>
      <c r="V25" s="17"/>
      <c r="W25" s="17"/>
      <c r="X25" s="17"/>
      <c r="Y25" s="17"/>
      <c r="Z25" s="28"/>
      <c r="AA25" s="17"/>
      <c r="AB25" s="50"/>
      <c r="AC25" s="50"/>
      <c r="AD25" s="50"/>
      <c r="AE25" s="50"/>
      <c r="AF25" s="17"/>
      <c r="AG25" s="17"/>
      <c r="AH25" s="17"/>
      <c r="AI25" s="18"/>
      <c r="AJ25"/>
    </row>
    <row r="26" spans="1:36" ht="73.5" x14ac:dyDescent="0.15">
      <c r="A26" s="9" t="s">
        <v>109</v>
      </c>
      <c r="B26" s="9" t="s">
        <v>110</v>
      </c>
      <c r="C26" s="9" t="s">
        <v>111</v>
      </c>
      <c r="D26" s="9" t="s">
        <v>107</v>
      </c>
      <c r="E26" s="29"/>
      <c r="F26" s="13">
        <v>3</v>
      </c>
      <c r="G26" s="9">
        <v>1</v>
      </c>
      <c r="H26" s="9">
        <v>15</v>
      </c>
      <c r="I26" s="29">
        <f t="shared" ref="I26:I32" si="2">F26*G26*H26</f>
        <v>45</v>
      </c>
      <c r="J26" s="13"/>
      <c r="K26" s="9" t="s">
        <v>38</v>
      </c>
      <c r="L26" s="9"/>
      <c r="M26" s="9"/>
      <c r="N26" s="9" t="s">
        <v>38</v>
      </c>
      <c r="O26" s="9"/>
      <c r="P26" s="9"/>
      <c r="Q26" s="9"/>
      <c r="R26" s="9"/>
      <c r="S26" s="9"/>
      <c r="T26" s="9"/>
      <c r="U26" s="29"/>
      <c r="V26" s="13" t="s">
        <v>38</v>
      </c>
      <c r="W26" s="9" t="s">
        <v>38</v>
      </c>
      <c r="X26" s="9"/>
      <c r="Y26" s="9" t="s">
        <v>38</v>
      </c>
      <c r="Z26" s="29" t="s">
        <v>38</v>
      </c>
      <c r="AA26" s="13" t="s">
        <v>112</v>
      </c>
      <c r="AB26" s="24"/>
      <c r="AC26" s="24"/>
      <c r="AD26" s="24"/>
      <c r="AE26" s="24"/>
      <c r="AF26" s="9"/>
      <c r="AG26" s="9"/>
      <c r="AH26" s="9"/>
      <c r="AI26" s="9"/>
    </row>
    <row r="27" spans="1:36" ht="115.5" x14ac:dyDescent="0.15">
      <c r="A27" s="9" t="s">
        <v>113</v>
      </c>
      <c r="B27" s="9" t="s">
        <v>110</v>
      </c>
      <c r="C27" s="9" t="s">
        <v>114</v>
      </c>
      <c r="D27" s="9" t="s">
        <v>107</v>
      </c>
      <c r="E27" s="29"/>
      <c r="F27" s="13">
        <v>3</v>
      </c>
      <c r="G27" s="9">
        <v>1</v>
      </c>
      <c r="H27" s="9">
        <v>15</v>
      </c>
      <c r="I27" s="29">
        <f t="shared" si="2"/>
        <v>45</v>
      </c>
      <c r="J27" s="13" t="s">
        <v>38</v>
      </c>
      <c r="K27" s="9" t="s">
        <v>38</v>
      </c>
      <c r="L27" s="9"/>
      <c r="M27" s="9"/>
      <c r="N27" s="9" t="s">
        <v>38</v>
      </c>
      <c r="O27" s="9"/>
      <c r="P27" s="9"/>
      <c r="Q27" s="9"/>
      <c r="R27" s="9"/>
      <c r="S27" s="9"/>
      <c r="T27" s="9"/>
      <c r="U27" s="29"/>
      <c r="V27" s="13" t="s">
        <v>38</v>
      </c>
      <c r="W27" s="9" t="s">
        <v>38</v>
      </c>
      <c r="X27" s="9"/>
      <c r="Y27" s="9" t="s">
        <v>38</v>
      </c>
      <c r="Z27" s="29" t="s">
        <v>38</v>
      </c>
      <c r="AA27" s="13" t="s">
        <v>115</v>
      </c>
      <c r="AB27" s="24"/>
      <c r="AC27" s="24"/>
      <c r="AD27" s="24"/>
      <c r="AE27" s="24"/>
      <c r="AF27" s="9"/>
      <c r="AG27" s="9"/>
      <c r="AH27" s="9"/>
      <c r="AI27" s="9"/>
    </row>
    <row r="28" spans="1:36" ht="31.5" x14ac:dyDescent="0.15">
      <c r="A28" s="9" t="s">
        <v>116</v>
      </c>
      <c r="B28" s="9" t="s">
        <v>117</v>
      </c>
      <c r="C28" s="9" t="s">
        <v>118</v>
      </c>
      <c r="D28" s="9" t="s">
        <v>119</v>
      </c>
      <c r="E28" s="29"/>
      <c r="F28" s="13">
        <v>3</v>
      </c>
      <c r="G28" s="9">
        <v>3</v>
      </c>
      <c r="H28" s="9">
        <v>40</v>
      </c>
      <c r="I28" s="29">
        <f t="shared" si="2"/>
        <v>360</v>
      </c>
      <c r="J28" s="13"/>
      <c r="K28" s="9"/>
      <c r="L28" s="9"/>
      <c r="M28" s="9"/>
      <c r="N28" s="9" t="s">
        <v>38</v>
      </c>
      <c r="O28" s="9"/>
      <c r="P28" s="9"/>
      <c r="Q28" s="9"/>
      <c r="R28" s="9"/>
      <c r="S28" s="9"/>
      <c r="T28" s="9"/>
      <c r="U28" s="29"/>
      <c r="V28" s="13" t="s">
        <v>38</v>
      </c>
      <c r="W28" s="9" t="s">
        <v>38</v>
      </c>
      <c r="X28" s="9"/>
      <c r="Y28" s="9" t="s">
        <v>38</v>
      </c>
      <c r="Z28" s="29" t="s">
        <v>38</v>
      </c>
      <c r="AA28" s="13"/>
      <c r="AB28" s="24"/>
      <c r="AC28" s="24"/>
      <c r="AD28" s="24"/>
      <c r="AE28" s="24"/>
      <c r="AF28" s="9"/>
      <c r="AG28" s="9"/>
      <c r="AH28" s="9"/>
      <c r="AI28" s="9"/>
    </row>
    <row r="29" spans="1:36" ht="115.5" x14ac:dyDescent="0.15">
      <c r="A29" s="9" t="s">
        <v>120</v>
      </c>
      <c r="B29" s="9" t="s">
        <v>121</v>
      </c>
      <c r="C29" s="9" t="s">
        <v>122</v>
      </c>
      <c r="D29" s="9" t="s">
        <v>107</v>
      </c>
      <c r="E29" s="29"/>
      <c r="F29" s="13">
        <v>3</v>
      </c>
      <c r="G29" s="9">
        <v>1</v>
      </c>
      <c r="H29" s="9">
        <v>40</v>
      </c>
      <c r="I29" s="29">
        <f t="shared" si="2"/>
        <v>120</v>
      </c>
      <c r="J29" s="13" t="s">
        <v>38</v>
      </c>
      <c r="K29" s="9" t="s">
        <v>38</v>
      </c>
      <c r="L29" s="9" t="s">
        <v>38</v>
      </c>
      <c r="M29" s="9"/>
      <c r="N29" s="9" t="s">
        <v>38</v>
      </c>
      <c r="O29" s="9"/>
      <c r="P29" s="9"/>
      <c r="Q29" s="9"/>
      <c r="R29" s="9"/>
      <c r="S29" s="9"/>
      <c r="T29" s="9"/>
      <c r="U29" s="29"/>
      <c r="V29" s="13" t="s">
        <v>38</v>
      </c>
      <c r="W29" s="9" t="s">
        <v>38</v>
      </c>
      <c r="X29" s="9"/>
      <c r="Y29" s="9" t="s">
        <v>38</v>
      </c>
      <c r="Z29" s="29" t="s">
        <v>38</v>
      </c>
      <c r="AA29" s="13" t="s">
        <v>123</v>
      </c>
      <c r="AB29" s="24"/>
      <c r="AC29" s="24"/>
      <c r="AD29" s="24"/>
      <c r="AE29" s="24"/>
      <c r="AF29" s="9"/>
      <c r="AG29" s="9"/>
      <c r="AH29" s="9"/>
      <c r="AI29" s="9"/>
    </row>
    <row r="30" spans="1:36" ht="126" x14ac:dyDescent="0.15">
      <c r="A30" s="9" t="s">
        <v>124</v>
      </c>
      <c r="B30" s="9" t="s">
        <v>121</v>
      </c>
      <c r="C30" s="5" t="s">
        <v>125</v>
      </c>
      <c r="D30" s="9" t="s">
        <v>107</v>
      </c>
      <c r="E30" s="29"/>
      <c r="F30" s="13">
        <v>3</v>
      </c>
      <c r="G30" s="9">
        <v>1</v>
      </c>
      <c r="H30" s="9">
        <v>40</v>
      </c>
      <c r="I30" s="29">
        <f t="shared" si="2"/>
        <v>120</v>
      </c>
      <c r="J30" s="13" t="s">
        <v>38</v>
      </c>
      <c r="K30" s="9" t="s">
        <v>38</v>
      </c>
      <c r="L30" s="9" t="s">
        <v>38</v>
      </c>
      <c r="M30" s="9"/>
      <c r="N30" s="9" t="s">
        <v>38</v>
      </c>
      <c r="O30" s="9"/>
      <c r="P30" s="9"/>
      <c r="Q30" s="9"/>
      <c r="R30" s="9"/>
      <c r="S30" s="9"/>
      <c r="T30" s="9"/>
      <c r="U30" s="29"/>
      <c r="V30" s="13" t="s">
        <v>38</v>
      </c>
      <c r="W30" s="9" t="s">
        <v>38</v>
      </c>
      <c r="X30" s="9"/>
      <c r="Y30" s="9" t="s">
        <v>38</v>
      </c>
      <c r="Z30" s="29" t="s">
        <v>38</v>
      </c>
      <c r="AA30" s="13" t="s">
        <v>126</v>
      </c>
      <c r="AB30" s="24"/>
      <c r="AC30" s="24"/>
      <c r="AD30" s="24"/>
      <c r="AE30" s="24"/>
      <c r="AF30" s="9"/>
      <c r="AG30" s="9"/>
      <c r="AH30" s="9"/>
      <c r="AI30" s="9"/>
    </row>
    <row r="31" spans="1:36" ht="73.5" x14ac:dyDescent="0.15">
      <c r="A31" s="9" t="s">
        <v>127</v>
      </c>
      <c r="B31" s="9" t="s">
        <v>128</v>
      </c>
      <c r="C31" s="9" t="s">
        <v>129</v>
      </c>
      <c r="D31" s="9" t="s">
        <v>119</v>
      </c>
      <c r="E31" s="29"/>
      <c r="F31" s="13">
        <v>2</v>
      </c>
      <c r="G31" s="9">
        <v>1</v>
      </c>
      <c r="H31" s="9">
        <v>40</v>
      </c>
      <c r="I31" s="29">
        <f t="shared" si="2"/>
        <v>80</v>
      </c>
      <c r="J31" s="13"/>
      <c r="K31" s="9"/>
      <c r="L31" s="9" t="s">
        <v>38</v>
      </c>
      <c r="M31" s="9"/>
      <c r="N31" s="9" t="s">
        <v>38</v>
      </c>
      <c r="O31" s="9"/>
      <c r="P31" s="9"/>
      <c r="Q31" s="9"/>
      <c r="R31" s="9"/>
      <c r="S31" s="9"/>
      <c r="T31" s="9"/>
      <c r="U31" s="29"/>
      <c r="V31" s="13" t="s">
        <v>38</v>
      </c>
      <c r="W31" s="9" t="s">
        <v>38</v>
      </c>
      <c r="X31" s="9"/>
      <c r="Y31" s="9" t="s">
        <v>38</v>
      </c>
      <c r="Z31" s="29" t="s">
        <v>38</v>
      </c>
      <c r="AA31" s="13" t="s">
        <v>130</v>
      </c>
      <c r="AB31" s="24"/>
      <c r="AC31" s="24"/>
      <c r="AD31" s="24"/>
      <c r="AE31" s="24"/>
      <c r="AF31" s="9"/>
      <c r="AG31" s="9"/>
      <c r="AH31" s="9"/>
      <c r="AI31" s="9"/>
    </row>
    <row r="32" spans="1:36" ht="52.5" x14ac:dyDescent="0.15">
      <c r="A32" s="9" t="s">
        <v>131</v>
      </c>
      <c r="B32" s="9" t="s">
        <v>132</v>
      </c>
      <c r="C32" s="23" t="s">
        <v>133</v>
      </c>
      <c r="D32" s="9" t="s">
        <v>107</v>
      </c>
      <c r="E32" s="29"/>
      <c r="F32" s="13">
        <v>1</v>
      </c>
      <c r="G32" s="24">
        <v>0.2</v>
      </c>
      <c r="H32" s="9">
        <v>40</v>
      </c>
      <c r="I32" s="29">
        <f t="shared" si="2"/>
        <v>8</v>
      </c>
      <c r="J32" s="13" t="s">
        <v>38</v>
      </c>
      <c r="K32" s="9" t="s">
        <v>38</v>
      </c>
      <c r="L32" s="9"/>
      <c r="M32" s="9"/>
      <c r="N32" s="9" t="s">
        <v>38</v>
      </c>
      <c r="O32" s="9"/>
      <c r="P32" s="9"/>
      <c r="Q32" s="9" t="s">
        <v>38</v>
      </c>
      <c r="R32" s="9"/>
      <c r="S32" s="9"/>
      <c r="T32" s="9"/>
      <c r="U32" s="29"/>
      <c r="V32" s="13" t="s">
        <v>38</v>
      </c>
      <c r="W32" s="9" t="s">
        <v>38</v>
      </c>
      <c r="X32" s="9"/>
      <c r="Y32" s="9" t="s">
        <v>38</v>
      </c>
      <c r="Z32" s="29" t="s">
        <v>38</v>
      </c>
      <c r="AA32" s="13" t="s">
        <v>134</v>
      </c>
      <c r="AB32" s="24"/>
      <c r="AC32" s="24"/>
      <c r="AD32" s="24"/>
      <c r="AE32" s="24"/>
      <c r="AF32" s="9"/>
      <c r="AG32" s="9"/>
      <c r="AH32" s="9"/>
      <c r="AI32" s="9"/>
    </row>
    <row r="33" spans="1:36" s="12" customFormat="1" x14ac:dyDescent="0.15">
      <c r="A33" s="10">
        <v>6</v>
      </c>
      <c r="B33" s="16" t="s">
        <v>135</v>
      </c>
      <c r="C33" s="17"/>
      <c r="D33" s="17"/>
      <c r="E33" s="28"/>
      <c r="F33" s="17"/>
      <c r="G33" s="17"/>
      <c r="H33" s="17"/>
      <c r="I33" s="28"/>
      <c r="J33" s="17"/>
      <c r="K33" s="17"/>
      <c r="L33" s="17"/>
      <c r="M33" s="17"/>
      <c r="N33" s="17"/>
      <c r="O33" s="17"/>
      <c r="P33" s="17"/>
      <c r="Q33" s="17"/>
      <c r="R33" s="17"/>
      <c r="S33" s="17"/>
      <c r="T33" s="17"/>
      <c r="U33" s="28"/>
      <c r="V33" s="17"/>
      <c r="W33" s="17"/>
      <c r="X33" s="17"/>
      <c r="Y33" s="17"/>
      <c r="Z33" s="28"/>
      <c r="AA33" s="17"/>
      <c r="AB33" s="50"/>
      <c r="AC33" s="50"/>
      <c r="AD33" s="50"/>
      <c r="AE33" s="50"/>
      <c r="AF33" s="17"/>
      <c r="AG33" s="17"/>
      <c r="AH33" s="17"/>
      <c r="AI33" s="18"/>
      <c r="AJ33"/>
    </row>
    <row r="34" spans="1:36" ht="42" x14ac:dyDescent="0.15">
      <c r="A34" s="9" t="s">
        <v>136</v>
      </c>
      <c r="B34" s="9" t="s">
        <v>137</v>
      </c>
      <c r="C34" s="22" t="s">
        <v>138</v>
      </c>
      <c r="D34" s="9" t="s">
        <v>119</v>
      </c>
      <c r="E34" s="29"/>
      <c r="F34" s="13">
        <v>6</v>
      </c>
      <c r="G34" s="9">
        <v>3</v>
      </c>
      <c r="H34" s="9">
        <v>7</v>
      </c>
      <c r="I34" s="29">
        <f t="shared" ref="I34:I36" si="3">F34*G34*H34</f>
        <v>126</v>
      </c>
      <c r="J34" s="13"/>
      <c r="K34" s="9"/>
      <c r="L34" s="9"/>
      <c r="M34" s="9"/>
      <c r="N34" s="9"/>
      <c r="O34" s="9" t="s">
        <v>38</v>
      </c>
      <c r="P34" s="9"/>
      <c r="Q34" s="9"/>
      <c r="R34" s="9"/>
      <c r="S34" s="9"/>
      <c r="T34" s="9"/>
      <c r="U34" s="29"/>
      <c r="V34" s="13"/>
      <c r="W34" s="9" t="s">
        <v>38</v>
      </c>
      <c r="X34" s="9"/>
      <c r="Y34" s="9"/>
      <c r="Z34" s="29"/>
      <c r="AA34" s="13" t="s">
        <v>139</v>
      </c>
      <c r="AB34" s="24">
        <v>0</v>
      </c>
      <c r="AC34" s="24">
        <v>0</v>
      </c>
      <c r="AD34" s="24">
        <v>0</v>
      </c>
      <c r="AE34" s="24">
        <f t="shared" ref="AE34:AE36" si="4">AB34*AC34*AD34</f>
        <v>0</v>
      </c>
      <c r="AF34" s="9"/>
      <c r="AG34" s="9"/>
      <c r="AH34" s="9"/>
      <c r="AI34" s="9"/>
    </row>
    <row r="35" spans="1:36" ht="63" x14ac:dyDescent="0.15">
      <c r="A35" s="9" t="s">
        <v>140</v>
      </c>
      <c r="B35" s="9" t="s">
        <v>141</v>
      </c>
      <c r="C35" s="22" t="s">
        <v>142</v>
      </c>
      <c r="D35" s="9" t="s">
        <v>119</v>
      </c>
      <c r="E35" s="29"/>
      <c r="F35" s="13">
        <v>6</v>
      </c>
      <c r="G35" s="9">
        <v>3</v>
      </c>
      <c r="H35" s="9">
        <v>7</v>
      </c>
      <c r="I35" s="29">
        <f t="shared" si="3"/>
        <v>126</v>
      </c>
      <c r="J35" s="13"/>
      <c r="K35" s="9"/>
      <c r="L35" s="9"/>
      <c r="M35" s="9"/>
      <c r="N35" s="9"/>
      <c r="O35" s="9" t="s">
        <v>38</v>
      </c>
      <c r="P35" s="9"/>
      <c r="Q35" s="9"/>
      <c r="R35" s="9"/>
      <c r="S35" s="9"/>
      <c r="T35" s="9"/>
      <c r="U35" s="29"/>
      <c r="V35" s="13"/>
      <c r="W35" s="9" t="s">
        <v>38</v>
      </c>
      <c r="X35" s="9"/>
      <c r="Y35" s="9"/>
      <c r="Z35" s="29"/>
      <c r="AA35" s="13" t="s">
        <v>139</v>
      </c>
      <c r="AB35" s="24">
        <v>0</v>
      </c>
      <c r="AC35" s="24">
        <v>0</v>
      </c>
      <c r="AD35" s="24">
        <v>0</v>
      </c>
      <c r="AE35" s="24">
        <f t="shared" si="4"/>
        <v>0</v>
      </c>
      <c r="AF35" s="9"/>
      <c r="AG35" s="9"/>
      <c r="AH35" s="9"/>
      <c r="AI35" s="9"/>
    </row>
    <row r="36" spans="1:36" ht="63" x14ac:dyDescent="0.15">
      <c r="A36" s="9" t="s">
        <v>143</v>
      </c>
      <c r="B36" s="22" t="s">
        <v>144</v>
      </c>
      <c r="C36" s="22" t="s">
        <v>145</v>
      </c>
      <c r="D36" s="22" t="s">
        <v>119</v>
      </c>
      <c r="E36" s="30"/>
      <c r="F36" s="13">
        <v>0</v>
      </c>
      <c r="G36" s="9">
        <v>0</v>
      </c>
      <c r="H36" s="9">
        <v>0</v>
      </c>
      <c r="I36" s="29">
        <f t="shared" si="3"/>
        <v>0</v>
      </c>
      <c r="J36" s="26"/>
      <c r="K36" s="22"/>
      <c r="L36" s="22"/>
      <c r="M36" s="22"/>
      <c r="N36" s="22"/>
      <c r="O36" s="22" t="s">
        <v>38</v>
      </c>
      <c r="P36" s="22"/>
      <c r="Q36" s="22"/>
      <c r="R36" s="22"/>
      <c r="S36" s="22"/>
      <c r="T36" s="22"/>
      <c r="U36" s="30"/>
      <c r="V36" s="26" t="s">
        <v>38</v>
      </c>
      <c r="W36" s="22" t="s">
        <v>38</v>
      </c>
      <c r="X36" s="22"/>
      <c r="Y36" s="22"/>
      <c r="Z36" s="30"/>
      <c r="AA36" s="26" t="s">
        <v>146</v>
      </c>
      <c r="AB36" s="24">
        <v>0</v>
      </c>
      <c r="AC36" s="24">
        <v>0</v>
      </c>
      <c r="AD36" s="24">
        <v>0</v>
      </c>
      <c r="AE36" s="24">
        <f t="shared" si="4"/>
        <v>0</v>
      </c>
      <c r="AF36" s="9"/>
      <c r="AG36" s="9"/>
      <c r="AH36" s="9"/>
      <c r="AI36" s="9"/>
    </row>
    <row r="37" spans="1:36" s="12" customFormat="1" x14ac:dyDescent="0.15">
      <c r="A37" s="10">
        <v>7</v>
      </c>
      <c r="B37" s="16" t="s">
        <v>147</v>
      </c>
      <c r="C37" s="17"/>
      <c r="D37" s="17"/>
      <c r="E37" s="28"/>
      <c r="F37" s="17"/>
      <c r="G37" s="17"/>
      <c r="H37" s="17"/>
      <c r="I37" s="28"/>
      <c r="J37" s="17"/>
      <c r="K37" s="17"/>
      <c r="L37" s="17"/>
      <c r="M37" s="17"/>
      <c r="N37" s="17"/>
      <c r="O37" s="17"/>
      <c r="P37" s="17"/>
      <c r="Q37" s="17"/>
      <c r="R37" s="17"/>
      <c r="S37" s="17"/>
      <c r="T37" s="17"/>
      <c r="U37" s="28"/>
      <c r="V37" s="17"/>
      <c r="W37" s="17"/>
      <c r="X37" s="17"/>
      <c r="Y37" s="17"/>
      <c r="Z37" s="28"/>
      <c r="AA37" s="17"/>
      <c r="AB37" s="50"/>
      <c r="AC37" s="50"/>
      <c r="AD37" s="50"/>
      <c r="AE37" s="50"/>
      <c r="AF37" s="17"/>
      <c r="AG37" s="17"/>
      <c r="AH37" s="17"/>
      <c r="AI37" s="18"/>
      <c r="AJ37"/>
    </row>
    <row r="38" spans="1:36" ht="73.5" x14ac:dyDescent="0.15">
      <c r="A38" s="9" t="s">
        <v>148</v>
      </c>
      <c r="B38" s="9" t="s">
        <v>149</v>
      </c>
      <c r="C38" s="9" t="s">
        <v>150</v>
      </c>
      <c r="D38" s="9" t="s">
        <v>71</v>
      </c>
      <c r="E38" s="29"/>
      <c r="F38" s="13">
        <v>1</v>
      </c>
      <c r="G38" s="9">
        <v>5</v>
      </c>
      <c r="H38" s="9">
        <v>15</v>
      </c>
      <c r="I38" s="29">
        <f t="shared" ref="I38:I42" si="5">F38*G38*H38</f>
        <v>75</v>
      </c>
      <c r="J38" s="13" t="s">
        <v>38</v>
      </c>
      <c r="K38" s="9" t="s">
        <v>38</v>
      </c>
      <c r="L38" s="9"/>
      <c r="M38" s="9"/>
      <c r="N38" s="9" t="s">
        <v>38</v>
      </c>
      <c r="O38" s="9"/>
      <c r="P38" s="9"/>
      <c r="Q38" s="9"/>
      <c r="R38" s="9"/>
      <c r="S38" s="9"/>
      <c r="T38" s="9"/>
      <c r="U38" s="29"/>
      <c r="V38" s="13"/>
      <c r="W38" s="9" t="s">
        <v>38</v>
      </c>
      <c r="X38" s="9"/>
      <c r="Y38" s="9"/>
      <c r="Z38" s="29"/>
      <c r="AA38" s="13" t="s">
        <v>151</v>
      </c>
      <c r="AB38" s="24">
        <v>0</v>
      </c>
      <c r="AC38" s="24">
        <v>0</v>
      </c>
      <c r="AD38" s="24">
        <v>0</v>
      </c>
      <c r="AE38" s="24">
        <f t="shared" ref="AE38:AE42" si="6">AB38*AC38*AD38</f>
        <v>0</v>
      </c>
      <c r="AF38" s="9"/>
      <c r="AG38" s="9"/>
      <c r="AH38" s="9"/>
      <c r="AI38" s="9"/>
    </row>
    <row r="39" spans="1:36" ht="63" x14ac:dyDescent="0.15">
      <c r="A39" s="9" t="s">
        <v>152</v>
      </c>
      <c r="B39" s="9" t="s">
        <v>153</v>
      </c>
      <c r="C39" s="9" t="s">
        <v>154</v>
      </c>
      <c r="D39" s="9" t="s">
        <v>71</v>
      </c>
      <c r="E39" s="29"/>
      <c r="F39" s="13">
        <v>1</v>
      </c>
      <c r="G39" s="9">
        <v>3</v>
      </c>
      <c r="H39" s="9">
        <v>15</v>
      </c>
      <c r="I39" s="29">
        <f t="shared" si="5"/>
        <v>45</v>
      </c>
      <c r="J39" s="13" t="s">
        <v>38</v>
      </c>
      <c r="K39" s="9" t="s">
        <v>38</v>
      </c>
      <c r="L39" s="9"/>
      <c r="M39" s="9"/>
      <c r="N39" s="9" t="s">
        <v>38</v>
      </c>
      <c r="O39" s="9"/>
      <c r="P39" s="9"/>
      <c r="Q39" s="9"/>
      <c r="R39" s="9"/>
      <c r="S39" s="9"/>
      <c r="T39" s="9"/>
      <c r="U39" s="29"/>
      <c r="V39" s="13"/>
      <c r="W39" s="9" t="s">
        <v>38</v>
      </c>
      <c r="X39" s="9"/>
      <c r="Y39" s="9"/>
      <c r="Z39" s="29"/>
      <c r="AA39" s="13" t="s">
        <v>155</v>
      </c>
      <c r="AB39" s="24">
        <v>0</v>
      </c>
      <c r="AC39" s="24">
        <v>0</v>
      </c>
      <c r="AD39" s="24">
        <v>0</v>
      </c>
      <c r="AE39" s="24">
        <f t="shared" si="6"/>
        <v>0</v>
      </c>
      <c r="AF39" s="9"/>
      <c r="AG39" s="9"/>
      <c r="AH39" s="9"/>
      <c r="AI39" s="9"/>
    </row>
    <row r="40" spans="1:36" ht="147" x14ac:dyDescent="0.15">
      <c r="A40" s="9" t="s">
        <v>156</v>
      </c>
      <c r="B40" s="9" t="s">
        <v>157</v>
      </c>
      <c r="C40" s="9" t="s">
        <v>158</v>
      </c>
      <c r="D40" s="9" t="s">
        <v>71</v>
      </c>
      <c r="E40" s="29"/>
      <c r="F40" s="13">
        <v>1</v>
      </c>
      <c r="G40" s="9">
        <v>5</v>
      </c>
      <c r="H40" s="9">
        <v>15</v>
      </c>
      <c r="I40" s="29">
        <f t="shared" si="5"/>
        <v>75</v>
      </c>
      <c r="J40" s="13" t="s">
        <v>38</v>
      </c>
      <c r="K40" s="9" t="s">
        <v>38</v>
      </c>
      <c r="L40" s="9"/>
      <c r="M40" s="9"/>
      <c r="N40" s="9" t="s">
        <v>38</v>
      </c>
      <c r="O40" s="9"/>
      <c r="P40" s="9"/>
      <c r="Q40" s="9" t="s">
        <v>38</v>
      </c>
      <c r="R40" s="9"/>
      <c r="S40" s="9"/>
      <c r="T40" s="9"/>
      <c r="U40" s="29"/>
      <c r="V40" s="13"/>
      <c r="W40" s="9" t="s">
        <v>38</v>
      </c>
      <c r="X40" s="9"/>
      <c r="Y40" s="9"/>
      <c r="Z40" s="29"/>
      <c r="AA40" s="13" t="s">
        <v>159</v>
      </c>
      <c r="AB40" s="24">
        <v>0</v>
      </c>
      <c r="AC40" s="24">
        <v>0</v>
      </c>
      <c r="AD40" s="24">
        <v>0</v>
      </c>
      <c r="AE40" s="24">
        <f t="shared" si="6"/>
        <v>0</v>
      </c>
      <c r="AF40" s="9"/>
      <c r="AG40" s="9"/>
      <c r="AH40" s="9"/>
      <c r="AI40" s="9"/>
    </row>
    <row r="41" spans="1:36" ht="84" x14ac:dyDescent="0.15">
      <c r="A41" s="9" t="s">
        <v>160</v>
      </c>
      <c r="B41" s="23" t="s">
        <v>161</v>
      </c>
      <c r="C41" s="22" t="s">
        <v>162</v>
      </c>
      <c r="D41" s="9" t="s">
        <v>71</v>
      </c>
      <c r="E41" s="29"/>
      <c r="F41" s="13">
        <v>1</v>
      </c>
      <c r="G41" s="9">
        <v>5</v>
      </c>
      <c r="H41" s="9">
        <v>15</v>
      </c>
      <c r="I41" s="29">
        <f t="shared" si="5"/>
        <v>75</v>
      </c>
      <c r="J41" s="13" t="s">
        <v>38</v>
      </c>
      <c r="K41" s="9" t="s">
        <v>38</v>
      </c>
      <c r="L41" s="9"/>
      <c r="M41" s="9"/>
      <c r="N41" s="9" t="s">
        <v>38</v>
      </c>
      <c r="O41" s="9"/>
      <c r="P41" s="9"/>
      <c r="Q41" s="9" t="s">
        <v>38</v>
      </c>
      <c r="R41" s="9"/>
      <c r="S41" s="9"/>
      <c r="T41" s="9"/>
      <c r="U41" s="29"/>
      <c r="V41" s="13"/>
      <c r="W41" s="9" t="s">
        <v>38</v>
      </c>
      <c r="X41" s="9"/>
      <c r="Y41" s="9"/>
      <c r="Z41" s="29"/>
      <c r="AA41" s="13" t="s">
        <v>163</v>
      </c>
      <c r="AB41" s="24">
        <v>0</v>
      </c>
      <c r="AC41" s="24">
        <v>0</v>
      </c>
      <c r="AD41" s="24">
        <v>0</v>
      </c>
      <c r="AE41" s="24">
        <f t="shared" si="6"/>
        <v>0</v>
      </c>
      <c r="AF41" s="9"/>
      <c r="AG41" s="9"/>
      <c r="AH41" s="9"/>
      <c r="AI41" s="9"/>
    </row>
    <row r="42" spans="1:36" ht="136.5" x14ac:dyDescent="0.15">
      <c r="A42" s="9" t="s">
        <v>164</v>
      </c>
      <c r="B42" s="23" t="s">
        <v>165</v>
      </c>
      <c r="C42" s="9" t="s">
        <v>166</v>
      </c>
      <c r="D42" s="9" t="s">
        <v>71</v>
      </c>
      <c r="E42" s="29"/>
      <c r="F42" s="13">
        <v>1</v>
      </c>
      <c r="G42" s="9">
        <v>5</v>
      </c>
      <c r="H42" s="9">
        <v>15</v>
      </c>
      <c r="I42" s="29">
        <f t="shared" si="5"/>
        <v>75</v>
      </c>
      <c r="J42" s="13" t="s">
        <v>38</v>
      </c>
      <c r="K42" s="9" t="s">
        <v>38</v>
      </c>
      <c r="L42" s="9"/>
      <c r="M42" s="9"/>
      <c r="N42" s="9" t="s">
        <v>38</v>
      </c>
      <c r="O42" s="9"/>
      <c r="P42" s="9"/>
      <c r="Q42" s="9"/>
      <c r="R42" s="9"/>
      <c r="S42" s="9"/>
      <c r="T42" s="9"/>
      <c r="U42" s="29"/>
      <c r="V42" s="13"/>
      <c r="W42" s="9" t="s">
        <v>38</v>
      </c>
      <c r="X42" s="9"/>
      <c r="Y42" s="9"/>
      <c r="Z42" s="29"/>
      <c r="AA42" s="13" t="s">
        <v>167</v>
      </c>
      <c r="AB42" s="24">
        <v>0</v>
      </c>
      <c r="AC42" s="24">
        <v>0</v>
      </c>
      <c r="AD42" s="24">
        <v>0</v>
      </c>
      <c r="AE42" s="24">
        <f t="shared" si="6"/>
        <v>0</v>
      </c>
      <c r="AF42" s="9"/>
      <c r="AG42" s="9"/>
      <c r="AH42" s="9"/>
      <c r="AI42" s="9"/>
    </row>
    <row r="43" spans="1:36" s="12" customFormat="1" x14ac:dyDescent="0.15">
      <c r="A43" s="10">
        <v>8</v>
      </c>
      <c r="B43" s="15" t="s">
        <v>23</v>
      </c>
      <c r="C43" s="11"/>
      <c r="D43" s="11"/>
      <c r="E43" s="31"/>
      <c r="F43" s="27"/>
      <c r="G43" s="11"/>
      <c r="H43" s="11"/>
      <c r="I43" s="31"/>
      <c r="J43" s="27"/>
      <c r="K43" s="11"/>
      <c r="L43" s="11"/>
      <c r="M43" s="11"/>
      <c r="N43" s="11"/>
      <c r="O43" s="11"/>
      <c r="P43" s="11"/>
      <c r="Q43" s="11"/>
      <c r="R43" s="11"/>
      <c r="S43" s="11"/>
      <c r="T43" s="11"/>
      <c r="U43" s="31"/>
      <c r="V43" s="27"/>
      <c r="W43" s="11"/>
      <c r="X43" s="11"/>
      <c r="Y43" s="11"/>
      <c r="Z43" s="31"/>
      <c r="AA43" s="27"/>
      <c r="AB43" s="51"/>
      <c r="AC43" s="51"/>
      <c r="AD43" s="51"/>
      <c r="AE43" s="51"/>
      <c r="AF43" s="11"/>
      <c r="AG43" s="11"/>
      <c r="AH43" s="11"/>
      <c r="AI43" s="11"/>
      <c r="AJ43"/>
    </row>
    <row r="44" spans="1:36" ht="220.5" x14ac:dyDescent="0.15">
      <c r="A44" s="9" t="s">
        <v>168</v>
      </c>
      <c r="B44" s="9" t="s">
        <v>169</v>
      </c>
      <c r="C44" s="9" t="s">
        <v>170</v>
      </c>
      <c r="D44" s="9" t="s">
        <v>171</v>
      </c>
      <c r="E44" s="29"/>
      <c r="F44" s="13">
        <v>6</v>
      </c>
      <c r="G44" s="9">
        <v>5</v>
      </c>
      <c r="H44" s="9">
        <v>15</v>
      </c>
      <c r="I44" s="29">
        <f t="shared" ref="I44:I56" si="7">F44*G44*H44</f>
        <v>450</v>
      </c>
      <c r="J44" s="13"/>
      <c r="K44" s="9"/>
      <c r="L44" s="9"/>
      <c r="M44" s="9"/>
      <c r="N44" s="9"/>
      <c r="O44" s="9"/>
      <c r="P44" s="9"/>
      <c r="Q44" s="9" t="s">
        <v>38</v>
      </c>
      <c r="R44" s="9"/>
      <c r="S44" s="9"/>
      <c r="T44" s="9"/>
      <c r="U44" s="29"/>
      <c r="V44" s="13"/>
      <c r="W44" s="9" t="s">
        <v>38</v>
      </c>
      <c r="X44" s="9"/>
      <c r="Y44" s="9" t="s">
        <v>38</v>
      </c>
      <c r="Z44" s="29" t="s">
        <v>38</v>
      </c>
      <c r="AA44" s="13" t="s">
        <v>172</v>
      </c>
      <c r="AB44" s="24">
        <v>0</v>
      </c>
      <c r="AC44" s="24">
        <v>0</v>
      </c>
      <c r="AD44" s="24">
        <v>0</v>
      </c>
      <c r="AE44" s="24">
        <f t="shared" ref="AE44" si="8">AB44*AC44*AD44</f>
        <v>0</v>
      </c>
      <c r="AF44" s="9"/>
      <c r="AG44" s="9"/>
      <c r="AH44" s="9"/>
      <c r="AI44" s="9"/>
    </row>
    <row r="45" spans="1:36" ht="136.5" x14ac:dyDescent="0.15">
      <c r="A45" s="9" t="s">
        <v>173</v>
      </c>
      <c r="B45" s="9" t="s">
        <v>169</v>
      </c>
      <c r="C45" s="9" t="s">
        <v>174</v>
      </c>
      <c r="D45" s="9" t="s">
        <v>175</v>
      </c>
      <c r="E45" s="29"/>
      <c r="F45" s="13">
        <v>6</v>
      </c>
      <c r="G45" s="9">
        <v>5</v>
      </c>
      <c r="H45" s="9">
        <v>15</v>
      </c>
      <c r="I45" s="29">
        <f t="shared" si="7"/>
        <v>450</v>
      </c>
      <c r="J45" s="13"/>
      <c r="K45" s="9"/>
      <c r="L45" s="9"/>
      <c r="M45" s="9"/>
      <c r="N45" s="9"/>
      <c r="O45" s="9"/>
      <c r="P45" s="9"/>
      <c r="Q45" s="9"/>
      <c r="R45" s="9"/>
      <c r="S45" s="9"/>
      <c r="T45" s="9"/>
      <c r="U45" s="29"/>
      <c r="V45" s="13"/>
      <c r="W45" s="9" t="s">
        <v>38</v>
      </c>
      <c r="X45" s="9"/>
      <c r="Y45" s="9" t="s">
        <v>38</v>
      </c>
      <c r="Z45" s="29" t="s">
        <v>38</v>
      </c>
      <c r="AA45" s="13" t="s">
        <v>176</v>
      </c>
      <c r="AB45" s="24"/>
      <c r="AC45" s="24"/>
      <c r="AD45" s="24"/>
      <c r="AE45" s="24"/>
      <c r="AF45" s="9"/>
      <c r="AG45" s="9"/>
      <c r="AH45" s="9"/>
      <c r="AI45" s="9"/>
    </row>
    <row r="46" spans="1:36" ht="84" x14ac:dyDescent="0.15">
      <c r="A46" s="9" t="s">
        <v>177</v>
      </c>
      <c r="B46" s="9" t="s">
        <v>178</v>
      </c>
      <c r="C46" s="9" t="s">
        <v>179</v>
      </c>
      <c r="D46" s="9" t="s">
        <v>71</v>
      </c>
      <c r="E46" s="29"/>
      <c r="F46" s="13">
        <v>3</v>
      </c>
      <c r="G46" s="9">
        <v>3</v>
      </c>
      <c r="H46" s="9">
        <v>15</v>
      </c>
      <c r="I46" s="29">
        <f t="shared" si="7"/>
        <v>135</v>
      </c>
      <c r="J46" s="13"/>
      <c r="K46" s="9"/>
      <c r="L46" s="9"/>
      <c r="M46" s="9"/>
      <c r="N46" s="9"/>
      <c r="O46" s="9"/>
      <c r="P46" s="9"/>
      <c r="Q46" s="9" t="s">
        <v>38</v>
      </c>
      <c r="R46" s="9"/>
      <c r="S46" s="9"/>
      <c r="T46" s="9"/>
      <c r="U46" s="29"/>
      <c r="V46" s="13"/>
      <c r="W46" s="9" t="s">
        <v>38</v>
      </c>
      <c r="X46" s="9"/>
      <c r="Y46" s="9" t="s">
        <v>38</v>
      </c>
      <c r="Z46" s="29" t="s">
        <v>38</v>
      </c>
      <c r="AA46" s="13" t="s">
        <v>180</v>
      </c>
      <c r="AB46" s="24"/>
      <c r="AC46" s="24"/>
      <c r="AD46" s="24"/>
      <c r="AE46" s="24"/>
      <c r="AF46" s="9"/>
      <c r="AG46" s="9"/>
      <c r="AH46" s="9"/>
      <c r="AI46" s="9"/>
    </row>
    <row r="47" spans="1:36" ht="136.5" x14ac:dyDescent="0.15">
      <c r="A47" s="9" t="s">
        <v>181</v>
      </c>
      <c r="B47" s="9" t="s">
        <v>182</v>
      </c>
      <c r="C47" s="9" t="s">
        <v>183</v>
      </c>
      <c r="D47" s="9" t="s">
        <v>71</v>
      </c>
      <c r="E47" s="29"/>
      <c r="F47" s="13">
        <v>6</v>
      </c>
      <c r="G47" s="9">
        <v>3</v>
      </c>
      <c r="H47" s="9">
        <v>15</v>
      </c>
      <c r="I47" s="29">
        <f t="shared" si="7"/>
        <v>270</v>
      </c>
      <c r="J47" s="13"/>
      <c r="K47" s="9"/>
      <c r="L47" s="9"/>
      <c r="M47" s="9"/>
      <c r="N47" s="9"/>
      <c r="O47" s="9"/>
      <c r="P47" s="9"/>
      <c r="Q47" s="9" t="s">
        <v>38</v>
      </c>
      <c r="R47" s="9"/>
      <c r="S47" s="9"/>
      <c r="T47" s="9"/>
      <c r="U47" s="29"/>
      <c r="V47" s="13"/>
      <c r="W47" s="9" t="s">
        <v>38</v>
      </c>
      <c r="X47" s="9"/>
      <c r="Y47" s="9" t="s">
        <v>38</v>
      </c>
      <c r="Z47" s="29" t="s">
        <v>38</v>
      </c>
      <c r="AA47" s="13" t="s">
        <v>184</v>
      </c>
      <c r="AB47" s="24"/>
      <c r="AC47" s="24"/>
      <c r="AD47" s="24"/>
      <c r="AE47" s="24"/>
      <c r="AF47" s="9"/>
      <c r="AG47" s="9"/>
      <c r="AH47" s="9"/>
      <c r="AI47" s="9"/>
    </row>
    <row r="48" spans="1:36" ht="73.5" x14ac:dyDescent="0.15">
      <c r="A48" s="9" t="s">
        <v>185</v>
      </c>
      <c r="B48" s="23" t="s">
        <v>186</v>
      </c>
      <c r="C48" s="23" t="s">
        <v>187</v>
      </c>
      <c r="D48" s="23" t="s">
        <v>71</v>
      </c>
      <c r="E48" s="29"/>
      <c r="F48" s="13">
        <v>3</v>
      </c>
      <c r="G48" s="9">
        <v>5</v>
      </c>
      <c r="H48" s="9">
        <v>15</v>
      </c>
      <c r="I48" s="29">
        <f t="shared" si="7"/>
        <v>225</v>
      </c>
      <c r="J48" s="13"/>
      <c r="K48" s="9"/>
      <c r="L48" s="9"/>
      <c r="M48" s="9"/>
      <c r="N48" s="9"/>
      <c r="O48" s="9"/>
      <c r="P48" s="9"/>
      <c r="Q48" s="9" t="s">
        <v>38</v>
      </c>
      <c r="R48" s="9"/>
      <c r="S48" s="9"/>
      <c r="T48" s="9"/>
      <c r="U48" s="29"/>
      <c r="V48" s="13"/>
      <c r="W48" s="9" t="s">
        <v>38</v>
      </c>
      <c r="X48" s="9"/>
      <c r="Y48" s="9" t="s">
        <v>38</v>
      </c>
      <c r="Z48" s="29" t="s">
        <v>38</v>
      </c>
      <c r="AA48" s="13"/>
      <c r="AB48" s="24"/>
      <c r="AC48" s="24"/>
      <c r="AD48" s="24"/>
      <c r="AE48" s="24"/>
      <c r="AF48" s="9"/>
      <c r="AG48" s="9"/>
      <c r="AH48" s="9"/>
      <c r="AI48" s="9"/>
    </row>
    <row r="49" spans="1:36" ht="31.5" x14ac:dyDescent="0.15">
      <c r="A49" s="9" t="s">
        <v>188</v>
      </c>
      <c r="B49" s="9" t="s">
        <v>189</v>
      </c>
      <c r="C49" s="5" t="s">
        <v>190</v>
      </c>
      <c r="D49" s="9" t="s">
        <v>191</v>
      </c>
      <c r="E49" s="29"/>
      <c r="F49" s="13">
        <v>6</v>
      </c>
      <c r="G49" s="9">
        <v>3</v>
      </c>
      <c r="H49" s="9">
        <v>7</v>
      </c>
      <c r="I49" s="29">
        <f t="shared" si="7"/>
        <v>126</v>
      </c>
      <c r="J49" s="13"/>
      <c r="K49" s="9"/>
      <c r="L49" s="9"/>
      <c r="M49" s="9"/>
      <c r="N49" s="9"/>
      <c r="O49" s="9"/>
      <c r="P49" s="9"/>
      <c r="Q49" s="9" t="s">
        <v>38</v>
      </c>
      <c r="R49" s="9"/>
      <c r="S49" s="9"/>
      <c r="T49" s="9"/>
      <c r="U49" s="29"/>
      <c r="V49" s="13"/>
      <c r="W49" s="9" t="s">
        <v>38</v>
      </c>
      <c r="X49" s="9"/>
      <c r="Y49" s="9" t="s">
        <v>38</v>
      </c>
      <c r="Z49" s="29" t="s">
        <v>38</v>
      </c>
      <c r="AA49" s="13"/>
      <c r="AB49" s="24"/>
      <c r="AC49" s="24"/>
      <c r="AD49" s="24"/>
      <c r="AE49" s="24"/>
      <c r="AF49" s="9"/>
      <c r="AG49" s="9"/>
      <c r="AH49" s="9"/>
      <c r="AI49" s="9"/>
    </row>
    <row r="50" spans="1:36" ht="31.5" x14ac:dyDescent="0.15">
      <c r="A50" s="9" t="s">
        <v>192</v>
      </c>
      <c r="B50" s="9" t="s">
        <v>193</v>
      </c>
      <c r="C50" s="9" t="s">
        <v>194</v>
      </c>
      <c r="D50" s="9" t="s">
        <v>195</v>
      </c>
      <c r="E50" s="29"/>
      <c r="F50" s="13">
        <v>2</v>
      </c>
      <c r="G50" s="9">
        <v>5</v>
      </c>
      <c r="H50" s="9">
        <v>7</v>
      </c>
      <c r="I50" s="29">
        <f t="shared" si="7"/>
        <v>70</v>
      </c>
      <c r="J50" s="13"/>
      <c r="K50" s="9"/>
      <c r="L50" s="9"/>
      <c r="M50" s="9"/>
      <c r="N50" s="9"/>
      <c r="O50" s="9"/>
      <c r="P50" s="9"/>
      <c r="Q50" s="9" t="s">
        <v>38</v>
      </c>
      <c r="R50" s="9"/>
      <c r="S50" s="9"/>
      <c r="T50" s="9"/>
      <c r="U50" s="29"/>
      <c r="V50" s="13" t="s">
        <v>38</v>
      </c>
      <c r="W50" s="9" t="s">
        <v>38</v>
      </c>
      <c r="X50" s="9"/>
      <c r="Y50" s="9" t="s">
        <v>38</v>
      </c>
      <c r="Z50" s="29" t="s">
        <v>38</v>
      </c>
      <c r="AA50" s="13" t="s">
        <v>196</v>
      </c>
      <c r="AB50" s="24"/>
      <c r="AC50" s="24"/>
      <c r="AD50" s="24"/>
      <c r="AE50" s="24"/>
      <c r="AF50" s="9"/>
      <c r="AG50" s="9"/>
      <c r="AH50" s="9"/>
      <c r="AI50" s="9"/>
    </row>
    <row r="51" spans="1:36" ht="21" x14ac:dyDescent="0.15">
      <c r="A51" s="9" t="s">
        <v>197</v>
      </c>
      <c r="B51" s="9" t="s">
        <v>193</v>
      </c>
      <c r="C51" s="5" t="s">
        <v>198</v>
      </c>
      <c r="D51" s="9" t="s">
        <v>195</v>
      </c>
      <c r="E51" s="29"/>
      <c r="F51" s="13">
        <v>3</v>
      </c>
      <c r="G51" s="9">
        <v>3</v>
      </c>
      <c r="H51" s="9">
        <v>7</v>
      </c>
      <c r="I51" s="29">
        <f t="shared" si="7"/>
        <v>63</v>
      </c>
      <c r="J51" s="13"/>
      <c r="K51" s="9"/>
      <c r="L51" s="9"/>
      <c r="M51" s="9"/>
      <c r="N51" s="9"/>
      <c r="O51" s="9"/>
      <c r="P51" s="9"/>
      <c r="Q51" s="9" t="s">
        <v>38</v>
      </c>
      <c r="R51" s="9"/>
      <c r="S51" s="9"/>
      <c r="T51" s="9"/>
      <c r="U51" s="29"/>
      <c r="V51" s="13" t="s">
        <v>38</v>
      </c>
      <c r="W51" s="9" t="s">
        <v>38</v>
      </c>
      <c r="X51" s="9"/>
      <c r="Y51" s="9" t="s">
        <v>38</v>
      </c>
      <c r="Z51" s="29" t="s">
        <v>38</v>
      </c>
      <c r="AA51" s="13" t="s">
        <v>199</v>
      </c>
      <c r="AB51" s="24"/>
      <c r="AC51" s="24"/>
      <c r="AD51" s="24"/>
      <c r="AE51" s="24"/>
      <c r="AF51" s="9"/>
      <c r="AG51" s="9"/>
      <c r="AH51" s="9"/>
      <c r="AI51" s="9"/>
    </row>
    <row r="52" spans="1:36" ht="94.5" x14ac:dyDescent="0.15">
      <c r="A52" s="9" t="s">
        <v>200</v>
      </c>
      <c r="B52" s="23" t="s">
        <v>201</v>
      </c>
      <c r="C52" s="9" t="s">
        <v>202</v>
      </c>
      <c r="D52" s="23" t="s">
        <v>203</v>
      </c>
      <c r="E52" s="29"/>
      <c r="F52" s="13">
        <v>6</v>
      </c>
      <c r="G52" s="9">
        <v>3</v>
      </c>
      <c r="H52" s="9">
        <v>15</v>
      </c>
      <c r="I52" s="29">
        <f t="shared" si="7"/>
        <v>270</v>
      </c>
      <c r="J52" s="13"/>
      <c r="K52" s="9"/>
      <c r="L52" s="9"/>
      <c r="M52" s="9"/>
      <c r="N52" s="9"/>
      <c r="O52" s="9"/>
      <c r="P52" s="9"/>
      <c r="Q52" s="9" t="s">
        <v>38</v>
      </c>
      <c r="R52" s="9"/>
      <c r="S52" s="9"/>
      <c r="T52" s="9"/>
      <c r="U52" s="29"/>
      <c r="V52" s="13"/>
      <c r="W52" s="9" t="s">
        <v>38</v>
      </c>
      <c r="X52" s="9"/>
      <c r="Y52" s="9" t="s">
        <v>38</v>
      </c>
      <c r="Z52" s="29" t="s">
        <v>38</v>
      </c>
      <c r="AA52" s="13" t="s">
        <v>176</v>
      </c>
      <c r="AB52" s="24"/>
      <c r="AC52" s="24"/>
      <c r="AD52" s="24"/>
      <c r="AE52" s="24"/>
      <c r="AF52" s="9"/>
      <c r="AG52" s="9"/>
      <c r="AH52" s="9"/>
      <c r="AI52" s="9"/>
    </row>
    <row r="53" spans="1:36" s="12" customFormat="1" x14ac:dyDescent="0.15">
      <c r="A53" s="10">
        <v>9</v>
      </c>
      <c r="B53" s="15" t="s">
        <v>24</v>
      </c>
      <c r="C53" s="11"/>
      <c r="D53" s="11"/>
      <c r="E53" s="31"/>
      <c r="F53" s="27"/>
      <c r="G53" s="11"/>
      <c r="H53" s="11"/>
      <c r="I53" s="31"/>
      <c r="J53" s="27"/>
      <c r="K53" s="11"/>
      <c r="L53" s="11"/>
      <c r="M53" s="11"/>
      <c r="N53" s="11"/>
      <c r="O53" s="11"/>
      <c r="P53" s="11"/>
      <c r="Q53" s="11"/>
      <c r="R53" s="11"/>
      <c r="S53" s="11"/>
      <c r="T53" s="11"/>
      <c r="U53" s="31"/>
      <c r="V53" s="27"/>
      <c r="W53" s="11"/>
      <c r="X53" s="11"/>
      <c r="Y53" s="11"/>
      <c r="Z53" s="31"/>
      <c r="AA53" s="27"/>
      <c r="AB53" s="51"/>
      <c r="AC53" s="51"/>
      <c r="AD53" s="51"/>
      <c r="AE53" s="51"/>
      <c r="AF53" s="11"/>
      <c r="AG53" s="11"/>
      <c r="AH53" s="11"/>
      <c r="AI53" s="11"/>
      <c r="AJ53"/>
    </row>
    <row r="54" spans="1:36" ht="73.5" x14ac:dyDescent="0.15">
      <c r="A54" s="9" t="s">
        <v>204</v>
      </c>
      <c r="B54" s="9" t="s">
        <v>205</v>
      </c>
      <c r="C54" s="9" t="s">
        <v>206</v>
      </c>
      <c r="D54" s="23" t="s">
        <v>203</v>
      </c>
      <c r="E54" s="29"/>
      <c r="F54" s="13">
        <v>6</v>
      </c>
      <c r="G54" s="9">
        <v>1</v>
      </c>
      <c r="H54" s="9">
        <v>4</v>
      </c>
      <c r="I54" s="29">
        <f t="shared" si="7"/>
        <v>24</v>
      </c>
      <c r="J54" s="13"/>
      <c r="K54" s="9"/>
      <c r="L54" s="9"/>
      <c r="M54" s="9"/>
      <c r="N54" s="9"/>
      <c r="O54" s="9"/>
      <c r="P54" s="9"/>
      <c r="Q54" s="9"/>
      <c r="R54" s="9" t="s">
        <v>38</v>
      </c>
      <c r="S54" s="9"/>
      <c r="T54" s="9"/>
      <c r="U54" s="29"/>
      <c r="V54" s="13"/>
      <c r="W54" s="9" t="s">
        <v>38</v>
      </c>
      <c r="X54" s="9"/>
      <c r="Y54" s="9" t="s">
        <v>38</v>
      </c>
      <c r="Z54" s="29" t="s">
        <v>38</v>
      </c>
      <c r="AA54" s="13" t="s">
        <v>207</v>
      </c>
      <c r="AB54" s="24">
        <v>0</v>
      </c>
      <c r="AC54" s="24">
        <v>0</v>
      </c>
      <c r="AD54" s="24">
        <v>0</v>
      </c>
      <c r="AE54" s="24">
        <f t="shared" ref="AE54:AE56" si="9">AB54*AC54*AD54</f>
        <v>0</v>
      </c>
      <c r="AF54" s="9"/>
      <c r="AG54" s="9"/>
      <c r="AH54" s="9"/>
      <c r="AI54" s="9"/>
    </row>
    <row r="55" spans="1:36" ht="63" x14ac:dyDescent="0.15">
      <c r="A55" s="9" t="s">
        <v>208</v>
      </c>
      <c r="B55" s="14" t="s">
        <v>209</v>
      </c>
      <c r="C55" s="9" t="s">
        <v>210</v>
      </c>
      <c r="D55" s="23" t="s">
        <v>203</v>
      </c>
      <c r="E55" s="29"/>
      <c r="F55" s="13">
        <v>2</v>
      </c>
      <c r="G55" s="9">
        <v>3</v>
      </c>
      <c r="H55" s="9">
        <v>7</v>
      </c>
      <c r="I55" s="29">
        <f t="shared" si="7"/>
        <v>42</v>
      </c>
      <c r="J55" s="13"/>
      <c r="K55" s="9"/>
      <c r="L55" s="9"/>
      <c r="M55" s="9"/>
      <c r="N55" s="9"/>
      <c r="O55" s="9"/>
      <c r="P55" s="9"/>
      <c r="Q55" s="9"/>
      <c r="R55" s="9" t="s">
        <v>38</v>
      </c>
      <c r="S55" s="9"/>
      <c r="T55" s="9"/>
      <c r="U55" s="29"/>
      <c r="V55" s="13"/>
      <c r="W55" s="9" t="s">
        <v>38</v>
      </c>
      <c r="X55" s="9"/>
      <c r="Y55" s="9" t="s">
        <v>38</v>
      </c>
      <c r="Z55" s="29" t="s">
        <v>38</v>
      </c>
      <c r="AA55" s="13" t="s">
        <v>211</v>
      </c>
      <c r="AB55" s="24">
        <v>0</v>
      </c>
      <c r="AC55" s="24">
        <v>0</v>
      </c>
      <c r="AD55" s="24">
        <v>0</v>
      </c>
      <c r="AE55" s="24">
        <f t="shared" si="9"/>
        <v>0</v>
      </c>
      <c r="AF55" s="9"/>
      <c r="AG55" s="9"/>
      <c r="AH55" s="9"/>
      <c r="AI55" s="9"/>
    </row>
    <row r="56" spans="1:36" ht="84" x14ac:dyDescent="0.15">
      <c r="A56" s="9" t="s">
        <v>212</v>
      </c>
      <c r="B56" s="9" t="s">
        <v>213</v>
      </c>
      <c r="C56" s="9" t="s">
        <v>214</v>
      </c>
      <c r="D56" s="23" t="s">
        <v>203</v>
      </c>
      <c r="E56" s="29"/>
      <c r="F56" s="13">
        <v>3</v>
      </c>
      <c r="G56" s="9">
        <v>3</v>
      </c>
      <c r="H56" s="9">
        <v>7</v>
      </c>
      <c r="I56" s="29">
        <f t="shared" si="7"/>
        <v>63</v>
      </c>
      <c r="J56" s="13"/>
      <c r="K56" s="9"/>
      <c r="L56" s="9"/>
      <c r="M56" s="9"/>
      <c r="N56" s="9"/>
      <c r="O56" s="9"/>
      <c r="P56" s="9"/>
      <c r="Q56" s="9"/>
      <c r="R56" s="9" t="s">
        <v>38</v>
      </c>
      <c r="S56" s="9"/>
      <c r="T56" s="9"/>
      <c r="U56" s="29"/>
      <c r="V56" s="13"/>
      <c r="W56" s="9" t="s">
        <v>38</v>
      </c>
      <c r="X56" s="9"/>
      <c r="Y56" s="9" t="s">
        <v>38</v>
      </c>
      <c r="Z56" s="29" t="s">
        <v>38</v>
      </c>
      <c r="AA56" s="13" t="s">
        <v>215</v>
      </c>
      <c r="AB56" s="24">
        <v>0</v>
      </c>
      <c r="AC56" s="24">
        <v>0</v>
      </c>
      <c r="AD56" s="24">
        <v>0</v>
      </c>
      <c r="AE56" s="24">
        <f t="shared" si="9"/>
        <v>0</v>
      </c>
      <c r="AF56" s="9"/>
      <c r="AG56" s="9"/>
      <c r="AH56" s="9"/>
      <c r="AI56" s="9"/>
    </row>
    <row r="57" spans="1:36" s="12" customFormat="1" x14ac:dyDescent="0.15">
      <c r="A57" s="10">
        <v>10</v>
      </c>
      <c r="B57" s="15" t="s">
        <v>216</v>
      </c>
      <c r="C57" s="11"/>
      <c r="D57" s="11"/>
      <c r="E57" s="31"/>
      <c r="F57" s="27"/>
      <c r="G57" s="11"/>
      <c r="H57" s="11"/>
      <c r="I57" s="31"/>
      <c r="J57" s="27"/>
      <c r="K57" s="11"/>
      <c r="L57" s="11"/>
      <c r="M57" s="11"/>
      <c r="N57" s="11"/>
      <c r="O57" s="11"/>
      <c r="P57" s="11"/>
      <c r="Q57" s="11"/>
      <c r="R57" s="11"/>
      <c r="S57" s="11"/>
      <c r="T57" s="11"/>
      <c r="U57" s="31"/>
      <c r="V57" s="27"/>
      <c r="W57" s="11"/>
      <c r="X57" s="11"/>
      <c r="Y57" s="11"/>
      <c r="Z57" s="31"/>
      <c r="AA57" s="27"/>
      <c r="AB57" s="51"/>
      <c r="AC57" s="51"/>
      <c r="AD57" s="51"/>
      <c r="AE57" s="51"/>
      <c r="AF57" s="11"/>
      <c r="AG57" s="11"/>
      <c r="AH57" s="11"/>
      <c r="AI57" s="11"/>
      <c r="AJ57"/>
    </row>
    <row r="58" spans="1:36" x14ac:dyDescent="0.15">
      <c r="A58" s="9" t="s">
        <v>217</v>
      </c>
      <c r="B58" s="9" t="s">
        <v>86</v>
      </c>
      <c r="C58" s="9"/>
      <c r="D58" s="9"/>
      <c r="E58" s="29"/>
      <c r="F58" s="13">
        <v>0</v>
      </c>
      <c r="G58" s="9">
        <v>0</v>
      </c>
      <c r="H58" s="9">
        <v>0</v>
      </c>
      <c r="I58" s="29">
        <f t="shared" ref="I58" si="10">F58*G58*H58</f>
        <v>0</v>
      </c>
      <c r="J58" s="13"/>
      <c r="K58" s="9"/>
      <c r="L58" s="9"/>
      <c r="M58" s="9"/>
      <c r="N58" s="9"/>
      <c r="O58" s="9"/>
      <c r="P58" s="9"/>
      <c r="Q58" s="9"/>
      <c r="R58" s="9"/>
      <c r="S58" s="9"/>
      <c r="T58" s="9"/>
      <c r="U58" s="29"/>
      <c r="V58" s="13"/>
      <c r="W58" s="9"/>
      <c r="X58" s="9"/>
      <c r="Y58" s="9"/>
      <c r="Z58" s="29"/>
      <c r="AA58" s="13"/>
      <c r="AB58" s="24"/>
      <c r="AC58" s="24"/>
      <c r="AD58" s="24"/>
      <c r="AE58" s="24"/>
      <c r="AF58" s="9"/>
      <c r="AG58" s="9"/>
      <c r="AH58" s="9"/>
      <c r="AI58" s="9"/>
    </row>
    <row r="59" spans="1:36" s="12" customFormat="1" x14ac:dyDescent="0.15">
      <c r="A59" s="10">
        <v>11</v>
      </c>
      <c r="B59" s="15" t="s">
        <v>25</v>
      </c>
      <c r="C59" s="11"/>
      <c r="D59" s="11"/>
      <c r="E59" s="31"/>
      <c r="F59" s="27"/>
      <c r="G59" s="11"/>
      <c r="H59" s="11"/>
      <c r="I59" s="31"/>
      <c r="J59" s="27"/>
      <c r="K59" s="11"/>
      <c r="L59" s="11"/>
      <c r="M59" s="11"/>
      <c r="N59" s="11"/>
      <c r="O59" s="11"/>
      <c r="P59" s="11"/>
      <c r="Q59" s="11"/>
      <c r="R59" s="11"/>
      <c r="S59" s="11"/>
      <c r="T59" s="11"/>
      <c r="U59" s="31"/>
      <c r="V59" s="27"/>
      <c r="W59" s="11"/>
      <c r="X59" s="11"/>
      <c r="Y59" s="11"/>
      <c r="Z59" s="31"/>
      <c r="AA59" s="27"/>
      <c r="AB59" s="51"/>
      <c r="AC59" s="51"/>
      <c r="AD59" s="51"/>
      <c r="AE59" s="51"/>
      <c r="AF59" s="11"/>
      <c r="AG59" s="11"/>
      <c r="AH59" s="11"/>
      <c r="AI59" s="11"/>
      <c r="AJ59"/>
    </row>
    <row r="60" spans="1:36" ht="168" x14ac:dyDescent="0.15">
      <c r="A60" s="9" t="s">
        <v>218</v>
      </c>
      <c r="B60" s="9" t="s">
        <v>219</v>
      </c>
      <c r="C60" s="9" t="s">
        <v>220</v>
      </c>
      <c r="D60" s="9" t="s">
        <v>71</v>
      </c>
      <c r="E60" s="29"/>
      <c r="F60" s="13">
        <v>6</v>
      </c>
      <c r="G60" s="9">
        <v>3</v>
      </c>
      <c r="H60" s="9">
        <v>15</v>
      </c>
      <c r="I60" s="29">
        <f t="shared" ref="I60:I67" si="11">F60*G60*H60</f>
        <v>270</v>
      </c>
      <c r="J60" s="13"/>
      <c r="K60" s="9"/>
      <c r="L60" s="9"/>
      <c r="M60" s="9"/>
      <c r="N60" s="9"/>
      <c r="O60" s="9"/>
      <c r="P60" s="9"/>
      <c r="Q60" s="9"/>
      <c r="R60" s="9"/>
      <c r="S60" s="9" t="s">
        <v>38</v>
      </c>
      <c r="T60" s="9"/>
      <c r="U60" s="29"/>
      <c r="V60" s="13"/>
      <c r="W60" s="9" t="s">
        <v>38</v>
      </c>
      <c r="X60" s="9"/>
      <c r="Y60" s="9"/>
      <c r="Z60" s="29"/>
      <c r="AA60" s="13" t="s">
        <v>221</v>
      </c>
      <c r="AB60" s="24"/>
      <c r="AC60" s="24"/>
      <c r="AD60" s="24"/>
      <c r="AE60" s="24"/>
      <c r="AF60" s="9"/>
      <c r="AG60" s="9"/>
      <c r="AH60" s="9"/>
      <c r="AI60" s="9"/>
    </row>
    <row r="61" spans="1:36" ht="168" x14ac:dyDescent="0.15">
      <c r="A61" s="9" t="s">
        <v>222</v>
      </c>
      <c r="B61" s="9" t="s">
        <v>223</v>
      </c>
      <c r="C61" s="9" t="s">
        <v>224</v>
      </c>
      <c r="D61" s="9" t="s">
        <v>37</v>
      </c>
      <c r="E61" s="29"/>
      <c r="F61" s="13">
        <v>6</v>
      </c>
      <c r="G61" s="9">
        <v>3</v>
      </c>
      <c r="H61" s="9">
        <v>15</v>
      </c>
      <c r="I61" s="29">
        <f t="shared" si="11"/>
        <v>270</v>
      </c>
      <c r="J61" s="13"/>
      <c r="K61" s="9"/>
      <c r="L61" s="9"/>
      <c r="M61" s="9"/>
      <c r="N61" s="9"/>
      <c r="O61" s="9"/>
      <c r="P61" s="9"/>
      <c r="Q61" s="9"/>
      <c r="R61" s="9"/>
      <c r="S61" s="9" t="s">
        <v>38</v>
      </c>
      <c r="T61" s="9"/>
      <c r="U61" s="29"/>
      <c r="V61" s="13"/>
      <c r="W61" s="9" t="s">
        <v>38</v>
      </c>
      <c r="X61" s="9"/>
      <c r="Y61" s="9"/>
      <c r="Z61" s="29"/>
      <c r="AA61" s="13" t="s">
        <v>225</v>
      </c>
      <c r="AB61" s="24"/>
      <c r="AC61" s="24"/>
      <c r="AD61" s="24"/>
      <c r="AE61" s="24"/>
      <c r="AF61" s="9"/>
      <c r="AG61" s="9"/>
      <c r="AH61" s="9"/>
      <c r="AI61" s="9"/>
    </row>
    <row r="62" spans="1:36" ht="42" x14ac:dyDescent="0.15">
      <c r="A62" s="9" t="s">
        <v>226</v>
      </c>
      <c r="B62" s="9" t="s">
        <v>227</v>
      </c>
      <c r="C62" s="14" t="s">
        <v>228</v>
      </c>
      <c r="D62" s="9" t="s">
        <v>37</v>
      </c>
      <c r="E62" s="29"/>
      <c r="F62" s="13">
        <v>6</v>
      </c>
      <c r="G62" s="9">
        <v>3</v>
      </c>
      <c r="H62" s="9">
        <v>7</v>
      </c>
      <c r="I62" s="29">
        <f t="shared" si="11"/>
        <v>126</v>
      </c>
      <c r="J62" s="13"/>
      <c r="K62" s="9"/>
      <c r="L62" s="9"/>
      <c r="M62" s="9"/>
      <c r="N62" s="9"/>
      <c r="O62" s="9"/>
      <c r="P62" s="9"/>
      <c r="Q62" s="9"/>
      <c r="R62" s="9"/>
      <c r="S62" s="9"/>
      <c r="T62" s="9"/>
      <c r="U62" s="29"/>
      <c r="V62" s="13"/>
      <c r="W62" s="9" t="s">
        <v>38</v>
      </c>
      <c r="X62" s="9"/>
      <c r="Y62" s="9"/>
      <c r="Z62" s="29"/>
      <c r="AA62" s="13" t="s">
        <v>229</v>
      </c>
      <c r="AB62" s="24"/>
      <c r="AC62" s="24"/>
      <c r="AD62" s="24"/>
      <c r="AE62" s="24"/>
      <c r="AF62" s="9"/>
      <c r="AG62" s="9"/>
      <c r="AH62" s="9"/>
      <c r="AI62" s="9"/>
    </row>
    <row r="63" spans="1:36" ht="42" x14ac:dyDescent="0.15">
      <c r="A63" s="9" t="s">
        <v>230</v>
      </c>
      <c r="B63" s="14" t="s">
        <v>231</v>
      </c>
      <c r="C63" s="9" t="s">
        <v>232</v>
      </c>
      <c r="D63" s="9" t="s">
        <v>37</v>
      </c>
      <c r="E63" s="29"/>
      <c r="F63" s="13">
        <v>6</v>
      </c>
      <c r="G63" s="9">
        <v>1</v>
      </c>
      <c r="H63" s="9">
        <v>15</v>
      </c>
      <c r="I63" s="29">
        <f t="shared" si="11"/>
        <v>90</v>
      </c>
      <c r="J63" s="13"/>
      <c r="K63" s="9"/>
      <c r="L63" s="9"/>
      <c r="M63" s="9"/>
      <c r="N63" s="9"/>
      <c r="O63" s="9"/>
      <c r="P63" s="9"/>
      <c r="Q63" s="9"/>
      <c r="R63" s="9"/>
      <c r="S63" s="9"/>
      <c r="T63" s="9"/>
      <c r="U63" s="29"/>
      <c r="V63" s="13"/>
      <c r="W63" s="9" t="s">
        <v>38</v>
      </c>
      <c r="X63" s="9"/>
      <c r="Y63" s="9"/>
      <c r="Z63" s="29"/>
      <c r="AA63" s="13" t="s">
        <v>233</v>
      </c>
      <c r="AB63" s="24"/>
      <c r="AC63" s="24"/>
      <c r="AD63" s="24"/>
      <c r="AE63" s="24"/>
      <c r="AF63" s="9"/>
      <c r="AG63" s="9"/>
      <c r="AH63" s="9"/>
      <c r="AI63" s="9"/>
    </row>
    <row r="64" spans="1:36" ht="157.5" x14ac:dyDescent="0.15">
      <c r="A64" s="9" t="s">
        <v>234</v>
      </c>
      <c r="B64" s="9" t="s">
        <v>235</v>
      </c>
      <c r="C64" s="9" t="s">
        <v>236</v>
      </c>
      <c r="D64" s="9" t="s">
        <v>37</v>
      </c>
      <c r="E64" s="29"/>
      <c r="F64" s="13">
        <v>6</v>
      </c>
      <c r="G64" s="9">
        <v>3</v>
      </c>
      <c r="H64" s="9">
        <v>7</v>
      </c>
      <c r="I64" s="29">
        <f t="shared" si="11"/>
        <v>126</v>
      </c>
      <c r="J64" s="13"/>
      <c r="K64" s="9"/>
      <c r="L64" s="9"/>
      <c r="M64" s="9"/>
      <c r="N64" s="9"/>
      <c r="O64" s="9"/>
      <c r="P64" s="9"/>
      <c r="Q64" s="9"/>
      <c r="R64" s="9"/>
      <c r="S64" s="9" t="s">
        <v>38</v>
      </c>
      <c r="T64" s="9"/>
      <c r="U64" s="29"/>
      <c r="V64" s="13"/>
      <c r="W64" s="9" t="s">
        <v>38</v>
      </c>
      <c r="X64" s="9"/>
      <c r="Y64" s="9"/>
      <c r="Z64" s="29"/>
      <c r="AA64" s="13" t="s">
        <v>237</v>
      </c>
      <c r="AB64" s="24">
        <v>0</v>
      </c>
      <c r="AC64" s="24">
        <v>0</v>
      </c>
      <c r="AD64" s="24">
        <v>0</v>
      </c>
      <c r="AE64" s="24">
        <f t="shared" ref="AE64:AE67" si="12">AB64*AC64*AD64</f>
        <v>0</v>
      </c>
      <c r="AF64" s="9"/>
      <c r="AG64" s="9"/>
      <c r="AH64" s="9"/>
      <c r="AI64" s="9"/>
    </row>
    <row r="65" spans="1:36" s="35" customFormat="1" ht="31.5" x14ac:dyDescent="0.15">
      <c r="A65" s="23" t="s">
        <v>238</v>
      </c>
      <c r="B65" s="23" t="s">
        <v>239</v>
      </c>
      <c r="C65" s="23" t="s">
        <v>240</v>
      </c>
      <c r="D65" s="23" t="s">
        <v>37</v>
      </c>
      <c r="E65" s="34"/>
      <c r="F65" s="33">
        <v>0</v>
      </c>
      <c r="G65" s="23">
        <v>0</v>
      </c>
      <c r="H65" s="23">
        <v>0</v>
      </c>
      <c r="I65" s="34">
        <f t="shared" si="11"/>
        <v>0</v>
      </c>
      <c r="J65" s="33"/>
      <c r="K65" s="23"/>
      <c r="L65" s="23"/>
      <c r="M65" s="23"/>
      <c r="N65" s="23"/>
      <c r="O65" s="23"/>
      <c r="P65" s="23"/>
      <c r="Q65" s="23"/>
      <c r="R65" s="23"/>
      <c r="S65" s="23" t="s">
        <v>38</v>
      </c>
      <c r="T65" s="23"/>
      <c r="U65" s="34"/>
      <c r="V65" s="33"/>
      <c r="W65" s="23" t="s">
        <v>38</v>
      </c>
      <c r="X65" s="23"/>
      <c r="Y65" s="23"/>
      <c r="Z65" s="34"/>
      <c r="AA65" s="33" t="s">
        <v>241</v>
      </c>
      <c r="AB65" s="24">
        <v>0</v>
      </c>
      <c r="AC65" s="24">
        <v>0</v>
      </c>
      <c r="AD65" s="24">
        <v>0</v>
      </c>
      <c r="AE65" s="24">
        <f t="shared" si="12"/>
        <v>0</v>
      </c>
      <c r="AF65" s="23"/>
      <c r="AG65" s="23"/>
      <c r="AH65" s="23"/>
      <c r="AI65" s="23"/>
      <c r="AJ65"/>
    </row>
    <row r="66" spans="1:36" ht="52.5" x14ac:dyDescent="0.15">
      <c r="A66" s="9" t="s">
        <v>242</v>
      </c>
      <c r="B66" s="14" t="s">
        <v>243</v>
      </c>
      <c r="C66" s="9" t="s">
        <v>244</v>
      </c>
      <c r="D66" s="9" t="s">
        <v>37</v>
      </c>
      <c r="E66" s="29"/>
      <c r="F66" s="13">
        <v>6</v>
      </c>
      <c r="G66" s="9">
        <v>3</v>
      </c>
      <c r="H66" s="9">
        <v>15</v>
      </c>
      <c r="I66" s="29">
        <f t="shared" si="11"/>
        <v>270</v>
      </c>
      <c r="J66" s="13" t="s">
        <v>38</v>
      </c>
      <c r="K66" s="9"/>
      <c r="L66" s="9"/>
      <c r="M66" s="9"/>
      <c r="N66" s="9"/>
      <c r="O66" s="9"/>
      <c r="P66" s="9"/>
      <c r="Q66" s="9"/>
      <c r="R66" s="9"/>
      <c r="S66" s="9" t="s">
        <v>38</v>
      </c>
      <c r="T66" s="9"/>
      <c r="U66" s="29"/>
      <c r="V66" s="13"/>
      <c r="W66" s="9" t="s">
        <v>38</v>
      </c>
      <c r="X66" s="9"/>
      <c r="Y66" s="9"/>
      <c r="Z66" s="29"/>
      <c r="AA66" s="13" t="s">
        <v>245</v>
      </c>
      <c r="AB66" s="24">
        <v>0</v>
      </c>
      <c r="AC66" s="24">
        <v>0</v>
      </c>
      <c r="AD66" s="24">
        <v>0</v>
      </c>
      <c r="AE66" s="24">
        <f t="shared" si="12"/>
        <v>0</v>
      </c>
      <c r="AF66" s="9"/>
      <c r="AG66" s="9"/>
      <c r="AH66" s="9"/>
      <c r="AI66" s="9"/>
    </row>
    <row r="67" spans="1:36" ht="52.5" x14ac:dyDescent="0.15">
      <c r="A67" s="9" t="s">
        <v>246</v>
      </c>
      <c r="B67" s="14" t="s">
        <v>247</v>
      </c>
      <c r="C67" s="9" t="s">
        <v>248</v>
      </c>
      <c r="D67" s="9" t="s">
        <v>37</v>
      </c>
      <c r="E67" s="29"/>
      <c r="F67" s="13">
        <v>6</v>
      </c>
      <c r="G67" s="9">
        <v>3</v>
      </c>
      <c r="H67" s="9">
        <v>15</v>
      </c>
      <c r="I67" s="29">
        <f t="shared" si="11"/>
        <v>270</v>
      </c>
      <c r="J67" s="13" t="s">
        <v>38</v>
      </c>
      <c r="K67" s="9"/>
      <c r="L67" s="9"/>
      <c r="M67" s="9"/>
      <c r="N67" s="9"/>
      <c r="O67" s="9"/>
      <c r="P67" s="9"/>
      <c r="Q67" s="9"/>
      <c r="R67" s="9"/>
      <c r="S67" s="9" t="s">
        <v>38</v>
      </c>
      <c r="T67" s="9"/>
      <c r="U67" s="29"/>
      <c r="V67" s="13"/>
      <c r="W67" s="9" t="s">
        <v>38</v>
      </c>
      <c r="X67" s="9"/>
      <c r="Y67" s="9"/>
      <c r="Z67" s="29"/>
      <c r="AA67" s="13" t="s">
        <v>249</v>
      </c>
      <c r="AB67" s="24">
        <v>0</v>
      </c>
      <c r="AC67" s="24">
        <v>0</v>
      </c>
      <c r="AD67" s="24">
        <v>0</v>
      </c>
      <c r="AE67" s="24">
        <f t="shared" si="12"/>
        <v>0</v>
      </c>
      <c r="AF67" s="9"/>
      <c r="AG67" s="9"/>
      <c r="AH67" s="9"/>
      <c r="AI67" s="9"/>
    </row>
    <row r="68" spans="1:36" s="12" customFormat="1" ht="21" x14ac:dyDescent="0.15">
      <c r="A68" s="10">
        <v>12</v>
      </c>
      <c r="B68" s="16" t="s">
        <v>250</v>
      </c>
      <c r="C68" s="18"/>
      <c r="D68" s="11"/>
      <c r="E68" s="31"/>
      <c r="F68" s="27"/>
      <c r="G68" s="11"/>
      <c r="H68" s="11"/>
      <c r="I68" s="31"/>
      <c r="J68" s="27"/>
      <c r="K68" s="11"/>
      <c r="L68" s="11"/>
      <c r="M68" s="11"/>
      <c r="N68" s="11"/>
      <c r="O68" s="11"/>
      <c r="P68" s="11"/>
      <c r="Q68" s="11"/>
      <c r="R68" s="11"/>
      <c r="S68" s="11"/>
      <c r="T68" s="11"/>
      <c r="U68" s="31"/>
      <c r="V68" s="27"/>
      <c r="W68" s="11"/>
      <c r="X68" s="11"/>
      <c r="Y68" s="11"/>
      <c r="Z68" s="31"/>
      <c r="AA68" s="27"/>
      <c r="AB68" s="51"/>
      <c r="AC68" s="51"/>
      <c r="AD68" s="51"/>
      <c r="AE68" s="51"/>
      <c r="AF68" s="11"/>
      <c r="AG68" s="11"/>
      <c r="AH68" s="11"/>
      <c r="AI68" s="11"/>
      <c r="AJ68"/>
    </row>
    <row r="69" spans="1:36" s="35" customFormat="1" ht="31.5" x14ac:dyDescent="0.15">
      <c r="A69" s="23" t="s">
        <v>251</v>
      </c>
      <c r="B69" s="23" t="s">
        <v>252</v>
      </c>
      <c r="C69" s="23" t="s">
        <v>253</v>
      </c>
      <c r="D69" s="23" t="s">
        <v>254</v>
      </c>
      <c r="E69" s="34"/>
      <c r="F69" s="33">
        <v>0</v>
      </c>
      <c r="G69" s="23">
        <v>0</v>
      </c>
      <c r="H69" s="23">
        <v>0</v>
      </c>
      <c r="I69" s="34">
        <f t="shared" ref="I69" si="13">F69*G69*H69</f>
        <v>0</v>
      </c>
      <c r="J69" s="33"/>
      <c r="K69" s="23"/>
      <c r="L69" s="23"/>
      <c r="M69" s="23"/>
      <c r="N69" s="23"/>
      <c r="O69" s="23"/>
      <c r="P69" s="23"/>
      <c r="Q69" s="23"/>
      <c r="R69" s="23"/>
      <c r="S69" s="23"/>
      <c r="T69" s="23"/>
      <c r="U69" s="34"/>
      <c r="V69" s="33"/>
      <c r="W69" s="23" t="s">
        <v>38</v>
      </c>
      <c r="X69" s="23"/>
      <c r="Y69" s="23" t="s">
        <v>38</v>
      </c>
      <c r="Z69" s="34" t="s">
        <v>38</v>
      </c>
      <c r="AA69" s="33" t="s">
        <v>255</v>
      </c>
      <c r="AB69" s="52">
        <v>0</v>
      </c>
      <c r="AC69" s="52">
        <v>0</v>
      </c>
      <c r="AD69" s="52">
        <v>0</v>
      </c>
      <c r="AE69" s="52">
        <f t="shared" ref="AE69:AE79" si="14">AB69*AC69*AD69</f>
        <v>0</v>
      </c>
      <c r="AF69" s="23"/>
      <c r="AG69" s="23"/>
      <c r="AH69" s="23"/>
      <c r="AI69" s="23"/>
      <c r="AJ69"/>
    </row>
    <row r="70" spans="1:36" x14ac:dyDescent="0.15">
      <c r="A70" s="10">
        <v>13</v>
      </c>
      <c r="B70" s="19" t="s">
        <v>256</v>
      </c>
      <c r="C70" s="20"/>
      <c r="D70" s="20"/>
      <c r="E70" s="32"/>
      <c r="F70" s="20"/>
      <c r="G70" s="20"/>
      <c r="H70" s="20"/>
      <c r="I70" s="32"/>
      <c r="J70" s="20"/>
      <c r="K70" s="20"/>
      <c r="L70" s="20"/>
      <c r="M70" s="20"/>
      <c r="N70" s="20"/>
      <c r="O70" s="20"/>
      <c r="P70" s="20"/>
      <c r="Q70" s="20"/>
      <c r="R70" s="20"/>
      <c r="S70" s="20"/>
      <c r="T70" s="20"/>
      <c r="U70" s="32"/>
      <c r="V70" s="20"/>
      <c r="W70" s="20"/>
      <c r="X70" s="20"/>
      <c r="Y70" s="20"/>
      <c r="Z70" s="32"/>
      <c r="AA70" s="27"/>
      <c r="AB70" s="51"/>
      <c r="AC70" s="51"/>
      <c r="AD70" s="51"/>
      <c r="AE70" s="51"/>
      <c r="AF70" s="11"/>
      <c r="AG70" s="20"/>
      <c r="AH70" s="20"/>
      <c r="AI70" s="21"/>
    </row>
    <row r="71" spans="1:36" ht="126" x14ac:dyDescent="0.15">
      <c r="A71" s="9" t="s">
        <v>257</v>
      </c>
      <c r="B71" s="9" t="s">
        <v>258</v>
      </c>
      <c r="C71" s="9" t="s">
        <v>259</v>
      </c>
      <c r="D71" s="23" t="s">
        <v>254</v>
      </c>
      <c r="E71" s="29"/>
      <c r="F71" s="13">
        <v>0</v>
      </c>
      <c r="G71" s="9">
        <v>0</v>
      </c>
      <c r="H71" s="9">
        <v>0</v>
      </c>
      <c r="I71" s="29">
        <f t="shared" ref="I71:I79" si="15">F71*G71*H71</f>
        <v>0</v>
      </c>
      <c r="J71" s="13"/>
      <c r="K71" s="9"/>
      <c r="L71" s="9"/>
      <c r="M71" s="9"/>
      <c r="N71" s="9"/>
      <c r="O71" s="9"/>
      <c r="P71" s="9"/>
      <c r="Q71" s="9"/>
      <c r="R71" s="9"/>
      <c r="S71" s="9"/>
      <c r="T71" s="9"/>
      <c r="U71" s="29"/>
      <c r="V71" s="13" t="s">
        <v>38</v>
      </c>
      <c r="W71" s="9"/>
      <c r="X71" s="9"/>
      <c r="Y71" s="9"/>
      <c r="Z71" s="29"/>
      <c r="AA71" s="13" t="s">
        <v>260</v>
      </c>
      <c r="AB71" s="24">
        <v>0</v>
      </c>
      <c r="AC71" s="24">
        <v>0</v>
      </c>
      <c r="AD71" s="24">
        <v>0</v>
      </c>
      <c r="AE71" s="24">
        <f t="shared" si="14"/>
        <v>0</v>
      </c>
      <c r="AF71" s="9"/>
      <c r="AG71" s="9"/>
      <c r="AH71" s="9"/>
      <c r="AI71" s="9"/>
    </row>
    <row r="72" spans="1:36" ht="94.5" x14ac:dyDescent="0.15">
      <c r="A72" s="9" t="s">
        <v>261</v>
      </c>
      <c r="B72" s="9" t="s">
        <v>262</v>
      </c>
      <c r="C72" s="9" t="s">
        <v>263</v>
      </c>
      <c r="D72" s="23" t="s">
        <v>254</v>
      </c>
      <c r="E72" s="29"/>
      <c r="F72" s="13">
        <v>0</v>
      </c>
      <c r="G72" s="9">
        <v>0</v>
      </c>
      <c r="H72" s="9">
        <v>0</v>
      </c>
      <c r="I72" s="29">
        <f t="shared" si="15"/>
        <v>0</v>
      </c>
      <c r="J72" s="13"/>
      <c r="K72" s="9"/>
      <c r="L72" s="9"/>
      <c r="M72" s="9"/>
      <c r="N72" s="9"/>
      <c r="O72" s="9"/>
      <c r="P72" s="9"/>
      <c r="Q72" s="9"/>
      <c r="R72" s="9"/>
      <c r="S72" s="9"/>
      <c r="T72" s="9"/>
      <c r="U72" s="29"/>
      <c r="V72" s="13" t="s">
        <v>38</v>
      </c>
      <c r="W72" s="9"/>
      <c r="X72" s="9"/>
      <c r="Y72" s="9"/>
      <c r="Z72" s="29"/>
      <c r="AA72" s="13" t="s">
        <v>264</v>
      </c>
      <c r="AB72" s="24">
        <v>0</v>
      </c>
      <c r="AC72" s="24">
        <v>0</v>
      </c>
      <c r="AD72" s="24">
        <v>0</v>
      </c>
      <c r="AE72" s="24">
        <f t="shared" si="14"/>
        <v>0</v>
      </c>
      <c r="AF72" s="9"/>
      <c r="AG72" s="9"/>
      <c r="AH72" s="9"/>
      <c r="AI72" s="9"/>
    </row>
    <row r="73" spans="1:36" ht="31.5" x14ac:dyDescent="0.15">
      <c r="A73" s="9" t="s">
        <v>265</v>
      </c>
      <c r="B73" s="9" t="s">
        <v>266</v>
      </c>
      <c r="C73" s="13" t="s">
        <v>267</v>
      </c>
      <c r="D73" s="23" t="s">
        <v>254</v>
      </c>
      <c r="E73" s="29"/>
      <c r="F73" s="13">
        <v>0</v>
      </c>
      <c r="G73" s="9">
        <v>0</v>
      </c>
      <c r="H73" s="9">
        <v>0</v>
      </c>
      <c r="I73" s="29">
        <f t="shared" si="15"/>
        <v>0</v>
      </c>
      <c r="J73" s="13" t="s">
        <v>38</v>
      </c>
      <c r="K73" s="9"/>
      <c r="L73" s="9"/>
      <c r="M73" s="9"/>
      <c r="N73" s="9" t="s">
        <v>38</v>
      </c>
      <c r="O73" s="9"/>
      <c r="P73" s="9"/>
      <c r="Q73" s="9" t="s">
        <v>38</v>
      </c>
      <c r="R73" s="9" t="s">
        <v>38</v>
      </c>
      <c r="S73" s="9" t="s">
        <v>38</v>
      </c>
      <c r="T73" s="9"/>
      <c r="U73" s="29"/>
      <c r="V73" s="13"/>
      <c r="W73" s="9"/>
      <c r="X73" s="9"/>
      <c r="Y73" s="9"/>
      <c r="Z73" s="29"/>
      <c r="AA73" s="13" t="s">
        <v>268</v>
      </c>
      <c r="AB73" s="24"/>
      <c r="AC73" s="24"/>
      <c r="AD73" s="24"/>
      <c r="AE73" s="24"/>
      <c r="AF73" s="9"/>
      <c r="AG73" s="9"/>
      <c r="AH73" s="9"/>
      <c r="AI73" s="9"/>
    </row>
    <row r="74" spans="1:36" ht="52.5" x14ac:dyDescent="0.15">
      <c r="A74" s="9" t="s">
        <v>269</v>
      </c>
      <c r="B74" s="23" t="s">
        <v>270</v>
      </c>
      <c r="C74" s="9" t="s">
        <v>271</v>
      </c>
      <c r="D74" s="23" t="s">
        <v>254</v>
      </c>
      <c r="E74" s="29"/>
      <c r="F74" s="13">
        <v>0</v>
      </c>
      <c r="G74" s="9">
        <v>0</v>
      </c>
      <c r="H74" s="9">
        <v>0</v>
      </c>
      <c r="I74" s="29">
        <f t="shared" si="15"/>
        <v>0</v>
      </c>
      <c r="J74" s="13"/>
      <c r="K74" s="9"/>
      <c r="L74" s="9"/>
      <c r="M74" s="9"/>
      <c r="N74" s="9"/>
      <c r="O74" s="9"/>
      <c r="P74" s="9"/>
      <c r="Q74" s="9"/>
      <c r="R74" s="9"/>
      <c r="S74" s="9"/>
      <c r="T74" s="9"/>
      <c r="U74" s="29"/>
      <c r="V74" s="13" t="s">
        <v>38</v>
      </c>
      <c r="W74" s="9"/>
      <c r="X74" s="9"/>
      <c r="Y74" s="9"/>
      <c r="Z74" s="29"/>
      <c r="AA74" s="13" t="s">
        <v>272</v>
      </c>
      <c r="AB74" s="24">
        <v>0</v>
      </c>
      <c r="AC74" s="24">
        <v>0</v>
      </c>
      <c r="AD74" s="24">
        <v>0</v>
      </c>
      <c r="AE74" s="24">
        <f t="shared" si="14"/>
        <v>0</v>
      </c>
      <c r="AF74" s="9"/>
      <c r="AG74" s="9"/>
      <c r="AH74" s="9"/>
      <c r="AI74" s="9"/>
    </row>
    <row r="75" spans="1:36" ht="220.5" x14ac:dyDescent="0.15">
      <c r="A75" s="9"/>
      <c r="B75" s="5" t="s">
        <v>273</v>
      </c>
      <c r="C75" s="9" t="s">
        <v>274</v>
      </c>
      <c r="D75" s="23" t="s">
        <v>254</v>
      </c>
      <c r="E75" s="29"/>
      <c r="F75" s="13">
        <v>0</v>
      </c>
      <c r="G75" s="9">
        <v>0</v>
      </c>
      <c r="H75" s="9">
        <v>0</v>
      </c>
      <c r="I75" s="29">
        <f t="shared" si="15"/>
        <v>0</v>
      </c>
      <c r="J75" s="13"/>
      <c r="K75" s="9"/>
      <c r="L75" s="9"/>
      <c r="M75" s="9"/>
      <c r="N75" s="9"/>
      <c r="O75" s="9"/>
      <c r="P75" s="9"/>
      <c r="Q75" s="9"/>
      <c r="R75" s="9"/>
      <c r="S75" s="9"/>
      <c r="T75" s="9"/>
      <c r="U75" s="29"/>
      <c r="V75" s="13"/>
      <c r="W75" s="9" t="s">
        <v>38</v>
      </c>
      <c r="X75" s="9"/>
      <c r="Y75" s="9"/>
      <c r="Z75" s="29"/>
      <c r="AA75" s="13" t="s">
        <v>275</v>
      </c>
      <c r="AB75" s="24">
        <v>0</v>
      </c>
      <c r="AC75" s="24">
        <v>0</v>
      </c>
      <c r="AD75" s="24">
        <v>0</v>
      </c>
      <c r="AE75" s="24">
        <f t="shared" si="14"/>
        <v>0</v>
      </c>
      <c r="AF75" s="9"/>
      <c r="AG75" s="9"/>
      <c r="AH75" s="9"/>
      <c r="AI75" s="9"/>
    </row>
    <row r="76" spans="1:36" ht="42" x14ac:dyDescent="0.15">
      <c r="A76" s="9" t="s">
        <v>276</v>
      </c>
      <c r="B76" s="9" t="s">
        <v>277</v>
      </c>
      <c r="C76" s="9" t="s">
        <v>278</v>
      </c>
      <c r="D76" s="9" t="s">
        <v>279</v>
      </c>
      <c r="E76" s="29"/>
      <c r="F76" s="13">
        <v>0</v>
      </c>
      <c r="G76" s="9">
        <v>0</v>
      </c>
      <c r="H76" s="9">
        <v>0</v>
      </c>
      <c r="I76" s="29">
        <f t="shared" si="15"/>
        <v>0</v>
      </c>
      <c r="J76" s="13"/>
      <c r="K76" s="9"/>
      <c r="L76" s="9"/>
      <c r="M76" s="9"/>
      <c r="N76" s="9"/>
      <c r="O76" s="9"/>
      <c r="P76" s="9"/>
      <c r="Q76" s="9"/>
      <c r="R76" s="9"/>
      <c r="S76" s="9"/>
      <c r="T76" s="9"/>
      <c r="U76" s="29"/>
      <c r="V76" s="13" t="s">
        <v>38</v>
      </c>
      <c r="W76" s="9" t="s">
        <v>38</v>
      </c>
      <c r="X76" s="9"/>
      <c r="Y76" s="9"/>
      <c r="Z76" s="29"/>
      <c r="AA76" s="13" t="s">
        <v>280</v>
      </c>
      <c r="AB76" s="24">
        <v>0</v>
      </c>
      <c r="AC76" s="24">
        <v>0</v>
      </c>
      <c r="AD76" s="24">
        <v>0</v>
      </c>
      <c r="AE76" s="24">
        <f t="shared" si="14"/>
        <v>0</v>
      </c>
      <c r="AF76" s="9"/>
      <c r="AG76" s="9"/>
      <c r="AH76" s="9"/>
      <c r="AI76" s="9"/>
    </row>
    <row r="77" spans="1:36" ht="42" x14ac:dyDescent="0.15">
      <c r="A77" s="9" t="s">
        <v>281</v>
      </c>
      <c r="B77" s="9" t="s">
        <v>282</v>
      </c>
      <c r="C77" s="9" t="s">
        <v>278</v>
      </c>
      <c r="D77" s="9" t="s">
        <v>279</v>
      </c>
      <c r="E77" s="29"/>
      <c r="F77" s="13">
        <v>0</v>
      </c>
      <c r="G77" s="9">
        <v>0</v>
      </c>
      <c r="H77" s="9">
        <v>0</v>
      </c>
      <c r="I77" s="29">
        <f t="shared" si="15"/>
        <v>0</v>
      </c>
      <c r="J77" s="13"/>
      <c r="K77" s="9"/>
      <c r="L77" s="9"/>
      <c r="M77" s="9"/>
      <c r="N77" s="9"/>
      <c r="O77" s="9"/>
      <c r="P77" s="9"/>
      <c r="Q77" s="9"/>
      <c r="R77" s="9"/>
      <c r="S77" s="9"/>
      <c r="T77" s="9"/>
      <c r="U77" s="29"/>
      <c r="V77" s="13" t="s">
        <v>38</v>
      </c>
      <c r="W77" s="9" t="s">
        <v>38</v>
      </c>
      <c r="X77" s="9"/>
      <c r="Y77" s="9"/>
      <c r="Z77" s="29"/>
      <c r="AA77" s="13" t="s">
        <v>280</v>
      </c>
      <c r="AB77" s="24">
        <v>0</v>
      </c>
      <c r="AC77" s="24">
        <v>0</v>
      </c>
      <c r="AD77" s="24">
        <v>0</v>
      </c>
      <c r="AE77" s="24">
        <f t="shared" si="14"/>
        <v>0</v>
      </c>
      <c r="AF77" s="9"/>
      <c r="AG77" s="9"/>
      <c r="AH77" s="9"/>
      <c r="AI77" s="9"/>
    </row>
    <row r="78" spans="1:36" ht="31.5" x14ac:dyDescent="0.15">
      <c r="A78" s="9" t="s">
        <v>283</v>
      </c>
      <c r="B78" s="9" t="s">
        <v>284</v>
      </c>
      <c r="C78" s="9" t="s">
        <v>285</v>
      </c>
      <c r="D78" s="9" t="s">
        <v>279</v>
      </c>
      <c r="E78" s="29"/>
      <c r="F78" s="13">
        <v>0</v>
      </c>
      <c r="G78" s="9">
        <v>0</v>
      </c>
      <c r="H78" s="9">
        <v>0</v>
      </c>
      <c r="I78" s="29">
        <f t="shared" si="15"/>
        <v>0</v>
      </c>
      <c r="J78" s="13"/>
      <c r="K78" s="9"/>
      <c r="L78" s="9"/>
      <c r="M78" s="9"/>
      <c r="N78" s="9"/>
      <c r="O78" s="9"/>
      <c r="P78" s="9"/>
      <c r="Q78" s="9"/>
      <c r="R78" s="9"/>
      <c r="S78" s="9"/>
      <c r="T78" s="9"/>
      <c r="U78" s="29"/>
      <c r="V78" s="13"/>
      <c r="W78" s="9"/>
      <c r="X78" s="9"/>
      <c r="Y78" s="9"/>
      <c r="Z78" s="29"/>
      <c r="AA78" s="13" t="s">
        <v>286</v>
      </c>
      <c r="AB78" s="24">
        <v>0</v>
      </c>
      <c r="AC78" s="24">
        <v>0</v>
      </c>
      <c r="AD78" s="24">
        <v>0</v>
      </c>
      <c r="AE78" s="24">
        <f t="shared" si="14"/>
        <v>0</v>
      </c>
      <c r="AF78" s="9"/>
      <c r="AG78" s="9"/>
      <c r="AH78" s="9"/>
      <c r="AI78" s="9"/>
    </row>
    <row r="79" spans="1:36" x14ac:dyDescent="0.15">
      <c r="A79" s="9" t="s">
        <v>287</v>
      </c>
      <c r="B79" s="9"/>
      <c r="D79" s="9"/>
      <c r="E79" s="29"/>
      <c r="F79" s="13">
        <v>0</v>
      </c>
      <c r="G79" s="9">
        <v>0</v>
      </c>
      <c r="H79" s="9">
        <v>0</v>
      </c>
      <c r="I79" s="29">
        <f t="shared" si="15"/>
        <v>0</v>
      </c>
      <c r="J79" s="13"/>
      <c r="K79" s="9"/>
      <c r="L79" s="9"/>
      <c r="M79" s="9"/>
      <c r="N79" s="9"/>
      <c r="O79" s="9"/>
      <c r="P79" s="9"/>
      <c r="Q79" s="9"/>
      <c r="R79" s="9"/>
      <c r="S79" s="9"/>
      <c r="T79" s="9"/>
      <c r="U79" s="29"/>
      <c r="V79" s="13"/>
      <c r="W79" s="9"/>
      <c r="X79" s="9"/>
      <c r="Y79" s="9"/>
      <c r="Z79" s="29"/>
      <c r="AA79" s="13"/>
      <c r="AB79" s="24">
        <v>0</v>
      </c>
      <c r="AC79" s="24">
        <v>0</v>
      </c>
      <c r="AD79" s="24">
        <v>0</v>
      </c>
      <c r="AE79" s="24">
        <f t="shared" si="14"/>
        <v>0</v>
      </c>
      <c r="AF79" s="9"/>
      <c r="AG79" s="9"/>
      <c r="AH79" s="9"/>
      <c r="AI79" s="9"/>
    </row>
    <row r="80" spans="1:36" customFormat="1" x14ac:dyDescent="0.15">
      <c r="AB80" s="53"/>
      <c r="AC80" s="53"/>
      <c r="AD80" s="53"/>
      <c r="AE80" s="53"/>
    </row>
    <row r="81" spans="28:31" customFormat="1" x14ac:dyDescent="0.15">
      <c r="AB81" s="53"/>
      <c r="AC81" s="53"/>
      <c r="AD81" s="53"/>
      <c r="AE81" s="53"/>
    </row>
    <row r="82" spans="28:31" customFormat="1" x14ac:dyDescent="0.15">
      <c r="AB82" s="53"/>
      <c r="AC82" s="53"/>
      <c r="AD82" s="53"/>
      <c r="AE82" s="53"/>
    </row>
    <row r="83" spans="28:31" customFormat="1" x14ac:dyDescent="0.15">
      <c r="AB83" s="53"/>
      <c r="AC83" s="53"/>
      <c r="AD83" s="53"/>
      <c r="AE83" s="53"/>
    </row>
    <row r="84" spans="28:31" customFormat="1" x14ac:dyDescent="0.15">
      <c r="AB84" s="53"/>
      <c r="AC84" s="53"/>
      <c r="AD84" s="53"/>
      <c r="AE84" s="53"/>
    </row>
    <row r="85" spans="28:31" customFormat="1" x14ac:dyDescent="0.15">
      <c r="AB85" s="53"/>
      <c r="AC85" s="53"/>
      <c r="AD85" s="53"/>
      <c r="AE85" s="53"/>
    </row>
    <row r="86" spans="28:31" customFormat="1" x14ac:dyDescent="0.15">
      <c r="AB86" s="53"/>
      <c r="AC86" s="53"/>
      <c r="AD86" s="53"/>
      <c r="AE86" s="53"/>
    </row>
    <row r="87" spans="28:31" customFormat="1" x14ac:dyDescent="0.15">
      <c r="AB87" s="53"/>
      <c r="AC87" s="53"/>
      <c r="AD87" s="53"/>
      <c r="AE87" s="53"/>
    </row>
    <row r="88" spans="28:31" customFormat="1" x14ac:dyDescent="0.15">
      <c r="AB88" s="53"/>
      <c r="AC88" s="53"/>
      <c r="AD88" s="53"/>
      <c r="AE88" s="53"/>
    </row>
    <row r="89" spans="28:31" customFormat="1" x14ac:dyDescent="0.15">
      <c r="AB89" s="53"/>
      <c r="AC89" s="53"/>
      <c r="AD89" s="53"/>
      <c r="AE89" s="53"/>
    </row>
    <row r="90" spans="28:31" customFormat="1" x14ac:dyDescent="0.15">
      <c r="AB90" s="53"/>
      <c r="AC90" s="53"/>
      <c r="AD90" s="53"/>
      <c r="AE90" s="53"/>
    </row>
    <row r="91" spans="28:31" customFormat="1" x14ac:dyDescent="0.15">
      <c r="AB91" s="53"/>
      <c r="AC91" s="53"/>
      <c r="AD91" s="53"/>
      <c r="AE91" s="53"/>
    </row>
    <row r="92" spans="28:31" customFormat="1" x14ac:dyDescent="0.15">
      <c r="AB92" s="53"/>
      <c r="AC92" s="53"/>
      <c r="AD92" s="53"/>
      <c r="AE92" s="53"/>
    </row>
    <row r="93" spans="28:31" customFormat="1" x14ac:dyDescent="0.15">
      <c r="AB93" s="53"/>
      <c r="AC93" s="53"/>
      <c r="AD93" s="53"/>
      <c r="AE93" s="53"/>
    </row>
    <row r="94" spans="28:31" customFormat="1" x14ac:dyDescent="0.15">
      <c r="AB94" s="53"/>
      <c r="AC94" s="53"/>
      <c r="AD94" s="53"/>
      <c r="AE94" s="53"/>
    </row>
    <row r="95" spans="28:31" customFormat="1" x14ac:dyDescent="0.15">
      <c r="AB95" s="53"/>
      <c r="AC95" s="53"/>
      <c r="AD95" s="53"/>
      <c r="AE95" s="53"/>
    </row>
    <row r="96" spans="28:31" customFormat="1" x14ac:dyDescent="0.15">
      <c r="AB96" s="53"/>
      <c r="AC96" s="53"/>
      <c r="AD96" s="53"/>
      <c r="AE96" s="53"/>
    </row>
    <row r="97" spans="28:31" customFormat="1" x14ac:dyDescent="0.15">
      <c r="AB97" s="53"/>
      <c r="AC97" s="53"/>
      <c r="AD97" s="53"/>
      <c r="AE97" s="53"/>
    </row>
    <row r="98" spans="28:31" customFormat="1" x14ac:dyDescent="0.15">
      <c r="AB98" s="53"/>
      <c r="AC98" s="53"/>
      <c r="AD98" s="53"/>
      <c r="AE98" s="53"/>
    </row>
    <row r="99" spans="28:31" customFormat="1" x14ac:dyDescent="0.15">
      <c r="AB99" s="53"/>
      <c r="AC99" s="53"/>
      <c r="AD99" s="53"/>
      <c r="AE99" s="53"/>
    </row>
    <row r="100" spans="28:31" customFormat="1" x14ac:dyDescent="0.15">
      <c r="AB100" s="53"/>
      <c r="AC100" s="53"/>
      <c r="AD100" s="53"/>
      <c r="AE100" s="53"/>
    </row>
    <row r="101" spans="28:31" customFormat="1" x14ac:dyDescent="0.15">
      <c r="AB101" s="53"/>
      <c r="AC101" s="53"/>
      <c r="AD101" s="53"/>
      <c r="AE101" s="53"/>
    </row>
    <row r="102" spans="28:31" customFormat="1" x14ac:dyDescent="0.15">
      <c r="AB102" s="53"/>
      <c r="AC102" s="53"/>
      <c r="AD102" s="53"/>
      <c r="AE102" s="53"/>
    </row>
    <row r="103" spans="28:31" customFormat="1" x14ac:dyDescent="0.15">
      <c r="AB103" s="53"/>
      <c r="AC103" s="53"/>
      <c r="AD103" s="53"/>
      <c r="AE103" s="53"/>
    </row>
    <row r="104" spans="28:31" customFormat="1" x14ac:dyDescent="0.15">
      <c r="AB104" s="53"/>
      <c r="AC104" s="53"/>
      <c r="AD104" s="53"/>
      <c r="AE104" s="53"/>
    </row>
    <row r="105" spans="28:31" customFormat="1" x14ac:dyDescent="0.15">
      <c r="AB105" s="53"/>
      <c r="AC105" s="53"/>
      <c r="AD105" s="53"/>
      <c r="AE105" s="53"/>
    </row>
    <row r="106" spans="28:31" customFormat="1" x14ac:dyDescent="0.15">
      <c r="AB106" s="53"/>
      <c r="AC106" s="53"/>
      <c r="AD106" s="53"/>
      <c r="AE106" s="53"/>
    </row>
    <row r="107" spans="28:31" customFormat="1" x14ac:dyDescent="0.15">
      <c r="AB107" s="53"/>
      <c r="AC107" s="53"/>
      <c r="AD107" s="53"/>
      <c r="AE107" s="53"/>
    </row>
    <row r="108" spans="28:31" customFormat="1" x14ac:dyDescent="0.15">
      <c r="AB108" s="53"/>
      <c r="AC108" s="53"/>
      <c r="AD108" s="53"/>
      <c r="AE108" s="53"/>
    </row>
    <row r="109" spans="28:31" customFormat="1" x14ac:dyDescent="0.15">
      <c r="AB109" s="53"/>
      <c r="AC109" s="53"/>
      <c r="AD109" s="53"/>
      <c r="AE109" s="53"/>
    </row>
    <row r="110" spans="28:31" customFormat="1" x14ac:dyDescent="0.15">
      <c r="AB110" s="53"/>
      <c r="AC110" s="53"/>
      <c r="AD110" s="53"/>
      <c r="AE110" s="53"/>
    </row>
    <row r="111" spans="28:31" customFormat="1" x14ac:dyDescent="0.15">
      <c r="AB111" s="53"/>
      <c r="AC111" s="53"/>
      <c r="AD111" s="53"/>
      <c r="AE111" s="53"/>
    </row>
    <row r="112" spans="28:31" customFormat="1" x14ac:dyDescent="0.15">
      <c r="AB112" s="53"/>
      <c r="AC112" s="53"/>
      <c r="AD112" s="53"/>
      <c r="AE112" s="53"/>
    </row>
    <row r="113" spans="28:31" customFormat="1" x14ac:dyDescent="0.15">
      <c r="AB113" s="53"/>
      <c r="AC113" s="53"/>
      <c r="AD113" s="53"/>
      <c r="AE113" s="53"/>
    </row>
    <row r="114" spans="28:31" customFormat="1" x14ac:dyDescent="0.15">
      <c r="AB114" s="53"/>
      <c r="AC114" s="53"/>
      <c r="AD114" s="53"/>
      <c r="AE114" s="53"/>
    </row>
    <row r="115" spans="28:31" customFormat="1" x14ac:dyDescent="0.15">
      <c r="AB115" s="53"/>
      <c r="AC115" s="53"/>
      <c r="AD115" s="53"/>
      <c r="AE115" s="53"/>
    </row>
    <row r="116" spans="28:31" customFormat="1" x14ac:dyDescent="0.15">
      <c r="AB116" s="53"/>
      <c r="AC116" s="53"/>
      <c r="AD116" s="53"/>
      <c r="AE116" s="53"/>
    </row>
    <row r="117" spans="28:31" customFormat="1" x14ac:dyDescent="0.15">
      <c r="AB117" s="53"/>
      <c r="AC117" s="53"/>
      <c r="AD117" s="53"/>
      <c r="AE117" s="53"/>
    </row>
    <row r="118" spans="28:31" customFormat="1" x14ac:dyDescent="0.15">
      <c r="AB118" s="53"/>
      <c r="AC118" s="53"/>
      <c r="AD118" s="53"/>
      <c r="AE118" s="53"/>
    </row>
    <row r="119" spans="28:31" customFormat="1" x14ac:dyDescent="0.15">
      <c r="AB119" s="53"/>
      <c r="AC119" s="53"/>
      <c r="AD119" s="53"/>
      <c r="AE119" s="53"/>
    </row>
    <row r="120" spans="28:31" customFormat="1" x14ac:dyDescent="0.15">
      <c r="AB120" s="53"/>
      <c r="AC120" s="53"/>
      <c r="AD120" s="53"/>
      <c r="AE120" s="53"/>
    </row>
    <row r="121" spans="28:31" customFormat="1" x14ac:dyDescent="0.15">
      <c r="AB121" s="53"/>
      <c r="AC121" s="53"/>
      <c r="AD121" s="53"/>
      <c r="AE121" s="53"/>
    </row>
    <row r="122" spans="28:31" customFormat="1" x14ac:dyDescent="0.15">
      <c r="AB122" s="53"/>
      <c r="AC122" s="53"/>
      <c r="AD122" s="53"/>
      <c r="AE122" s="53"/>
    </row>
    <row r="123" spans="28:31" customFormat="1" x14ac:dyDescent="0.15">
      <c r="AB123" s="53"/>
      <c r="AC123" s="53"/>
      <c r="AD123" s="53"/>
      <c r="AE123" s="53"/>
    </row>
    <row r="124" spans="28:31" customFormat="1" x14ac:dyDescent="0.15">
      <c r="AB124" s="53"/>
      <c r="AC124" s="53"/>
      <c r="AD124" s="53"/>
      <c r="AE124" s="53"/>
    </row>
    <row r="125" spans="28:31" customFormat="1" x14ac:dyDescent="0.15">
      <c r="AB125" s="53"/>
      <c r="AC125" s="53"/>
      <c r="AD125" s="53"/>
      <c r="AE125" s="53"/>
    </row>
    <row r="126" spans="28:31" customFormat="1" x14ac:dyDescent="0.15">
      <c r="AB126" s="53"/>
      <c r="AC126" s="53"/>
      <c r="AD126" s="53"/>
      <c r="AE126" s="53"/>
    </row>
    <row r="127" spans="28:31" customFormat="1" x14ac:dyDescent="0.15">
      <c r="AB127" s="53"/>
      <c r="AC127" s="53"/>
      <c r="AD127" s="53"/>
      <c r="AE127" s="53"/>
    </row>
    <row r="128" spans="28:31" customFormat="1" x14ac:dyDescent="0.15">
      <c r="AB128" s="53"/>
      <c r="AC128" s="53"/>
      <c r="AD128" s="53"/>
      <c r="AE128" s="53"/>
    </row>
    <row r="129" spans="28:31" customFormat="1" x14ac:dyDescent="0.15">
      <c r="AB129" s="53"/>
      <c r="AC129" s="53"/>
      <c r="AD129" s="53"/>
      <c r="AE129" s="53"/>
    </row>
    <row r="130" spans="28:31" customFormat="1" x14ac:dyDescent="0.15">
      <c r="AB130" s="53"/>
      <c r="AC130" s="53"/>
      <c r="AD130" s="53"/>
      <c r="AE130" s="53"/>
    </row>
    <row r="131" spans="28:31" customFormat="1" x14ac:dyDescent="0.15">
      <c r="AB131" s="53"/>
      <c r="AC131" s="53"/>
      <c r="AD131" s="53"/>
      <c r="AE131" s="53"/>
    </row>
    <row r="132" spans="28:31" customFormat="1" x14ac:dyDescent="0.15">
      <c r="AB132" s="53"/>
      <c r="AC132" s="53"/>
      <c r="AD132" s="53"/>
      <c r="AE132" s="53"/>
    </row>
    <row r="133" spans="28:31" customFormat="1" x14ac:dyDescent="0.15">
      <c r="AB133" s="53"/>
      <c r="AC133" s="53"/>
      <c r="AD133" s="53"/>
      <c r="AE133" s="53"/>
    </row>
    <row r="134" spans="28:31" customFormat="1" x14ac:dyDescent="0.15">
      <c r="AB134" s="53"/>
      <c r="AC134" s="53"/>
      <c r="AD134" s="53"/>
      <c r="AE134" s="53"/>
    </row>
    <row r="135" spans="28:31" customFormat="1" x14ac:dyDescent="0.15">
      <c r="AB135" s="53"/>
      <c r="AC135" s="53"/>
      <c r="AD135" s="53"/>
      <c r="AE135" s="53"/>
    </row>
    <row r="136" spans="28:31" customFormat="1" x14ac:dyDescent="0.15">
      <c r="AB136" s="53"/>
      <c r="AC136" s="53"/>
      <c r="AD136" s="53"/>
      <c r="AE136" s="53"/>
    </row>
    <row r="137" spans="28:31" customFormat="1" x14ac:dyDescent="0.15">
      <c r="AB137" s="53"/>
      <c r="AC137" s="53"/>
      <c r="AD137" s="53"/>
      <c r="AE137" s="53"/>
    </row>
    <row r="138" spans="28:31" customFormat="1" x14ac:dyDescent="0.15">
      <c r="AB138" s="53"/>
      <c r="AC138" s="53"/>
      <c r="AD138" s="53"/>
      <c r="AE138" s="53"/>
    </row>
    <row r="139" spans="28:31" customFormat="1" x14ac:dyDescent="0.15">
      <c r="AB139" s="53"/>
      <c r="AC139" s="53"/>
      <c r="AD139" s="53"/>
      <c r="AE139" s="53"/>
    </row>
    <row r="140" spans="28:31" customFormat="1" x14ac:dyDescent="0.15">
      <c r="AB140" s="53"/>
      <c r="AC140" s="53"/>
      <c r="AD140" s="53"/>
      <c r="AE140" s="53"/>
    </row>
    <row r="141" spans="28:31" customFormat="1" x14ac:dyDescent="0.15">
      <c r="AB141" s="53"/>
      <c r="AC141" s="53"/>
      <c r="AD141" s="53"/>
      <c r="AE141" s="53"/>
    </row>
    <row r="142" spans="28:31" customFormat="1" x14ac:dyDescent="0.15">
      <c r="AB142" s="53"/>
      <c r="AC142" s="53"/>
      <c r="AD142" s="53"/>
      <c r="AE142" s="53"/>
    </row>
    <row r="143" spans="28:31" customFormat="1" x14ac:dyDescent="0.15">
      <c r="AB143" s="53"/>
      <c r="AC143" s="53"/>
      <c r="AD143" s="53"/>
      <c r="AE143" s="53"/>
    </row>
    <row r="144" spans="28:31" customFormat="1" x14ac:dyDescent="0.15">
      <c r="AB144" s="53"/>
      <c r="AC144" s="53"/>
      <c r="AD144" s="53"/>
      <c r="AE144" s="53"/>
    </row>
    <row r="145" spans="28:31" customFormat="1" x14ac:dyDescent="0.15">
      <c r="AB145" s="53"/>
      <c r="AC145" s="53"/>
      <c r="AD145" s="53"/>
      <c r="AE145" s="53"/>
    </row>
    <row r="146" spans="28:31" customFormat="1" x14ac:dyDescent="0.15">
      <c r="AB146" s="53"/>
      <c r="AC146" s="53"/>
      <c r="AD146" s="53"/>
      <c r="AE146" s="53"/>
    </row>
    <row r="147" spans="28:31" customFormat="1" x14ac:dyDescent="0.15">
      <c r="AB147" s="53"/>
      <c r="AC147" s="53"/>
      <c r="AD147" s="53"/>
      <c r="AE147" s="53"/>
    </row>
    <row r="148" spans="28:31" customFormat="1" x14ac:dyDescent="0.15">
      <c r="AB148" s="53"/>
      <c r="AC148" s="53"/>
      <c r="AD148" s="53"/>
      <c r="AE148" s="53"/>
    </row>
    <row r="149" spans="28:31" customFormat="1" x14ac:dyDescent="0.15">
      <c r="AB149" s="53"/>
      <c r="AC149" s="53"/>
      <c r="AD149" s="53"/>
      <c r="AE149" s="53"/>
    </row>
    <row r="150" spans="28:31" customFormat="1" x14ac:dyDescent="0.15">
      <c r="AB150" s="53"/>
      <c r="AC150" s="53"/>
      <c r="AD150" s="53"/>
      <c r="AE150" s="53"/>
    </row>
    <row r="151" spans="28:31" customFormat="1" x14ac:dyDescent="0.15">
      <c r="AB151" s="53"/>
      <c r="AC151" s="53"/>
      <c r="AD151" s="53"/>
      <c r="AE151" s="53"/>
    </row>
    <row r="152" spans="28:31" customFormat="1" x14ac:dyDescent="0.15">
      <c r="AB152" s="53"/>
      <c r="AC152" s="53"/>
      <c r="AD152" s="53"/>
      <c r="AE152" s="53"/>
    </row>
    <row r="153" spans="28:31" customFormat="1" x14ac:dyDescent="0.15">
      <c r="AB153" s="53"/>
      <c r="AC153" s="53"/>
      <c r="AD153" s="53"/>
      <c r="AE153" s="53"/>
    </row>
    <row r="154" spans="28:31" customFormat="1" x14ac:dyDescent="0.15">
      <c r="AB154" s="53"/>
      <c r="AC154" s="53"/>
      <c r="AD154" s="53"/>
      <c r="AE154" s="53"/>
    </row>
    <row r="155" spans="28:31" customFormat="1" x14ac:dyDescent="0.15">
      <c r="AB155" s="53"/>
      <c r="AC155" s="53"/>
      <c r="AD155" s="53"/>
      <c r="AE155" s="53"/>
    </row>
    <row r="156" spans="28:31" customFormat="1" x14ac:dyDescent="0.15">
      <c r="AB156" s="53"/>
      <c r="AC156" s="53"/>
      <c r="AD156" s="53"/>
      <c r="AE156" s="53"/>
    </row>
    <row r="157" spans="28:31" customFormat="1" x14ac:dyDescent="0.15">
      <c r="AB157" s="53"/>
      <c r="AC157" s="53"/>
      <c r="AD157" s="53"/>
      <c r="AE157" s="53"/>
    </row>
  </sheetData>
  <mergeCells count="3">
    <mergeCell ref="A1:Z1"/>
    <mergeCell ref="J2:U2"/>
    <mergeCell ref="V2:Z2"/>
  </mergeCells>
  <conditionalFormatting sqref="I69 I17 I19:I22 I34:I36 I71 I79 I43:I52 AE46:AE52 I54:I56 I65:I67 AE60:AE63 I5:I15 AE5:AE15 AE68:AE69">
    <cfRule type="cellIs" dxfId="56" priority="55" operator="between">
      <formula>21</formula>
      <formula>70</formula>
    </cfRule>
    <cfRule type="cellIs" dxfId="55" priority="56" operator="between">
      <formula>71</formula>
      <formula>4000</formula>
    </cfRule>
    <cfRule type="cellIs" dxfId="54" priority="57" operator="between">
      <formula>0</formula>
      <formula>20</formula>
    </cfRule>
  </conditionalFormatting>
  <conditionalFormatting sqref="I26:I32">
    <cfRule type="cellIs" dxfId="53" priority="52" operator="between">
      <formula>21</formula>
      <formula>70</formula>
    </cfRule>
    <cfRule type="cellIs" dxfId="52" priority="53" operator="between">
      <formula>71</formula>
      <formula>4000</formula>
    </cfRule>
    <cfRule type="cellIs" dxfId="51" priority="54" operator="between">
      <formula>0</formula>
      <formula>20</formula>
    </cfRule>
  </conditionalFormatting>
  <conditionalFormatting sqref="I60:I61 I64">
    <cfRule type="cellIs" dxfId="50" priority="46" operator="between">
      <formula>21</formula>
      <formula>70</formula>
    </cfRule>
    <cfRule type="cellIs" dxfId="49" priority="47" operator="between">
      <formula>71</formula>
      <formula>4000</formula>
    </cfRule>
    <cfRule type="cellIs" dxfId="48" priority="48" operator="between">
      <formula>0</formula>
      <formula>20</formula>
    </cfRule>
  </conditionalFormatting>
  <conditionalFormatting sqref="I58">
    <cfRule type="cellIs" dxfId="47" priority="49" operator="between">
      <formula>21</formula>
      <formula>70</formula>
    </cfRule>
    <cfRule type="cellIs" dxfId="46" priority="50" operator="between">
      <formula>71</formula>
      <formula>4000</formula>
    </cfRule>
    <cfRule type="cellIs" dxfId="45" priority="51" operator="between">
      <formula>0</formula>
      <formula>20</formula>
    </cfRule>
  </conditionalFormatting>
  <conditionalFormatting sqref="I62:I63">
    <cfRule type="cellIs" dxfId="44" priority="37" operator="between">
      <formula>21</formula>
      <formula>70</formula>
    </cfRule>
    <cfRule type="cellIs" dxfId="43" priority="38" operator="between">
      <formula>71</formula>
      <formula>4000</formula>
    </cfRule>
    <cfRule type="cellIs" dxfId="42" priority="39" operator="between">
      <formula>0</formula>
      <formula>20</formula>
    </cfRule>
  </conditionalFormatting>
  <conditionalFormatting sqref="I38:I42">
    <cfRule type="cellIs" dxfId="41" priority="40" operator="between">
      <formula>21</formula>
      <formula>70</formula>
    </cfRule>
    <cfRule type="cellIs" dxfId="40" priority="41" operator="between">
      <formula>71</formula>
      <formula>4000</formula>
    </cfRule>
    <cfRule type="cellIs" dxfId="39" priority="42" operator="between">
      <formula>0</formula>
      <formula>20</formula>
    </cfRule>
  </conditionalFormatting>
  <conditionalFormatting sqref="I24">
    <cfRule type="cellIs" dxfId="38" priority="43" operator="between">
      <formula>21</formula>
      <formula>70</formula>
    </cfRule>
    <cfRule type="cellIs" dxfId="37" priority="44" operator="between">
      <formula>71</formula>
      <formula>4000</formula>
    </cfRule>
    <cfRule type="cellIs" dxfId="36" priority="45" operator="between">
      <formula>0</formula>
      <formula>20</formula>
    </cfRule>
  </conditionalFormatting>
  <conditionalFormatting sqref="I72 I74:I78">
    <cfRule type="cellIs" dxfId="35" priority="34" operator="between">
      <formula>21</formula>
      <formula>70</formula>
    </cfRule>
    <cfRule type="cellIs" dxfId="34" priority="35" operator="between">
      <formula>71</formula>
      <formula>4000</formula>
    </cfRule>
    <cfRule type="cellIs" dxfId="33" priority="36" operator="between">
      <formula>0</formula>
      <formula>20</formula>
    </cfRule>
  </conditionalFormatting>
  <conditionalFormatting sqref="AE71:AE79 AE58 AE24 AE17 AE19:AE22 AE26:AE32">
    <cfRule type="cellIs" dxfId="32" priority="31" operator="between">
      <formula>21</formula>
      <formula>70</formula>
    </cfRule>
    <cfRule type="cellIs" dxfId="31" priority="32" operator="between">
      <formula>71</formula>
      <formula>4000</formula>
    </cfRule>
    <cfRule type="cellIs" dxfId="30" priority="33" operator="between">
      <formula>0</formula>
      <formula>20</formula>
    </cfRule>
  </conditionalFormatting>
  <conditionalFormatting sqref="AE70">
    <cfRule type="cellIs" dxfId="29" priority="28" operator="between">
      <formula>21</formula>
      <formula>70</formula>
    </cfRule>
    <cfRule type="cellIs" dxfId="28" priority="29" operator="between">
      <formula>71</formula>
      <formula>4000</formula>
    </cfRule>
    <cfRule type="cellIs" dxfId="27" priority="30" operator="between">
      <formula>0</formula>
      <formula>20</formula>
    </cfRule>
  </conditionalFormatting>
  <conditionalFormatting sqref="AE45">
    <cfRule type="cellIs" dxfId="26" priority="25" operator="between">
      <formula>21</formula>
      <formula>70</formula>
    </cfRule>
    <cfRule type="cellIs" dxfId="25" priority="26" operator="between">
      <formula>71</formula>
      <formula>4000</formula>
    </cfRule>
    <cfRule type="cellIs" dxfId="24" priority="27" operator="between">
      <formula>0</formula>
      <formula>20</formula>
    </cfRule>
  </conditionalFormatting>
  <conditionalFormatting sqref="I73">
    <cfRule type="cellIs" dxfId="23" priority="22" operator="between">
      <formula>21</formula>
      <formula>70</formula>
    </cfRule>
    <cfRule type="cellIs" dxfId="22" priority="23" operator="between">
      <formula>71</formula>
      <formula>4000</formula>
    </cfRule>
    <cfRule type="cellIs" dxfId="21" priority="24" operator="between">
      <formula>0</formula>
      <formula>20</formula>
    </cfRule>
  </conditionalFormatting>
  <conditionalFormatting sqref="AE64:AE67">
    <cfRule type="cellIs" dxfId="20" priority="19" operator="between">
      <formula>21</formula>
      <formula>70</formula>
    </cfRule>
    <cfRule type="cellIs" dxfId="19" priority="20" operator="between">
      <formula>71</formula>
      <formula>4000</formula>
    </cfRule>
    <cfRule type="cellIs" dxfId="18" priority="21" operator="between">
      <formula>0</formula>
      <formula>20</formula>
    </cfRule>
  </conditionalFormatting>
  <conditionalFormatting sqref="AE34:AE36">
    <cfRule type="cellIs" dxfId="17" priority="16" operator="between">
      <formula>21</formula>
      <formula>70</formula>
    </cfRule>
    <cfRule type="cellIs" dxfId="16" priority="17" operator="between">
      <formula>71</formula>
      <formula>4000</formula>
    </cfRule>
    <cfRule type="cellIs" dxfId="15" priority="18" operator="between">
      <formula>0</formula>
      <formula>20</formula>
    </cfRule>
  </conditionalFormatting>
  <conditionalFormatting sqref="AE38:AE39">
    <cfRule type="cellIs" dxfId="14" priority="13" operator="between">
      <formula>21</formula>
      <formula>70</formula>
    </cfRule>
    <cfRule type="cellIs" dxfId="13" priority="14" operator="between">
      <formula>71</formula>
      <formula>4000</formula>
    </cfRule>
    <cfRule type="cellIs" dxfId="12" priority="15" operator="between">
      <formula>0</formula>
      <formula>20</formula>
    </cfRule>
  </conditionalFormatting>
  <conditionalFormatting sqref="AE40:AE42">
    <cfRule type="cellIs" dxfId="11" priority="10" operator="between">
      <formula>21</formula>
      <formula>70</formula>
    </cfRule>
    <cfRule type="cellIs" dxfId="10" priority="11" operator="between">
      <formula>71</formula>
      <formula>4000</formula>
    </cfRule>
    <cfRule type="cellIs" dxfId="9" priority="12" operator="between">
      <formula>0</formula>
      <formula>20</formula>
    </cfRule>
  </conditionalFormatting>
  <conditionalFormatting sqref="AE44">
    <cfRule type="cellIs" dxfId="8" priority="7" operator="between">
      <formula>21</formula>
      <formula>70</formula>
    </cfRule>
    <cfRule type="cellIs" dxfId="7" priority="8" operator="between">
      <formula>71</formula>
      <formula>4000</formula>
    </cfRule>
    <cfRule type="cellIs" dxfId="6" priority="9" operator="between">
      <formula>0</formula>
      <formula>20</formula>
    </cfRule>
  </conditionalFormatting>
  <conditionalFormatting sqref="AE55:AE56">
    <cfRule type="cellIs" dxfId="5" priority="4" operator="between">
      <formula>21</formula>
      <formula>70</formula>
    </cfRule>
    <cfRule type="cellIs" dxfId="4" priority="5" operator="between">
      <formula>71</formula>
      <formula>4000</formula>
    </cfRule>
    <cfRule type="cellIs" dxfId="3" priority="6" operator="between">
      <formula>0</formula>
      <formula>20</formula>
    </cfRule>
  </conditionalFormatting>
  <conditionalFormatting sqref="AE54">
    <cfRule type="cellIs" dxfId="2" priority="1" operator="between">
      <formula>21</formula>
      <formula>70</formula>
    </cfRule>
    <cfRule type="cellIs" dxfId="1" priority="2" operator="between">
      <formula>71</formula>
      <formula>4000</formula>
    </cfRule>
    <cfRule type="cellIs" dxfId="0" priority="3" operator="between">
      <formula>0</formula>
      <formula>20</formula>
    </cfRule>
  </conditionalFormatting>
  <pageMargins left="0.70866141732283472" right="0.70866141732283472" top="0.74803149606299213" bottom="0.74803149606299213" header="0.31496062992125984" footer="0.31496062992125984"/>
  <pageSetup paperSize="8" scale="83" fitToHeight="0" orientation="landscape" r:id="rId1"/>
  <headerFooter>
    <oddHeader>&amp;CVersie 3.0
Datum: 30-01-2019</oddHeader>
    <oddFooter>&amp;CPagina &amp;P van &amp;N</oddFooter>
  </headerFooter>
  <rowBreaks count="1" manualBreakCount="1">
    <brk id="52" max="16383"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8"/>
  <sheetViews>
    <sheetView topLeftCell="A11" zoomScale="200" zoomScaleNormal="200" workbookViewId="0">
      <selection activeCell="F12" sqref="F12"/>
    </sheetView>
  </sheetViews>
  <sheetFormatPr defaultColWidth="9" defaultRowHeight="11.25" x14ac:dyDescent="0.15"/>
  <cols>
    <col min="1" max="16384" width="9" style="1"/>
  </cols>
  <sheetData>
    <row r="2" spans="1:2" x14ac:dyDescent="0.15">
      <c r="A2" s="2" t="s">
        <v>288</v>
      </c>
      <c r="B2" s="2"/>
    </row>
    <row r="3" spans="1:2" x14ac:dyDescent="0.15">
      <c r="A3" s="2">
        <v>200</v>
      </c>
      <c r="B3" s="2"/>
    </row>
    <row r="5" spans="1:2" x14ac:dyDescent="0.15">
      <c r="A5" s="2" t="s">
        <v>289</v>
      </c>
      <c r="B5" s="2"/>
    </row>
    <row r="6" spans="1:2" x14ac:dyDescent="0.15">
      <c r="A6" s="2">
        <v>100</v>
      </c>
      <c r="B6" s="2"/>
    </row>
    <row r="10" spans="1:2" x14ac:dyDescent="0.15">
      <c r="A10" s="3" t="s">
        <v>290</v>
      </c>
      <c r="B10" s="4" t="s">
        <v>291</v>
      </c>
    </row>
    <row r="11" spans="1:2" x14ac:dyDescent="0.15">
      <c r="A11" s="6">
        <v>10</v>
      </c>
      <c r="B11" s="4" t="s">
        <v>292</v>
      </c>
    </row>
    <row r="12" spans="1:2" x14ac:dyDescent="0.15">
      <c r="A12" s="7">
        <v>6</v>
      </c>
      <c r="B12" s="4" t="s">
        <v>293</v>
      </c>
    </row>
    <row r="13" spans="1:2" x14ac:dyDescent="0.15">
      <c r="A13" s="7">
        <v>3</v>
      </c>
      <c r="B13" s="4" t="s">
        <v>294</v>
      </c>
    </row>
    <row r="14" spans="1:2" x14ac:dyDescent="0.15">
      <c r="A14" s="7">
        <v>2</v>
      </c>
      <c r="B14" s="4" t="s">
        <v>295</v>
      </c>
    </row>
    <row r="15" spans="1:2" x14ac:dyDescent="0.15">
      <c r="A15" s="7">
        <v>1</v>
      </c>
      <c r="B15" s="4" t="s">
        <v>296</v>
      </c>
    </row>
    <row r="16" spans="1:2" x14ac:dyDescent="0.15">
      <c r="A16" s="7">
        <v>0.5</v>
      </c>
      <c r="B16" s="4" t="s">
        <v>297</v>
      </c>
    </row>
    <row r="17" spans="1:2" x14ac:dyDescent="0.15">
      <c r="A17" s="7"/>
      <c r="B17" s="4"/>
    </row>
    <row r="18" spans="1:2" x14ac:dyDescent="0.15">
      <c r="A18" s="8" t="s">
        <v>298</v>
      </c>
      <c r="B18" s="4" t="s">
        <v>299</v>
      </c>
    </row>
    <row r="19" spans="1:2" x14ac:dyDescent="0.15">
      <c r="A19" s="6">
        <v>10</v>
      </c>
      <c r="B19" s="4" t="s">
        <v>300</v>
      </c>
    </row>
    <row r="20" spans="1:2" x14ac:dyDescent="0.15">
      <c r="A20" s="7">
        <v>5</v>
      </c>
      <c r="B20" s="4" t="s">
        <v>301</v>
      </c>
    </row>
    <row r="21" spans="1:2" x14ac:dyDescent="0.15">
      <c r="A21" s="7">
        <v>3</v>
      </c>
      <c r="B21" s="4" t="s">
        <v>302</v>
      </c>
    </row>
    <row r="22" spans="1:2" x14ac:dyDescent="0.15">
      <c r="A22" s="7">
        <v>1</v>
      </c>
      <c r="B22" s="4" t="s">
        <v>303</v>
      </c>
    </row>
    <row r="23" spans="1:2" x14ac:dyDescent="0.15">
      <c r="A23" s="7">
        <v>0.5</v>
      </c>
      <c r="B23" s="4" t="s">
        <v>304</v>
      </c>
    </row>
    <row r="24" spans="1:2" x14ac:dyDescent="0.15">
      <c r="A24" s="7">
        <v>0.2</v>
      </c>
      <c r="B24" s="4" t="s">
        <v>305</v>
      </c>
    </row>
    <row r="25" spans="1:2" x14ac:dyDescent="0.15">
      <c r="A25" s="7">
        <v>0.1</v>
      </c>
      <c r="B25" s="4" t="s">
        <v>306</v>
      </c>
    </row>
    <row r="26" spans="1:2" x14ac:dyDescent="0.15">
      <c r="A26" s="7"/>
      <c r="B26" s="4"/>
    </row>
    <row r="27" spans="1:2" x14ac:dyDescent="0.15">
      <c r="A27" s="8" t="s">
        <v>307</v>
      </c>
      <c r="B27" s="4" t="s">
        <v>308</v>
      </c>
    </row>
    <row r="28" spans="1:2" x14ac:dyDescent="0.15">
      <c r="A28" s="6">
        <v>40</v>
      </c>
      <c r="B28" s="4" t="s">
        <v>309</v>
      </c>
    </row>
    <row r="29" spans="1:2" x14ac:dyDescent="0.15">
      <c r="A29" s="7">
        <v>15</v>
      </c>
      <c r="B29" s="4" t="s">
        <v>71</v>
      </c>
    </row>
    <row r="30" spans="1:2" x14ac:dyDescent="0.15">
      <c r="A30" s="7">
        <v>7</v>
      </c>
      <c r="B30" s="4" t="s">
        <v>310</v>
      </c>
    </row>
    <row r="31" spans="1:2" x14ac:dyDescent="0.15">
      <c r="A31" s="7">
        <v>3</v>
      </c>
      <c r="B31" s="4" t="s">
        <v>311</v>
      </c>
    </row>
    <row r="32" spans="1:2" x14ac:dyDescent="0.15">
      <c r="A32" s="7">
        <v>1</v>
      </c>
      <c r="B32" s="4" t="s">
        <v>312</v>
      </c>
    </row>
    <row r="34" spans="1:2" x14ac:dyDescent="0.15">
      <c r="A34" s="25" t="s">
        <v>313</v>
      </c>
      <c r="B34" s="2"/>
    </row>
    <row r="35" spans="1:2" x14ac:dyDescent="0.15">
      <c r="A35" s="4" t="s">
        <v>314</v>
      </c>
      <c r="B35" s="4"/>
    </row>
    <row r="36" spans="1:2" x14ac:dyDescent="0.15">
      <c r="A36" s="4" t="s">
        <v>315</v>
      </c>
      <c r="B36" s="4"/>
    </row>
    <row r="37" spans="1:2" x14ac:dyDescent="0.15">
      <c r="A37" s="4" t="s">
        <v>316</v>
      </c>
      <c r="B37" s="4"/>
    </row>
    <row r="38" spans="1:2" x14ac:dyDescent="0.15">
      <c r="A38" s="4"/>
      <c r="B38" s="4"/>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18328050-003e-440c-9366-0bb500d84bb6">SW00-31750852-11964</_dlc_DocId>
    <_dlc_DocIdUrl xmlns="18328050-003e-440c-9366-0bb500d84bb6">
      <Url>https://samenwerken.rws.nl/sites/vpr0000648/_layouts/15/DocIdRedir.aspx?ID=SW00-31750852-11964</Url>
      <Description>SW00-31750852-11964</Description>
    </_dlc_DocIdUrl>
    <BO_x0020_Service_x0020_Management1 xmlns="5b1d9f6a-0455-4590-9b01-7fb2be3a851f">---</BO_x0020_Service_x0020_Management1>
    <Werkpakket xmlns="18328050-003e-440c-9366-0bb500d84bb6">
      <Value>WP 8 - Projectmanagement en -beheersing</Value>
    </Werkpakket>
    <Locatie_x0020_in_x0020_windgebied xmlns="18328050-003e-440c-9366-0bb500d84bb6">
      <Value>---</Value>
    </Locatie_x0020_in_x0020_windgebied>
    <RWS_x0020_Classificatie xmlns="18328050-003e-440c-9366-0bb500d84bb6">RWS bedrijfsvertrouwelijk</RWS_x0020_Classificatie>
    <Eigenaar_x0020_document xmlns="5b1d9f6a-0455-4590-9b01-7fb2be3a851f">
      <UserInfo>
        <DisplayName/>
        <AccountId xsi:nil="true"/>
        <AccountType/>
      </UserInfo>
    </Eigenaar_x0020_document>
    <CM_x0020_Zaaknummer xmlns="18328050-003e-440c-9366-0bb500d84bb6">---</CM_x0020_Zaaknummer>
    <Archief xmlns="18328050-003e-440c-9366-0bb500d84bb6">false</Archief>
    <Sensorgroep xmlns="18328050-003e-440c-9366-0bb500d84bb6">---</Sensorgroep>
    <Einde_x0020_looptijd xmlns="5b1d9f6a-0455-4590-9b01-7fb2be3a851f" xsi:nil="true"/>
    <BO_x0020_Intake xmlns="18328050-003e-440c-9366-0bb500d84bb6">---</BO_x0020_Intake>
    <BO_x0020_Serviceovereenkomsten xmlns="18328050-003e-440c-9366-0bb500d84bb6">---</BO_x0020_Serviceovereenkomsten>
    <Organisatie_x002f_Stakeholder xmlns="18328050-003e-440c-9366-0bb500d84bb6">---</Organisatie_x002f_Stakeholder>
    <TM_x0020_Sensor_x0020_documentatie xmlns="18328050-003e-440c-9366-0bb500d84bb6">---</TM_x0020_Sensor_x0020_documentatie>
    <BO_x0020_JSTD xmlns="18328050-003e-440c-9366-0bb500d84bb6">---</BO_x0020_JSTD>
    <Document_x0020_locatie xmlns="5b1d9f6a-0455-4590-9b01-7fb2be3a851f">WP 8 - Projectmanagement en -beheersing</Document_x0020_locatie>
    <MIVSP_x0020_2_x002e_0 xmlns="5b1d9f6a-0455-4590-9b01-7fb2be3a851f">false</MIVSP_x0020_2_x002e_0>
  </documentManagement>
</p:properties>
</file>

<file path=customXml/item2.xml><?xml version="1.0" encoding="utf-8"?>
<ct:contentTypeSchema xmlns:ct="http://schemas.microsoft.com/office/2006/metadata/contentType" xmlns:ma="http://schemas.microsoft.com/office/2006/metadata/properties/metaAttributes" ct:_="" ma:_="" ma:contentTypeName="BO - Beheer en Onderhoud" ma:contentTypeID="0x0101008FCE6CC0B24F07418D72899742626A4C00C78D7672D5D54E4C9F2824BE5516BFDC" ma:contentTypeVersion="24" ma:contentTypeDescription="" ma:contentTypeScope="" ma:versionID="626c2a7eeccaf8e8f8f563fc5087c6c5">
  <xsd:schema xmlns:xsd="http://www.w3.org/2001/XMLSchema" xmlns:xs="http://www.w3.org/2001/XMLSchema" xmlns:p="http://schemas.microsoft.com/office/2006/metadata/properties" xmlns:ns2="5b1d9f6a-0455-4590-9b01-7fb2be3a851f" xmlns:ns3="18328050-003e-440c-9366-0bb500d84bb6" targetNamespace="http://schemas.microsoft.com/office/2006/metadata/properties" ma:root="true" ma:fieldsID="5ddfe4d104d2f25e7fa504f1a53b1177" ns2:_="" ns3:_="">
    <xsd:import namespace="5b1d9f6a-0455-4590-9b01-7fb2be3a851f"/>
    <xsd:import namespace="18328050-003e-440c-9366-0bb500d84bb6"/>
    <xsd:element name="properties">
      <xsd:complexType>
        <xsd:sequence>
          <xsd:element name="documentManagement">
            <xsd:complexType>
              <xsd:all>
                <xsd:element ref="ns2:Eigenaar_x0020_document" minOccurs="0"/>
                <xsd:element ref="ns3:BO_x0020_Intake" minOccurs="0"/>
                <xsd:element ref="ns3:BO_x0020_JSTD" minOccurs="0"/>
                <xsd:element ref="ns2:BO_x0020_Service_x0020_Management1" minOccurs="0"/>
                <xsd:element ref="ns3:BO_x0020_Serviceovereenkomsten" minOccurs="0"/>
                <xsd:element ref="ns3:Sensorgroep" minOccurs="0"/>
                <xsd:element ref="ns3:Locatie_x0020_in_x0020_windgebied" minOccurs="0"/>
                <xsd:element ref="ns3:Organisatie_x002f_Stakeholder" minOccurs="0"/>
                <xsd:element ref="ns3:RWS_x0020_Classificatie" minOccurs="0"/>
                <xsd:element ref="ns3:CM_x0020_Zaaknummer" minOccurs="0"/>
                <xsd:element ref="ns3:Archief" minOccurs="0"/>
                <xsd:element ref="ns3:TM_x0020_Sensor_x0020_documentatie" minOccurs="0"/>
                <xsd:element ref="ns2:MIVSP_x0020_2_x002e_0" minOccurs="0"/>
                <xsd:element ref="ns2:Einde_x0020_looptijd" minOccurs="0"/>
                <xsd:element ref="ns2:Document_x0020_locatie" minOccurs="0"/>
                <xsd:element ref="ns3:Werkpakket" minOccurs="0"/>
                <xsd:element ref="ns3:_dlc_DocIdUrl" minOccurs="0"/>
                <xsd:element ref="ns3:_dlc_DocIdPersistId" minOccurs="0"/>
                <xsd:element ref="ns3:_dlc_Doc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1d9f6a-0455-4590-9b01-7fb2be3a851f" elementFormDefault="qualified">
    <xsd:import namespace="http://schemas.microsoft.com/office/2006/documentManagement/types"/>
    <xsd:import namespace="http://schemas.microsoft.com/office/infopath/2007/PartnerControls"/>
    <xsd:element name="Eigenaar_x0020_document" ma:index="2" nillable="true" ma:displayName="Eigenaar document" ma:list="UserInfo" ma:SharePointGroup="45" ma:internalName="Eigenaar_x0020_document"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BO_x0020_Service_x0020_Management1" ma:index="5" nillable="true" ma:displayName="BO Service Management" ma:default="---" ma:format="Dropdown" ma:indexed="true" ma:internalName="BO_x0020_Service_x0020_Management1" ma:readOnly="false">
      <xsd:simpleType>
        <xsd:restriction base="dms:Choice">
          <xsd:enumeration value="---"/>
          <xsd:enumeration value="Archief Robert"/>
          <xsd:enumeration value="B&amp;O planning"/>
          <xsd:enumeration value="Beschikbaarheid"/>
          <xsd:enumeration value="Configuratie"/>
          <xsd:enumeration value="Change"/>
          <xsd:enumeration value="Douaneformaliteiten"/>
          <xsd:enumeration value="Governance"/>
          <xsd:enumeration value="Handleidingen"/>
          <xsd:enumeration value="MKO/incident"/>
          <xsd:enumeration value="Offertes"/>
          <xsd:enumeration value="Overleg"/>
          <xsd:enumeration value="Posities"/>
          <xsd:enumeration value="Raming"/>
          <xsd:enumeration value="Security/bir/bio"/>
          <xsd:enumeration value="Spareparts"/>
          <xsd:enumeration value="Trainingen"/>
          <xsd:enumeration value="Verslag"/>
          <xsd:enumeration value="Voortgangsrapportage beheercontract Saab"/>
          <xsd:enumeration value="Werkinstructies"/>
        </xsd:restriction>
      </xsd:simpleType>
    </xsd:element>
    <xsd:element name="MIVSP_x0020_2_x002e_0" ma:index="14" nillable="true" ma:displayName="MIVSP 2.0" ma:default="0" ma:internalName="MIVSP_x0020_2_x002e_0">
      <xsd:simpleType>
        <xsd:restriction base="dms:Boolean"/>
      </xsd:simpleType>
    </xsd:element>
    <xsd:element name="Einde_x0020_looptijd" ma:index="15" nillable="true" ma:displayName="Einde looptijd" ma:format="DateOnly" ma:internalName="Einde_x0020_looptijd">
      <xsd:simpleType>
        <xsd:restriction base="dms:DateTime"/>
      </xsd:simpleType>
    </xsd:element>
    <xsd:element name="Document_x0020_locatie" ma:index="16" nillable="true" ma:displayName="Document locatie" ma:description="Hiermee kan de fysieke locatie in de bibliotheek vermeld worden." ma:format="Dropdown" ma:internalName="Document_x0020_locatie">
      <xsd:simpleType>
        <xsd:restriction base="dms:Choice">
          <xsd:enumeration value="Root van de bibliotheek"/>
          <xsd:enumeration value="WP 1 - Nautische sensoren"/>
          <xsd:enumeration value="WP 1 - Nautische sensoren/financieel"/>
          <xsd:enumeration value="WP 1 - Nautische sensoren/Kustwacht - IRK"/>
          <xsd:enumeration value="WP 1 - Nautische sensoren/Minimale machtigingen"/>
          <xsd:enumeration value="WP 1 - Nautische sensoren/Radar doc"/>
          <xsd:enumeration value="WP 1 - Nautische sensoren/Review documenten"/>
          <xsd:enumeration value="WP 1 - Nautische sensoren/Terma docs HKZ en HKN system integration"/>
          <xsd:enumeration value="WP 2 - Ecologische sensoren"/>
          <xsd:enumeration value="WP 3 - Hydro en Meteo sensoren"/>
          <xsd:enumeration value="WP 4 - Infrastructure"/>
          <xsd:enumeration value="WP 5 - OEC en werf"/>
          <xsd:enumeration value="WP 6 - Algemeen"/>
          <xsd:enumeration value="WP 7 - Beheer"/>
          <xsd:enumeration value="WP 8 - Projectmanagement en -beheersing"/>
          <xsd:enumeration value="WP 9 - Security Monitoring en Maintenance"/>
        </xsd:restriction>
      </xsd:simpleType>
    </xsd:element>
  </xsd:schema>
  <xsd:schema xmlns:xsd="http://www.w3.org/2001/XMLSchema" xmlns:xs="http://www.w3.org/2001/XMLSchema" xmlns:dms="http://schemas.microsoft.com/office/2006/documentManagement/types" xmlns:pc="http://schemas.microsoft.com/office/infopath/2007/PartnerControls" targetNamespace="18328050-003e-440c-9366-0bb500d84bb6" elementFormDefault="qualified">
    <xsd:import namespace="http://schemas.microsoft.com/office/2006/documentManagement/types"/>
    <xsd:import namespace="http://schemas.microsoft.com/office/infopath/2007/PartnerControls"/>
    <xsd:element name="BO_x0020_Intake" ma:index="3" nillable="true" ma:displayName="BO Intake" ma:default="---" ma:format="Dropdown" ma:internalName="BO_x0020_Intake">
      <xsd:simpleType>
        <xsd:restriction base="dms:Choice">
          <xsd:enumeration value="---"/>
          <xsd:enumeration value="CE- en NEN1010 certificaten"/>
          <xsd:enumeration value="Foto's"/>
          <xsd:enumeration value="Handleidingen"/>
          <xsd:enumeration value="Mechanische en electrotechnische tekeningen"/>
          <xsd:enumeration value="Netwerkaansluitingen en specificaties"/>
          <xsd:enumeration value="Technische manuals"/>
          <xsd:enumeration value="Testrapporten"/>
          <xsd:enumeration value="Veiligheidplannen en instructies"/>
          <xsd:enumeration value="Werkinstructies"/>
          <xsd:enumeration value="Zendvergunningen"/>
        </xsd:restriction>
      </xsd:simpleType>
    </xsd:element>
    <xsd:element name="BO_x0020_JSTD" ma:index="4" nillable="true" ma:displayName="BO JSTD" ma:default="---" ma:format="Dropdown" ma:internalName="BO_x0020_JSTD">
      <xsd:simpleType>
        <xsd:restriction base="dms:Choice">
          <xsd:enumeration value="---"/>
          <xsd:enumeration value="Eisen"/>
          <xsd:enumeration value="Ontwerpen"/>
          <xsd:enumeration value="Resultaten"/>
          <xsd:enumeration value="Solution Architectuur"/>
          <xsd:enumeration value="Testen"/>
        </xsd:restriction>
      </xsd:simpleType>
    </xsd:element>
    <xsd:element name="BO_x0020_Serviceovereenkomsten" ma:index="6" nillable="true" ma:displayName="BO Service overeenkomsten" ma:default="---" ma:format="Dropdown" ma:indexed="true" ma:internalName="BO_x0020_Serviceovereenkomsten" ma:readOnly="false">
      <xsd:simpleType>
        <xsd:restriction base="dms:Choice">
          <xsd:enumeration value="---"/>
          <xsd:enumeration value="Algemene overeenkomst"/>
          <xsd:enumeration value="DAP"/>
          <xsd:enumeration value="GLO"/>
          <xsd:enumeration value="GLP"/>
          <xsd:enumeration value="OLA"/>
          <xsd:enumeration value="SLA"/>
        </xsd:restriction>
      </xsd:simpleType>
    </xsd:element>
    <xsd:element name="Sensorgroep" ma:index="7" nillable="true" ma:displayName="Sensorgroep" ma:default="---" ma:format="Dropdown" ma:internalName="Sensorgroep">
      <xsd:simpleType>
        <xsd:restriction base="dms:Choice">
          <xsd:enumeration value="---"/>
          <xsd:enumeration value="Nautische sensoren"/>
          <xsd:enumeration value="Ecologische sensoren"/>
          <xsd:enumeration value="Hydro/Meteo sensoren"/>
          <xsd:enumeration value="Overige sensoren"/>
          <xsd:enumeration value="Infra"/>
        </xsd:restriction>
      </xsd:simpleType>
    </xsd:element>
    <xsd:element name="Locatie_x0020_in_x0020_windgebied" ma:index="8" nillable="true" ma:displayName="Locatie in windgebied" ma:default="---" ma:internalName="Locatie_x0020_in_x0020_windgebied">
      <xsd:complexType>
        <xsd:complexContent>
          <xsd:extension base="dms:MultiChoice">
            <xsd:sequence>
              <xsd:element name="Value" maxOccurs="unbounded" minOccurs="0" nillable="true">
                <xsd:simpleType>
                  <xsd:restriction base="dms:Choice">
                    <xsd:enumeration value="---"/>
                    <xsd:enumeration value="Algemeen"/>
                    <xsd:enumeration value="BSA"/>
                    <xsd:enumeration value="BSB"/>
                    <xsd:enumeration value="BSA-WTG"/>
                    <xsd:enumeration value="BSA-landstation"/>
                    <xsd:enumeration value="HKZA"/>
                    <xsd:enumeration value="HKZB"/>
                    <xsd:enumeration value="HKZA-WTG"/>
                    <xsd:enumeration value="HKZA-landstation"/>
                    <xsd:enumeration value="HKN"/>
                    <xsd:enumeration value="HKN-WTG"/>
                    <xsd:enumeration value="HKN-landstation"/>
                    <xsd:enumeration value="HKWA"/>
                    <xsd:enumeration value="HKWB"/>
                    <xsd:enumeration value="HKWA-WTG"/>
                    <xsd:enumeration value="HKWA-landstation"/>
                    <xsd:enumeration value="K14"/>
                    <xsd:enumeration value="LTD"/>
                    <xsd:enumeration value="LTD-landstation"/>
                    <xsd:enumeration value="OEC"/>
                    <xsd:enumeration value="OEC-A"/>
                    <xsd:enumeration value="OEC-B"/>
                    <xsd:enumeration value="OEC-DSH"/>
                    <xsd:enumeration value="IJVA"/>
                    <xsd:enumeration value="IJVB"/>
                    <xsd:enumeration value="IJVC"/>
                  </xsd:restriction>
                </xsd:simpleType>
              </xsd:element>
            </xsd:sequence>
          </xsd:extension>
        </xsd:complexContent>
      </xsd:complexType>
    </xsd:element>
    <xsd:element name="Organisatie_x002f_Stakeholder" ma:index="9" nillable="true" ma:displayName="Organisatie/Stakeholder" ma:default="---" ma:format="Dropdown" ma:internalName="Organisatie_x002F_Stakeholder">
      <xsd:simpleType>
        <xsd:restriction base="dms:Choice">
          <xsd:enumeration value="---"/>
          <xsd:enumeration value="Blauwwind"/>
          <xsd:enumeration value="Crosswind"/>
          <xsd:enumeration value="Customs Support"/>
          <xsd:enumeration value="Dekimo"/>
          <xsd:enumeration value="Delta Safety"/>
          <xsd:enumeration value="Douane"/>
          <xsd:enumeration value="E&amp;Y"/>
          <xsd:enumeration value="EFI"/>
          <xsd:enumeration value="Eneco"/>
          <xsd:enumeration value="KNMI"/>
          <xsd:enumeration value="KPN"/>
          <xsd:enumeration value="Kustwacht"/>
          <xsd:enumeration value="MKO"/>
          <xsd:enumeration value="NAM"/>
          <xsd:enumeration value="Oosters Metaal"/>
          <xsd:enumeration value="Orsted"/>
          <xsd:enumeration value="Petrofac"/>
          <xsd:enumeration value="Rijksrederij"/>
          <xsd:enumeration value="Radio Holland"/>
          <xsd:enumeration value="Rittal"/>
          <xsd:enumeration value="Robin Radar"/>
          <xsd:enumeration value="RWS inkoop"/>
          <xsd:enumeration value="Saab"/>
          <xsd:enumeration value="Saab Tein vof"/>
          <xsd:enumeration value="SILS"/>
          <xsd:enumeration value="Sima Charters"/>
          <xsd:enumeration value="Spie"/>
          <xsd:enumeration value="SPL"/>
          <xsd:enumeration value="SRK"/>
          <xsd:enumeration value="Stuurgroep MIVSP"/>
          <xsd:enumeration value="TAB-SVM"/>
          <xsd:enumeration value="TAB-WM"/>
          <xsd:enumeration value="Tennet"/>
          <xsd:enumeration value="Terma"/>
          <xsd:enumeration value="TNO"/>
          <xsd:enumeration value="van der Straaten"/>
          <xsd:enumeration value="Vattenfall"/>
          <xsd:enumeration value="Wesemann"/>
          <xsd:enumeration value="Zee &amp; Delta"/>
          <xsd:enumeration value="ZX"/>
        </xsd:restriction>
      </xsd:simpleType>
    </xsd:element>
    <xsd:element name="RWS_x0020_Classificatie" ma:index="10" nillable="true" ma:displayName="RWS classificatie" ma:default="RWS informatie" ma:format="Dropdown" ma:internalName="RWS_x0020_Classificatie">
      <xsd:simpleType>
        <xsd:restriction base="dms:Choice">
          <xsd:enumeration value="RWS informatie"/>
          <xsd:enumeration value="RWS bedrijfsvertrouwelijk"/>
          <xsd:enumeration value="RWS departementaal vertrouwelijk"/>
        </xsd:restriction>
      </xsd:simpleType>
    </xsd:element>
    <xsd:element name="CM_x0020_Zaaknummer" ma:index="11" nillable="true" ma:displayName="CM zaaknummer" ma:default="---" ma:format="Dropdown" ma:internalName="CM_x0020_Zaaknummer">
      <xsd:simpleType>
        <xsd:restriction base="dms:Choice">
          <xsd:enumeration value="---"/>
          <xsd:enumeration value="310502480045"/>
          <xsd:enumeration value="31122403"/>
          <xsd:enumeration value="31134944"/>
          <xsd:enumeration value="31135105"/>
          <xsd:enumeration value="311351050001"/>
          <xsd:enumeration value="311351050002"/>
          <xsd:enumeration value="31135137"/>
          <xsd:enumeration value="311351370001"/>
          <xsd:enumeration value="311351370002"/>
          <xsd:enumeration value="311351370003"/>
          <xsd:enumeration value="311351370004"/>
          <xsd:enumeration value="311351370005"/>
          <xsd:enumeration value="311351370007"/>
          <xsd:enumeration value="31136048"/>
          <xsd:enumeration value="311392015"/>
          <xsd:enumeration value="31153671"/>
          <xsd:enumeration value="31153707"/>
          <xsd:enumeration value="311537070001"/>
          <xsd:enumeration value="31155688"/>
          <xsd:enumeration value="311562750001"/>
          <xsd:enumeration value="31157661"/>
          <xsd:enumeration value="31158656"/>
          <xsd:enumeration value="31160127"/>
          <xsd:enumeration value="31161119"/>
          <xsd:enumeration value="31163265"/>
          <xsd:enumeration value="31167234"/>
          <xsd:enumeration value="31167240"/>
          <xsd:enumeration value="31167267"/>
          <xsd:enumeration value="31167284"/>
          <xsd:enumeration value="31173321"/>
        </xsd:restriction>
      </xsd:simpleType>
    </xsd:element>
    <xsd:element name="Archief" ma:index="12" nillable="true" ma:displayName="Archief" ma:default="0" ma:indexed="true" ma:internalName="Archief">
      <xsd:simpleType>
        <xsd:restriction base="dms:Boolean"/>
      </xsd:simpleType>
    </xsd:element>
    <xsd:element name="TM_x0020_Sensor_x0020_documentatie" ma:index="13" nillable="true" ma:displayName="TM Sensor documentatie" ma:default="---" ma:format="Dropdown" ma:internalName="TM_x0020_Sensor_x0020_documentatie">
      <xsd:simpleType>
        <xsd:restriction base="dms:Choice">
          <xsd:enumeration value="---"/>
          <xsd:enumeration value="Datasheet"/>
          <xsd:enumeration value="Functionele ontwerp"/>
          <xsd:enumeration value="Installation manual"/>
          <xsd:enumeration value="Legal"/>
          <xsd:enumeration value="List"/>
          <xsd:enumeration value="Manual"/>
          <xsd:enumeration value="Mounting and Fixing details"/>
          <xsd:enumeration value="Oplevering"/>
          <xsd:enumeration value="Specs"/>
          <xsd:enumeration value="System"/>
          <xsd:enumeration value="Technisch Ontwerp"/>
          <xsd:enumeration value="Werkinstructie"/>
        </xsd:restriction>
      </xsd:simpleType>
    </xsd:element>
    <xsd:element name="Werkpakket" ma:index="17" nillable="true" ma:displayName="Werkpakket" ma:default="---" ma:hidden="true" ma:internalName="Werkpakket" ma:readOnly="false">
      <xsd:complexType>
        <xsd:complexContent>
          <xsd:extension base="dms:MultiChoice">
            <xsd:sequence>
              <xsd:element name="Value" maxOccurs="unbounded" minOccurs="0" nillable="true">
                <xsd:simpleType>
                  <xsd:restriction base="dms:Choice">
                    <xsd:enumeration value="---"/>
                    <xsd:enumeration value="WP 1 - Nautische sensoren"/>
                    <xsd:enumeration value="WP 2 - Ecologische sensoren"/>
                    <xsd:enumeration value="WP 3 - Hydro en Meteo sensoren"/>
                    <xsd:enumeration value="WP 4 - Infrastructure"/>
                    <xsd:enumeration value="WP 5 - OEC en werf"/>
                    <xsd:enumeration value="WP 6 - Algemeen"/>
                    <xsd:enumeration value="WP 7 - Beheer"/>
                    <xsd:enumeration value="WP 8 - Projectmanagement en -beheersing"/>
                    <xsd:enumeration value="WP 9 - Security Monitoring en Maintenance"/>
                    <xsd:enumeration value="WPA - Archief Robert"/>
                  </xsd:restriction>
                </xsd:simpleType>
              </xsd:element>
            </xsd:sequence>
          </xsd:extension>
        </xsd:complexContent>
      </xsd:complexType>
    </xsd:element>
    <xsd:element name="_dlc_DocIdUrl" ma:index="19" nillable="true" ma:displayName="Document-id" ma:description="Permanente koppeling naar dit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0" nillable="true" ma:displayName="Id blijven behouden" ma:description="Id behouden tijdens toevoegen." ma:hidden="true" ma:internalName="_dlc_DocIdPersistId" ma:readOnly="true">
      <xsd:simpleType>
        <xsd:restriction base="dms:Boolean"/>
      </xsd:simpleType>
    </xsd:element>
    <xsd:element name="_dlc_DocId" ma:index="26" nillable="true" ma:displayName="Waarde van de document-id" ma:description="De waarde van de document-id die aan dit item is toegewezen." ma:internalName="_dlc_Doc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Inhoudstype"/>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c3f2f726-aef4-499f-b234-769b04ce551a" ContentTypeId="0x010100869D8030C0354C67920800D7E93602B500E1971AF5A24D4B8199418036C8E8D482" PreviousValue="false"/>
</file>

<file path=customXml/itemProps1.xml><?xml version="1.0" encoding="utf-8"?>
<ds:datastoreItem xmlns:ds="http://schemas.openxmlformats.org/officeDocument/2006/customXml" ds:itemID="{F6AF23BB-580F-498C-AC54-1DA23D4EA768}">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18328050-003e-440c-9366-0bb500d84bb6"/>
    <ds:schemaRef ds:uri="5b1d9f6a-0455-4590-9b01-7fb2be3a851f"/>
    <ds:schemaRef ds:uri="http://www.w3.org/XML/1998/namespace"/>
  </ds:schemaRefs>
</ds:datastoreItem>
</file>

<file path=customXml/itemProps2.xml><?xml version="1.0" encoding="utf-8"?>
<ds:datastoreItem xmlns:ds="http://schemas.openxmlformats.org/officeDocument/2006/customXml" ds:itemID="{59139CFF-8F5F-4D38-A3C4-244997D2A6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1d9f6a-0455-4590-9b01-7fb2be3a851f"/>
    <ds:schemaRef ds:uri="18328050-003e-440c-9366-0bb500d84b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99BA51-55C3-4A5F-BE13-2F5E8BCB9D46}">
  <ds:schemaRefs>
    <ds:schemaRef ds:uri="http://schemas.microsoft.com/sharepoint/events"/>
  </ds:schemaRefs>
</ds:datastoreItem>
</file>

<file path=customXml/itemProps4.xml><?xml version="1.0" encoding="utf-8"?>
<ds:datastoreItem xmlns:ds="http://schemas.openxmlformats.org/officeDocument/2006/customXml" ds:itemID="{A463DEFF-04F2-4B4A-8C7D-817C443334DE}">
  <ds:schemaRefs>
    <ds:schemaRef ds:uri="http://schemas.microsoft.com/sharepoint/v3/contenttype/forms"/>
  </ds:schemaRefs>
</ds:datastoreItem>
</file>

<file path=customXml/itemProps5.xml><?xml version="1.0" encoding="utf-8"?>
<ds:datastoreItem xmlns:ds="http://schemas.openxmlformats.org/officeDocument/2006/customXml" ds:itemID="{D2B1CF85-1761-40D2-AE4F-A1C2C40E4ACB}">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5</vt:i4>
      </vt:variant>
    </vt:vector>
  </HeadingPairs>
  <TitlesOfParts>
    <vt:vector size="11" baseType="lpstr">
      <vt:lpstr>Inleiding</vt:lpstr>
      <vt:lpstr>RI&amp;E generiek OG</vt:lpstr>
      <vt:lpstr>RI&amp;E Platform OG</vt:lpstr>
      <vt:lpstr>RI&amp;E Testlocatie OG</vt:lpstr>
      <vt:lpstr>RI&amp;E Fase 2 ontwerp OG</vt:lpstr>
      <vt:lpstr>Legenda</vt:lpstr>
      <vt:lpstr>Inleiding!Afdrukbereik</vt:lpstr>
      <vt:lpstr>'RI&amp;E Fase 2 ontwerp OG'!Afdruktitels</vt:lpstr>
      <vt:lpstr>'RI&amp;E generiek OG'!Afdruktitels</vt:lpstr>
      <vt:lpstr>'RI&amp;E Platform OG'!Afdruktitels</vt:lpstr>
      <vt:lpstr>'RI&amp;E Testlocatie OG'!Afdruktitels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Neve, Jorg (PPO)</dc:creator>
  <cp:lastModifiedBy>Doeze Jager, Siem (GPO)</cp:lastModifiedBy>
  <cp:lastPrinted>2019-09-03T09:34:07Z</cp:lastPrinted>
  <dcterms:created xsi:type="dcterms:W3CDTF">2014-08-20T20:28:49Z</dcterms:created>
  <dcterms:modified xsi:type="dcterms:W3CDTF">2024-03-01T10:53:52Z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0x0101008FCE6CC0B24F07418D72899742626A4C00C78D7672D5D54E4C9F2824BE5516BFDC</vt:lpwstr>
  </property>
  <property fmtid="{D5CDD505-2E9C-101B-9397-08002B2CF9AE}" pid="3" name="TaxKeyword">
    <vt:lpwstr/>
  </property>
  <property fmtid="{D5CDD505-2E9C-101B-9397-08002B2CF9AE}" pid="4" name="Connect-Proces">
    <vt:lpwstr>4;#Aanleg|74adf856-b63e-4236-a146-e36d782a6ba5</vt:lpwstr>
  </property>
  <property fmtid="{D5CDD505-2E9C-101B-9397-08002B2CF9AE}" pid="5" name="Connect-Projectnummer">
    <vt:lpwstr>3;#P.000689|d5488cff-937e-4bd2-8a7d-76d5560a001c</vt:lpwstr>
  </property>
  <property fmtid="{D5CDD505-2E9C-101B-9397-08002B2CF9AE}" pid="6" name="Connect-Deelproces">
    <vt:lpwstr>64;#Ontwerp, effecten en techniek|89babf41-3bfc-4e6f-b89c-d9912be20ea7</vt:lpwstr>
  </property>
  <property fmtid="{D5CDD505-2E9C-101B-9397-08002B2CF9AE}" pid="7" name="Connect-Projectnaam">
    <vt:lpwstr>2;#POW - VOV cluster 3|182aab66-a11f-4712-85ac-64c356b0fdf3</vt:lpwstr>
  </property>
  <property fmtid="{D5CDD505-2E9C-101B-9397-08002B2CF9AE}" pid="8" name="_dlc_DocIdItemGuid">
    <vt:lpwstr>a9a00e4b-c627-46be-8977-c41ad0f87294</vt:lpwstr>
  </property>
  <property fmtid="{D5CDD505-2E9C-101B-9397-08002B2CF9AE}" pid="9" name="Connect-Documenttype">
    <vt:lpwstr>25;#Inventarisatie|c3a615d4-4a2c-4560-b64f-bee8a52cacfe</vt:lpwstr>
  </property>
  <property fmtid="{D5CDD505-2E9C-101B-9397-08002B2CF9AE}" pid="10" name="Connect-SEfase">
    <vt:lpwstr/>
  </property>
  <property fmtid="{D5CDD505-2E9C-101B-9397-08002B2CF9AE}" pid="11" name="Connect-Organisatieonderdeel">
    <vt:lpwstr/>
  </property>
  <property fmtid="{D5CDD505-2E9C-101B-9397-08002B2CF9AE}" pid="12" name="Connect-Vertrouwelijkheid">
    <vt:lpwstr>5;#RWS Bedrijfsvertrouwelijk/geen|1523f3d8-a3f5-4033-a4d4-a04bf7d6d8cc</vt:lpwstr>
  </property>
  <property fmtid="{D5CDD505-2E9C-101B-9397-08002B2CF9AE}" pid="13" name="Connect-IPMrol">
    <vt:lpwstr/>
  </property>
  <property fmtid="{D5CDD505-2E9C-101B-9397-08002B2CF9AE}" pid="14" name="Connect-Activiteit">
    <vt:lpwstr>80;#Veiligheid|9f68ca2b-28d3-4408-b230-5c43b7dadc4d</vt:lpwstr>
  </property>
  <property fmtid="{D5CDD505-2E9C-101B-9397-08002B2CF9AE}" pid="15" name="BExAnalyzer_OldName">
    <vt:lpwstr>RIE-OEC-versie 1 definitief.xlsx</vt:lpwstr>
  </property>
</Properties>
</file>