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Afvalbakken buitenruimte\4. Bestek\Gepubliceerd\"/>
    </mc:Choice>
  </mc:AlternateContent>
  <xr:revisionPtr revIDLastSave="0" documentId="14_{D557B959-C9EB-444A-8C7C-73B2E0F6A6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" i="1" l="1"/>
  <c r="E118" i="1"/>
  <c r="E116" i="1"/>
  <c r="E114" i="1"/>
  <c r="E108" i="1"/>
  <c r="E106" i="1"/>
  <c r="E104" i="1"/>
  <c r="E102" i="1"/>
  <c r="E100" i="1"/>
  <c r="E98" i="1"/>
  <c r="E96" i="1"/>
  <c r="E94" i="1"/>
  <c r="E92" i="1"/>
  <c r="E90" i="1"/>
  <c r="E88" i="1"/>
  <c r="E86" i="1"/>
  <c r="E84" i="1"/>
  <c r="E82" i="1"/>
  <c r="E80" i="1"/>
  <c r="E78" i="1"/>
  <c r="E76" i="1"/>
  <c r="E74" i="1"/>
  <c r="E72" i="1"/>
  <c r="E70" i="1"/>
  <c r="E68" i="1"/>
  <c r="E63" i="1"/>
  <c r="E61" i="1"/>
  <c r="E59" i="1"/>
  <c r="E57" i="1"/>
  <c r="E55" i="1"/>
  <c r="E53" i="1"/>
  <c r="E51" i="1"/>
  <c r="E49" i="1"/>
  <c r="E47" i="1"/>
  <c r="E45" i="1"/>
  <c r="E43" i="1"/>
  <c r="E41" i="1"/>
  <c r="E39" i="1"/>
  <c r="E37" i="1"/>
  <c r="E35" i="1"/>
  <c r="E33" i="1"/>
  <c r="E31" i="1"/>
  <c r="E27" i="1"/>
  <c r="E25" i="1"/>
  <c r="E23" i="1"/>
  <c r="E21" i="1"/>
  <c r="E19" i="1"/>
  <c r="E17" i="1"/>
  <c r="E15" i="1"/>
  <c r="E13" i="1"/>
  <c r="E11" i="1"/>
  <c r="E9" i="1"/>
  <c r="E7" i="1"/>
  <c r="E121" i="1" l="1"/>
  <c r="E126" i="1" s="1"/>
  <c r="E111" i="1"/>
  <c r="E125" i="1" s="1"/>
  <c r="E65" i="1"/>
  <c r="E124" i="1" s="1"/>
  <c r="E127" i="1" l="1"/>
</calcChain>
</file>

<file path=xl/sharedStrings.xml><?xml version="1.0" encoding="utf-8"?>
<sst xmlns="http://schemas.openxmlformats.org/spreadsheetml/2006/main" count="122" uniqueCount="88">
  <si>
    <t>nr</t>
  </si>
  <si>
    <t>Omschrijving</t>
  </si>
  <si>
    <t>fictief aantal</t>
  </si>
  <si>
    <t>eenheids prijs</t>
  </si>
  <si>
    <t>totaal</t>
  </si>
  <si>
    <t>Afvalbakken</t>
  </si>
  <si>
    <t>Bammens afvalbak Capitole Prestige</t>
  </si>
  <si>
    <t>Aluminium binnenbak Capitole 
Voorzien van stank- en dierwerende klep met nieuwjaarsafsluiting 
Deurafsluiting d.m.v. driekantslot 
Staander RVS, L= 1474 mm 
Kleur; RAL 6009 Dennegroen
Screen 1; G00641 Tidyman zonder naamtoevoeging leverancier, 
Kleur screen: wit 
Inclusief 1x sleutel driekant</t>
  </si>
  <si>
    <t>Aluminium binnenbak Capitole 
Voorzien van stank- en dierwerende klep met nieuwjaarsafsluiting 
Deurafsluiting d.m.v. driekantslot 
Staander RVS, L= 1474 mm 
Kleur; RAL 6018 Geelgroen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</si>
  <si>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Staander RVS met betonvoet, L=1100 mm 
Kleur; RAL 6009 Dennegroen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</si>
  <si>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Staander RVS met betonvoet, L=1100 mm 
Kleur; RAL 6018 Geelgroen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</si>
  <si>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Staander verzinkt, L= 1474 mm 
Kleur; RAL 6009 Dennegroen
Screen 1; G00641 Tidyman zonder naamtoevoeging leverancier, 
Kleur screen: wit 
Inclusief 1x sleutel driekant</t>
  </si>
  <si>
    <t>Aluminium binnenbak Capitole 
Voorzien van stank- en dierwerende klep met nieuwjaarsafsluiting 
Deurafsluiting d.m.v. driekantslot 
Staander verzinkt, L= 1474 mm 
Kleur; RAL 6018 Geelgroen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</si>
  <si>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Staander verzinkt met betonvoet, L=1100 mm 
Kleur; RAL 6009 Dennegroen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</si>
  <si>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Staander verzinkt met betonvoet, L=1100 mm 
Kleur; RAL 6018 Geelgroen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</si>
  <si>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Zonder staander of bevestiging 
Kleur; RAL 6009 Dennegroen
Screen 1; G00641 Tidyman zonder naamtoevoeging leverancier, 
Kleur screen: wit 
Compleet gemonteerd
Inclusief 1x sleutel driekant</t>
  </si>
  <si>
    <t>Aluminium binnenbak Capitole 
Voorzien van stank- en dierwerende klep met nieuwjaarsafsluiting 
Deurafsluiting d.m.v. driekantslot 
Zonder staander of bevestiging 
Kleur; RAL 6018 Geelgroen
Screen 1; G00641 Tidyman zonder naamtoevoeging leverancier, 
Kleur screen: wit 
Compleet gemonteerd
Inclusief 1x sleutel driekant</t>
  </si>
  <si>
    <t>Bammens afvalbak Capitole Prestige Large</t>
  </si>
  <si>
    <t>Aluminium binnenbak Capitole Prestige Large 
Stank- en dierwerende klep met nieuwjaarsafsluiting 
Deurafsluiting d.m.v. driekantslot 
Staander RVS, L= 1474 mm 
Kleur; RAL 6009 Dennegroen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</si>
  <si>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RVS, L= 1474 mm 
Kleur; RAL 6018 Geelgroen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</si>
  <si>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RVS met betonvoet, L=1100 mm 
Kleur; RAL 6009 Dennegroen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</si>
  <si>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RVS met betonvoet, L=1100 mm 
Kleur; RAL 6018 Geelgroen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</si>
  <si>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verzinkt, L= 1474 mm 
Kleur; RAL 6009 Dennegroen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</si>
  <si>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verzinkt, L= 1474 mm 
Kleur; RAL 6018 Geelgroen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</si>
  <si>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verzinkt met betonvoet, L=1100 mm 
Kleur; RAL 6009 Dennegroen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</si>
  <si>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Staander verzinkt met betonvoet, L=1100 mm 
Kleur; RAL 6018 Geelgroen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</si>
  <si>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Zonder staander of bevestiging
Kleur; RAL 6009 Dennegroen
Screen 1; G00641 Tidyman zonder naamtoevoeging leverancier, 
Kleur screen: wit 
Compleet gemonteerd
Inclusief 1x sleutel driekant</t>
  </si>
  <si>
    <t>Aluminium binnenbak Capitole Prestige Large 
Stank- en dierwerende klep met nieuwjaarsafsluiting 
Deurafsluiting d.m.v. driekantslot 
Zonder staander of bevestiging
Kleur; RAL 6018 Geelgroen
Screen 1; G00641 Tidyman zonder naamtoevoeging leverancier, 
Kleur screen: wit 
Compleet gemonteerd
Inclusief 1x sleutel driekant</t>
  </si>
  <si>
    <t>Bammens afvalbak Citypole met anti-aanplakreliëf</t>
  </si>
  <si>
    <t>lasergesneden tidyman logo, overkapping Curve,
Binnenbak aluminium.
Deurafsluiting d.m.v. driekantslot 
Panelen, dak en frame in één standaard Citypole RAL kleur 6009 Dennegroen
Achterplaat kleur RAL 9007 Grijs-aluminium 
Voorzien van anti-graffïticoating
Exclusief betonvoet</t>
  </si>
  <si>
    <t>lasergesneden tidyman logo, overkapping Curve,
Binnenbak aluminium.
Deurafsluiting d.m.v. driekantslot 
Panelen, dak en frame in één standaard Citypole RAL kleur 6018 Geelgroen,
Achterplaat kleur RAL 9007 Grijs-aluminium 
Voorzien van anti-graffïticoating
Exclusief betonvoet</t>
  </si>
  <si>
    <t>Bammens Metropole 3 x 100 liter met anti-aanplakreliëf</t>
  </si>
  <si>
    <t>Voorzien van 3 stuks aluminium binnenbak
Voorzien van overkapping t.b.v. Metropole 3 x 100 liter
Deurafsluiting d.m.v. driekantslot 
Panelen, dak en frame in één standaard Citypole RAL kleur 6009 Dennegroen,
Voorzien van transferlogo’s op gladde ondergrond
Voorzien van anti-graffïticoating</t>
  </si>
  <si>
    <t>Voorzien van 3 stuks aluminium binnenbak
Voorzien van overkapping t.b.v. Metropole 3 x 100 liter
Deurafsluiting d.m.v. driekantslot 
Panelen, dak en frame in één standaard Citypole RAL kleur 7036 Stofgrijs,
Voorzien van 6 stuks transferlogo’s op gladde ondergrond
Voorzien van anti-graffïticoating</t>
  </si>
  <si>
    <t>Grijsen afvalbak Constructo 65</t>
  </si>
  <si>
    <t>RVS binnenbak 65 liter
Staander 4 mm staal, thermisch verzinkt en tweelaags gepoedercoat
Materiaal voor en achterpaneel 2,5mm staal noppenplaat, thermisch verzinkt en tweelaags gepoedercoat
Kleur; RAL 6018 Geelgroen</t>
  </si>
  <si>
    <t>RVS binnenbak 65 liter
Staander 4 mm staal, thermisch verzinkt en tweelaags gepoedercoat
Materiaal voor en achterpaneel 2,5mm staal noppenplaat, thermisch verzinkt en tweelaags gepoedercoat
Kleur; RAL 7036 stofgrijs
Exclusief betonvoet</t>
  </si>
  <si>
    <t>Grijsen afvalbak Constructo 240</t>
  </si>
  <si>
    <t>Kunststof binnenbak rolcontainer 240 liter 
Staander 4 mm staal glad en 2 gladde zijpanelen: 2,5 mm staal, thermisch verzinkt en tweelaags gepoedercoat
Materiaal voor en achterpaneel 2,5mm staal noppenplaat, thermisch verzinkt en tweelaags gepoedercoat
Kleur; RAL 6018 Geelgroen
Exclusief betonvoet</t>
  </si>
  <si>
    <t>Kunststof binnenbak rolcontainer 240 liter 
Staander 4 mm staal glad en 2 gladde zijpanelen: 2,5 mm staal, thermisch verzinkt en tweelaags gepoedercoat
Materiaal voor en achterpaneel 2,5mm staal noppenplaat, thermisch verzinkt en tweelaags gepoedercoat
Kleur; RAL 7036 stofgrijs
Exclusief betonvoet</t>
  </si>
  <si>
    <t>Grijsen afvalbak Constructo 210 (3 fracties)</t>
  </si>
  <si>
    <t>RVS binnenbak 3x 70 liter
Materiaal romp en bovenkappen 4 mm staal, thermisch verzinkt en tweelaagse gepoedercoat
Materiaal deurpanelen 2,5 mm staal noppenplaat voorzien van uitsparing, volbad verzinkt en tweelaags gepoedercoat
Inclusief bestickering
Inclusief 3x RAL Kleur naar keuze van de 3 noppen paneeldeuren
Inclusief 3x standaard bestickering naar keuze van de 3 noppen paneeldeuren 
Exclusief betonvoet</t>
  </si>
  <si>
    <t xml:space="preserve">Bammens klep stank- en dierwerend </t>
  </si>
  <si>
    <t>Bammens klep stank- en dierwerend d.m.v. optillen, staal kleur zwart voorzien van driekantslot afsluitmechanisme t.b.v. Capitole Prestige (Prestige large)</t>
  </si>
  <si>
    <t>Bammens afvalbak Capitole Prestige binnenbak</t>
  </si>
  <si>
    <t xml:space="preserve">Aluminium binnenbak Capitole </t>
  </si>
  <si>
    <t>Bammens afvalbak Capitole Prestige large binnenbak</t>
  </si>
  <si>
    <t>Aluminium binnenbak Capitole Large</t>
  </si>
  <si>
    <t>Coating Bammens  Capitole Prestige niet standaard RAL kleur</t>
  </si>
  <si>
    <t>Coaten Bammens afvalbak Capitole Prestige in niet standaard RAL kleur</t>
  </si>
  <si>
    <t>Coating Bammens  Capitole Prestige Large niet standaard RAL kleur</t>
  </si>
  <si>
    <t>Coaten Bammens afvalbak Capitole Prestige large in niet standaard RAL kleur</t>
  </si>
  <si>
    <t>Staander Bammens afvalbak Capitole Prestige (Large)</t>
  </si>
  <si>
    <t>Staander RVS, L= 1474 mm</t>
  </si>
  <si>
    <t xml:space="preserve">Staander RVS met betonvoet, L=1100 mm </t>
  </si>
  <si>
    <t xml:space="preserve">Staander verzinkt, L= 1474 mm </t>
  </si>
  <si>
    <t xml:space="preserve">Staander verzinkt met betonvoet, L=1100 mm </t>
  </si>
  <si>
    <t>Staander Bammens afvalbak Citypole</t>
  </si>
  <si>
    <t>Bammens betonvoet inclusief draadeinden incl. bevestigingsmaterialen</t>
  </si>
  <si>
    <t>Afsluiting Bammens afvalbak Citypole</t>
  </si>
  <si>
    <t>Bammens Citypole nieuwjaarsafsluiting</t>
  </si>
  <si>
    <t xml:space="preserve">Staander Bammens afvalbak Metropole 3x100 liter </t>
  </si>
  <si>
    <t xml:space="preserve">Afsluiting Bammens afvalbak Metropole 3x100 liter </t>
  </si>
  <si>
    <t>Bammens Metropole nieuwjaarsafsluiting</t>
  </si>
  <si>
    <t>Betonvoet Grijsen afvalbak Constructo 65</t>
  </si>
  <si>
    <t>Betonvoet incl. bevestigingsmaterialen</t>
  </si>
  <si>
    <t>Vuurwerkafdekplaat Grijsen afvalbak Constructo 65</t>
  </si>
  <si>
    <t>Binnenbak Grijsen afvalbak Constructo 65</t>
  </si>
  <si>
    <t>RVS binnenbak 65 liter</t>
  </si>
  <si>
    <t>Betonvoet Grijsen afvalbak Constructo 240</t>
  </si>
  <si>
    <t>Vuurwerkafdekplaat Grijsen afvalbak Constructo 240</t>
  </si>
  <si>
    <t>Statiegeldbeugel Grijsen afvalbak Constructo 240</t>
  </si>
  <si>
    <t>Betonvoet Grijsen afvalbak Constructo 210 (3 fracties)</t>
  </si>
  <si>
    <t>Vuurwerkafdekplaat Grijsen afvalbak Constructo 210 (3 fracties)</t>
  </si>
  <si>
    <t>Fietsaanleunbeugels</t>
  </si>
  <si>
    <t xml:space="preserve">Fietsaanleunbeugel, breed 60 cm, hoogte 114,5 cm </t>
  </si>
  <si>
    <t>RVS-304, korrel 320, van buis Ø48,3x2 mm, hoogte vanaf aangegoten betonvoeten 30x30x30 cm</t>
  </si>
  <si>
    <t xml:space="preserve">Fietsaanleunbeugel, breed 90 cm, hoogte 90 cm </t>
  </si>
  <si>
    <t>Fietsaanleunbeugel, breed 90 cm, hoogte 90 cm met tussenbeugel</t>
  </si>
  <si>
    <t>totaal accesoires</t>
  </si>
  <si>
    <t>totaal Fietsaanleunbeugels</t>
  </si>
  <si>
    <t>totaal Afvalbakken</t>
  </si>
  <si>
    <t>Inschrijfstaat aanbesteding afvalbakken, accesoires en fietsaanleunbeugels</t>
  </si>
  <si>
    <t xml:space="preserve">Accessoires afvalbakken </t>
  </si>
  <si>
    <t>Totaal afvalbakken</t>
  </si>
  <si>
    <t>Totaal accesoires afvalbakken</t>
  </si>
  <si>
    <t>Totaal fietsaanleunbeugels</t>
  </si>
  <si>
    <t>Totaal aanbieding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</si>
</sst>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[$€-413]&quot; &quot;* #,##0.00&quot; &quot;;&quot; &quot;[$€-413]&quot; &quot;* &quot;-&quot;#,##0.00&quot; &quot;;&quot; &quot;[$€-413]&quot; &quot;* &quot;-&quot;#&quot; &quot;;&quot; &quot;@&quot; &quot;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6"/>
      <color rgb="FF000000"/>
      <name val="Calibri"/>
      <family val="2"/>
    </font>
    <font>
      <sz val="16"/>
      <color theme="4" tint="-0.249977111117893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FFE699"/>
        <bgColor rgb="FFFFE699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164" fontId="1" fillId="0" borderId="0" xfId="1" applyAlignment="1">
      <alignment wrapText="1"/>
    </xf>
    <xf numFmtId="0" fontId="0" fillId="2" borderId="1" xfId="0" applyFill="1" applyBorder="1"/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wrapText="1"/>
    </xf>
    <xf numFmtId="164" fontId="1" fillId="2" borderId="2" xfId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vertical="top" wrapText="1"/>
    </xf>
    <xf numFmtId="0" fontId="0" fillId="0" borderId="4" xfId="0" applyBorder="1" applyAlignment="1">
      <alignment wrapText="1"/>
    </xf>
    <xf numFmtId="164" fontId="1" fillId="0" borderId="4" xfId="1" applyBorder="1" applyAlignment="1">
      <alignment wrapText="1"/>
    </xf>
    <xf numFmtId="0" fontId="0" fillId="2" borderId="5" xfId="0" applyFill="1" applyBorder="1"/>
    <xf numFmtId="0" fontId="2" fillId="2" borderId="5" xfId="0" applyFont="1" applyFill="1" applyBorder="1" applyAlignment="1">
      <alignment vertical="top" wrapText="1"/>
    </xf>
    <xf numFmtId="0" fontId="0" fillId="2" borderId="5" xfId="0" applyFill="1" applyBorder="1" applyAlignment="1">
      <alignment wrapText="1"/>
    </xf>
    <xf numFmtId="164" fontId="1" fillId="2" borderId="5" xfId="1" applyFill="1" applyBorder="1" applyAlignment="1">
      <alignment wrapText="1"/>
    </xf>
    <xf numFmtId="0" fontId="0" fillId="0" borderId="5" xfId="0" applyBorder="1"/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  <xf numFmtId="164" fontId="1" fillId="3" borderId="5" xfId="1" applyFill="1" applyBorder="1" applyAlignment="1">
      <alignment wrapText="1"/>
    </xf>
    <xf numFmtId="0" fontId="3" fillId="0" borderId="5" xfId="0" applyFont="1" applyBorder="1" applyAlignment="1">
      <alignment horizontal="left" vertical="top" wrapText="1" indent="1"/>
    </xf>
    <xf numFmtId="164" fontId="1" fillId="0" borderId="5" xfId="1" applyBorder="1" applyAlignment="1">
      <alignment wrapText="1"/>
    </xf>
    <xf numFmtId="0" fontId="3" fillId="0" borderId="5" xfId="0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0" fillId="2" borderId="6" xfId="0" applyFill="1" applyBorder="1"/>
    <xf numFmtId="0" fontId="2" fillId="2" borderId="7" xfId="0" applyFont="1" applyFill="1" applyBorder="1" applyAlignment="1">
      <alignment vertical="top" wrapText="1"/>
    </xf>
    <xf numFmtId="0" fontId="0" fillId="2" borderId="7" xfId="0" applyFill="1" applyBorder="1" applyAlignment="1">
      <alignment wrapText="1"/>
    </xf>
    <xf numFmtId="164" fontId="1" fillId="2" borderId="7" xfId="1" applyFill="1" applyBorder="1" applyAlignment="1">
      <alignment wrapText="1"/>
    </xf>
    <xf numFmtId="0" fontId="0" fillId="0" borderId="5" xfId="0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 indent="1"/>
    </xf>
    <xf numFmtId="0" fontId="0" fillId="0" borderId="10" xfId="0" applyBorder="1"/>
    <xf numFmtId="0" fontId="3" fillId="0" borderId="10" xfId="0" applyFont="1" applyBorder="1" applyAlignment="1">
      <alignment horizontal="left" vertical="top" wrapText="1" indent="1"/>
    </xf>
    <xf numFmtId="0" fontId="0" fillId="0" borderId="10" xfId="0" applyBorder="1" applyAlignment="1">
      <alignment wrapText="1"/>
    </xf>
    <xf numFmtId="164" fontId="1" fillId="0" borderId="10" xfId="1" applyBorder="1" applyAlignment="1">
      <alignment wrapText="1"/>
    </xf>
    <xf numFmtId="0" fontId="0" fillId="0" borderId="9" xfId="0" applyBorder="1"/>
    <xf numFmtId="0" fontId="0" fillId="0" borderId="9" xfId="0" applyBorder="1" applyAlignment="1">
      <alignment wrapText="1"/>
    </xf>
    <xf numFmtId="164" fontId="1" fillId="0" borderId="9" xfId="1" applyBorder="1" applyAlignment="1">
      <alignment wrapText="1"/>
    </xf>
    <xf numFmtId="0" fontId="2" fillId="0" borderId="9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wrapText="1"/>
    </xf>
    <xf numFmtId="164" fontId="2" fillId="0" borderId="12" xfId="1" applyFont="1" applyBorder="1" applyAlignment="1">
      <alignment wrapText="1"/>
    </xf>
    <xf numFmtId="0" fontId="0" fillId="0" borderId="13" xfId="0" applyBorder="1" applyAlignment="1">
      <alignment vertical="top" wrapText="1"/>
    </xf>
    <xf numFmtId="0" fontId="0" fillId="0" borderId="14" xfId="0" applyBorder="1" applyAlignment="1">
      <alignment wrapText="1"/>
    </xf>
    <xf numFmtId="164" fontId="1" fillId="0" borderId="14" xfId="1" applyBorder="1" applyAlignment="1">
      <alignment wrapText="1"/>
    </xf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wrapText="1"/>
    </xf>
    <xf numFmtId="164" fontId="1" fillId="0" borderId="16" xfId="1" applyBorder="1" applyAlignment="1">
      <alignment wrapText="1"/>
    </xf>
    <xf numFmtId="164" fontId="7" fillId="0" borderId="0" xfId="1" applyFont="1"/>
    <xf numFmtId="164" fontId="7" fillId="2" borderId="3" xfId="1" applyFont="1" applyFill="1" applyBorder="1"/>
    <xf numFmtId="164" fontId="7" fillId="0" borderId="4" xfId="1" applyFont="1" applyBorder="1"/>
    <xf numFmtId="164" fontId="7" fillId="2" borderId="5" xfId="1" applyFont="1" applyFill="1" applyBorder="1"/>
    <xf numFmtId="164" fontId="7" fillId="0" borderId="5" xfId="1" applyFont="1" applyBorder="1"/>
    <xf numFmtId="164" fontId="7" fillId="2" borderId="8" xfId="1" applyFont="1" applyFill="1" applyBorder="1"/>
    <xf numFmtId="164" fontId="7" fillId="0" borderId="10" xfId="1" applyFont="1" applyBorder="1"/>
    <xf numFmtId="164" fontId="7" fillId="0" borderId="9" xfId="1" applyFont="1" applyBorder="1"/>
    <xf numFmtId="164" fontId="7" fillId="0" borderId="17" xfId="1" applyFont="1" applyBorder="1"/>
    <xf numFmtId="164" fontId="7" fillId="0" borderId="18" xfId="1" applyFont="1" applyBorder="1"/>
    <xf numFmtId="164" fontId="8" fillId="0" borderId="19" xfId="1" applyFont="1" applyBorder="1"/>
    <xf numFmtId="0" fontId="6" fillId="0" borderId="1" xfId="0" applyFont="1" applyBorder="1" applyAlignment="1">
      <alignment vertical="top"/>
    </xf>
    <xf numFmtId="0" fontId="5" fillId="0" borderId="2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0" fillId="0" borderId="5" xfId="0" applyFill="1" applyBorder="1" applyAlignment="1">
      <alignment wrapText="1"/>
    </xf>
  </cellXfs>
  <cellStyles count="2">
    <cellStyle name="Standaard" xfId="0" builtinId="0" customBuiltin="1"/>
    <cellStyle name="Valuta" xfId="1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7"/>
  <sheetViews>
    <sheetView tabSelected="1" topLeftCell="A51" zoomScaleNormal="100" workbookViewId="0">
      <selection activeCell="C74" sqref="C74"/>
    </sheetView>
  </sheetViews>
  <sheetFormatPr defaultRowHeight="15" x14ac:dyDescent="0.25"/>
  <cols>
    <col min="1" max="1" width="7.42578125" customWidth="1"/>
    <col min="2" max="2" width="61.85546875" style="1" customWidth="1"/>
    <col min="3" max="3" width="16.140625" style="2" customWidth="1"/>
    <col min="4" max="4" width="16.140625" style="3" customWidth="1"/>
    <col min="5" max="5" width="18.28515625" style="48" customWidth="1"/>
    <col min="6" max="6" width="9.140625" customWidth="1"/>
  </cols>
  <sheetData>
    <row r="1" spans="1:5" ht="15.75" thickBot="1" x14ac:dyDescent="0.3"/>
    <row r="2" spans="1:5" ht="42" customHeight="1" thickBot="1" x14ac:dyDescent="0.3">
      <c r="A2" s="59" t="s">
        <v>82</v>
      </c>
      <c r="B2" s="60"/>
      <c r="C2" s="60"/>
      <c r="D2" s="60"/>
      <c r="E2" s="61"/>
    </row>
    <row r="3" spans="1:5" ht="15.75" thickBot="1" x14ac:dyDescent="0.3"/>
    <row r="4" spans="1:5" ht="15.75" thickBot="1" x14ac:dyDescent="0.3">
      <c r="A4" s="4" t="s">
        <v>0</v>
      </c>
      <c r="B4" s="5" t="s">
        <v>1</v>
      </c>
      <c r="C4" s="6" t="s">
        <v>2</v>
      </c>
      <c r="D4" s="7" t="s">
        <v>3</v>
      </c>
      <c r="E4" s="49" t="s">
        <v>4</v>
      </c>
    </row>
    <row r="5" spans="1:5" x14ac:dyDescent="0.25">
      <c r="A5" s="8"/>
      <c r="B5" s="9"/>
      <c r="C5" s="10"/>
      <c r="D5" s="11"/>
      <c r="E5" s="50"/>
    </row>
    <row r="6" spans="1:5" x14ac:dyDescent="0.25">
      <c r="A6" s="12"/>
      <c r="B6" s="13" t="s">
        <v>5</v>
      </c>
      <c r="C6" s="14"/>
      <c r="D6" s="15"/>
      <c r="E6" s="51"/>
    </row>
    <row r="7" spans="1:5" x14ac:dyDescent="0.25">
      <c r="A7" s="16"/>
      <c r="B7" s="17" t="s">
        <v>6</v>
      </c>
      <c r="C7" s="18">
        <v>3</v>
      </c>
      <c r="D7" s="19"/>
      <c r="E7" s="52">
        <f>D7*C7</f>
        <v>0</v>
      </c>
    </row>
    <row r="8" spans="1:5" ht="120" x14ac:dyDescent="0.25">
      <c r="A8" s="16"/>
      <c r="B8" s="20" t="s">
        <v>7</v>
      </c>
      <c r="D8" s="21"/>
      <c r="E8" s="52"/>
    </row>
    <row r="9" spans="1:5" x14ac:dyDescent="0.25">
      <c r="A9" s="16"/>
      <c r="B9" s="17" t="s">
        <v>6</v>
      </c>
      <c r="C9" s="18">
        <v>30</v>
      </c>
      <c r="D9" s="19">
        <v>0</v>
      </c>
      <c r="E9" s="52">
        <f>D9*C9</f>
        <v>0</v>
      </c>
    </row>
    <row r="10" spans="1:5" ht="135" x14ac:dyDescent="0.25">
      <c r="A10" s="16"/>
      <c r="B10" s="20" t="s">
        <v>8</v>
      </c>
      <c r="C10" s="18"/>
      <c r="D10" s="21"/>
      <c r="E10" s="52"/>
    </row>
    <row r="11" spans="1:5" x14ac:dyDescent="0.25">
      <c r="A11" s="16"/>
      <c r="B11" t="s">
        <v>6</v>
      </c>
      <c r="C11" s="18">
        <v>2</v>
      </c>
      <c r="D11" s="19">
        <v>0</v>
      </c>
      <c r="E11" s="52">
        <f>D11*C11</f>
        <v>0</v>
      </c>
    </row>
    <row r="12" spans="1:5" ht="135" x14ac:dyDescent="0.25">
      <c r="A12" s="16"/>
      <c r="B12" s="20" t="s">
        <v>9</v>
      </c>
      <c r="C12" s="18"/>
      <c r="D12" s="21"/>
      <c r="E12" s="52"/>
    </row>
    <row r="13" spans="1:5" x14ac:dyDescent="0.25">
      <c r="A13" s="16"/>
      <c r="B13" s="16" t="s">
        <v>6</v>
      </c>
      <c r="C13" s="18">
        <v>5</v>
      </c>
      <c r="D13" s="19">
        <v>0</v>
      </c>
      <c r="E13" s="52">
        <f>D13*C13</f>
        <v>0</v>
      </c>
    </row>
    <row r="14" spans="1:5" ht="135" x14ac:dyDescent="0.25">
      <c r="A14" s="16"/>
      <c r="B14" s="22" t="s">
        <v>10</v>
      </c>
      <c r="C14" s="18"/>
      <c r="D14" s="21"/>
      <c r="E14" s="52"/>
    </row>
    <row r="15" spans="1:5" x14ac:dyDescent="0.25">
      <c r="A15" s="16"/>
      <c r="B15" s="23" t="s">
        <v>6</v>
      </c>
      <c r="C15" s="18">
        <v>2</v>
      </c>
      <c r="D15" s="19">
        <v>0</v>
      </c>
      <c r="E15" s="52">
        <f>D15*C15</f>
        <v>0</v>
      </c>
    </row>
    <row r="16" spans="1:5" ht="120" x14ac:dyDescent="0.25">
      <c r="A16" s="16"/>
      <c r="B16" s="22" t="s">
        <v>11</v>
      </c>
      <c r="C16" s="18"/>
      <c r="D16" s="21"/>
      <c r="E16" s="52"/>
    </row>
    <row r="17" spans="1:5" x14ac:dyDescent="0.25">
      <c r="A17" s="16"/>
      <c r="B17" s="23" t="s">
        <v>6</v>
      </c>
      <c r="C17" s="18">
        <v>5</v>
      </c>
      <c r="D17" s="19">
        <v>0</v>
      </c>
      <c r="E17" s="52">
        <f>D17*C17</f>
        <v>0</v>
      </c>
    </row>
    <row r="18" spans="1:5" ht="135" x14ac:dyDescent="0.25">
      <c r="A18" s="16"/>
      <c r="B18" s="22" t="s">
        <v>12</v>
      </c>
      <c r="C18" s="18"/>
      <c r="D18" s="21"/>
      <c r="E18" s="52"/>
    </row>
    <row r="19" spans="1:5" x14ac:dyDescent="0.25">
      <c r="A19" s="16"/>
      <c r="B19" s="16" t="s">
        <v>6</v>
      </c>
      <c r="C19" s="18">
        <v>1</v>
      </c>
      <c r="D19" s="19">
        <v>0</v>
      </c>
      <c r="E19" s="52">
        <f>D19*C19</f>
        <v>0</v>
      </c>
    </row>
    <row r="20" spans="1:5" ht="135" x14ac:dyDescent="0.25">
      <c r="A20" s="16"/>
      <c r="B20" s="22" t="s">
        <v>13</v>
      </c>
      <c r="C20" s="18"/>
      <c r="D20" s="21"/>
      <c r="E20" s="52"/>
    </row>
    <row r="21" spans="1:5" x14ac:dyDescent="0.25">
      <c r="A21" s="16"/>
      <c r="B21" s="23" t="s">
        <v>6</v>
      </c>
      <c r="C21" s="18">
        <v>2</v>
      </c>
      <c r="D21" s="19">
        <v>0</v>
      </c>
      <c r="E21" s="52">
        <f>D21*C21</f>
        <v>0</v>
      </c>
    </row>
    <row r="22" spans="1:5" ht="135" x14ac:dyDescent="0.25">
      <c r="A22" s="16"/>
      <c r="B22" s="22" t="s">
        <v>14</v>
      </c>
      <c r="C22" s="18"/>
      <c r="D22" s="21"/>
      <c r="E22" s="52"/>
    </row>
    <row r="23" spans="1:5" x14ac:dyDescent="0.25">
      <c r="A23" s="16"/>
      <c r="B23" s="16" t="s">
        <v>6</v>
      </c>
      <c r="C23" s="18">
        <v>3</v>
      </c>
      <c r="D23" s="19">
        <v>0</v>
      </c>
      <c r="E23" s="52">
        <f>D23*C23</f>
        <v>0</v>
      </c>
    </row>
    <row r="24" spans="1:5" ht="135" x14ac:dyDescent="0.25">
      <c r="A24" s="16"/>
      <c r="B24" s="22" t="s">
        <v>15</v>
      </c>
      <c r="C24" s="18"/>
      <c r="D24" s="21"/>
      <c r="E24" s="52"/>
    </row>
    <row r="25" spans="1:5" x14ac:dyDescent="0.25">
      <c r="A25" s="16"/>
      <c r="B25" s="16" t="s">
        <v>6</v>
      </c>
      <c r="C25" s="18">
        <v>40</v>
      </c>
      <c r="D25" s="19">
        <v>0</v>
      </c>
      <c r="E25" s="52">
        <f>D25*C25</f>
        <v>0</v>
      </c>
    </row>
    <row r="26" spans="1:5" ht="135" x14ac:dyDescent="0.25">
      <c r="A26" s="16"/>
      <c r="B26" s="22" t="s">
        <v>16</v>
      </c>
      <c r="C26" s="18"/>
      <c r="D26" s="21"/>
      <c r="E26" s="52"/>
    </row>
    <row r="27" spans="1:5" x14ac:dyDescent="0.25">
      <c r="A27" s="16"/>
      <c r="B27" s="16" t="s">
        <v>17</v>
      </c>
      <c r="C27" s="18">
        <v>1</v>
      </c>
      <c r="D27" s="19">
        <v>0</v>
      </c>
      <c r="E27" s="52">
        <f>D27*C27</f>
        <v>0</v>
      </c>
    </row>
    <row r="28" spans="1:5" ht="135" x14ac:dyDescent="0.25">
      <c r="A28" s="16"/>
      <c r="B28" s="20" t="s">
        <v>18</v>
      </c>
      <c r="C28" s="18"/>
      <c r="D28" s="21"/>
      <c r="E28" s="52"/>
    </row>
    <row r="29" spans="1:5" x14ac:dyDescent="0.25">
      <c r="A29" s="16"/>
      <c r="B29" s="16" t="s">
        <v>17</v>
      </c>
      <c r="C29" s="18">
        <v>15</v>
      </c>
      <c r="D29" s="19">
        <v>0</v>
      </c>
      <c r="E29" s="52">
        <f>D29*C29</f>
        <v>0</v>
      </c>
    </row>
    <row r="30" spans="1:5" ht="135" x14ac:dyDescent="0.25">
      <c r="A30" s="16"/>
      <c r="B30" s="20" t="s">
        <v>19</v>
      </c>
      <c r="C30" s="18"/>
      <c r="D30" s="21"/>
      <c r="E30" s="52"/>
    </row>
    <row r="31" spans="1:5" x14ac:dyDescent="0.25">
      <c r="A31" s="16"/>
      <c r="B31" s="16" t="s">
        <v>17</v>
      </c>
      <c r="C31" s="18">
        <v>1</v>
      </c>
      <c r="D31" s="19">
        <v>0</v>
      </c>
      <c r="E31" s="52">
        <f>D31*C31</f>
        <v>0</v>
      </c>
    </row>
    <row r="32" spans="1:5" ht="135" x14ac:dyDescent="0.25">
      <c r="A32" s="16"/>
      <c r="B32" s="22" t="s">
        <v>20</v>
      </c>
      <c r="C32" s="18"/>
      <c r="D32" s="21"/>
      <c r="E32" s="52"/>
    </row>
    <row r="33" spans="1:5" x14ac:dyDescent="0.25">
      <c r="A33" s="16"/>
      <c r="B33" s="16" t="s">
        <v>17</v>
      </c>
      <c r="C33" s="18">
        <v>4</v>
      </c>
      <c r="D33" s="19"/>
      <c r="E33" s="52">
        <f>D33*C33</f>
        <v>0</v>
      </c>
    </row>
    <row r="34" spans="1:5" ht="135" x14ac:dyDescent="0.25">
      <c r="A34" s="16"/>
      <c r="B34" s="20" t="s">
        <v>21</v>
      </c>
      <c r="C34" s="18"/>
      <c r="D34" s="21"/>
      <c r="E34" s="52"/>
    </row>
    <row r="35" spans="1:5" x14ac:dyDescent="0.25">
      <c r="A35" s="16"/>
      <c r="B35" s="16" t="s">
        <v>17</v>
      </c>
      <c r="C35" s="18">
        <v>1</v>
      </c>
      <c r="D35" s="19">
        <v>0</v>
      </c>
      <c r="E35" s="52">
        <f>D35*C35</f>
        <v>0</v>
      </c>
    </row>
    <row r="36" spans="1:5" ht="135" x14ac:dyDescent="0.25">
      <c r="A36" s="16"/>
      <c r="B36" s="20" t="s">
        <v>22</v>
      </c>
      <c r="C36" s="18"/>
      <c r="D36" s="21"/>
      <c r="E36" s="52"/>
    </row>
    <row r="37" spans="1:5" x14ac:dyDescent="0.25">
      <c r="A37" s="16"/>
      <c r="B37" s="16" t="s">
        <v>17</v>
      </c>
      <c r="C37" s="18">
        <v>5</v>
      </c>
      <c r="D37" s="19">
        <v>0</v>
      </c>
      <c r="E37" s="52">
        <f>D37*C37</f>
        <v>0</v>
      </c>
    </row>
    <row r="38" spans="1:5" ht="135" x14ac:dyDescent="0.25">
      <c r="A38" s="16"/>
      <c r="B38" s="20" t="s">
        <v>23</v>
      </c>
      <c r="C38" s="18"/>
      <c r="D38" s="21"/>
      <c r="E38" s="52"/>
    </row>
    <row r="39" spans="1:5" x14ac:dyDescent="0.25">
      <c r="A39" s="16"/>
      <c r="B39" s="16" t="s">
        <v>17</v>
      </c>
      <c r="C39" s="18">
        <v>1</v>
      </c>
      <c r="D39" s="19">
        <v>0</v>
      </c>
      <c r="E39" s="52">
        <f>D39*C39</f>
        <v>0</v>
      </c>
    </row>
    <row r="40" spans="1:5" ht="135" x14ac:dyDescent="0.25">
      <c r="A40" s="16"/>
      <c r="B40" s="20" t="s">
        <v>24</v>
      </c>
      <c r="C40" s="18"/>
      <c r="D40" s="21"/>
      <c r="E40" s="52"/>
    </row>
    <row r="41" spans="1:5" x14ac:dyDescent="0.25">
      <c r="A41" s="16"/>
      <c r="B41" s="16" t="s">
        <v>17</v>
      </c>
      <c r="C41" s="18">
        <v>3</v>
      </c>
      <c r="D41" s="19">
        <v>0</v>
      </c>
      <c r="E41" s="52">
        <f>D41*C41</f>
        <v>0</v>
      </c>
    </row>
    <row r="42" spans="1:5" ht="135" x14ac:dyDescent="0.25">
      <c r="A42" s="16"/>
      <c r="B42" s="20" t="s">
        <v>25</v>
      </c>
      <c r="C42" s="18"/>
      <c r="D42" s="21"/>
      <c r="E42" s="52"/>
    </row>
    <row r="43" spans="1:5" x14ac:dyDescent="0.25">
      <c r="A43" s="16"/>
      <c r="B43" s="16" t="s">
        <v>17</v>
      </c>
      <c r="C43" s="18">
        <v>2</v>
      </c>
      <c r="D43" s="19">
        <v>0</v>
      </c>
      <c r="E43" s="52">
        <f>D43*C43</f>
        <v>0</v>
      </c>
    </row>
    <row r="44" spans="1:5" ht="135" x14ac:dyDescent="0.25">
      <c r="A44" s="16"/>
      <c r="B44" s="20" t="s">
        <v>26</v>
      </c>
      <c r="C44" s="18"/>
      <c r="D44" s="21"/>
      <c r="E44" s="52"/>
    </row>
    <row r="45" spans="1:5" x14ac:dyDescent="0.25">
      <c r="A45" s="16"/>
      <c r="B45" s="16" t="s">
        <v>17</v>
      </c>
      <c r="C45" s="18">
        <v>30</v>
      </c>
      <c r="D45" s="19">
        <v>0</v>
      </c>
      <c r="E45" s="52">
        <f>D45*C45</f>
        <v>0</v>
      </c>
    </row>
    <row r="46" spans="1:5" ht="135" x14ac:dyDescent="0.25">
      <c r="A46" s="16"/>
      <c r="B46" s="20" t="s">
        <v>27</v>
      </c>
      <c r="C46" s="18"/>
      <c r="D46" s="21"/>
      <c r="E46" s="52"/>
    </row>
    <row r="47" spans="1:5" x14ac:dyDescent="0.25">
      <c r="A47" s="16"/>
      <c r="B47" s="16" t="s">
        <v>28</v>
      </c>
      <c r="C47" s="18">
        <v>1</v>
      </c>
      <c r="D47" s="19">
        <v>0</v>
      </c>
      <c r="E47" s="52">
        <f>D47*C47</f>
        <v>0</v>
      </c>
    </row>
    <row r="48" spans="1:5" ht="120" x14ac:dyDescent="0.25">
      <c r="A48" s="16"/>
      <c r="B48" s="20" t="s">
        <v>29</v>
      </c>
      <c r="C48" s="18"/>
      <c r="D48" s="21"/>
      <c r="E48" s="52"/>
    </row>
    <row r="49" spans="1:5" x14ac:dyDescent="0.25">
      <c r="A49" s="16"/>
      <c r="B49" s="16" t="s">
        <v>28</v>
      </c>
      <c r="C49" s="18">
        <v>3</v>
      </c>
      <c r="D49" s="19">
        <v>0</v>
      </c>
      <c r="E49" s="52">
        <f>D49*C49</f>
        <v>0</v>
      </c>
    </row>
    <row r="50" spans="1:5" ht="120" x14ac:dyDescent="0.25">
      <c r="A50" s="16"/>
      <c r="B50" s="20" t="s">
        <v>30</v>
      </c>
      <c r="C50" s="18"/>
      <c r="D50" s="21"/>
      <c r="E50" s="52"/>
    </row>
    <row r="51" spans="1:5" x14ac:dyDescent="0.25">
      <c r="A51" s="16"/>
      <c r="B51" s="16" t="s">
        <v>31</v>
      </c>
      <c r="C51" s="18">
        <v>1</v>
      </c>
      <c r="D51" s="19">
        <v>0</v>
      </c>
      <c r="E51" s="52">
        <f>D51*C51</f>
        <v>0</v>
      </c>
    </row>
    <row r="52" spans="1:5" ht="105" x14ac:dyDescent="0.25">
      <c r="A52" s="16"/>
      <c r="B52" s="20" t="s">
        <v>32</v>
      </c>
      <c r="C52" s="18"/>
      <c r="D52" s="21"/>
      <c r="E52" s="52"/>
    </row>
    <row r="53" spans="1:5" x14ac:dyDescent="0.25">
      <c r="A53" s="16"/>
      <c r="B53" s="16" t="s">
        <v>31</v>
      </c>
      <c r="C53" s="18">
        <v>5</v>
      </c>
      <c r="D53" s="19">
        <v>0</v>
      </c>
      <c r="E53" s="52">
        <f>D53*C53</f>
        <v>0</v>
      </c>
    </row>
    <row r="54" spans="1:5" ht="105" x14ac:dyDescent="0.25">
      <c r="A54" s="16"/>
      <c r="B54" s="20" t="s">
        <v>33</v>
      </c>
      <c r="C54" s="18"/>
      <c r="D54" s="21"/>
      <c r="E54" s="52"/>
    </row>
    <row r="55" spans="1:5" x14ac:dyDescent="0.25">
      <c r="A55" s="16"/>
      <c r="B55" s="16" t="s">
        <v>34</v>
      </c>
      <c r="C55" s="18">
        <v>2</v>
      </c>
      <c r="D55" s="19">
        <v>0</v>
      </c>
      <c r="E55" s="52">
        <f>D55*C55</f>
        <v>0</v>
      </c>
    </row>
    <row r="56" spans="1:5" ht="90" x14ac:dyDescent="0.25">
      <c r="A56" s="16"/>
      <c r="B56" s="20" t="s">
        <v>35</v>
      </c>
      <c r="C56" s="18"/>
      <c r="D56" s="21"/>
      <c r="E56" s="52"/>
    </row>
    <row r="57" spans="1:5" x14ac:dyDescent="0.25">
      <c r="A57" s="16"/>
      <c r="B57" s="16" t="s">
        <v>34</v>
      </c>
      <c r="C57" s="18">
        <v>3</v>
      </c>
      <c r="D57" s="19">
        <v>0</v>
      </c>
      <c r="E57" s="52">
        <f>D57*C57</f>
        <v>0</v>
      </c>
    </row>
    <row r="58" spans="1:5" ht="105" x14ac:dyDescent="0.25">
      <c r="A58" s="16"/>
      <c r="B58" s="20" t="s">
        <v>36</v>
      </c>
      <c r="C58" s="18"/>
      <c r="D58" s="21"/>
      <c r="E58" s="52"/>
    </row>
    <row r="59" spans="1:5" x14ac:dyDescent="0.25">
      <c r="A59" s="16"/>
      <c r="B59" s="23" t="s">
        <v>37</v>
      </c>
      <c r="C59" s="18">
        <v>3</v>
      </c>
      <c r="D59" s="19">
        <v>0</v>
      </c>
      <c r="E59" s="52">
        <f>D59*C59</f>
        <v>0</v>
      </c>
    </row>
    <row r="60" spans="1:5" ht="105" x14ac:dyDescent="0.25">
      <c r="A60" s="16"/>
      <c r="B60" s="20" t="s">
        <v>38</v>
      </c>
      <c r="C60" s="18"/>
      <c r="D60" s="21"/>
      <c r="E60" s="52"/>
    </row>
    <row r="61" spans="1:5" x14ac:dyDescent="0.25">
      <c r="A61" s="16"/>
      <c r="B61" s="17" t="s">
        <v>37</v>
      </c>
      <c r="C61" s="18">
        <v>3</v>
      </c>
      <c r="D61" s="19">
        <v>0</v>
      </c>
      <c r="E61" s="52">
        <f>D61*C61</f>
        <v>0</v>
      </c>
    </row>
    <row r="62" spans="1:5" ht="105" x14ac:dyDescent="0.25">
      <c r="A62" s="16"/>
      <c r="B62" s="20" t="s">
        <v>39</v>
      </c>
      <c r="C62" s="18"/>
      <c r="D62" s="21"/>
      <c r="E62" s="52"/>
    </row>
    <row r="63" spans="1:5" x14ac:dyDescent="0.25">
      <c r="A63" s="16"/>
      <c r="B63" s="17" t="s">
        <v>40</v>
      </c>
      <c r="C63" s="18">
        <v>2</v>
      </c>
      <c r="D63" s="19">
        <v>0</v>
      </c>
      <c r="E63" s="52">
        <f>D63*C63</f>
        <v>0</v>
      </c>
    </row>
    <row r="64" spans="1:5" ht="150" x14ac:dyDescent="0.25">
      <c r="A64" s="16"/>
      <c r="B64" s="20" t="s">
        <v>41</v>
      </c>
      <c r="C64" s="18"/>
      <c r="D64" s="21"/>
      <c r="E64" s="52"/>
    </row>
    <row r="65" spans="1:5" x14ac:dyDescent="0.25">
      <c r="A65" s="16"/>
      <c r="B65" s="29" t="s">
        <v>81</v>
      </c>
      <c r="C65" s="18"/>
      <c r="D65" s="21"/>
      <c r="E65" s="52">
        <f>SUM(E7:E64)</f>
        <v>0</v>
      </c>
    </row>
    <row r="67" spans="1:5" x14ac:dyDescent="0.25">
      <c r="A67" s="24"/>
      <c r="B67" s="25" t="s">
        <v>83</v>
      </c>
      <c r="C67" s="26"/>
      <c r="D67" s="27"/>
      <c r="E67" s="53"/>
    </row>
    <row r="68" spans="1:5" x14ac:dyDescent="0.25">
      <c r="A68" s="16"/>
      <c r="B68" s="17" t="s">
        <v>42</v>
      </c>
      <c r="C68" s="18">
        <v>25</v>
      </c>
      <c r="D68" s="19">
        <v>0</v>
      </c>
      <c r="E68" s="52">
        <f>D68*C68</f>
        <v>0</v>
      </c>
    </row>
    <row r="69" spans="1:5" ht="45" x14ac:dyDescent="0.25">
      <c r="A69" s="16"/>
      <c r="B69" s="20" t="s">
        <v>43</v>
      </c>
      <c r="C69" s="18"/>
      <c r="D69" s="21"/>
      <c r="E69" s="52"/>
    </row>
    <row r="70" spans="1:5" x14ac:dyDescent="0.25">
      <c r="A70" s="16"/>
      <c r="B70" s="17" t="s">
        <v>44</v>
      </c>
      <c r="C70" s="18">
        <v>10</v>
      </c>
      <c r="D70" s="19">
        <v>0</v>
      </c>
      <c r="E70" s="52">
        <f>D70*C70</f>
        <v>0</v>
      </c>
    </row>
    <row r="71" spans="1:5" x14ac:dyDescent="0.25">
      <c r="A71" s="16"/>
      <c r="B71" s="20" t="s">
        <v>45</v>
      </c>
      <c r="C71" s="18"/>
      <c r="D71" s="21"/>
      <c r="E71" s="52"/>
    </row>
    <row r="72" spans="1:5" x14ac:dyDescent="0.25">
      <c r="A72" s="16"/>
      <c r="B72" s="17" t="s">
        <v>46</v>
      </c>
      <c r="C72" s="18">
        <v>10</v>
      </c>
      <c r="D72" s="19">
        <v>0</v>
      </c>
      <c r="E72" s="52">
        <f>D72*C72</f>
        <v>0</v>
      </c>
    </row>
    <row r="73" spans="1:5" x14ac:dyDescent="0.25">
      <c r="A73" s="16"/>
      <c r="B73" s="20" t="s">
        <v>47</v>
      </c>
      <c r="C73" s="18"/>
      <c r="D73" s="21"/>
      <c r="E73" s="52"/>
    </row>
    <row r="74" spans="1:5" x14ac:dyDescent="0.25">
      <c r="A74" s="16"/>
      <c r="B74" s="17" t="s">
        <v>48</v>
      </c>
      <c r="C74" s="62">
        <v>1</v>
      </c>
      <c r="D74" s="19">
        <v>0</v>
      </c>
      <c r="E74" s="52">
        <f>D74*C74</f>
        <v>0</v>
      </c>
    </row>
    <row r="75" spans="1:5" ht="30" x14ac:dyDescent="0.25">
      <c r="A75" s="16"/>
      <c r="B75" s="20" t="s">
        <v>49</v>
      </c>
      <c r="C75" s="18"/>
      <c r="D75" s="21"/>
      <c r="E75" s="52"/>
    </row>
    <row r="76" spans="1:5" x14ac:dyDescent="0.25">
      <c r="A76" s="16"/>
      <c r="B76" s="17" t="s">
        <v>50</v>
      </c>
      <c r="C76" s="18">
        <v>1</v>
      </c>
      <c r="D76" s="19">
        <v>0</v>
      </c>
      <c r="E76" s="52">
        <f>D76*C76</f>
        <v>0</v>
      </c>
    </row>
    <row r="77" spans="1:5" ht="30" x14ac:dyDescent="0.25">
      <c r="A77" s="16"/>
      <c r="B77" s="20" t="s">
        <v>51</v>
      </c>
      <c r="C77" s="18"/>
      <c r="D77" s="21"/>
      <c r="E77" s="52"/>
    </row>
    <row r="78" spans="1:5" x14ac:dyDescent="0.25">
      <c r="A78" s="16"/>
      <c r="B78" s="28" t="s">
        <v>52</v>
      </c>
      <c r="C78" s="18">
        <v>5</v>
      </c>
      <c r="D78" s="19">
        <v>0</v>
      </c>
      <c r="E78" s="52">
        <f>D78*C78</f>
        <v>0</v>
      </c>
    </row>
    <row r="79" spans="1:5" x14ac:dyDescent="0.25">
      <c r="A79" s="16"/>
      <c r="B79" s="20" t="s">
        <v>53</v>
      </c>
      <c r="C79" s="18"/>
      <c r="D79" s="21"/>
      <c r="E79" s="52"/>
    </row>
    <row r="80" spans="1:5" x14ac:dyDescent="0.25">
      <c r="A80" s="16"/>
      <c r="B80" s="28" t="s">
        <v>52</v>
      </c>
      <c r="C80" s="18">
        <v>3</v>
      </c>
      <c r="D80" s="19">
        <v>0</v>
      </c>
      <c r="E80" s="52">
        <f>D80*C80</f>
        <v>0</v>
      </c>
    </row>
    <row r="81" spans="1:5" x14ac:dyDescent="0.25">
      <c r="A81" s="16"/>
      <c r="B81" s="20" t="s">
        <v>54</v>
      </c>
      <c r="C81" s="18"/>
      <c r="D81" s="21"/>
      <c r="E81" s="52"/>
    </row>
    <row r="82" spans="1:5" x14ac:dyDescent="0.25">
      <c r="A82" s="16"/>
      <c r="B82" s="28" t="s">
        <v>52</v>
      </c>
      <c r="C82" s="18">
        <v>4</v>
      </c>
      <c r="D82" s="19">
        <v>0</v>
      </c>
      <c r="E82" s="52">
        <f>D82*C82</f>
        <v>0</v>
      </c>
    </row>
    <row r="83" spans="1:5" x14ac:dyDescent="0.25">
      <c r="A83" s="16"/>
      <c r="B83" s="20" t="s">
        <v>55</v>
      </c>
      <c r="C83" s="18"/>
      <c r="D83" s="21"/>
      <c r="E83" s="52"/>
    </row>
    <row r="84" spans="1:5" x14ac:dyDescent="0.25">
      <c r="A84" s="16"/>
      <c r="B84" s="28" t="s">
        <v>52</v>
      </c>
      <c r="C84" s="18">
        <v>3</v>
      </c>
      <c r="D84" s="19">
        <v>0</v>
      </c>
      <c r="E84" s="52">
        <f>D84*C84</f>
        <v>0</v>
      </c>
    </row>
    <row r="85" spans="1:5" x14ac:dyDescent="0.25">
      <c r="A85" s="16"/>
      <c r="B85" s="20" t="s">
        <v>56</v>
      </c>
      <c r="C85" s="18"/>
      <c r="D85" s="21"/>
      <c r="E85" s="52"/>
    </row>
    <row r="86" spans="1:5" x14ac:dyDescent="0.25">
      <c r="A86" s="16"/>
      <c r="B86" s="28" t="s">
        <v>57</v>
      </c>
      <c r="C86" s="18">
        <v>3</v>
      </c>
      <c r="D86" s="19">
        <v>0</v>
      </c>
      <c r="E86" s="52">
        <f>D86*C86</f>
        <v>0</v>
      </c>
    </row>
    <row r="87" spans="1:5" ht="30" x14ac:dyDescent="0.25">
      <c r="A87" s="16"/>
      <c r="B87" s="20" t="s">
        <v>58</v>
      </c>
      <c r="C87" s="18"/>
      <c r="D87" s="21"/>
      <c r="E87" s="52"/>
    </row>
    <row r="88" spans="1:5" x14ac:dyDescent="0.25">
      <c r="A88" s="16"/>
      <c r="B88" s="28" t="s">
        <v>59</v>
      </c>
      <c r="C88" s="18">
        <v>3</v>
      </c>
      <c r="D88" s="19">
        <v>0</v>
      </c>
      <c r="E88" s="52">
        <f>D88*C88</f>
        <v>0</v>
      </c>
    </row>
    <row r="89" spans="1:5" x14ac:dyDescent="0.25">
      <c r="A89" s="16"/>
      <c r="B89" s="20" t="s">
        <v>60</v>
      </c>
      <c r="C89" s="18"/>
      <c r="D89" s="21"/>
      <c r="E89" s="52"/>
    </row>
    <row r="90" spans="1:5" x14ac:dyDescent="0.25">
      <c r="A90" s="16"/>
      <c r="B90" s="28" t="s">
        <v>61</v>
      </c>
      <c r="C90" s="18">
        <v>5</v>
      </c>
      <c r="D90" s="19">
        <v>0</v>
      </c>
      <c r="E90" s="52">
        <f>D90*C90</f>
        <v>0</v>
      </c>
    </row>
    <row r="91" spans="1:5" ht="30" x14ac:dyDescent="0.25">
      <c r="A91" s="16"/>
      <c r="B91" s="20" t="s">
        <v>58</v>
      </c>
      <c r="C91" s="18"/>
      <c r="D91" s="21"/>
      <c r="E91" s="52"/>
    </row>
    <row r="92" spans="1:5" x14ac:dyDescent="0.25">
      <c r="A92" s="16"/>
      <c r="B92" s="28" t="s">
        <v>62</v>
      </c>
      <c r="C92" s="18">
        <v>5</v>
      </c>
      <c r="D92" s="19">
        <v>0</v>
      </c>
      <c r="E92" s="52">
        <f>D92*C92</f>
        <v>0</v>
      </c>
    </row>
    <row r="93" spans="1:5" x14ac:dyDescent="0.25">
      <c r="A93" s="16"/>
      <c r="B93" s="20" t="s">
        <v>63</v>
      </c>
      <c r="C93" s="18"/>
      <c r="D93" s="21"/>
      <c r="E93" s="52"/>
    </row>
    <row r="94" spans="1:5" x14ac:dyDescent="0.25">
      <c r="A94" s="16"/>
      <c r="B94" s="28" t="s">
        <v>64</v>
      </c>
      <c r="C94" s="18">
        <v>3</v>
      </c>
      <c r="D94" s="19">
        <v>0</v>
      </c>
      <c r="E94" s="52">
        <f>D94*C94</f>
        <v>0</v>
      </c>
    </row>
    <row r="95" spans="1:5" x14ac:dyDescent="0.25">
      <c r="A95" s="16"/>
      <c r="B95" s="20" t="s">
        <v>65</v>
      </c>
      <c r="C95" s="18"/>
      <c r="D95" s="21"/>
      <c r="E95" s="52"/>
    </row>
    <row r="96" spans="1:5" x14ac:dyDescent="0.25">
      <c r="A96" s="16"/>
      <c r="B96" s="28" t="s">
        <v>66</v>
      </c>
      <c r="C96" s="18">
        <v>3</v>
      </c>
      <c r="D96" s="19">
        <v>0</v>
      </c>
      <c r="E96" s="52">
        <f>D96*C96</f>
        <v>0</v>
      </c>
    </row>
    <row r="97" spans="1:5" x14ac:dyDescent="0.25">
      <c r="A97" s="16"/>
      <c r="B97" s="20" t="s">
        <v>66</v>
      </c>
      <c r="C97" s="18"/>
      <c r="D97" s="21"/>
      <c r="E97" s="52"/>
    </row>
    <row r="98" spans="1:5" x14ac:dyDescent="0.25">
      <c r="A98" s="16"/>
      <c r="B98" s="28" t="s">
        <v>67</v>
      </c>
      <c r="C98" s="18">
        <v>3</v>
      </c>
      <c r="D98" s="19">
        <v>0</v>
      </c>
      <c r="E98" s="52">
        <f>D98*C98</f>
        <v>0</v>
      </c>
    </row>
    <row r="99" spans="1:5" x14ac:dyDescent="0.25">
      <c r="A99" s="16"/>
      <c r="B99" s="20" t="s">
        <v>68</v>
      </c>
      <c r="C99" s="18"/>
      <c r="D99" s="21"/>
      <c r="E99" s="52"/>
    </row>
    <row r="100" spans="1:5" x14ac:dyDescent="0.25">
      <c r="A100" s="16"/>
      <c r="B100" s="28" t="s">
        <v>69</v>
      </c>
      <c r="C100" s="18">
        <v>6</v>
      </c>
      <c r="D100" s="19">
        <v>0</v>
      </c>
      <c r="E100" s="52">
        <f>D100*C100</f>
        <v>0</v>
      </c>
    </row>
    <row r="101" spans="1:5" x14ac:dyDescent="0.25">
      <c r="A101" s="16"/>
      <c r="B101" s="20" t="s">
        <v>65</v>
      </c>
      <c r="C101" s="18"/>
      <c r="D101" s="21"/>
      <c r="E101" s="52"/>
    </row>
    <row r="102" spans="1:5" x14ac:dyDescent="0.25">
      <c r="A102" s="16"/>
      <c r="B102" s="28" t="s">
        <v>70</v>
      </c>
      <c r="C102" s="18">
        <v>11</v>
      </c>
      <c r="D102" s="19">
        <v>0</v>
      </c>
      <c r="E102" s="52">
        <f>D102*C102</f>
        <v>0</v>
      </c>
    </row>
    <row r="103" spans="1:5" x14ac:dyDescent="0.25">
      <c r="A103" s="16"/>
      <c r="B103" s="20" t="s">
        <v>70</v>
      </c>
      <c r="C103" s="18"/>
      <c r="D103" s="21"/>
      <c r="E103" s="52"/>
    </row>
    <row r="104" spans="1:5" x14ac:dyDescent="0.25">
      <c r="A104" s="16"/>
      <c r="B104" s="28" t="s">
        <v>71</v>
      </c>
      <c r="C104" s="18">
        <v>2</v>
      </c>
      <c r="D104" s="19">
        <v>0</v>
      </c>
      <c r="E104" s="52">
        <f>D104*C104</f>
        <v>0</v>
      </c>
    </row>
    <row r="105" spans="1:5" x14ac:dyDescent="0.25">
      <c r="A105" s="16"/>
      <c r="B105" s="20" t="s">
        <v>71</v>
      </c>
      <c r="C105" s="18"/>
      <c r="D105" s="21"/>
      <c r="E105" s="52"/>
    </row>
    <row r="106" spans="1:5" x14ac:dyDescent="0.25">
      <c r="A106" s="16"/>
      <c r="B106" s="28" t="s">
        <v>72</v>
      </c>
      <c r="C106" s="18">
        <v>2</v>
      </c>
      <c r="D106" s="19">
        <v>0</v>
      </c>
      <c r="E106" s="52">
        <f>D106*C106</f>
        <v>0</v>
      </c>
    </row>
    <row r="107" spans="1:5" x14ac:dyDescent="0.25">
      <c r="A107" s="16"/>
      <c r="B107" s="20" t="s">
        <v>65</v>
      </c>
      <c r="C107" s="18"/>
      <c r="D107" s="21"/>
      <c r="E107" s="52"/>
    </row>
    <row r="108" spans="1:5" x14ac:dyDescent="0.25">
      <c r="A108" s="16"/>
      <c r="B108" s="28" t="s">
        <v>73</v>
      </c>
      <c r="C108" s="18">
        <v>2</v>
      </c>
      <c r="D108" s="19">
        <v>0</v>
      </c>
      <c r="E108" s="52">
        <f>D108*C108</f>
        <v>0</v>
      </c>
    </row>
    <row r="109" spans="1:5" x14ac:dyDescent="0.25">
      <c r="A109" s="16"/>
      <c r="B109" s="20" t="s">
        <v>73</v>
      </c>
      <c r="C109" s="18"/>
      <c r="D109" s="21"/>
      <c r="E109" s="52"/>
    </row>
    <row r="110" spans="1:5" x14ac:dyDescent="0.25">
      <c r="A110" s="30"/>
      <c r="B110" s="31"/>
      <c r="C110" s="32"/>
      <c r="D110" s="33"/>
      <c r="E110" s="54"/>
    </row>
    <row r="111" spans="1:5" x14ac:dyDescent="0.25">
      <c r="A111" s="34"/>
      <c r="B111" s="37" t="s">
        <v>79</v>
      </c>
      <c r="C111" s="35"/>
      <c r="D111" s="36"/>
      <c r="E111" s="55">
        <f>SUM(E68:E110)</f>
        <v>0</v>
      </c>
    </row>
    <row r="113" spans="1:5" x14ac:dyDescent="0.25">
      <c r="A113" s="24"/>
      <c r="B113" s="25" t="s">
        <v>74</v>
      </c>
      <c r="C113" s="26"/>
      <c r="D113" s="27"/>
      <c r="E113" s="53"/>
    </row>
    <row r="114" spans="1:5" x14ac:dyDescent="0.25">
      <c r="A114" s="16">
        <v>1</v>
      </c>
      <c r="B114" s="17" t="s">
        <v>75</v>
      </c>
      <c r="C114" s="18">
        <v>25</v>
      </c>
      <c r="D114" s="19">
        <v>0</v>
      </c>
      <c r="E114" s="52">
        <f>D114*C114</f>
        <v>0</v>
      </c>
    </row>
    <row r="115" spans="1:5" ht="30" x14ac:dyDescent="0.25">
      <c r="A115" s="16"/>
      <c r="B115" s="20" t="s">
        <v>76</v>
      </c>
      <c r="C115" s="18"/>
      <c r="D115" s="21"/>
      <c r="E115" s="52"/>
    </row>
    <row r="116" spans="1:5" x14ac:dyDescent="0.25">
      <c r="A116" s="16">
        <v>2</v>
      </c>
      <c r="B116" s="17" t="s">
        <v>77</v>
      </c>
      <c r="C116" s="18">
        <v>13</v>
      </c>
      <c r="D116" s="19">
        <v>0</v>
      </c>
      <c r="E116" s="52">
        <f>D116*C116</f>
        <v>0</v>
      </c>
    </row>
    <row r="117" spans="1:5" ht="30" x14ac:dyDescent="0.25">
      <c r="A117" s="16"/>
      <c r="B117" s="20" t="s">
        <v>76</v>
      </c>
      <c r="C117" s="18"/>
      <c r="D117" s="21"/>
      <c r="E117" s="52"/>
    </row>
    <row r="118" spans="1:5" x14ac:dyDescent="0.25">
      <c r="A118" s="16">
        <v>3</v>
      </c>
      <c r="B118" s="17" t="s">
        <v>78</v>
      </c>
      <c r="C118" s="18">
        <v>18</v>
      </c>
      <c r="D118" s="19">
        <v>0</v>
      </c>
      <c r="E118" s="52">
        <f>D118*C118</f>
        <v>0</v>
      </c>
    </row>
    <row r="119" spans="1:5" ht="30" x14ac:dyDescent="0.25">
      <c r="A119" s="16"/>
      <c r="B119" s="20" t="s">
        <v>76</v>
      </c>
      <c r="C119" s="18"/>
      <c r="D119" s="21"/>
      <c r="E119" s="52"/>
    </row>
    <row r="120" spans="1:5" x14ac:dyDescent="0.25">
      <c r="A120" s="16"/>
      <c r="B120" s="17"/>
      <c r="C120" s="18"/>
      <c r="D120" s="21"/>
      <c r="E120" s="52"/>
    </row>
    <row r="121" spans="1:5" x14ac:dyDescent="0.25">
      <c r="A121" s="16"/>
      <c r="B121" s="38" t="s">
        <v>80</v>
      </c>
      <c r="C121" s="18"/>
      <c r="D121" s="21"/>
      <c r="E121" s="52">
        <f>SUM(E114:E120)</f>
        <v>0</v>
      </c>
    </row>
    <row r="123" spans="1:5" ht="15.75" thickBot="1" x14ac:dyDescent="0.3"/>
    <row r="124" spans="1:5" x14ac:dyDescent="0.25">
      <c r="B124" s="45" t="s">
        <v>84</v>
      </c>
      <c r="C124" s="46"/>
      <c r="D124" s="47"/>
      <c r="E124" s="56">
        <f>E65</f>
        <v>0</v>
      </c>
    </row>
    <row r="125" spans="1:5" x14ac:dyDescent="0.25">
      <c r="B125" s="42" t="s">
        <v>85</v>
      </c>
      <c r="C125" s="43"/>
      <c r="D125" s="44"/>
      <c r="E125" s="57">
        <f>E111</f>
        <v>0</v>
      </c>
    </row>
    <row r="126" spans="1:5" x14ac:dyDescent="0.25">
      <c r="B126" s="42" t="s">
        <v>86</v>
      </c>
      <c r="C126" s="43"/>
      <c r="D126" s="44"/>
      <c r="E126" s="57">
        <f>E121</f>
        <v>0</v>
      </c>
    </row>
    <row r="127" spans="1:5" ht="15.75" thickBot="1" x14ac:dyDescent="0.3">
      <c r="B127" s="39" t="s">
        <v>87</v>
      </c>
      <c r="C127" s="40"/>
      <c r="D127" s="41"/>
      <c r="E127" s="58">
        <f>SUM(E124:E126)</f>
        <v>0</v>
      </c>
    </row>
  </sheetData>
  <mergeCells count="1">
    <mergeCell ref="A2:E2"/>
  </mergeCells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 B. van der (Bart)</dc:creator>
  <cp:lastModifiedBy>Berg M. van den (Mario)</cp:lastModifiedBy>
  <cp:lastPrinted>2024-02-29T12:49:15Z</cp:lastPrinted>
  <dcterms:created xsi:type="dcterms:W3CDTF">2024-01-29T08:50:10Z</dcterms:created>
  <dcterms:modified xsi:type="dcterms:W3CDTF">2024-02-29T12:49:49Z</dcterms:modified>
</cp:coreProperties>
</file>