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-my.sharepoint.com/personal/roy_de_nas_utrecht_nl/Documents/Documenten/Projecten/2023-VGU-039 - Technische Risico inspecties/1. Aanbestedingsstukken/1. Publicatie/"/>
    </mc:Choice>
  </mc:AlternateContent>
  <xr:revisionPtr revIDLastSave="28" documentId="8_{4CD64370-5C7A-4002-B982-66916E724BF2}" xr6:coauthVersionLast="47" xr6:coauthVersionMax="47" xr10:uidLastSave="{0CC7A69A-3B4D-471A-AFAB-A1F7D69DCB37}"/>
  <bookViews>
    <workbookView xWindow="-108" yWindow="-108" windowWidth="23256" windowHeight="12576" xr2:uid="{F776ADE6-008F-477E-A74C-A5DFC2629142}"/>
  </bookViews>
  <sheets>
    <sheet name="Prijzenblad" sheetId="1" r:id="rId1"/>
    <sheet name="Raming Uren Toelichting Prijz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F20" i="1"/>
  <c r="D4" i="2" l="1"/>
  <c r="D5" i="2"/>
  <c r="D6" i="2"/>
  <c r="D7" i="2"/>
  <c r="D8" i="2"/>
  <c r="D3" i="2"/>
  <c r="D9" i="2" l="1"/>
  <c r="B20" i="1" s="1"/>
  <c r="D20" i="1" s="1"/>
  <c r="D22" i="1" s="1"/>
</calcChain>
</file>

<file path=xl/sharedStrings.xml><?xml version="1.0" encoding="utf-8"?>
<sst xmlns="http://schemas.openxmlformats.org/spreadsheetml/2006/main" count="39" uniqueCount="38">
  <si>
    <t>Aanbesteding:</t>
  </si>
  <si>
    <t>Risicoinspecties</t>
  </si>
  <si>
    <t>Aanbestedingskenmerk:</t>
  </si>
  <si>
    <t>* U vult enkel de geel gearceerde velden in</t>
  </si>
  <si>
    <t>Functie</t>
  </si>
  <si>
    <t>Uren</t>
  </si>
  <si>
    <t>Uurtarief</t>
  </si>
  <si>
    <t>Totaal</t>
  </si>
  <si>
    <t>Overzicht uren</t>
  </si>
  <si>
    <t>Aantal panden</t>
  </si>
  <si>
    <t>&gt;10.000</t>
  </si>
  <si>
    <t>5.000&lt;=10.000</t>
  </si>
  <si>
    <t>2.000&lt;=5.000</t>
  </si>
  <si>
    <t>500&lt;=5.000</t>
  </si>
  <si>
    <t>100&lt;=500</t>
  </si>
  <si>
    <t>0&lt;=100</t>
  </si>
  <si>
    <t>Datum</t>
  </si>
  <si>
    <t>Bedrijfsnaam inschrijver</t>
  </si>
  <si>
    <t>Naam rechtsgeldig Vertegenwoordiger van Inschrijver</t>
  </si>
  <si>
    <t>Functie rechtsgeldig Vertegenwoordiger van Inschrijver</t>
  </si>
  <si>
    <t>Handtekening rechtsgeldig 
Vertegenwoordiger van Inschrijver</t>
  </si>
  <si>
    <t>Datum prijzenblad:</t>
  </si>
  <si>
    <t>Verificatie</t>
  </si>
  <si>
    <t>Aantal prijzen ingevuld</t>
  </si>
  <si>
    <t>Inschrijvingsprijs totaal</t>
  </si>
  <si>
    <t>All-In Uurloon Inspecteur</t>
  </si>
  <si>
    <t>Aantal verplichte velden</t>
  </si>
  <si>
    <t>Technische Risico-inspecties</t>
  </si>
  <si>
    <t>2023-VGU-0039</t>
  </si>
  <si>
    <t>Document Prijsinvulformulier</t>
  </si>
  <si>
    <t>BVO in M2</t>
  </si>
  <si>
    <t>Inschatting uren per pand</t>
  </si>
  <si>
    <t>Totaal aantal benodigde uren</t>
  </si>
  <si>
    <t>Prijzen en tarieven:</t>
  </si>
  <si>
    <t>Alle prijzen dienen te zijn vermeld in EURO, excl. B.T.W.</t>
  </si>
  <si>
    <t>Na het compleet invullen van het Prijsinvulformulier dient dit door een rechtsgeldig vertegenwoordiger van Inschrijver ondertekend te worden, zoals aangegeven. Een niet ondertekend Prijsinvulformulier wordt beschouwd als een ongeldige inschrijving.</t>
  </si>
  <si>
    <t>Alle prijzen dienen all-inclusive (alomvattend) te zijn, oftewel inclusief alle directe en indirecte kosten (bijvoorbeeld, maar niet gelimiteerd tot: voorrijtijden; afdrachten; premies; tijd, die Opdrachtnemer nodig heeft om bij huurders/gebruikers een afspraak te maken; etc.</t>
  </si>
  <si>
    <t>Parkeerkosten mogen separaat doorberekend worden. De kosten zullen door de Technisch Beheerder van GU goedgekeurd worden.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</si>
</sst>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color theme="0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4" fillId="3" borderId="1" xfId="0" applyFont="1" applyFill="1" applyBorder="1"/>
    <xf numFmtId="0" fontId="5" fillId="0" borderId="1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0" fillId="0" borderId="4" xfId="0" applyBorder="1"/>
    <xf numFmtId="0" fontId="0" fillId="0" borderId="1" xfId="0" applyBorder="1"/>
    <xf numFmtId="44" fontId="0" fillId="2" borderId="5" xfId="1" applyFont="1" applyFill="1" applyBorder="1"/>
    <xf numFmtId="14" fontId="0" fillId="0" borderId="1" xfId="0" applyNumberFormat="1" applyBorder="1" applyAlignment="1">
      <alignment horizontal="left"/>
    </xf>
    <xf numFmtId="44" fontId="0" fillId="0" borderId="1" xfId="0" applyNumberFormat="1" applyBorder="1"/>
    <xf numFmtId="44" fontId="6" fillId="4" borderId="1" xfId="1" applyFont="1" applyFill="1" applyBorder="1" applyAlignment="1" applyProtection="1">
      <alignment horizontal="left" wrapText="1"/>
      <protection hidden="1"/>
    </xf>
    <xf numFmtId="0" fontId="5" fillId="0" borderId="1" xfId="0" applyFont="1" applyBorder="1" applyAlignment="1">
      <alignment horizontal="left"/>
    </xf>
    <xf numFmtId="0" fontId="9" fillId="0" borderId="0" xfId="0" applyFont="1"/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1" xfId="2" applyFont="1" applyBorder="1" applyAlignment="1">
      <alignment horizontal="left" vertical="center"/>
    </xf>
    <xf numFmtId="0" fontId="3" fillId="0" borderId="1" xfId="2" applyFont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4" fontId="6" fillId="4" borderId="1" xfId="0" applyNumberFormat="1" applyFont="1" applyFill="1" applyBorder="1" applyAlignment="1" applyProtection="1">
      <alignment horizontal="left" wrapText="1"/>
      <protection hidden="1"/>
    </xf>
    <xf numFmtId="0" fontId="3" fillId="2" borderId="1" xfId="2" applyFont="1" applyFill="1" applyBorder="1" applyAlignment="1" applyProtection="1">
      <alignment horizontal="center" vertical="center"/>
      <protection locked="0"/>
    </xf>
  </cellXfs>
  <cellStyles count="3">
    <cellStyle name="Standaard" xfId="0" builtinId="0"/>
    <cellStyle name="Standaard 2" xfId="2" xr:uid="{CD8576CA-00A1-472E-9716-F3DD4FF0B6C6}"/>
    <cellStyle name="Valuta" xfId="1" builtinId="4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0</xdr:col>
      <xdr:colOff>2914650</xdr:colOff>
      <xdr:row>8</xdr:row>
      <xdr:rowOff>95344</xdr:rowOff>
    </xdr:to>
    <xdr:pic>
      <xdr:nvPicPr>
        <xdr:cNvPr id="2" name="Afbeelding 1" descr="Logo | Gemeente Utrecht - Huisstijl">
          <a:extLst>
            <a:ext uri="{FF2B5EF4-FFF2-40B4-BE49-F238E27FC236}">
              <a16:creationId xmlns:a16="http://schemas.microsoft.com/office/drawing/2014/main" id="{ECE3809B-642A-B902-D80E-737F049F1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6200"/>
          <a:ext cx="2819400" cy="15298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33535-2FEB-4445-B8F2-ACFA127CEF7C}">
  <dimension ref="A2:F40"/>
  <sheetViews>
    <sheetView tabSelected="1" workbookViewId="0">
      <selection activeCell="B26" sqref="B26:D27"/>
    </sheetView>
  </sheetViews>
  <sheetFormatPr defaultRowHeight="14.4" x14ac:dyDescent="0.3"/>
  <cols>
    <col min="1" max="1" width="55.6640625" bestFit="1" customWidth="1"/>
    <col min="2" max="2" width="14.88671875" bestFit="1" customWidth="1"/>
    <col min="3" max="3" width="19" bestFit="1" customWidth="1"/>
    <col min="4" max="4" width="13.5546875" customWidth="1"/>
  </cols>
  <sheetData>
    <row r="2" spans="1:4" x14ac:dyDescent="0.3">
      <c r="C2" s="17" t="s">
        <v>22</v>
      </c>
      <c r="D2" s="18"/>
    </row>
    <row r="3" spans="1:4" x14ac:dyDescent="0.3">
      <c r="C3" s="11" t="s">
        <v>26</v>
      </c>
      <c r="D3" s="2">
        <v>1</v>
      </c>
    </row>
    <row r="4" spans="1:4" x14ac:dyDescent="0.3">
      <c r="C4" s="11" t="s">
        <v>23</v>
      </c>
      <c r="D4" s="2">
        <f>COUNTA(C20)</f>
        <v>0</v>
      </c>
    </row>
    <row r="10" spans="1:4" ht="18" x14ac:dyDescent="0.35">
      <c r="A10" s="3" t="s">
        <v>29</v>
      </c>
    </row>
    <row r="11" spans="1:4" ht="15.6" x14ac:dyDescent="0.3">
      <c r="A11" s="4" t="s">
        <v>27</v>
      </c>
    </row>
    <row r="12" spans="1:4" ht="15.6" x14ac:dyDescent="0.3">
      <c r="A12" s="4"/>
    </row>
    <row r="13" spans="1:4" x14ac:dyDescent="0.3">
      <c r="A13" s="6" t="s">
        <v>0</v>
      </c>
      <c r="B13" s="6" t="s">
        <v>1</v>
      </c>
    </row>
    <row r="14" spans="1:4" x14ac:dyDescent="0.3">
      <c r="A14" s="6" t="s">
        <v>2</v>
      </c>
      <c r="B14" s="6" t="s">
        <v>28</v>
      </c>
    </row>
    <row r="15" spans="1:4" x14ac:dyDescent="0.3">
      <c r="A15" s="6" t="s">
        <v>21</v>
      </c>
      <c r="B15" s="8">
        <v>45349</v>
      </c>
    </row>
    <row r="17" spans="1:6" x14ac:dyDescent="0.3">
      <c r="A17" t="s">
        <v>3</v>
      </c>
    </row>
    <row r="19" spans="1:6" x14ac:dyDescent="0.3">
      <c r="A19" s="1" t="s">
        <v>4</v>
      </c>
      <c r="B19" s="1" t="s">
        <v>5</v>
      </c>
      <c r="C19" s="1" t="s">
        <v>6</v>
      </c>
      <c r="D19" s="1" t="s">
        <v>7</v>
      </c>
      <c r="F19" s="1" t="s">
        <v>22</v>
      </c>
    </row>
    <row r="20" spans="1:6" x14ac:dyDescent="0.3">
      <c r="A20" s="5" t="s">
        <v>25</v>
      </c>
      <c r="B20" s="6">
        <f>'Raming Uren Toelichting Prijzen'!D9</f>
        <v>4977</v>
      </c>
      <c r="C20" s="7"/>
      <c r="D20" s="9">
        <f>B20*C20</f>
        <v>0</v>
      </c>
      <c r="F20" s="2">
        <f>COUNTA(C20)</f>
        <v>0</v>
      </c>
    </row>
    <row r="22" spans="1:6" x14ac:dyDescent="0.3">
      <c r="A22" s="19" t="s">
        <v>24</v>
      </c>
      <c r="B22" s="19"/>
      <c r="C22" s="19"/>
      <c r="D22" s="10">
        <f>D20</f>
        <v>0</v>
      </c>
    </row>
    <row r="24" spans="1:6" x14ac:dyDescent="0.3">
      <c r="A24" s="15" t="s">
        <v>16</v>
      </c>
      <c r="B24" s="20"/>
      <c r="C24" s="20"/>
      <c r="D24" s="20"/>
    </row>
    <row r="25" spans="1:6" x14ac:dyDescent="0.3">
      <c r="A25" s="15"/>
      <c r="B25" s="20"/>
      <c r="C25" s="20"/>
      <c r="D25" s="20"/>
    </row>
    <row r="26" spans="1:6" x14ac:dyDescent="0.3">
      <c r="A26" s="15" t="s">
        <v>17</v>
      </c>
      <c r="B26" s="20"/>
      <c r="C26" s="20"/>
      <c r="D26" s="20"/>
    </row>
    <row r="27" spans="1:6" x14ac:dyDescent="0.3">
      <c r="A27" s="15"/>
      <c r="B27" s="20"/>
      <c r="C27" s="20"/>
      <c r="D27" s="20"/>
    </row>
    <row r="28" spans="1:6" x14ac:dyDescent="0.3">
      <c r="A28" s="15" t="s">
        <v>18</v>
      </c>
      <c r="B28" s="20"/>
      <c r="C28" s="20"/>
      <c r="D28" s="20"/>
    </row>
    <row r="29" spans="1:6" x14ac:dyDescent="0.3">
      <c r="A29" s="15"/>
      <c r="B29" s="20"/>
      <c r="C29" s="20"/>
      <c r="D29" s="20"/>
    </row>
    <row r="30" spans="1:6" x14ac:dyDescent="0.3">
      <c r="A30" s="15" t="s">
        <v>19</v>
      </c>
      <c r="B30" s="20"/>
      <c r="C30" s="20"/>
      <c r="D30" s="20"/>
    </row>
    <row r="31" spans="1:6" x14ac:dyDescent="0.3">
      <c r="A31" s="15"/>
      <c r="B31" s="20"/>
      <c r="C31" s="20"/>
      <c r="D31" s="20"/>
    </row>
    <row r="32" spans="1:6" x14ac:dyDescent="0.3">
      <c r="A32" s="16" t="s">
        <v>20</v>
      </c>
      <c r="B32" s="20"/>
      <c r="C32" s="20"/>
      <c r="D32" s="20"/>
    </row>
    <row r="33" spans="1:4" x14ac:dyDescent="0.3">
      <c r="A33" s="15"/>
      <c r="B33" s="20"/>
      <c r="C33" s="20"/>
      <c r="D33" s="20"/>
    </row>
    <row r="34" spans="1:4" x14ac:dyDescent="0.3">
      <c r="A34" s="15"/>
      <c r="B34" s="20"/>
      <c r="C34" s="20"/>
      <c r="D34" s="20"/>
    </row>
    <row r="35" spans="1:4" x14ac:dyDescent="0.3">
      <c r="A35" s="15"/>
      <c r="B35" s="20"/>
      <c r="C35" s="20"/>
      <c r="D35" s="20"/>
    </row>
    <row r="36" spans="1:4" x14ac:dyDescent="0.3">
      <c r="A36" s="15"/>
      <c r="B36" s="20"/>
      <c r="C36" s="20"/>
      <c r="D36" s="20"/>
    </row>
    <row r="37" spans="1:4" x14ac:dyDescent="0.3">
      <c r="A37" s="15"/>
      <c r="B37" s="20"/>
      <c r="C37" s="20"/>
      <c r="D37" s="20"/>
    </row>
    <row r="38" spans="1:4" x14ac:dyDescent="0.3">
      <c r="A38" s="15"/>
      <c r="B38" s="20"/>
      <c r="C38" s="20"/>
      <c r="D38" s="20"/>
    </row>
    <row r="39" spans="1:4" x14ac:dyDescent="0.3">
      <c r="A39" s="15"/>
      <c r="B39" s="20"/>
      <c r="C39" s="20"/>
      <c r="D39" s="20"/>
    </row>
    <row r="40" spans="1:4" x14ac:dyDescent="0.3">
      <c r="A40" s="15"/>
      <c r="B40" s="20"/>
      <c r="C40" s="20"/>
      <c r="D40" s="20"/>
    </row>
  </sheetData>
  <sheetProtection algorithmName="SHA-512" hashValue="5El92oPVZYThmOYFKF83b9CR462G6S+dBCCVEYdei+Ydv4HayxFC4kIE3VJRHYpxtn7hXns6BNTbtHQtg7ALFQ==" saltValue="5KFq86XZ3Wmw4Oj7s3w8zw==" spinCount="100000" sheet="1" objects="1" scenarios="1"/>
  <protectedRanges>
    <protectedRange sqref="C20 B24:D25 B26:D27 B28:D29 B30:D31 B32:D40" name="Bereik1"/>
  </protectedRanges>
  <mergeCells count="12">
    <mergeCell ref="A30:A31"/>
    <mergeCell ref="A32:A40"/>
    <mergeCell ref="C2:D2"/>
    <mergeCell ref="A22:C22"/>
    <mergeCell ref="A24:A25"/>
    <mergeCell ref="A26:A27"/>
    <mergeCell ref="A28:A29"/>
    <mergeCell ref="B24:D25"/>
    <mergeCell ref="B26:D27"/>
    <mergeCell ref="B28:D29"/>
    <mergeCell ref="B30:D31"/>
    <mergeCell ref="B32:D40"/>
  </mergeCells>
  <conditionalFormatting sqref="D4">
    <cfRule type="cellIs" dxfId="1" priority="1" operator="lessThan">
      <formula>1</formula>
    </cfRule>
    <cfRule type="cellIs" dxfId="0" priority="2" operator="greaterThanOrEqual">
      <formula>1</formula>
    </cfRule>
  </conditionalFormatting>
  <conditionalFormatting sqref="F20">
    <cfRule type="cellIs" dxfId="5" priority="27" operator="lessThan">
      <formula>1</formula>
    </cfRule>
    <cfRule type="cellIs" dxfId="4" priority="28" operator="greaterThan">
      <formula>0</formula>
    </cfRule>
    <cfRule type="cellIs" dxfId="3" priority="29" operator="equal">
      <formula>0</formula>
    </cfRule>
    <cfRule type="cellIs" dxfId="2" priority="30" operator="equal">
      <formula>1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46EAF-75DC-4C46-9F86-105FD2F73542}">
  <dimension ref="A1:D17"/>
  <sheetViews>
    <sheetView workbookViewId="0">
      <selection activeCell="C56" sqref="C56"/>
    </sheetView>
  </sheetViews>
  <sheetFormatPr defaultRowHeight="14.4" x14ac:dyDescent="0.3"/>
  <cols>
    <col min="1" max="1" width="14.109375" bestFit="1" customWidth="1"/>
    <col min="2" max="2" width="14" bestFit="1" customWidth="1"/>
    <col min="3" max="3" width="24" bestFit="1" customWidth="1"/>
    <col min="4" max="4" width="27.44140625" bestFit="1" customWidth="1"/>
  </cols>
  <sheetData>
    <row r="1" spans="1:4" x14ac:dyDescent="0.3">
      <c r="A1" s="12" t="s">
        <v>8</v>
      </c>
    </row>
    <row r="2" spans="1:4" x14ac:dyDescent="0.3">
      <c r="A2" t="s">
        <v>30</v>
      </c>
      <c r="B2" t="s">
        <v>9</v>
      </c>
      <c r="C2" t="s">
        <v>31</v>
      </c>
      <c r="D2" t="s">
        <v>32</v>
      </c>
    </row>
    <row r="3" spans="1:4" x14ac:dyDescent="0.3">
      <c r="A3" t="s">
        <v>10</v>
      </c>
      <c r="B3">
        <v>14</v>
      </c>
      <c r="C3">
        <v>16</v>
      </c>
      <c r="D3">
        <f>C3*B3</f>
        <v>224</v>
      </c>
    </row>
    <row r="4" spans="1:4" x14ac:dyDescent="0.3">
      <c r="A4" t="s">
        <v>11</v>
      </c>
      <c r="B4">
        <v>33</v>
      </c>
      <c r="C4">
        <v>12</v>
      </c>
      <c r="D4">
        <f t="shared" ref="D4:D8" si="0">C4*B4</f>
        <v>396</v>
      </c>
    </row>
    <row r="5" spans="1:4" x14ac:dyDescent="0.3">
      <c r="A5" t="s">
        <v>12</v>
      </c>
      <c r="B5">
        <v>96</v>
      </c>
      <c r="C5">
        <v>9</v>
      </c>
      <c r="D5">
        <f t="shared" si="0"/>
        <v>864</v>
      </c>
    </row>
    <row r="6" spans="1:4" x14ac:dyDescent="0.3">
      <c r="A6" t="s">
        <v>13</v>
      </c>
      <c r="B6">
        <v>241</v>
      </c>
      <c r="C6">
        <v>7</v>
      </c>
      <c r="D6">
        <f t="shared" si="0"/>
        <v>1687</v>
      </c>
    </row>
    <row r="7" spans="1:4" x14ac:dyDescent="0.3">
      <c r="A7" t="s">
        <v>14</v>
      </c>
      <c r="B7">
        <v>219</v>
      </c>
      <c r="C7">
        <v>5</v>
      </c>
      <c r="D7">
        <f t="shared" si="0"/>
        <v>1095</v>
      </c>
    </row>
    <row r="8" spans="1:4" x14ac:dyDescent="0.3">
      <c r="A8" t="s">
        <v>15</v>
      </c>
      <c r="B8">
        <v>237</v>
      </c>
      <c r="C8">
        <v>3</v>
      </c>
      <c r="D8">
        <f t="shared" si="0"/>
        <v>711</v>
      </c>
    </row>
    <row r="9" spans="1:4" x14ac:dyDescent="0.3">
      <c r="D9" s="12">
        <f>SUM(D3:D8)</f>
        <v>4977</v>
      </c>
    </row>
    <row r="12" spans="1:4" x14ac:dyDescent="0.3">
      <c r="A12" s="13" t="s">
        <v>33</v>
      </c>
    </row>
    <row r="13" spans="1:4" x14ac:dyDescent="0.3">
      <c r="A13" s="14" t="s">
        <v>34</v>
      </c>
    </row>
    <row r="14" spans="1:4" x14ac:dyDescent="0.3">
      <c r="A14" s="14" t="s">
        <v>36</v>
      </c>
    </row>
    <row r="15" spans="1:4" x14ac:dyDescent="0.3">
      <c r="A15" s="14" t="s">
        <v>37</v>
      </c>
    </row>
    <row r="16" spans="1:4" x14ac:dyDescent="0.3">
      <c r="A16" s="14"/>
    </row>
    <row r="17" spans="1:1" x14ac:dyDescent="0.3">
      <c r="A17" s="14" t="s">
        <v>35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565C36D3C2CC40A5637F426AE889CF" ma:contentTypeVersion="17" ma:contentTypeDescription="Een nieuw document maken." ma:contentTypeScope="" ma:versionID="63f6a6b0966c5cd9262cec924e93fbf9">
  <xsd:schema xmlns:xsd="http://www.w3.org/2001/XMLSchema" xmlns:xs="http://www.w3.org/2001/XMLSchema" xmlns:p="http://schemas.microsoft.com/office/2006/metadata/properties" xmlns:ns2="c91189b0-394e-47a5-bab7-eed8174ae2f7" xmlns:ns3="2b76e3e8-073b-4f91-aea6-35a34da46c42" targetNamespace="http://schemas.microsoft.com/office/2006/metadata/properties" ma:root="true" ma:fieldsID="42009a006b283c6a3846ab69a92ceef5" ns2:_="" ns3:_="">
    <xsd:import namespace="c91189b0-394e-47a5-bab7-eed8174ae2f7"/>
    <xsd:import namespace="2b76e3e8-073b-4f91-aea6-35a34da46c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TaxCatchAll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Statusinspecti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189b0-394e-47a5-bab7-eed8174ae2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1b02a5ab-e0ef-43f4-a44e-ceb7b4b3ef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Statusinspectie" ma:index="21" nillable="true" ma:displayName="Status inspectie" ma:default="Niet gereed" ma:description="Gereed = opgeleverd" ma:format="RadioButtons" ma:internalName="Statusinspectie">
      <xsd:simpleType>
        <xsd:restriction base="dms:Choice">
          <xsd:enumeration value="Niet gereed"/>
          <xsd:enumeration value="Open"/>
          <xsd:enumeration value="Gereed"/>
        </xsd:restriction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76e3e8-073b-4f91-aea6-35a34da46c4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cf2f18a-27e8-4051-9001-bb6670e36650}" ma:internalName="TaxCatchAll" ma:showField="CatchAllData" ma:web="2b76e3e8-073b-4f91-aea6-35a34da46c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inspectie xmlns="c91189b0-394e-47a5-bab7-eed8174ae2f7">Niet gereed</Statusinspectie>
    <lcf76f155ced4ddcb4097134ff3c332f xmlns="c91189b0-394e-47a5-bab7-eed8174ae2f7">
      <Terms xmlns="http://schemas.microsoft.com/office/infopath/2007/PartnerControls"/>
    </lcf76f155ced4ddcb4097134ff3c332f>
    <TaxCatchAll xmlns="2b76e3e8-073b-4f91-aea6-35a34da46c42" xsi:nil="true"/>
  </documentManagement>
</p:properties>
</file>

<file path=customXml/itemProps1.xml><?xml version="1.0" encoding="utf-8"?>
<ds:datastoreItem xmlns:ds="http://schemas.openxmlformats.org/officeDocument/2006/customXml" ds:itemID="{3A09D50F-4ED6-4746-A2DE-BC8F87D283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1189b0-394e-47a5-bab7-eed8174ae2f7"/>
    <ds:schemaRef ds:uri="2b76e3e8-073b-4f91-aea6-35a34da46c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AF404B-3BBC-4EA4-8BCF-7F95FBFFD0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1A9E0F-A20B-4C9D-979B-BFC208270934}">
  <ds:schemaRefs>
    <ds:schemaRef ds:uri="http://schemas.microsoft.com/office/2006/metadata/properties"/>
    <ds:schemaRef ds:uri="http://schemas.microsoft.com/office/infopath/2007/PartnerControls"/>
    <ds:schemaRef ds:uri="c91189b0-394e-47a5-bab7-eed8174ae2f7"/>
    <ds:schemaRef ds:uri="2b76e3e8-073b-4f91-aea6-35a34da46c4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Raming Uren Toelichting Prijzen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Sander Kik | Helix Advies</dc:creator>
  <cp:keywords/>
  <dc:description/>
  <cp:lastModifiedBy>Nas, Roy de</cp:lastModifiedBy>
  <cp:revision/>
  <dcterms:created xsi:type="dcterms:W3CDTF">2023-11-01T13:28:31Z</dcterms:created>
  <dcterms:modified xsi:type="dcterms:W3CDTF">2024-02-27T10:21:05Z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0x010100DF565C36D3C2CC40A5637F426AE889CF</vt:lpwstr>
  </property>
  <property fmtid="{D5CDD505-2E9C-101B-9397-08002B2CF9AE}" pid="3" name="MediaServiceImageTags">
    <vt:lpwstr/>
  </property>
</Properties>
</file>