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Drenthe/arbo 2023/arbo 2023 VRD/"/>
    </mc:Choice>
  </mc:AlternateContent>
  <xr:revisionPtr revIDLastSave="281" documentId="8_{60D74241-5875-47D7-BA99-F42F05DF2624}" xr6:coauthVersionLast="47" xr6:coauthVersionMax="47" xr10:uidLastSave="{594BD77F-AA4A-4F1F-849C-BF4A1405C7B4}"/>
  <bookViews>
    <workbookView xWindow="-108" yWindow="-108" windowWidth="23256" windowHeight="12456" xr2:uid="{00000000-000D-0000-FFFF-FFFF00000000}"/>
  </bookViews>
  <sheets>
    <sheet name="Calculatieblad P1"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4" l="1"/>
  <c r="E18" i="4"/>
  <c r="E19" i="4" s="1"/>
  <c r="E12" i="4"/>
  <c r="E8" i="4"/>
  <c r="E9" i="4" s="1"/>
  <c r="E7" i="4"/>
  <c r="E22" i="4" l="1"/>
  <c r="E26" i="4" s="1"/>
  <c r="E25" i="4"/>
  <c r="E24" i="4"/>
  <c r="E23" i="4"/>
  <c r="E17" i="4"/>
  <c r="E15" i="4"/>
  <c r="E14" i="4"/>
  <c r="E13" i="4"/>
  <c r="E16" i="4"/>
  <c r="D9" i="4" l="1"/>
</calcChain>
</file>

<file path=xl/sharedStrings.xml><?xml version="1.0" encoding="utf-8"?>
<sst xmlns="http://schemas.openxmlformats.org/spreadsheetml/2006/main" count="38" uniqueCount="34">
  <si>
    <t xml:space="preserve">Inschrijver dient alle blauw gearceerde cellen in te vullen
</t>
  </si>
  <si>
    <t>Uurtarieven Functionarissen - Verzuimbegeleiding</t>
  </si>
  <si>
    <t>Deskundige</t>
  </si>
  <si>
    <t>Tarief per uur (all-in, exclusief btw):</t>
  </si>
  <si>
    <t>Totaal:</t>
  </si>
  <si>
    <t>Bedrijfsarts</t>
  </si>
  <si>
    <t>Taakgedelegeerde</t>
  </si>
  <si>
    <t>Tarieven overige functionarissen / diensten</t>
  </si>
  <si>
    <t>Fictief aantal:</t>
  </si>
  <si>
    <t>Inzet arbeids- &amp; organisatiedeskundige - Uurtarief</t>
  </si>
  <si>
    <t>Inzet veiligheidskundige - Uurtarief</t>
  </si>
  <si>
    <t>Inzet arbeidshygiënist - Uuratrief</t>
  </si>
  <si>
    <t>Inzet ergonoom - Uurtarief</t>
  </si>
  <si>
    <t>Onderdeel</t>
  </si>
  <si>
    <t>Tarief (all-in, exclusief btw):</t>
  </si>
  <si>
    <t>Eenmalige kosten</t>
  </si>
  <si>
    <t>Implementatiekosten</t>
  </si>
  <si>
    <t>Nulmeting (indien gewenst door Inschrijver)</t>
  </si>
  <si>
    <t>Inschrijfprijs (initiële contractduur, 24 maanden):</t>
  </si>
  <si>
    <t>Inschrijver:</t>
  </si>
  <si>
    <t>Naam:</t>
  </si>
  <si>
    <t>Functie:</t>
  </si>
  <si>
    <t>Datum:</t>
  </si>
  <si>
    <t>Handtekening:</t>
  </si>
  <si>
    <t>(Fictief) aantal:</t>
  </si>
  <si>
    <t>Werkplekonderzoek door ergonoom (inclusief rapportage) - Uurtarief</t>
  </si>
  <si>
    <t>Arbeidsdeskundig onderzoek - Uurtarief</t>
  </si>
  <si>
    <t xml:space="preserve">Aansluitkosten per medewerker / per jaar (all-in): </t>
  </si>
  <si>
    <t>Overdrachtskosten - per dossier</t>
  </si>
  <si>
    <t>Calculatieblad Arbodienstverlening Veiligheidsregio Drenthe</t>
  </si>
  <si>
    <t xml:space="preserve">Bij de beoordeling van inschrijvingen wordt uitgegaan van 300 uur per jaar dienstverlening. Inschrijver dient deze uren te verdelen over de bedrijfsarts en taakgedelegeerde. De verhouding die Inschrijver invult dient overeen te komen met de praktijk. Inschrijver vult in cel D7 en D8 in hoeveel uren (van 300) een functionaris wordt ingezet.
</t>
  </si>
  <si>
    <t>Urenverhouding (verdeel 300 uur)</t>
  </si>
  <si>
    <t>Ondertekening perceel 1</t>
  </si>
  <si>
    <t>Realiseren koppeling met verzuimmodule Raet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</si>
</sst>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0"/>
      <name val="Verdana"/>
      <family val="2"/>
    </font>
    <font>
      <sz val="10"/>
      <color theme="1"/>
      <name val="Verdana"/>
      <family val="2"/>
    </font>
    <font>
      <sz val="11"/>
      <color theme="1"/>
      <name val="Calibri"/>
      <family val="2"/>
      <scheme val="minor"/>
    </font>
    <font>
      <b/>
      <sz val="18"/>
      <color indexed="8"/>
      <name val="Verdana"/>
      <family val="2"/>
    </font>
    <font>
      <sz val="11"/>
      <color theme="1"/>
      <name val="Verdana"/>
      <family val="2"/>
    </font>
    <font>
      <b/>
      <sz val="22"/>
      <color theme="1"/>
      <name val="Verdana"/>
      <family val="2"/>
    </font>
    <font>
      <b/>
      <sz val="20"/>
      <color theme="1"/>
      <name val="Verdana"/>
      <family val="2"/>
    </font>
    <font>
      <b/>
      <sz val="11"/>
      <color theme="1"/>
      <name val="Verdana"/>
      <family val="2"/>
    </font>
    <font>
      <b/>
      <sz val="14"/>
      <color theme="1"/>
      <name val="Verdana"/>
      <family val="2"/>
    </font>
    <font>
      <b/>
      <sz val="11"/>
      <color rgb="FFFF0000"/>
      <name val="Verdana"/>
      <family val="2"/>
    </font>
    <font>
      <b/>
      <sz val="10"/>
      <color rgb="FFFF0000"/>
      <name val="Verdana"/>
      <family val="2"/>
    </font>
    <font>
      <b/>
      <sz val="11"/>
      <color theme="0"/>
      <name val="Verdana"/>
      <family val="2"/>
    </font>
    <font>
      <sz val="11"/>
      <color rgb="FFFF0000"/>
      <name val="Verdana"/>
      <family val="2"/>
    </font>
    <font>
      <b/>
      <sz val="22"/>
      <color indexed="8"/>
      <name val="Verdana"/>
      <family val="2"/>
    </font>
    <font>
      <b/>
      <i/>
      <sz val="16"/>
      <color theme="1"/>
      <name val="Verdana"/>
      <family val="2"/>
    </font>
    <font>
      <sz val="11"/>
      <name val="Verdana"/>
      <family val="2"/>
    </font>
  </fonts>
  <fills count="9">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theme="8" tint="-0.24997711111789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33">
    <xf numFmtId="0" fontId="0" fillId="0" borderId="0" xfId="0"/>
    <xf numFmtId="0" fontId="4" fillId="0" borderId="0" xfId="0" applyFont="1"/>
    <xf numFmtId="0" fontId="5" fillId="0" borderId="0" xfId="0" applyFont="1"/>
    <xf numFmtId="0" fontId="5" fillId="0" borderId="0" xfId="0" applyFont="1" applyAlignment="1">
      <alignment horizontal="center"/>
    </xf>
    <xf numFmtId="0" fontId="1" fillId="0" borderId="0" xfId="0" applyFont="1" applyAlignment="1">
      <alignment vertical="top"/>
    </xf>
    <xf numFmtId="0" fontId="1" fillId="4" borderId="1" xfId="0" applyFont="1" applyFill="1" applyBorder="1" applyAlignment="1">
      <alignment horizontal="left" vertical="center"/>
    </xf>
    <xf numFmtId="44" fontId="2" fillId="3" borderId="1" xfId="1" applyFont="1" applyFill="1" applyBorder="1" applyAlignment="1">
      <alignment horizontal="center"/>
    </xf>
    <xf numFmtId="0" fontId="5" fillId="4" borderId="1" xfId="0" applyFont="1" applyFill="1" applyBorder="1" applyAlignment="1">
      <alignment horizontal="center"/>
    </xf>
    <xf numFmtId="44" fontId="5" fillId="4" borderId="1" xfId="1" applyFont="1" applyFill="1" applyBorder="1" applyAlignment="1">
      <alignment horizontal="center"/>
    </xf>
    <xf numFmtId="44" fontId="9" fillId="0" borderId="0" xfId="0" applyNumberFormat="1" applyFont="1"/>
    <xf numFmtId="0" fontId="2" fillId="4" borderId="1" xfId="0" applyFont="1" applyFill="1" applyBorder="1"/>
    <xf numFmtId="0" fontId="9" fillId="0" borderId="0" xfId="0" applyFont="1"/>
    <xf numFmtId="0" fontId="7" fillId="5" borderId="0" xfId="0" applyFont="1" applyFill="1" applyAlignment="1">
      <alignment horizontal="center"/>
    </xf>
    <xf numFmtId="0" fontId="7" fillId="6" borderId="2" xfId="0" applyFont="1" applyFill="1" applyBorder="1" applyAlignment="1">
      <alignment horizontal="center"/>
    </xf>
    <xf numFmtId="0" fontId="5" fillId="4" borderId="1" xfId="0" applyFont="1" applyFill="1" applyBorder="1" applyAlignment="1">
      <alignment vertical="top"/>
    </xf>
    <xf numFmtId="0" fontId="5" fillId="5" borderId="0" xfId="0" applyFont="1" applyFill="1"/>
    <xf numFmtId="0" fontId="8" fillId="5" borderId="0" xfId="0" applyFont="1" applyFill="1"/>
    <xf numFmtId="0" fontId="12" fillId="7" borderId="1" xfId="0" applyFont="1" applyFill="1" applyBorder="1" applyAlignment="1">
      <alignment vertical="center"/>
    </xf>
    <xf numFmtId="0" fontId="12" fillId="7" borderId="1" xfId="0" applyFont="1" applyFill="1" applyBorder="1" applyAlignment="1">
      <alignment horizontal="center" vertical="center"/>
    </xf>
    <xf numFmtId="0" fontId="11" fillId="2" borderId="1" xfId="0" applyFont="1" applyFill="1" applyBorder="1" applyAlignment="1">
      <alignment horizontal="center" wrapText="1"/>
    </xf>
    <xf numFmtId="1" fontId="2" fillId="3" borderId="1" xfId="1" applyNumberFormat="1" applyFont="1" applyFill="1" applyBorder="1" applyAlignment="1">
      <alignment horizontal="center"/>
    </xf>
    <xf numFmtId="1" fontId="8" fillId="0" borderId="0" xfId="0" applyNumberFormat="1" applyFont="1" applyAlignment="1">
      <alignment horizontal="center"/>
    </xf>
    <xf numFmtId="0" fontId="13" fillId="0" borderId="0" xfId="0" applyFont="1" applyAlignment="1">
      <alignment horizontal="center"/>
    </xf>
    <xf numFmtId="0" fontId="12" fillId="7" borderId="1" xfId="0" applyFont="1" applyFill="1" applyBorder="1" applyAlignment="1">
      <alignment vertical="center" wrapText="1"/>
    </xf>
    <xf numFmtId="0" fontId="14" fillId="0" borderId="0" xfId="0" applyFont="1"/>
    <xf numFmtId="0" fontId="15" fillId="0" borderId="0" xfId="0" applyFont="1"/>
    <xf numFmtId="0" fontId="1" fillId="4" borderId="1" xfId="0" applyFont="1" applyFill="1" applyBorder="1" applyAlignment="1">
      <alignment horizontal="left" vertical="center" wrapText="1"/>
    </xf>
    <xf numFmtId="44" fontId="1" fillId="3" borderId="1" xfId="1" applyFont="1" applyFill="1" applyBorder="1" applyAlignment="1">
      <alignment horizontal="center"/>
    </xf>
    <xf numFmtId="0" fontId="16" fillId="4" borderId="1" xfId="0" applyFont="1" applyFill="1" applyBorder="1" applyAlignment="1">
      <alignment horizontal="center"/>
    </xf>
    <xf numFmtId="0" fontId="10" fillId="8" borderId="1" xfId="0" applyFont="1" applyFill="1" applyBorder="1" applyAlignment="1">
      <alignment horizontal="left" wrapText="1"/>
    </xf>
    <xf numFmtId="0" fontId="10" fillId="8" borderId="1" xfId="0" applyFont="1" applyFill="1" applyBorder="1" applyAlignment="1">
      <alignment horizontal="left"/>
    </xf>
    <xf numFmtId="44" fontId="6" fillId="5" borderId="3" xfId="0" applyNumberFormat="1" applyFont="1" applyFill="1" applyBorder="1" applyAlignment="1">
      <alignment horizontal="center"/>
    </xf>
    <xf numFmtId="44" fontId="6" fillId="5" borderId="4" xfId="0" applyNumberFormat="1" applyFont="1" applyFill="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EB3A-8B41-4589-9598-74E05AE61170}">
  <sheetPr>
    <pageSetUpPr fitToPage="1"/>
  </sheetPr>
  <dimension ref="A1:F35"/>
  <sheetViews>
    <sheetView showGridLines="0" tabSelected="1" zoomScale="80" zoomScaleNormal="80" workbookViewId="0">
      <selection activeCell="E28" sqref="E28"/>
    </sheetView>
  </sheetViews>
  <sheetFormatPr defaultColWidth="8.88671875" defaultRowHeight="13.8" x14ac:dyDescent="0.25"/>
  <cols>
    <col min="1" max="1" width="3.5546875" style="2" customWidth="1"/>
    <col min="2" max="2" width="132.6640625" style="2" customWidth="1"/>
    <col min="3" max="3" width="27.44140625" style="2" customWidth="1"/>
    <col min="4" max="4" width="42.6640625" style="3" customWidth="1"/>
    <col min="5" max="5" width="28.44140625" style="2" customWidth="1"/>
    <col min="6" max="6" width="24" style="2" customWidth="1"/>
    <col min="7" max="16384" width="8.88671875" style="2"/>
  </cols>
  <sheetData>
    <row r="1" spans="1:5" ht="41.4" customHeight="1" x14ac:dyDescent="0.45">
      <c r="A1" s="1"/>
      <c r="B1" s="24" t="s">
        <v>29</v>
      </c>
    </row>
    <row r="2" spans="1:5" x14ac:dyDescent="0.25">
      <c r="A2" s="4"/>
      <c r="B2" s="4"/>
    </row>
    <row r="3" spans="1:5" ht="41.25" customHeight="1" x14ac:dyDescent="0.25">
      <c r="B3" s="19" t="s">
        <v>0</v>
      </c>
      <c r="C3" s="3"/>
      <c r="D3" s="22"/>
      <c r="E3" s="3"/>
    </row>
    <row r="4" spans="1:5" ht="35.25" customHeight="1" x14ac:dyDescent="0.3">
      <c r="B4" s="25" t="s">
        <v>1</v>
      </c>
    </row>
    <row r="5" spans="1:5" ht="52.5" customHeight="1" x14ac:dyDescent="0.25">
      <c r="B5" s="29" t="s">
        <v>30</v>
      </c>
      <c r="C5" s="30"/>
      <c r="D5" s="30"/>
      <c r="E5" s="30"/>
    </row>
    <row r="6" spans="1:5" ht="27.6" x14ac:dyDescent="0.25">
      <c r="B6" s="17" t="s">
        <v>2</v>
      </c>
      <c r="C6" s="23" t="s">
        <v>3</v>
      </c>
      <c r="D6" s="18" t="s">
        <v>31</v>
      </c>
      <c r="E6" s="18" t="s">
        <v>4</v>
      </c>
    </row>
    <row r="7" spans="1:5" x14ac:dyDescent="0.25">
      <c r="B7" s="5" t="s">
        <v>5</v>
      </c>
      <c r="C7" s="6">
        <v>0</v>
      </c>
      <c r="D7" s="20">
        <v>0</v>
      </c>
      <c r="E7" s="8">
        <f>C7*D7</f>
        <v>0</v>
      </c>
    </row>
    <row r="8" spans="1:5" x14ac:dyDescent="0.25">
      <c r="B8" s="5" t="s">
        <v>6</v>
      </c>
      <c r="C8" s="6">
        <v>0</v>
      </c>
      <c r="D8" s="20">
        <v>0</v>
      </c>
      <c r="E8" s="8">
        <f>C8*D8</f>
        <v>0</v>
      </c>
    </row>
    <row r="9" spans="1:5" ht="16.2" customHeight="1" x14ac:dyDescent="0.3">
      <c r="D9" s="21">
        <f>SUM(D7:D8)</f>
        <v>0</v>
      </c>
      <c r="E9" s="9">
        <f>SUM(E7:E8)</f>
        <v>0</v>
      </c>
    </row>
    <row r="10" spans="1:5" ht="23.25" customHeight="1" x14ac:dyDescent="0.3">
      <c r="B10" s="25" t="s">
        <v>7</v>
      </c>
    </row>
    <row r="11" spans="1:5" ht="27.6" x14ac:dyDescent="0.25">
      <c r="B11" s="17" t="s">
        <v>2</v>
      </c>
      <c r="C11" s="23" t="s">
        <v>3</v>
      </c>
      <c r="D11" s="18" t="s">
        <v>24</v>
      </c>
      <c r="E11" s="18" t="s">
        <v>4</v>
      </c>
    </row>
    <row r="12" spans="1:5" x14ac:dyDescent="0.25">
      <c r="B12" s="5" t="s">
        <v>25</v>
      </c>
      <c r="C12" s="27">
        <v>0</v>
      </c>
      <c r="D12" s="28">
        <v>20</v>
      </c>
      <c r="E12" s="8">
        <f>C12*D12</f>
        <v>0</v>
      </c>
    </row>
    <row r="13" spans="1:5" x14ac:dyDescent="0.25">
      <c r="B13" s="5" t="s">
        <v>26</v>
      </c>
      <c r="C13" s="27">
        <v>0</v>
      </c>
      <c r="D13" s="28">
        <v>20</v>
      </c>
      <c r="E13" s="8">
        <f t="shared" ref="E13" si="0">C13*D13</f>
        <v>0</v>
      </c>
    </row>
    <row r="14" spans="1:5" x14ac:dyDescent="0.25">
      <c r="B14" s="26" t="s">
        <v>9</v>
      </c>
      <c r="C14" s="27">
        <v>0</v>
      </c>
      <c r="D14" s="28">
        <v>20</v>
      </c>
      <c r="E14" s="8">
        <f>C14*D14</f>
        <v>0</v>
      </c>
    </row>
    <row r="15" spans="1:5" x14ac:dyDescent="0.25">
      <c r="B15" s="5" t="s">
        <v>10</v>
      </c>
      <c r="C15" s="27">
        <v>0</v>
      </c>
      <c r="D15" s="28">
        <v>40</v>
      </c>
      <c r="E15" s="8">
        <f t="shared" ref="E15" si="1">C15*D15</f>
        <v>0</v>
      </c>
    </row>
    <row r="16" spans="1:5" x14ac:dyDescent="0.25">
      <c r="B16" s="5" t="s">
        <v>11</v>
      </c>
      <c r="C16" s="27">
        <v>0</v>
      </c>
      <c r="D16" s="28">
        <v>20</v>
      </c>
      <c r="E16" s="8">
        <f>C16*D16</f>
        <v>0</v>
      </c>
    </row>
    <row r="17" spans="2:6" x14ac:dyDescent="0.25">
      <c r="B17" s="5" t="s">
        <v>12</v>
      </c>
      <c r="C17" s="27">
        <v>0</v>
      </c>
      <c r="D17" s="28">
        <v>20</v>
      </c>
      <c r="E17" s="8">
        <f t="shared" ref="E17" si="2">C17*D17</f>
        <v>0</v>
      </c>
    </row>
    <row r="18" spans="2:6" x14ac:dyDescent="0.25">
      <c r="B18" s="5" t="s">
        <v>27</v>
      </c>
      <c r="C18" s="27">
        <v>0</v>
      </c>
      <c r="D18" s="28">
        <v>950</v>
      </c>
      <c r="E18" s="8">
        <f>C18*D18</f>
        <v>0</v>
      </c>
    </row>
    <row r="19" spans="2:6" ht="16.2" customHeight="1" x14ac:dyDescent="0.3">
      <c r="D19" s="21"/>
      <c r="E19" s="9">
        <f>SUM(E12:E18)</f>
        <v>0</v>
      </c>
    </row>
    <row r="20" spans="2:6" ht="22.5" customHeight="1" x14ac:dyDescent="0.3">
      <c r="B20" s="25" t="s">
        <v>15</v>
      </c>
      <c r="C20" s="3"/>
      <c r="E20" s="9"/>
      <c r="F20" s="3"/>
    </row>
    <row r="21" spans="2:6" ht="32.4" customHeight="1" x14ac:dyDescent="0.25">
      <c r="B21" s="17" t="s">
        <v>13</v>
      </c>
      <c r="C21" s="23" t="s">
        <v>14</v>
      </c>
      <c r="D21" s="18" t="s">
        <v>8</v>
      </c>
      <c r="E21" s="18" t="s">
        <v>4</v>
      </c>
    </row>
    <row r="22" spans="2:6" x14ac:dyDescent="0.25">
      <c r="B22" s="5" t="s">
        <v>28</v>
      </c>
      <c r="C22" s="6">
        <v>0</v>
      </c>
      <c r="D22" s="7">
        <v>30</v>
      </c>
      <c r="E22" s="8">
        <f>C22*D22</f>
        <v>0</v>
      </c>
    </row>
    <row r="23" spans="2:6" x14ac:dyDescent="0.25">
      <c r="B23" s="5" t="s">
        <v>16</v>
      </c>
      <c r="C23" s="6">
        <v>0</v>
      </c>
      <c r="D23" s="7">
        <v>1</v>
      </c>
      <c r="E23" s="8">
        <f>C23*D23</f>
        <v>0</v>
      </c>
    </row>
    <row r="24" spans="2:6" x14ac:dyDescent="0.25">
      <c r="B24" s="5" t="s">
        <v>33</v>
      </c>
      <c r="C24" s="6">
        <v>0</v>
      </c>
      <c r="D24" s="7">
        <v>1</v>
      </c>
      <c r="E24" s="8">
        <f>C24*D24</f>
        <v>0</v>
      </c>
    </row>
    <row r="25" spans="2:6" x14ac:dyDescent="0.25">
      <c r="B25" s="5" t="s">
        <v>17</v>
      </c>
      <c r="C25" s="6">
        <v>0</v>
      </c>
      <c r="D25" s="7">
        <v>1</v>
      </c>
      <c r="E25" s="8">
        <f>C25*D25</f>
        <v>0</v>
      </c>
    </row>
    <row r="26" spans="2:6" ht="18" thickBot="1" x14ac:dyDescent="0.35">
      <c r="B26" s="16"/>
      <c r="C26" s="15"/>
      <c r="E26" s="9">
        <f>SUM(E22:E25)</f>
        <v>0</v>
      </c>
    </row>
    <row r="27" spans="2:6" ht="28.8" thickBot="1" x14ac:dyDescent="0.5">
      <c r="B27" s="13" t="s">
        <v>18</v>
      </c>
      <c r="C27" s="31">
        <f>(E9*2)+(E19*2)+E26</f>
        <v>0</v>
      </c>
      <c r="D27" s="32"/>
    </row>
    <row r="28" spans="2:6" ht="21" customHeight="1" x14ac:dyDescent="0.4">
      <c r="B28" s="12"/>
    </row>
    <row r="29" spans="2:6" ht="41.1" customHeight="1" x14ac:dyDescent="0.3">
      <c r="B29" s="11" t="s">
        <v>32</v>
      </c>
    </row>
    <row r="30" spans="2:6" x14ac:dyDescent="0.25">
      <c r="B30" s="10" t="s">
        <v>19</v>
      </c>
    </row>
    <row r="31" spans="2:6" x14ac:dyDescent="0.25">
      <c r="B31" s="10" t="s">
        <v>20</v>
      </c>
    </row>
    <row r="32" spans="2:6" x14ac:dyDescent="0.25">
      <c r="B32" s="10" t="s">
        <v>21</v>
      </c>
    </row>
    <row r="33" spans="2:2" x14ac:dyDescent="0.25">
      <c r="B33" s="10" t="s">
        <v>22</v>
      </c>
    </row>
    <row r="34" spans="2:2" ht="4.5" customHeight="1" x14ac:dyDescent="0.25"/>
    <row r="35" spans="2:2" ht="59.25" customHeight="1" x14ac:dyDescent="0.25">
      <c r="B35" s="14" t="s">
        <v>23</v>
      </c>
    </row>
  </sheetData>
  <mergeCells count="2">
    <mergeCell ref="B5:E5"/>
    <mergeCell ref="C27:D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B646A1-B46C-467A-9768-E2F9B8B16EDD}">
  <ds:schemaRefs>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030581be-45e0-48aa-989f-532bd660f3c0"/>
    <ds:schemaRef ds:uri="http://schemas.microsoft.com/office/2006/metadata/properties"/>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0FA6D944-A6F4-49B4-8E44-A5E3B388FD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7BA643-7467-41B8-BE8E-E96B843430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 P1</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Sander Groenevelt | Inkada Inkoop &amp; Advies</cp:lastModifiedBy>
  <cp:revision/>
  <dcterms:created xsi:type="dcterms:W3CDTF">2011-04-27T13:02:07Z</dcterms:created>
  <dcterms:modified xsi:type="dcterms:W3CDTF">2023-10-20T13:50:43Z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0x01010042AB2A0BBEB8064087F692ACBD996C55</vt:lpwstr>
  </property>
  <property fmtid="{D5CDD505-2E9C-101B-9397-08002B2CF9AE}" pid="3" name="MediaServiceImageTags">
    <vt:lpwstr/>
  </property>
</Properties>
</file>