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N:\Thema-Koers\Inkoop\0. Aanbestedingen 2022\2022-042 - BIS\Mappenstructuur\2. offerte aanvraag\"/>
    </mc:Choice>
  </mc:AlternateContent>
  <xr:revisionPtr revIDLastSave="0" documentId="8_{FC4C5F67-57E8-4DF8-9F46-789CEC607EEF}" xr6:coauthVersionLast="47" xr6:coauthVersionMax="47" xr10:uidLastSave="{00000000-0000-0000-0000-000000000000}"/>
  <bookViews>
    <workbookView xWindow="-120" yWindow="-120" windowWidth="29040" windowHeight="15840" firstSheet="1" activeTab="6" xr2:uid="{00000000-000D-0000-FFFF-FFFF00000000}"/>
  </bookViews>
  <sheets>
    <sheet name="De Bilt Prijsinvulformulier" sheetId="1" r:id="rId1"/>
    <sheet name="Overige De Bilt" sheetId="5" r:id="rId2"/>
    <sheet name="Overige GUH" sheetId="6" r:id="rId3"/>
    <sheet name="Overige WBD" sheetId="7" r:id="rId4"/>
    <sheet name="GUH Prijsinvulformulier" sheetId="2" r:id="rId5"/>
    <sheet name="WBD Prijsinvulformulier" sheetId="3" r:id="rId6"/>
    <sheet name="Totaal blad prijs" sheetId="4" r:id="rId7"/>
  </sheets>
  <definedNames>
    <definedName name="_xlnm.Print_Area" localSheetId="0">'De Bilt Prijsinvulformulier'!$A$1:$H$57</definedName>
    <definedName name="_xlnm.Print_Area" localSheetId="4">'GUH Prijsinvulformulier'!$A$1:$H$58</definedName>
    <definedName name="_xlnm.Print_Area" localSheetId="6">'Totaal blad prijs'!$A$1:$H$67</definedName>
    <definedName name="_xlnm.Print_Area" localSheetId="5">'WBD Prijsinvulformulier'!$A$1:$H$60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0" i="4" l="1"/>
  <c r="E33" i="3"/>
  <c r="F12" i="3"/>
  <c r="B22" i="7"/>
  <c r="B11" i="7"/>
  <c r="E31" i="2"/>
  <c r="F13" i="2"/>
  <c r="B24" i="6"/>
  <c r="B13" i="6"/>
  <c r="C22" i="5"/>
  <c r="E30" i="1"/>
  <c r="F12" i="1"/>
  <c r="G15" i="4"/>
  <c r="G14" i="4"/>
  <c r="F15" i="4"/>
  <c r="F14" i="4"/>
  <c r="F13" i="4"/>
  <c r="F12" i="4"/>
  <c r="F11" i="4"/>
  <c r="F10" i="4"/>
  <c r="F9" i="4"/>
  <c r="F8" i="4"/>
  <c r="F7" i="4"/>
  <c r="E15" i="4"/>
  <c r="E14" i="4"/>
  <c r="E13" i="4"/>
  <c r="E12" i="4"/>
  <c r="E11" i="4"/>
  <c r="E10" i="4"/>
  <c r="E9" i="4"/>
  <c r="E8" i="4"/>
  <c r="E7" i="4"/>
  <c r="E16" i="4"/>
  <c r="F16" i="4"/>
  <c r="D15" i="4"/>
  <c r="D14" i="4"/>
  <c r="D13" i="4"/>
  <c r="D16" i="4" s="1"/>
  <c r="D12" i="4"/>
  <c r="D11" i="4"/>
  <c r="D10" i="4"/>
  <c r="D9" i="4"/>
  <c r="D8" i="4"/>
  <c r="D7" i="4"/>
  <c r="F17" i="3"/>
  <c r="F14" i="3"/>
  <c r="F20" i="3" s="1"/>
  <c r="F17" i="1"/>
  <c r="F14" i="1"/>
  <c r="F20" i="1" s="1"/>
  <c r="F21" i="2"/>
  <c r="F18" i="2"/>
  <c r="F15" i="2"/>
  <c r="G22" i="4"/>
  <c r="G23" i="4"/>
  <c r="G24" i="4"/>
  <c r="G25" i="4"/>
  <c r="G27" i="4"/>
  <c r="G21" i="4"/>
  <c r="E22" i="4"/>
  <c r="E23" i="4"/>
  <c r="E24" i="4"/>
  <c r="E25" i="4"/>
  <c r="E27" i="4"/>
  <c r="E21" i="4"/>
  <c r="C22" i="4"/>
  <c r="C23" i="4"/>
  <c r="C24" i="4"/>
  <c r="C25" i="4"/>
  <c r="C27" i="4"/>
  <c r="C21" i="4"/>
  <c r="G8" i="4"/>
  <c r="G9" i="4"/>
  <c r="G10" i="4"/>
  <c r="G11" i="4"/>
  <c r="G12" i="4"/>
  <c r="G13" i="4"/>
  <c r="G7" i="4"/>
  <c r="G16" i="4" s="1"/>
  <c r="F25" i="1"/>
  <c r="D22" i="4" s="1"/>
  <c r="F26" i="1"/>
  <c r="D23" i="4" s="1"/>
  <c r="F27" i="1"/>
  <c r="D24" i="4" s="1"/>
  <c r="F28" i="1"/>
  <c r="D25" i="4" s="1"/>
  <c r="F30" i="1"/>
  <c r="D27" i="4" s="1"/>
  <c r="F28" i="3"/>
  <c r="H22" i="4" s="1"/>
  <c r="F29" i="3"/>
  <c r="H23" i="4" s="1"/>
  <c r="F30" i="3"/>
  <c r="H24" i="4" s="1"/>
  <c r="F31" i="3"/>
  <c r="H25" i="4" s="1"/>
  <c r="F33" i="3"/>
  <c r="H27" i="4" s="1"/>
  <c r="F27" i="3"/>
  <c r="H21" i="4" s="1"/>
  <c r="E32" i="3"/>
  <c r="F24" i="1"/>
  <c r="D21" i="4" s="1"/>
  <c r="F26" i="2"/>
  <c r="F22" i="4" s="1"/>
  <c r="F27" i="2"/>
  <c r="F23" i="4" s="1"/>
  <c r="F28" i="2"/>
  <c r="F24" i="4" s="1"/>
  <c r="F29" i="2"/>
  <c r="F25" i="4" s="1"/>
  <c r="F31" i="2"/>
  <c r="F27" i="4" s="1"/>
  <c r="F25" i="2"/>
  <c r="F21" i="4" s="1"/>
  <c r="E30" i="2"/>
  <c r="E29" i="1"/>
  <c r="C11" i="5"/>
  <c r="G26" i="4" l="1"/>
  <c r="F32" i="3"/>
  <c r="C26" i="4"/>
  <c r="F29" i="1"/>
  <c r="D26" i="4" s="1"/>
  <c r="D28" i="4" s="1"/>
  <c r="C38" i="4"/>
  <c r="C37" i="4"/>
  <c r="C36" i="4"/>
  <c r="F30" i="2"/>
  <c r="E26" i="4"/>
  <c r="I21" i="4"/>
  <c r="I27" i="4"/>
  <c r="I25" i="4"/>
  <c r="I24" i="4"/>
  <c r="I23" i="4"/>
  <c r="I22" i="4"/>
  <c r="H26" i="4" l="1"/>
  <c r="H28" i="4" s="1"/>
  <c r="F34" i="3"/>
  <c r="F36" i="3" s="1"/>
  <c r="F26" i="4"/>
  <c r="F32" i="2"/>
  <c r="F31" i="1"/>
  <c r="F33" i="1" s="1"/>
  <c r="D38" i="4" l="1"/>
  <c r="E38" i="4" s="1"/>
  <c r="D37" i="4"/>
  <c r="E37" i="4" s="1"/>
  <c r="D36" i="4"/>
  <c r="E36" i="4" s="1"/>
  <c r="E39" i="4" s="1"/>
  <c r="F34" i="2"/>
  <c r="F28" i="4"/>
  <c r="I26" i="4"/>
  <c r="I28" i="4" s="1"/>
  <c r="D43" i="4" l="1"/>
</calcChain>
</file>

<file path=xl/sharedStrings.xml><?xml version="1.0" encoding="utf-8"?>
<sst xmlns="http://schemas.openxmlformats.org/spreadsheetml/2006/main" count="362" uniqueCount="109">
  <si>
    <t>Onderdeel</t>
  </si>
  <si>
    <r>
      <t>A. Éénmalige implementatiekosten</t>
    </r>
    <r>
      <rPr>
        <b/>
        <vertAlign val="superscript"/>
        <sz val="11"/>
        <color theme="1"/>
        <rFont val="Calibri"/>
        <family val="2"/>
      </rPr>
      <t>1</t>
    </r>
  </si>
  <si>
    <t>TOTAALPRIJS</t>
  </si>
  <si>
    <t>Toelichting</t>
  </si>
  <si>
    <t>A.1</t>
  </si>
  <si>
    <t>- Leveren, installeren en inrichten van het Systeem (SaaS)</t>
  </si>
  <si>
    <t>A.2</t>
  </si>
  <si>
    <t>- Implementatie koppeling(en)</t>
  </si>
  <si>
    <t>A.3</t>
  </si>
  <si>
    <t>- Projectmanagement en overleg</t>
  </si>
  <si>
    <t>A.4</t>
  </si>
  <si>
    <t>A.5</t>
  </si>
  <si>
    <t>- Gebruikerstraining, toegespitst op de verschillende soorten gebruikers (Raadslid, Griffie)</t>
  </si>
  <si>
    <t>A.6</t>
  </si>
  <si>
    <t>A.7</t>
  </si>
  <si>
    <t>- Documentatie en handleidingen</t>
  </si>
  <si>
    <t>A.8</t>
  </si>
  <si>
    <r>
      <t>- Overig (</t>
    </r>
    <r>
      <rPr>
        <i/>
        <sz val="11"/>
        <color rgb="FF000000"/>
        <rFont val="Calibri"/>
        <family val="2"/>
      </rPr>
      <t>s.v.p. nader toelichten</t>
    </r>
    <r>
      <rPr>
        <sz val="11"/>
        <color rgb="FF000000"/>
        <rFont val="Calibri"/>
        <family val="2"/>
      </rPr>
      <t>)</t>
    </r>
  </si>
  <si>
    <t>Totaal A</t>
  </si>
  <si>
    <t>TOTAALPRIJS EENMALIGE IMPLEMENTATIEKOSTEN</t>
  </si>
  <si>
    <t xml:space="preserve">B. Jaarlijkse kosten </t>
  </si>
  <si>
    <t>PER JAAR</t>
  </si>
  <si>
    <t>B.1</t>
  </si>
  <si>
    <t>- Hosting (acceptatie/productieomgeving) van het Systeem (SaaS)</t>
  </si>
  <si>
    <t>B.2</t>
  </si>
  <si>
    <t xml:space="preserve">- Licenties (gebruiksrecht) </t>
  </si>
  <si>
    <t>B.3</t>
  </si>
  <si>
    <t>- Onderhoud koppelingen</t>
  </si>
  <si>
    <t>B.4</t>
  </si>
  <si>
    <t>- Onderhoud overig</t>
  </si>
  <si>
    <t>B.5</t>
  </si>
  <si>
    <t>- Support/helpdesk</t>
  </si>
  <si>
    <t>B.6</t>
  </si>
  <si>
    <t>B.7</t>
  </si>
  <si>
    <t>Totaal B</t>
  </si>
  <si>
    <t>Totaal A + B</t>
  </si>
  <si>
    <t>TOTAAL VERGELIJKINGSPRIJS SYSTEEM BIS</t>
  </si>
  <si>
    <t>Toelichting prijzenblad:</t>
  </si>
  <si>
    <t xml:space="preserve">Gebruik voor invulling van de prijzen het Prijsinvulformulier </t>
  </si>
  <si>
    <r>
      <t>·</t>
    </r>
    <r>
      <rPr>
        <sz val="7"/>
        <color rgb="FF000000"/>
        <rFont val="Times New Roman"/>
        <family val="1"/>
      </rPr>
      <t xml:space="preserve">       </t>
    </r>
    <r>
      <rPr>
        <sz val="11"/>
        <color theme="1"/>
        <rFont val="Calibri"/>
        <family val="2"/>
      </rPr>
      <t>Alle vermelden prijzen en tarieven dienen gesteld te zijn in euro’s, exclusief btw</t>
    </r>
    <r>
      <rPr>
        <sz val="11"/>
        <color rgb="FF000000"/>
        <rFont val="Calibri"/>
        <family val="2"/>
      </rPr>
      <t>;</t>
    </r>
  </si>
  <si>
    <r>
      <t>·</t>
    </r>
    <r>
      <rPr>
        <sz val="7"/>
        <color rgb="FF000000"/>
        <rFont val="Times New Roman"/>
        <family val="1"/>
      </rPr>
      <t>  </t>
    </r>
    <r>
      <rPr>
        <sz val="11"/>
        <color rgb="FF000000"/>
        <rFont val="Calibri"/>
        <family val="2"/>
      </rPr>
      <t xml:space="preserve">   De prijs is aangeboden in euro’s (€) tot op 2 decimalen achter de komma;</t>
    </r>
  </si>
  <si>
    <r>
      <t>·</t>
    </r>
    <r>
      <rPr>
        <sz val="7"/>
        <color rgb="FF000000"/>
        <rFont val="Times New Roman"/>
        <family val="1"/>
      </rPr>
      <t xml:space="preserve">       </t>
    </r>
    <r>
      <rPr>
        <sz val="11"/>
        <color rgb="FF000000"/>
        <rFont val="Calibri"/>
        <family val="2"/>
      </rPr>
      <t>Inschrijver is desgevraagd in staat de bedrijfseconomische realiteit van de aangeboden prijzen te onderbouwen, ook op onderdelen;</t>
    </r>
  </si>
  <si>
    <r>
      <t>·</t>
    </r>
    <r>
      <rPr>
        <sz val="7"/>
        <color rgb="FF000000"/>
        <rFont val="Times New Roman"/>
        <family val="1"/>
      </rPr>
      <t xml:space="preserve">       </t>
    </r>
    <r>
      <rPr>
        <sz val="11"/>
        <color rgb="FF000000"/>
        <rFont val="Calibri"/>
        <family val="2"/>
      </rPr>
      <t>De aangeboden prijzen zijn ook geldig voor eventuele uitbreidingen;</t>
    </r>
  </si>
  <si>
    <r>
      <t>·</t>
    </r>
    <r>
      <rPr>
        <sz val="7"/>
        <color rgb="FF000000"/>
        <rFont val="Times New Roman"/>
        <family val="1"/>
      </rPr>
      <t xml:space="preserve">       </t>
    </r>
    <r>
      <rPr>
        <sz val="11"/>
        <color rgb="FF000000"/>
        <rFont val="Calibri"/>
        <family val="2"/>
        <scheme val="minor"/>
      </rPr>
      <t>Met uitzondering van het onderdeel wensen worden nultarieven niet toegestaan</t>
    </r>
    <r>
      <rPr>
        <sz val="11"/>
        <color rgb="FF000000"/>
        <rFont val="Symbol"/>
        <family val="1"/>
        <charset val="2"/>
      </rPr>
      <t>;</t>
    </r>
  </si>
  <si>
    <r>
      <t>·</t>
    </r>
    <r>
      <rPr>
        <sz val="7"/>
        <color theme="1"/>
        <rFont val="Times New Roman"/>
        <family val="1"/>
      </rPr>
      <t xml:space="preserve">       </t>
    </r>
    <r>
      <rPr>
        <sz val="11"/>
        <color rgb="FF000000"/>
        <rFont val="Calibri"/>
        <family val="2"/>
      </rPr>
      <t>Manipulatieve prijsinschrijvingen leiden tot uitsluiting.</t>
    </r>
  </si>
  <si>
    <r>
      <t>·</t>
    </r>
    <r>
      <rPr>
        <sz val="7"/>
        <color theme="1"/>
        <rFont val="Times New Roman"/>
        <family val="1"/>
      </rPr>
      <t xml:space="preserve">       </t>
    </r>
    <r>
      <rPr>
        <sz val="11"/>
        <color theme="1"/>
        <rFont val="Calibri"/>
        <family val="2"/>
      </rPr>
      <t>De door Inschrijver aangeboden prijzen en tarieven dienen inclusief overige belastingen en/of heffingen en alle andere mogelijke kosten (dat wil zeggen een all-in tarief) te zijn.</t>
    </r>
  </si>
  <si>
    <r>
      <t>·</t>
    </r>
    <r>
      <rPr>
        <sz val="7"/>
        <color theme="1"/>
        <rFont val="Times New Roman"/>
        <family val="1"/>
      </rPr>
      <t xml:space="preserve">       </t>
    </r>
    <r>
      <rPr>
        <sz val="11"/>
        <color theme="1"/>
        <rFont val="Calibri"/>
        <family val="2"/>
      </rPr>
      <t>De prijzen zoals ingevuld zijn inclusief alle andere bijkomende kosten o.a. voortkomend uit het programma van eisen en de gunningcriteria.</t>
    </r>
  </si>
  <si>
    <r>
      <t>·</t>
    </r>
    <r>
      <rPr>
        <sz val="7"/>
        <color theme="1"/>
        <rFont val="Times New Roman"/>
        <family val="1"/>
      </rPr>
      <t xml:space="preserve">       </t>
    </r>
    <r>
      <rPr>
        <sz val="11"/>
        <color rgb="FF000000"/>
        <rFont val="Calibri"/>
        <family val="2"/>
      </rPr>
      <t>Het niet vermelden van kosten resulteert in het om niet beschikbaar stellen bij het zich voordoen van deze kosten.</t>
    </r>
  </si>
  <si>
    <r>
      <t xml:space="preserve">Aldus naar waarheid ingevuld en door </t>
    </r>
    <r>
      <rPr>
        <b/>
        <sz val="11"/>
        <color theme="1"/>
        <rFont val="Arial"/>
        <family val="2"/>
      </rPr>
      <t>Inschrijver</t>
    </r>
    <r>
      <rPr>
        <sz val="11"/>
        <color theme="1"/>
        <rFont val="Arial"/>
        <family val="2"/>
      </rPr>
      <t xml:space="preserve"> ondertekend.</t>
    </r>
  </si>
  <si>
    <t>Naam</t>
  </si>
  <si>
    <t>Functie</t>
  </si>
  <si>
    <t>Onderneming</t>
  </si>
  <si>
    <t>Handtekening</t>
  </si>
  <si>
    <t xml:space="preserve">Behorende bij aanbesteding Vervanging BIS/RIS </t>
  </si>
  <si>
    <t>- Conversie huidige Systeem</t>
  </si>
  <si>
    <t>De Bilt</t>
  </si>
  <si>
    <t>Utrechtse Heuvelrug</t>
  </si>
  <si>
    <t>Wijk bij Duurstede</t>
  </si>
  <si>
    <t>TOTAAL</t>
  </si>
  <si>
    <t>TOTAAL SOM (FICTIEF) VAN INSCHRIJVING ONDERDEEL A + B</t>
  </si>
  <si>
    <t>Gemeente 1</t>
  </si>
  <si>
    <t>Gemeente 2</t>
  </si>
  <si>
    <t>Eenmalige kosten</t>
  </si>
  <si>
    <t>Totaal</t>
  </si>
  <si>
    <t>C.1</t>
  </si>
  <si>
    <t xml:space="preserve">C.2 </t>
  </si>
  <si>
    <t>Totaal C</t>
  </si>
  <si>
    <t xml:space="preserve">TOTAAL SOM (FICTIEF) VAN INSCHRIJVING ONDERDEEL A + B + C </t>
  </si>
  <si>
    <t>Totaal overige kosten</t>
  </si>
  <si>
    <t>Utrechse Heuvelrug</t>
  </si>
  <si>
    <t>Eenheid</t>
  </si>
  <si>
    <t>Aantal uren per jaar</t>
  </si>
  <si>
    <t xml:space="preserve">OP BASIS 7 JAAR </t>
  </si>
  <si>
    <t xml:space="preserve">TOTAALPRIJS JAARLIJKSE KOSTEN OVER 7 JAAR </t>
  </si>
  <si>
    <t xml:space="preserve">- beheerderstraining, </t>
  </si>
  <si>
    <t>Bijlage 7. Prijsinvulformulier</t>
  </si>
  <si>
    <t>Bijlage7. Prijsinvulformulier</t>
  </si>
  <si>
    <t>Bijlage 7. Prijsinvulformulier overige</t>
  </si>
  <si>
    <t>- Ondersteuning tijdens uitzendingen</t>
  </si>
  <si>
    <t>TOTAALPRIJS JAARLIJKSE KOSTEN OVER 7 JAAR (fictief)</t>
  </si>
  <si>
    <r>
      <t>- Overig (</t>
    </r>
    <r>
      <rPr>
        <i/>
        <sz val="11"/>
        <color rgb="FF000000"/>
        <rFont val="Calibri"/>
        <family val="2"/>
      </rPr>
      <t>s.v.p. nader toelichten zie hier tab Overige GUH</t>
    </r>
    <r>
      <rPr>
        <sz val="11"/>
        <color rgb="FF000000"/>
        <rFont val="Calibri"/>
        <family val="2"/>
      </rPr>
      <t>)</t>
    </r>
  </si>
  <si>
    <t>- beheerderstraining</t>
  </si>
  <si>
    <t xml:space="preserve"> TOTAALPRIJS JAARLIJKSE KOSTEN  OVER 7 JAAR</t>
  </si>
  <si>
    <t>C. Opties(2)</t>
  </si>
  <si>
    <t>Gemeente 3</t>
  </si>
  <si>
    <t>C.3</t>
  </si>
  <si>
    <t>Jaarlijkse (7 jaar) kosten*</t>
  </si>
  <si>
    <t>- Vooronderzoek conversie</t>
  </si>
  <si>
    <t>16</t>
  </si>
  <si>
    <t>Uurtarief</t>
  </si>
  <si>
    <t>150</t>
  </si>
  <si>
    <t>A.9</t>
  </si>
  <si>
    <t>Extra toegevoegde uren</t>
  </si>
  <si>
    <t>Maximale bovengrens is 32 uur</t>
  </si>
  <si>
    <t>Minimale ondergrens uren</t>
  </si>
  <si>
    <r>
      <t>1)</t>
    </r>
    <r>
      <rPr>
        <sz val="9"/>
        <color rgb="FF000000"/>
        <rFont val="Calibri"/>
        <family val="2"/>
      </rPr>
      <t xml:space="preserve"> In deze kostenpost zitten alle kosten van Inschrijver voor de implementatie van de aangeboden oplossing op basis van fixed price. 
M.u.v. post A.8 en A.9 waarbij de daadwerkelijke uitgevoerde uren worden afgerekend. De minimale ondergrens uren en de maximale bovengrens uren en de extra toegevoegde uren zijn fictieve uren. Maar worden per post wel gezien als maximale plafond uren. </t>
    </r>
  </si>
  <si>
    <t>Eenheid uurtarief</t>
  </si>
  <si>
    <t>32</t>
  </si>
  <si>
    <t>300</t>
  </si>
  <si>
    <t>- Vooronderzoek conversie (Notibiz &amp; Ibabs)</t>
  </si>
  <si>
    <t>- Conversie huidige Systeem (Notibiz &amp; Ibabs)</t>
  </si>
  <si>
    <t>- Vooronderzoek conversie (Notubiz)</t>
  </si>
  <si>
    <t>- Conversie huidige Systeem (Notubiz)</t>
  </si>
  <si>
    <t>Plaats en datum</t>
  </si>
  <si>
    <r>
      <t>·</t>
    </r>
    <r>
      <rPr>
        <sz val="7"/>
        <color rgb="FF000000"/>
        <rFont val="Times New Roman"/>
        <family val="1"/>
      </rPr>
      <t xml:space="preserve">       </t>
    </r>
    <r>
      <rPr>
        <sz val="11"/>
        <color rgb="FF000000"/>
        <rFont val="Calibri"/>
        <family val="2"/>
      </rPr>
      <t>Alle aangeboden prijzen hebben het prijspeil Q1-2024;</t>
    </r>
  </si>
  <si>
    <t>A7: Overige kosten (Éénmalige implementatiekosten)</t>
  </si>
  <si>
    <t>B7: Overige kosten (Jaarlijkse kosten)</t>
  </si>
  <si>
    <t>TOTAALPRIJS (per jaar)</t>
  </si>
  <si>
    <r>
      <t>2)</t>
    </r>
    <r>
      <rPr>
        <sz val="9"/>
        <color rgb="FF000000"/>
        <rFont val="Calibri"/>
        <family val="2"/>
      </rPr>
      <t xml:space="preserve"> De opties worden voor de prijsbepaling meegerekend (op basis van inschrijfbedragen van de GUH) voor een termijn van 7 jaar. Dit is uitsluitend om de Inschrijvingen vergelijkkbaar te maken. De werkelijke termijn zal na het lichten van de optie worden vastgesteld.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</si>
</sst>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sz val="11"/>
      <color theme="1"/>
      <name val="Calibri"/>
      <family val="2"/>
    </font>
    <font>
      <sz val="7"/>
      <color theme="1"/>
      <name val="Times New Roman"/>
      <family val="1"/>
    </font>
    <font>
      <sz val="11"/>
      <color rgb="FF000000"/>
      <name val="Calibri"/>
      <family val="2"/>
    </font>
    <font>
      <b/>
      <sz val="14"/>
      <color theme="1"/>
      <name val="Calibri"/>
      <family val="2"/>
      <scheme val="minor"/>
    </font>
    <font>
      <b/>
      <u/>
      <sz val="11"/>
      <color theme="1"/>
      <name val="Calibri"/>
      <family val="2"/>
    </font>
    <font>
      <sz val="11"/>
      <color rgb="FF000000"/>
      <name val="Symbol"/>
      <family val="1"/>
      <charset val="2"/>
    </font>
    <font>
      <sz val="7"/>
      <color rgb="FF000000"/>
      <name val="Times New Roman"/>
      <family val="1"/>
    </font>
    <font>
      <sz val="11"/>
      <color theme="1"/>
      <name val="Symbol"/>
      <family val="1"/>
      <charset val="2"/>
    </font>
    <font>
      <sz val="9"/>
      <color rgb="FF000000"/>
      <name val="Calibri"/>
      <family val="2"/>
    </font>
    <font>
      <vertAlign val="superscript"/>
      <sz val="9"/>
      <color rgb="FF000000"/>
      <name val="Calibri"/>
      <family val="2"/>
    </font>
    <font>
      <sz val="11"/>
      <color theme="1"/>
      <name val="Arial"/>
      <family val="2"/>
    </font>
    <font>
      <b/>
      <sz val="11"/>
      <color theme="1"/>
      <name val="Arial"/>
      <family val="2"/>
    </font>
    <font>
      <sz val="8"/>
      <name val="Arial"/>
      <family val="2"/>
    </font>
    <font>
      <i/>
      <sz val="11"/>
      <color rgb="FF000000"/>
      <name val="Calibri"/>
      <family val="2"/>
    </font>
    <font>
      <b/>
      <vertAlign val="superscript"/>
      <sz val="11"/>
      <color theme="1"/>
      <name val="Calibri"/>
      <family val="2"/>
    </font>
    <font>
      <b/>
      <sz val="10"/>
      <color theme="1"/>
      <name val="Arial"/>
      <family val="2"/>
    </font>
    <font>
      <sz val="11"/>
      <color rgb="FF000000"/>
      <name val="Calibri"/>
      <family val="2"/>
      <scheme val="minor"/>
    </font>
    <font>
      <b/>
      <sz val="20"/>
      <color theme="1"/>
      <name val="Calibri"/>
      <family val="2"/>
      <scheme val="minor"/>
    </font>
    <font>
      <b/>
      <sz val="11"/>
      <color rgb="FF000000"/>
      <name val="Calibri"/>
      <family val="2"/>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7999816888943144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right style="thick">
        <color indexed="64"/>
      </right>
      <top/>
      <bottom style="thick">
        <color indexed="64"/>
      </bottom>
      <diagonal/>
    </border>
    <border>
      <left style="medium">
        <color indexed="64"/>
      </left>
      <right style="medium">
        <color indexed="64"/>
      </right>
      <top style="medium">
        <color indexed="64"/>
      </top>
      <bottom style="thin">
        <color indexed="64"/>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ck">
        <color indexed="64"/>
      </top>
      <bottom style="thick">
        <color indexed="64"/>
      </bottom>
      <diagonal/>
    </border>
    <border>
      <left/>
      <right/>
      <top style="thick">
        <color indexed="64"/>
      </top>
      <bottom style="thin">
        <color indexed="64"/>
      </bottom>
      <diagonal/>
    </border>
    <border>
      <left/>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thick">
        <color indexed="64"/>
      </bottom>
      <diagonal/>
    </border>
    <border>
      <left/>
      <right style="medium">
        <color indexed="64"/>
      </right>
      <top/>
      <bottom/>
      <diagonal/>
    </border>
    <border>
      <left/>
      <right style="thick">
        <color indexed="64"/>
      </right>
      <top/>
      <bottom/>
      <diagonal/>
    </border>
  </borders>
  <cellStyleXfs count="3">
    <xf numFmtId="0" fontId="0" fillId="0" borderId="0"/>
    <xf numFmtId="0" fontId="3" fillId="0" borderId="0"/>
    <xf numFmtId="0" fontId="2" fillId="0" borderId="0"/>
  </cellStyleXfs>
  <cellXfs count="204">
    <xf numFmtId="0" fontId="0" fillId="0" borderId="0" xfId="0"/>
    <xf numFmtId="0" fontId="4" fillId="0" borderId="0" xfId="0" applyFont="1"/>
    <xf numFmtId="0" fontId="6" fillId="0" borderId="0" xfId="0" applyFont="1"/>
    <xf numFmtId="0" fontId="10" fillId="3" borderId="0" xfId="0" applyFont="1" applyFill="1" applyAlignment="1">
      <alignment vertical="top"/>
    </xf>
    <xf numFmtId="0" fontId="7" fillId="3" borderId="0" xfId="0" applyFont="1" applyFill="1" applyAlignment="1">
      <alignment horizontal="justify" vertical="center"/>
    </xf>
    <xf numFmtId="0" fontId="11" fillId="3" borderId="0" xfId="0" applyFont="1" applyFill="1" applyAlignment="1">
      <alignment horizontal="justify" vertical="center"/>
    </xf>
    <xf numFmtId="0" fontId="7" fillId="3" borderId="0" xfId="0" applyFont="1" applyFill="1" applyAlignment="1">
      <alignment horizontal="left" vertical="center"/>
    </xf>
    <xf numFmtId="0" fontId="5" fillId="2" borderId="8" xfId="0" applyFont="1" applyFill="1" applyBorder="1" applyAlignment="1">
      <alignment horizontal="left" vertical="center" wrapText="1"/>
    </xf>
    <xf numFmtId="0" fontId="2" fillId="3" borderId="0" xfId="2" applyFill="1"/>
    <xf numFmtId="0" fontId="7" fillId="3" borderId="0" xfId="0" applyFont="1" applyFill="1" applyAlignment="1">
      <alignment vertical="top"/>
    </xf>
    <xf numFmtId="0" fontId="11" fillId="3" borderId="0" xfId="0" applyFont="1" applyFill="1" applyAlignment="1">
      <alignment vertical="top"/>
    </xf>
    <xf numFmtId="0" fontId="9" fillId="0" borderId="8" xfId="0" quotePrefix="1" applyFont="1" applyBorder="1" applyAlignment="1">
      <alignment horizontal="left"/>
    </xf>
    <xf numFmtId="0" fontId="10" fillId="3" borderId="0" xfId="0" applyFont="1" applyFill="1" applyAlignment="1">
      <alignment horizontal="center" vertical="top"/>
    </xf>
    <xf numFmtId="0" fontId="6" fillId="3" borderId="0" xfId="0" applyFont="1" applyFill="1" applyAlignment="1">
      <alignment horizontal="center"/>
    </xf>
    <xf numFmtId="0" fontId="6" fillId="3" borderId="0" xfId="0" applyFont="1" applyFill="1" applyAlignment="1">
      <alignment horizontal="center" vertical="top"/>
    </xf>
    <xf numFmtId="0" fontId="6" fillId="0" borderId="0" xfId="0" applyFont="1" applyAlignment="1">
      <alignment horizontal="center" vertical="top"/>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9" fillId="0" borderId="10" xfId="0" quotePrefix="1" applyFont="1" applyBorder="1" applyAlignment="1">
      <alignment horizontal="left"/>
    </xf>
    <xf numFmtId="0" fontId="11" fillId="6" borderId="14" xfId="0" applyFont="1" applyFill="1" applyBorder="1" applyAlignment="1">
      <alignment horizontal="justify" vertical="center"/>
    </xf>
    <xf numFmtId="164" fontId="5" fillId="5" borderId="9" xfId="0" applyNumberFormat="1" applyFont="1" applyFill="1" applyBorder="1"/>
    <xf numFmtId="0" fontId="9" fillId="0" borderId="8" xfId="0" quotePrefix="1" applyFont="1" applyBorder="1" applyAlignment="1">
      <alignment horizontal="left" vertical="center"/>
    </xf>
    <xf numFmtId="0" fontId="18" fillId="0" borderId="7" xfId="1" applyFont="1" applyBorder="1" applyAlignment="1">
      <alignment horizontal="center" vertical="top"/>
    </xf>
    <xf numFmtId="0" fontId="5" fillId="0" borderId="16" xfId="0" applyFont="1" applyBorder="1"/>
    <xf numFmtId="164" fontId="7" fillId="7" borderId="17" xfId="0" applyNumberFormat="1" applyFont="1" applyFill="1" applyBorder="1"/>
    <xf numFmtId="164" fontId="9" fillId="7" borderId="18" xfId="2" applyNumberFormat="1" applyFont="1" applyFill="1" applyBorder="1" applyAlignment="1" applyProtection="1">
      <alignment horizontal="right" vertical="center"/>
      <protection locked="0"/>
    </xf>
    <xf numFmtId="0" fontId="9" fillId="0" borderId="16" xfId="2" applyFont="1" applyBorder="1" applyAlignment="1" applyProtection="1">
      <alignment horizontal="left" vertical="center"/>
      <protection locked="0"/>
    </xf>
    <xf numFmtId="0" fontId="12" fillId="3" borderId="0" xfId="0" applyFont="1" applyFill="1" applyAlignment="1">
      <alignment horizontal="left" vertical="center" indent="1"/>
    </xf>
    <xf numFmtId="0" fontId="14" fillId="3" borderId="0" xfId="0" applyFont="1" applyFill="1" applyAlignment="1">
      <alignment horizontal="left" vertical="center" indent="1"/>
    </xf>
    <xf numFmtId="0" fontId="1" fillId="3" borderId="0" xfId="0" applyFont="1" applyFill="1"/>
    <xf numFmtId="0" fontId="5" fillId="2" borderId="6" xfId="0" applyFont="1" applyFill="1" applyBorder="1" applyAlignment="1">
      <alignment horizontal="left" vertical="center" wrapText="1"/>
    </xf>
    <xf numFmtId="164" fontId="7" fillId="7" borderId="19" xfId="0" applyNumberFormat="1" applyFont="1" applyFill="1" applyBorder="1"/>
    <xf numFmtId="164" fontId="9" fillId="7" borderId="21" xfId="2" applyNumberFormat="1" applyFont="1" applyFill="1" applyBorder="1" applyAlignment="1" applyProtection="1">
      <alignment horizontal="right" vertical="center"/>
      <protection locked="0"/>
    </xf>
    <xf numFmtId="0" fontId="7" fillId="0" borderId="11" xfId="0" applyFont="1" applyBorder="1" applyAlignment="1">
      <alignment horizontal="left"/>
    </xf>
    <xf numFmtId="0" fontId="9" fillId="0" borderId="11" xfId="2" applyFont="1" applyBorder="1" applyAlignment="1" applyProtection="1">
      <alignment horizontal="left" vertical="center"/>
      <protection locked="0"/>
    </xf>
    <xf numFmtId="0" fontId="5" fillId="0" borderId="11" xfId="0" applyFont="1" applyBorder="1"/>
    <xf numFmtId="164" fontId="5" fillId="5" borderId="26" xfId="0" applyNumberFormat="1" applyFont="1" applyFill="1" applyBorder="1"/>
    <xf numFmtId="164" fontId="7" fillId="7" borderId="27" xfId="0" applyNumberFormat="1" applyFont="1" applyFill="1" applyBorder="1"/>
    <xf numFmtId="164" fontId="5" fillId="0" borderId="28" xfId="0" applyNumberFormat="1" applyFont="1" applyBorder="1"/>
    <xf numFmtId="0" fontId="1" fillId="3" borderId="0" xfId="0" applyFont="1" applyFill="1" applyAlignment="1">
      <alignment vertical="top"/>
    </xf>
    <xf numFmtId="164" fontId="1" fillId="3" borderId="0" xfId="0" applyNumberFormat="1" applyFont="1" applyFill="1"/>
    <xf numFmtId="0" fontId="1" fillId="0" borderId="0" xfId="0" applyFont="1"/>
    <xf numFmtId="0" fontId="5" fillId="0" borderId="6" xfId="0" applyFont="1" applyBorder="1" applyAlignment="1">
      <alignment horizontal="left"/>
    </xf>
    <xf numFmtId="0" fontId="16" fillId="0" borderId="0" xfId="1" applyFont="1" applyAlignment="1">
      <alignment vertical="center"/>
    </xf>
    <xf numFmtId="0" fontId="16" fillId="0" borderId="0" xfId="1" applyFont="1" applyAlignment="1">
      <alignment vertical="center" wrapText="1"/>
    </xf>
    <xf numFmtId="164" fontId="7" fillId="7" borderId="29" xfId="0" applyNumberFormat="1" applyFont="1" applyFill="1" applyBorder="1"/>
    <xf numFmtId="164" fontId="5" fillId="5" borderId="0" xfId="0" applyNumberFormat="1" applyFont="1" applyFill="1"/>
    <xf numFmtId="0" fontId="6" fillId="8" borderId="14" xfId="0" applyFont="1" applyFill="1" applyBorder="1" applyAlignment="1">
      <alignment horizontal="center"/>
    </xf>
    <xf numFmtId="164" fontId="5" fillId="9" borderId="13" xfId="0" applyNumberFormat="1" applyFont="1" applyFill="1" applyBorder="1"/>
    <xf numFmtId="0" fontId="7" fillId="0" borderId="30" xfId="0" applyFont="1" applyBorder="1" applyAlignment="1">
      <alignment horizontal="left"/>
    </xf>
    <xf numFmtId="0" fontId="5" fillId="8" borderId="14" xfId="0" applyFont="1" applyFill="1" applyBorder="1" applyAlignment="1">
      <alignment horizontal="center"/>
    </xf>
    <xf numFmtId="0" fontId="5" fillId="0" borderId="14" xfId="0" applyFont="1" applyBorder="1"/>
    <xf numFmtId="164" fontId="5" fillId="5" borderId="14" xfId="0" applyNumberFormat="1" applyFont="1" applyFill="1" applyBorder="1"/>
    <xf numFmtId="0" fontId="5" fillId="0" borderId="33" xfId="0" applyFont="1" applyBorder="1" applyAlignment="1">
      <alignment horizontal="center"/>
    </xf>
    <xf numFmtId="0" fontId="5" fillId="0" borderId="15" xfId="0" applyFont="1" applyBorder="1" applyAlignment="1">
      <alignment horizontal="left"/>
    </xf>
    <xf numFmtId="164" fontId="5" fillId="0" borderId="14" xfId="0" applyNumberFormat="1" applyFont="1" applyBorder="1" applyAlignment="1">
      <alignment horizontal="center"/>
    </xf>
    <xf numFmtId="164" fontId="1" fillId="0" borderId="0" xfId="0" applyNumberFormat="1" applyFont="1"/>
    <xf numFmtId="164" fontId="5" fillId="0" borderId="2" xfId="0" applyNumberFormat="1" applyFont="1" applyBorder="1" applyAlignment="1">
      <alignment horizontal="center"/>
    </xf>
    <xf numFmtId="0" fontId="5" fillId="10" borderId="12" xfId="0" applyFont="1" applyFill="1" applyBorder="1"/>
    <xf numFmtId="0" fontId="5" fillId="10" borderId="14" xfId="0" applyFont="1" applyFill="1" applyBorder="1"/>
    <xf numFmtId="164" fontId="9" fillId="7" borderId="35" xfId="2" applyNumberFormat="1" applyFont="1" applyFill="1" applyBorder="1" applyAlignment="1" applyProtection="1">
      <alignment horizontal="right" vertical="center"/>
      <protection locked="0"/>
    </xf>
    <xf numFmtId="164" fontId="0" fillId="9" borderId="14" xfId="0" applyNumberFormat="1" applyFill="1" applyBorder="1"/>
    <xf numFmtId="0" fontId="22" fillId="10" borderId="14" xfId="0" applyFont="1" applyFill="1" applyBorder="1"/>
    <xf numFmtId="0" fontId="24" fillId="3" borderId="0" xfId="0" applyFont="1" applyFill="1" applyAlignment="1">
      <alignment vertical="top"/>
    </xf>
    <xf numFmtId="0" fontId="9" fillId="0" borderId="38" xfId="0" quotePrefix="1" applyFont="1" applyBorder="1" applyAlignment="1">
      <alignment horizontal="left" vertical="center"/>
    </xf>
    <xf numFmtId="0" fontId="9" fillId="0" borderId="36" xfId="0" quotePrefix="1" applyFont="1" applyBorder="1" applyAlignment="1">
      <alignment horizontal="left" vertical="center"/>
    </xf>
    <xf numFmtId="0" fontId="9" fillId="0" borderId="36" xfId="0" quotePrefix="1" applyFont="1" applyBorder="1" applyAlignment="1">
      <alignment horizontal="left"/>
    </xf>
    <xf numFmtId="0" fontId="9" fillId="0" borderId="37" xfId="0" quotePrefix="1" applyFont="1" applyBorder="1" applyAlignment="1">
      <alignment horizontal="left"/>
    </xf>
    <xf numFmtId="0" fontId="9" fillId="0" borderId="6" xfId="0" quotePrefix="1" applyFont="1" applyBorder="1" applyAlignment="1">
      <alignment horizontal="left"/>
    </xf>
    <xf numFmtId="0" fontId="5" fillId="5" borderId="8" xfId="0"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5" borderId="6" xfId="0" applyFont="1" applyFill="1" applyBorder="1" applyAlignment="1">
      <alignment horizontal="center"/>
    </xf>
    <xf numFmtId="164" fontId="5" fillId="5" borderId="25" xfId="0" applyNumberFormat="1" applyFont="1" applyFill="1" applyBorder="1" applyAlignment="1">
      <alignment horizontal="center"/>
    </xf>
    <xf numFmtId="164" fontId="7" fillId="0" borderId="27" xfId="0" applyNumberFormat="1" applyFont="1" applyBorder="1"/>
    <xf numFmtId="164" fontId="9" fillId="0" borderId="21" xfId="2" applyNumberFormat="1" applyFont="1" applyBorder="1" applyAlignment="1" applyProtection="1">
      <alignment horizontal="right" vertical="center"/>
      <protection locked="0"/>
    </xf>
    <xf numFmtId="0" fontId="9" fillId="0" borderId="6" xfId="0" quotePrefix="1" applyFont="1" applyBorder="1" applyAlignment="1">
      <alignment horizontal="left" vertical="center"/>
    </xf>
    <xf numFmtId="49" fontId="9" fillId="0" borderId="8" xfId="2" quotePrefix="1" applyNumberFormat="1" applyFont="1" applyBorder="1" applyAlignment="1">
      <alignment horizontal="left" vertical="center"/>
    </xf>
    <xf numFmtId="49" fontId="9" fillId="2" borderId="8" xfId="2" quotePrefix="1" applyNumberFormat="1" applyFont="1" applyFill="1" applyBorder="1" applyAlignment="1">
      <alignment horizontal="left" vertical="center"/>
    </xf>
    <xf numFmtId="0" fontId="5" fillId="2" borderId="1" xfId="0" applyFont="1" applyFill="1" applyBorder="1" applyAlignment="1">
      <alignment horizontal="center" vertical="center" wrapText="1"/>
    </xf>
    <xf numFmtId="0" fontId="5" fillId="0" borderId="3" xfId="0" applyFont="1" applyBorder="1"/>
    <xf numFmtId="0" fontId="5" fillId="2" borderId="14" xfId="0" applyFont="1" applyFill="1" applyBorder="1" applyAlignment="1">
      <alignment horizontal="center" vertical="center" wrapText="1"/>
    </xf>
    <xf numFmtId="0" fontId="25" fillId="0" borderId="36" xfId="0" quotePrefix="1" applyFont="1" applyBorder="1" applyAlignment="1">
      <alignment horizontal="center"/>
    </xf>
    <xf numFmtId="0" fontId="9" fillId="0" borderId="0" xfId="0" quotePrefix="1" applyFont="1" applyBorder="1" applyAlignment="1">
      <alignment horizontal="left"/>
    </xf>
    <xf numFmtId="164" fontId="9" fillId="7" borderId="14" xfId="2" applyNumberFormat="1" applyFont="1" applyFill="1" applyBorder="1" applyAlignment="1" applyProtection="1">
      <alignment horizontal="right" vertical="center"/>
      <protection locked="0"/>
    </xf>
    <xf numFmtId="164" fontId="5" fillId="0" borderId="33" xfId="0" applyNumberFormat="1" applyFont="1" applyBorder="1" applyAlignment="1">
      <alignment horizontal="center"/>
    </xf>
    <xf numFmtId="0" fontId="5" fillId="8" borderId="42" xfId="0" applyFont="1" applyFill="1" applyBorder="1" applyAlignment="1">
      <alignment horizontal="center"/>
    </xf>
    <xf numFmtId="164" fontId="7" fillId="0" borderId="43" xfId="0" applyNumberFormat="1" applyFont="1" applyBorder="1" applyAlignment="1">
      <alignment horizontal="right"/>
    </xf>
    <xf numFmtId="0" fontId="9" fillId="0" borderId="15" xfId="0" quotePrefix="1" applyFont="1" applyBorder="1" applyAlignment="1">
      <alignment horizontal="left"/>
    </xf>
    <xf numFmtId="0" fontId="5" fillId="0" borderId="27" xfId="0" applyFont="1" applyBorder="1" applyAlignment="1">
      <alignment horizontal="center"/>
    </xf>
    <xf numFmtId="164" fontId="7" fillId="0" borderId="11" xfId="0" applyNumberFormat="1" applyFont="1" applyBorder="1" applyAlignment="1">
      <alignment horizontal="right"/>
    </xf>
    <xf numFmtId="49" fontId="10" fillId="5" borderId="10" xfId="0" applyNumberFormat="1" applyFont="1" applyFill="1" applyBorder="1" applyAlignment="1">
      <alignment vertical="top"/>
    </xf>
    <xf numFmtId="164" fontId="6" fillId="9" borderId="14" xfId="0" applyNumberFormat="1" applyFont="1" applyFill="1" applyBorder="1"/>
    <xf numFmtId="164" fontId="7" fillId="0" borderId="27" xfId="0" applyNumberFormat="1" applyFont="1" applyFill="1" applyBorder="1"/>
    <xf numFmtId="164" fontId="7" fillId="0" borderId="43" xfId="0" applyNumberFormat="1" applyFont="1" applyFill="1" applyBorder="1"/>
    <xf numFmtId="164" fontId="7" fillId="0" borderId="45" xfId="0" applyNumberFormat="1" applyFont="1" applyFill="1" applyBorder="1"/>
    <xf numFmtId="164" fontId="7" fillId="0" borderId="46" xfId="0" applyNumberFormat="1" applyFont="1" applyFill="1" applyBorder="1"/>
    <xf numFmtId="164" fontId="7" fillId="0" borderId="44" xfId="0" applyNumberFormat="1" applyFont="1" applyFill="1" applyBorder="1"/>
    <xf numFmtId="164" fontId="7" fillId="0" borderId="34" xfId="0" applyNumberFormat="1" applyFont="1" applyFill="1" applyBorder="1"/>
    <xf numFmtId="164" fontId="7" fillId="0" borderId="8" xfId="0" applyNumberFormat="1" applyFont="1" applyFill="1" applyBorder="1"/>
    <xf numFmtId="164" fontId="7" fillId="0" borderId="10" xfId="0" applyNumberFormat="1" applyFont="1" applyFill="1" applyBorder="1"/>
    <xf numFmtId="0" fontId="9" fillId="0" borderId="8" xfId="0" quotePrefix="1" applyFont="1" applyBorder="1" applyAlignment="1">
      <alignment horizontal="left" vertical="center"/>
    </xf>
    <xf numFmtId="49" fontId="9" fillId="0" borderId="8" xfId="2" quotePrefix="1" applyNumberFormat="1" applyFont="1" applyBorder="1" applyAlignment="1">
      <alignment horizontal="left" vertical="center"/>
    </xf>
    <xf numFmtId="49" fontId="9" fillId="2" borderId="8" xfId="2" quotePrefix="1" applyNumberFormat="1" applyFont="1" applyFill="1" applyBorder="1" applyAlignment="1">
      <alignment horizontal="left" vertical="center"/>
    </xf>
    <xf numFmtId="49" fontId="9" fillId="0" borderId="10" xfId="2" quotePrefix="1" applyNumberFormat="1" applyFont="1" applyBorder="1" applyAlignment="1">
      <alignment horizontal="left" vertical="center"/>
    </xf>
    <xf numFmtId="0" fontId="5" fillId="10" borderId="8" xfId="0" applyFont="1" applyFill="1" applyBorder="1" applyAlignment="1">
      <alignment horizontal="left"/>
    </xf>
    <xf numFmtId="0" fontId="5" fillId="0" borderId="6" xfId="0" applyFont="1" applyBorder="1" applyAlignment="1">
      <alignment horizontal="center" wrapText="1"/>
    </xf>
    <xf numFmtId="0" fontId="5" fillId="0" borderId="6" xfId="0" applyFont="1" applyBorder="1" applyAlignment="1">
      <alignment horizontal="center"/>
    </xf>
    <xf numFmtId="49" fontId="25" fillId="0" borderId="36" xfId="2" quotePrefix="1" applyNumberFormat="1" applyFont="1" applyBorder="1" applyAlignment="1">
      <alignment horizontal="center" vertical="center"/>
    </xf>
    <xf numFmtId="49" fontId="25" fillId="2" borderId="6" xfId="2" quotePrefix="1" applyNumberFormat="1" applyFont="1" applyFill="1" applyBorder="1" applyAlignment="1">
      <alignment horizontal="center" vertical="center"/>
    </xf>
    <xf numFmtId="49" fontId="9" fillId="0" borderId="0" xfId="2" quotePrefix="1" applyNumberFormat="1" applyFont="1" applyBorder="1" applyAlignment="1">
      <alignment horizontal="left" vertical="center"/>
    </xf>
    <xf numFmtId="0" fontId="0" fillId="0" borderId="0" xfId="0" applyBorder="1" applyAlignment="1">
      <alignment horizontal="left" vertical="center"/>
    </xf>
    <xf numFmtId="0" fontId="6" fillId="0" borderId="0" xfId="0" applyFont="1" applyFill="1" applyAlignment="1">
      <alignment horizontal="center" vertical="top"/>
    </xf>
    <xf numFmtId="49" fontId="25" fillId="0" borderId="36" xfId="2" quotePrefix="1" applyNumberFormat="1" applyFont="1" applyFill="1" applyBorder="1" applyAlignment="1">
      <alignment horizontal="center" vertical="center"/>
    </xf>
    <xf numFmtId="164" fontId="9" fillId="0" borderId="36" xfId="2" applyNumberFormat="1" applyFont="1" applyFill="1" applyBorder="1" applyAlignment="1" applyProtection="1">
      <alignment horizontal="right" vertical="center"/>
      <protection locked="0"/>
    </xf>
    <xf numFmtId="164" fontId="9" fillId="0" borderId="18" xfId="2" applyNumberFormat="1" applyFont="1" applyFill="1" applyBorder="1" applyAlignment="1" applyProtection="1">
      <alignment horizontal="right" vertical="center"/>
      <protection locked="0"/>
    </xf>
    <xf numFmtId="0" fontId="9" fillId="0" borderId="16" xfId="2" applyFont="1" applyFill="1" applyBorder="1" applyAlignment="1" applyProtection="1">
      <alignment horizontal="left" vertical="center"/>
      <protection locked="0"/>
    </xf>
    <xf numFmtId="0" fontId="2" fillId="0" borderId="0" xfId="2" applyFill="1"/>
    <xf numFmtId="0" fontId="1" fillId="0" borderId="0" xfId="0" applyFont="1" applyFill="1" applyAlignment="1">
      <alignment vertical="top"/>
    </xf>
    <xf numFmtId="0" fontId="4" fillId="0" borderId="0" xfId="0" applyFont="1" applyFill="1"/>
    <xf numFmtId="164" fontId="9" fillId="0" borderId="0" xfId="2" applyNumberFormat="1" applyFont="1" applyFill="1" applyBorder="1" applyAlignment="1" applyProtection="1">
      <alignment horizontal="right" vertical="center"/>
      <protection locked="0"/>
    </xf>
    <xf numFmtId="49" fontId="9" fillId="0" borderId="0" xfId="2" quotePrefix="1" applyNumberFormat="1" applyFont="1" applyFill="1" applyBorder="1" applyAlignment="1">
      <alignment horizontal="left" vertical="center"/>
    </xf>
    <xf numFmtId="0" fontId="5" fillId="0" borderId="8" xfId="0" applyFont="1" applyBorder="1" applyAlignment="1">
      <alignment horizontal="center" wrapText="1"/>
    </xf>
    <xf numFmtId="0" fontId="4" fillId="0" borderId="0" xfId="0" applyFont="1" applyBorder="1"/>
    <xf numFmtId="0" fontId="5" fillId="0" borderId="42" xfId="0" applyFont="1" applyBorder="1"/>
    <xf numFmtId="164" fontId="7" fillId="7" borderId="49" xfId="0" applyNumberFormat="1" applyFont="1" applyFill="1" applyBorder="1"/>
    <xf numFmtId="164" fontId="9" fillId="7" borderId="45" xfId="2" applyNumberFormat="1" applyFont="1" applyFill="1" applyBorder="1" applyAlignment="1" applyProtection="1">
      <alignment horizontal="right" vertical="center"/>
      <protection locked="0"/>
    </xf>
    <xf numFmtId="164" fontId="9" fillId="7" borderId="46" xfId="2" applyNumberFormat="1" applyFont="1" applyFill="1" applyBorder="1" applyAlignment="1" applyProtection="1">
      <alignment horizontal="right" vertical="center"/>
      <protection locked="0"/>
    </xf>
    <xf numFmtId="0" fontId="5" fillId="0" borderId="48" xfId="0" applyFont="1" applyBorder="1" applyAlignment="1">
      <alignment horizontal="center" wrapText="1"/>
    </xf>
    <xf numFmtId="0" fontId="5" fillId="0" borderId="34" xfId="0" applyFont="1" applyBorder="1" applyAlignment="1">
      <alignment horizontal="center"/>
    </xf>
    <xf numFmtId="164" fontId="5" fillId="5" borderId="28" xfId="0" applyNumberFormat="1" applyFont="1" applyFill="1" applyBorder="1"/>
    <xf numFmtId="164" fontId="7" fillId="0" borderId="50" xfId="0" applyNumberFormat="1" applyFont="1" applyFill="1" applyBorder="1"/>
    <xf numFmtId="164" fontId="7" fillId="0" borderId="51" xfId="0" applyNumberFormat="1" applyFont="1" applyFill="1" applyBorder="1"/>
    <xf numFmtId="164" fontId="5" fillId="5" borderId="44" xfId="0" applyNumberFormat="1" applyFont="1" applyFill="1" applyBorder="1"/>
    <xf numFmtId="0" fontId="5" fillId="0" borderId="48" xfId="0" applyFont="1" applyBorder="1" applyAlignment="1">
      <alignment horizontal="center"/>
    </xf>
    <xf numFmtId="0" fontId="9" fillId="0" borderId="11" xfId="2" applyFont="1" applyFill="1" applyBorder="1" applyAlignment="1" applyProtection="1">
      <alignment horizontal="left" vertical="center"/>
      <protection locked="0"/>
    </xf>
    <xf numFmtId="164" fontId="9" fillId="0" borderId="51" xfId="2" applyNumberFormat="1" applyFont="1" applyFill="1" applyBorder="1" applyAlignment="1" applyProtection="1">
      <alignment horizontal="right" vertical="center"/>
      <protection locked="0"/>
    </xf>
    <xf numFmtId="164" fontId="9" fillId="0" borderId="45" xfId="2" applyNumberFormat="1" applyFont="1" applyFill="1" applyBorder="1" applyAlignment="1" applyProtection="1">
      <alignment horizontal="right" vertical="center"/>
      <protection locked="0"/>
    </xf>
    <xf numFmtId="0" fontId="4" fillId="0" borderId="51" xfId="0" applyFont="1" applyBorder="1"/>
    <xf numFmtId="164" fontId="5" fillId="5" borderId="54" xfId="0" applyNumberFormat="1" applyFont="1" applyFill="1" applyBorder="1"/>
    <xf numFmtId="0" fontId="5" fillId="5" borderId="12" xfId="0" applyFont="1" applyFill="1" applyBorder="1"/>
    <xf numFmtId="0" fontId="5" fillId="5" borderId="39" xfId="0" applyFont="1" applyFill="1" applyBorder="1"/>
    <xf numFmtId="0" fontId="0" fillId="0" borderId="13" xfId="0" applyBorder="1"/>
    <xf numFmtId="164" fontId="9" fillId="7" borderId="23" xfId="2" applyNumberFormat="1" applyFont="1" applyFill="1" applyBorder="1" applyAlignment="1" applyProtection="1">
      <alignment horizontal="left" vertical="center"/>
      <protection locked="0"/>
    </xf>
    <xf numFmtId="164" fontId="9" fillId="7" borderId="41" xfId="2" applyNumberFormat="1" applyFont="1" applyFill="1" applyBorder="1" applyAlignment="1" applyProtection="1">
      <alignment horizontal="left" vertical="center"/>
      <protection locked="0"/>
    </xf>
    <xf numFmtId="164" fontId="9" fillId="7" borderId="24" xfId="2" applyNumberFormat="1" applyFont="1" applyFill="1" applyBorder="1" applyAlignment="1" applyProtection="1">
      <alignment horizontal="left" vertical="center"/>
      <protection locked="0"/>
    </xf>
    <xf numFmtId="0" fontId="17" fillId="4" borderId="1" xfId="1" applyFont="1" applyFill="1" applyBorder="1" applyAlignment="1">
      <alignment horizontal="center" vertical="center"/>
    </xf>
    <xf numFmtId="0" fontId="17" fillId="4" borderId="2" xfId="1" applyFont="1" applyFill="1" applyBorder="1" applyAlignment="1">
      <alignment horizontal="center" vertical="center"/>
    </xf>
    <xf numFmtId="0" fontId="17" fillId="4" borderId="3" xfId="1" applyFont="1" applyFill="1" applyBorder="1" applyAlignment="1">
      <alignment horizontal="center" vertical="center"/>
    </xf>
    <xf numFmtId="164" fontId="7" fillId="7" borderId="19" xfId="0" applyNumberFormat="1" applyFont="1" applyFill="1" applyBorder="1" applyAlignment="1">
      <alignment horizontal="left"/>
    </xf>
    <xf numFmtId="164" fontId="7" fillId="7" borderId="40" xfId="0" applyNumberFormat="1" applyFont="1" applyFill="1" applyBorder="1" applyAlignment="1">
      <alignment horizontal="left"/>
    </xf>
    <xf numFmtId="164" fontId="7" fillId="7" borderId="20" xfId="0" applyNumberFormat="1" applyFont="1" applyFill="1" applyBorder="1" applyAlignment="1">
      <alignment horizontal="left"/>
    </xf>
    <xf numFmtId="164" fontId="9" fillId="7" borderId="21" xfId="2" applyNumberFormat="1" applyFont="1" applyFill="1" applyBorder="1" applyAlignment="1" applyProtection="1">
      <alignment horizontal="left" vertical="center"/>
      <protection locked="0"/>
    </xf>
    <xf numFmtId="164" fontId="9" fillId="7" borderId="36" xfId="2" applyNumberFormat="1" applyFont="1" applyFill="1" applyBorder="1" applyAlignment="1" applyProtection="1">
      <alignment horizontal="left" vertical="center"/>
      <protection locked="0"/>
    </xf>
    <xf numFmtId="164" fontId="9" fillId="7" borderId="22" xfId="2" applyNumberFormat="1" applyFont="1" applyFill="1" applyBorder="1" applyAlignment="1" applyProtection="1">
      <alignment horizontal="left" vertical="center"/>
      <protection locked="0"/>
    </xf>
    <xf numFmtId="0" fontId="9" fillId="0" borderId="8" xfId="0" quotePrefix="1" applyFont="1" applyBorder="1" applyAlignment="1">
      <alignment horizontal="left" vertical="center"/>
    </xf>
    <xf numFmtId="0" fontId="9" fillId="0" borderId="6" xfId="0" quotePrefix="1" applyFont="1" applyBorder="1" applyAlignment="1">
      <alignment horizontal="left" vertical="center"/>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49" fontId="9" fillId="0" borderId="8" xfId="2" quotePrefix="1" applyNumberFormat="1" applyFont="1" applyBorder="1" applyAlignment="1">
      <alignment horizontal="left" vertical="center"/>
    </xf>
    <xf numFmtId="49" fontId="9" fillId="0" borderId="6" xfId="2" quotePrefix="1" applyNumberFormat="1" applyFont="1" applyBorder="1" applyAlignment="1">
      <alignment horizontal="left" vertical="center"/>
    </xf>
    <xf numFmtId="49" fontId="9" fillId="0" borderId="6" xfId="2" applyNumberFormat="1" applyFont="1" applyBorder="1" applyAlignment="1">
      <alignment horizontal="left" vertical="center"/>
    </xf>
    <xf numFmtId="49" fontId="9" fillId="0" borderId="6" xfId="2" quotePrefix="1" applyNumberFormat="1" applyFont="1" applyFill="1" applyBorder="1" applyAlignment="1">
      <alignment horizontal="left" vertical="center"/>
    </xf>
    <xf numFmtId="49" fontId="9" fillId="0" borderId="36" xfId="2" quotePrefix="1" applyNumberFormat="1" applyFont="1" applyFill="1" applyBorder="1" applyAlignment="1">
      <alignment horizontal="left" vertical="center"/>
    </xf>
    <xf numFmtId="49" fontId="9" fillId="0" borderId="36" xfId="2" quotePrefix="1" applyNumberFormat="1" applyFont="1" applyBorder="1" applyAlignment="1">
      <alignment horizontal="left" vertical="center"/>
    </xf>
    <xf numFmtId="0" fontId="0" fillId="0" borderId="36" xfId="0" applyBorder="1" applyAlignment="1">
      <alignment horizontal="left" vertical="center"/>
    </xf>
    <xf numFmtId="0" fontId="5" fillId="5" borderId="31" xfId="0" applyFont="1" applyFill="1" applyBorder="1" applyAlignment="1">
      <alignment horizontal="left"/>
    </xf>
    <xf numFmtId="0" fontId="5" fillId="5" borderId="32" xfId="0" applyFont="1" applyFill="1" applyBorder="1" applyAlignment="1">
      <alignment horizontal="left"/>
    </xf>
    <xf numFmtId="0" fontId="5" fillId="5" borderId="47" xfId="0" applyFont="1" applyFill="1" applyBorder="1" applyAlignment="1">
      <alignment horizontal="left"/>
    </xf>
    <xf numFmtId="0" fontId="16" fillId="9" borderId="1" xfId="1" applyFont="1" applyFill="1" applyBorder="1" applyAlignment="1">
      <alignment vertical="center" wrapText="1"/>
    </xf>
    <xf numFmtId="0" fontId="16" fillId="9" borderId="2" xfId="1" applyFont="1" applyFill="1" applyBorder="1" applyAlignment="1">
      <alignment vertical="center" wrapText="1"/>
    </xf>
    <xf numFmtId="0" fontId="16" fillId="9" borderId="3" xfId="1" applyFont="1" applyFill="1" applyBorder="1" applyAlignment="1">
      <alignment vertical="center" wrapText="1"/>
    </xf>
    <xf numFmtId="49" fontId="9" fillId="0" borderId="10" xfId="2" quotePrefix="1" applyNumberFormat="1" applyFont="1" applyBorder="1" applyAlignment="1">
      <alignment horizontal="left" vertical="center"/>
    </xf>
    <xf numFmtId="0" fontId="5" fillId="10" borderId="8" xfId="0" applyFont="1" applyFill="1" applyBorder="1" applyAlignment="1">
      <alignment horizontal="left"/>
    </xf>
    <xf numFmtId="0" fontId="5" fillId="10" borderId="6" xfId="0" applyFont="1" applyFill="1" applyBorder="1" applyAlignment="1">
      <alignment horizontal="left"/>
    </xf>
    <xf numFmtId="49" fontId="9" fillId="2" borderId="8" xfId="2" quotePrefix="1" applyNumberFormat="1" applyFont="1" applyFill="1" applyBorder="1" applyAlignment="1">
      <alignment horizontal="left" vertical="center"/>
    </xf>
    <xf numFmtId="49" fontId="9" fillId="2" borderId="6" xfId="2" applyNumberFormat="1" applyFont="1" applyFill="1" applyBorder="1" applyAlignment="1">
      <alignment horizontal="left" vertical="center"/>
    </xf>
    <xf numFmtId="0" fontId="5" fillId="5" borderId="1" xfId="0" applyFont="1" applyFill="1" applyBorder="1"/>
    <xf numFmtId="0" fontId="5" fillId="5" borderId="2" xfId="0" applyFont="1" applyFill="1" applyBorder="1"/>
    <xf numFmtId="0" fontId="5" fillId="5" borderId="3" xfId="0" applyFont="1" applyFill="1" applyBorder="1"/>
    <xf numFmtId="0" fontId="5" fillId="0" borderId="8" xfId="0" applyFont="1" applyBorder="1" applyAlignment="1">
      <alignment horizontal="left"/>
    </xf>
    <xf numFmtId="0" fontId="5" fillId="0" borderId="6" xfId="0" applyFont="1" applyBorder="1" applyAlignment="1">
      <alignment horizontal="left"/>
    </xf>
    <xf numFmtId="49" fontId="9" fillId="0" borderId="15" xfId="2" quotePrefix="1" applyNumberFormat="1" applyFont="1" applyBorder="1" applyAlignment="1">
      <alignment horizontal="left" vertical="center"/>
    </xf>
    <xf numFmtId="0" fontId="0" fillId="0" borderId="37" xfId="0" applyBorder="1" applyAlignment="1">
      <alignment horizontal="left" vertical="center"/>
    </xf>
    <xf numFmtId="0" fontId="5" fillId="5" borderId="52" xfId="0" applyFont="1" applyFill="1" applyBorder="1" applyAlignment="1">
      <alignment horizontal="left"/>
    </xf>
    <xf numFmtId="0" fontId="5" fillId="5" borderId="53" xfId="0" applyFont="1" applyFill="1" applyBorder="1" applyAlignment="1">
      <alignment horizontal="left"/>
    </xf>
    <xf numFmtId="0" fontId="6" fillId="8" borderId="31" xfId="0" applyFont="1" applyFill="1" applyBorder="1" applyAlignment="1">
      <alignment horizontal="center"/>
    </xf>
    <xf numFmtId="0" fontId="6" fillId="8" borderId="32" xfId="0" applyFont="1" applyFill="1" applyBorder="1" applyAlignment="1">
      <alignment horizontal="center"/>
    </xf>
    <xf numFmtId="0" fontId="16" fillId="0" borderId="0" xfId="1" applyFont="1" applyAlignment="1">
      <alignment vertical="center" wrapText="1"/>
    </xf>
    <xf numFmtId="164" fontId="9" fillId="0" borderId="23" xfId="2" applyNumberFormat="1" applyFont="1" applyFill="1" applyBorder="1" applyAlignment="1" applyProtection="1">
      <alignment horizontal="right" vertical="center"/>
      <protection locked="0"/>
    </xf>
    <xf numFmtId="164" fontId="7" fillId="0" borderId="33" xfId="0" applyNumberFormat="1" applyFont="1" applyFill="1" applyBorder="1"/>
    <xf numFmtId="164" fontId="9" fillId="0" borderId="21" xfId="2" applyNumberFormat="1" applyFont="1" applyFill="1" applyBorder="1" applyAlignment="1" applyProtection="1">
      <alignment horizontal="right" vertical="center"/>
      <protection locked="0"/>
    </xf>
    <xf numFmtId="164" fontId="9" fillId="0" borderId="44" xfId="2" applyNumberFormat="1" applyFont="1" applyFill="1" applyBorder="1" applyAlignment="1" applyProtection="1">
      <alignment horizontal="right" vertical="center"/>
      <protection locked="0"/>
    </xf>
    <xf numFmtId="164" fontId="7" fillId="0" borderId="55" xfId="0" applyNumberFormat="1" applyFont="1" applyFill="1" applyBorder="1"/>
    <xf numFmtId="164" fontId="7" fillId="0" borderId="56" xfId="0" applyNumberFormat="1" applyFont="1" applyFill="1" applyBorder="1"/>
    <xf numFmtId="164" fontId="7" fillId="0" borderId="57" xfId="0" applyNumberFormat="1" applyFont="1" applyFill="1" applyBorder="1"/>
    <xf numFmtId="0" fontId="5" fillId="8" borderId="58" xfId="0" applyFont="1" applyFill="1" applyBorder="1" applyAlignment="1">
      <alignment horizontal="center"/>
    </xf>
    <xf numFmtId="164" fontId="7" fillId="0" borderId="45" xfId="0" applyNumberFormat="1" applyFont="1" applyBorder="1" applyAlignment="1">
      <alignment horizontal="right"/>
    </xf>
    <xf numFmtId="164" fontId="7" fillId="0" borderId="46" xfId="0" applyNumberFormat="1" applyFont="1" applyBorder="1" applyAlignment="1">
      <alignment horizontal="right"/>
    </xf>
    <xf numFmtId="164" fontId="5" fillId="9" borderId="44" xfId="0" applyNumberFormat="1" applyFont="1" applyFill="1" applyBorder="1"/>
    <xf numFmtId="0" fontId="5" fillId="0" borderId="59" xfId="0" applyFont="1" applyBorder="1" applyAlignment="1">
      <alignment horizontal="center"/>
    </xf>
    <xf numFmtId="164" fontId="5" fillId="0" borderId="60" xfId="0" applyNumberFormat="1" applyFont="1" applyBorder="1" applyAlignment="1">
      <alignment horizontal="center"/>
    </xf>
    <xf numFmtId="0" fontId="6" fillId="8" borderId="1" xfId="0" applyFont="1" applyFill="1" applyBorder="1" applyAlignment="1">
      <alignment horizontal="center"/>
    </xf>
    <xf numFmtId="0" fontId="6" fillId="8" borderId="3" xfId="0" applyFont="1" applyFill="1" applyBorder="1" applyAlignment="1">
      <alignment horizontal="center"/>
    </xf>
  </cellXfs>
  <cellStyles count="3">
    <cellStyle name="Standaard" xfId="0" builtinId="0"/>
    <cellStyle name="Standaard 2" xfId="1" xr:uid="{00000000-0005-0000-0000-000001000000}"/>
    <cellStyle name="Standaard 2 2" xfId="2" xr:uid="{EF7AE872-282C-495C-B0D3-69B5EF6B7B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63"/>
  <sheetViews>
    <sheetView zoomScaleNormal="100" workbookViewId="0">
      <selection activeCell="F12" sqref="F12"/>
    </sheetView>
  </sheetViews>
  <sheetFormatPr defaultColWidth="9.140625" defaultRowHeight="15" x14ac:dyDescent="0.25"/>
  <cols>
    <col min="1" max="1" width="16.28515625" style="15" customWidth="1"/>
    <col min="2" max="2" width="79.5703125" style="1" customWidth="1"/>
    <col min="3" max="3" width="11.5703125" style="1" customWidth="1"/>
    <col min="4" max="4" width="19.140625" style="1" bestFit="1" customWidth="1"/>
    <col min="5" max="5" width="20.42578125" style="1" customWidth="1"/>
    <col min="6" max="6" width="22.5703125" style="1" bestFit="1" customWidth="1"/>
    <col min="7" max="7" width="26.42578125" style="1" customWidth="1"/>
    <col min="8" max="16384" width="9.140625" style="1"/>
  </cols>
  <sheetData>
    <row r="2" spans="1:19" ht="18.75" x14ac:dyDescent="0.25">
      <c r="A2" s="14"/>
      <c r="B2" s="3" t="s">
        <v>76</v>
      </c>
      <c r="C2" s="3"/>
      <c r="D2" s="3"/>
      <c r="E2" s="29"/>
      <c r="F2" s="29"/>
      <c r="G2" s="29"/>
      <c r="H2" s="29"/>
      <c r="I2" s="29"/>
      <c r="J2" s="29"/>
      <c r="K2" s="29"/>
      <c r="L2" s="29"/>
      <c r="M2" s="29"/>
      <c r="N2" s="29"/>
      <c r="O2" s="39"/>
      <c r="P2" s="39"/>
      <c r="Q2" s="39"/>
      <c r="R2" s="39"/>
      <c r="S2" s="39"/>
    </row>
    <row r="3" spans="1:19" ht="18.75" x14ac:dyDescent="0.25">
      <c r="A3" s="12"/>
      <c r="B3" s="3" t="s">
        <v>53</v>
      </c>
      <c r="C3" s="3"/>
      <c r="D3" s="3"/>
      <c r="E3" s="29"/>
      <c r="F3" s="29"/>
      <c r="G3" s="39"/>
      <c r="H3" s="39"/>
      <c r="I3" s="39"/>
      <c r="J3" s="39"/>
      <c r="K3" s="39"/>
      <c r="L3" s="39"/>
      <c r="M3" s="39"/>
      <c r="N3" s="39"/>
      <c r="O3" s="39"/>
      <c r="P3" s="39"/>
      <c r="Q3" s="39"/>
      <c r="R3" s="39"/>
      <c r="S3" s="39"/>
    </row>
    <row r="4" spans="1:19" ht="19.5" thickBot="1" x14ac:dyDescent="0.3">
      <c r="A4" s="12"/>
      <c r="B4" s="3"/>
      <c r="C4" s="3"/>
      <c r="D4" s="3"/>
      <c r="E4" s="29"/>
      <c r="F4" s="29"/>
      <c r="G4" s="39"/>
      <c r="H4" s="39"/>
      <c r="I4" s="39"/>
      <c r="J4" s="39"/>
      <c r="K4" s="39"/>
      <c r="L4" s="39"/>
      <c r="M4" s="39"/>
      <c r="N4" s="39"/>
      <c r="O4" s="39"/>
      <c r="P4" s="39"/>
      <c r="Q4" s="39"/>
      <c r="R4" s="39"/>
      <c r="S4" s="39"/>
    </row>
    <row r="5" spans="1:19" ht="18" thickBot="1" x14ac:dyDescent="0.3">
      <c r="A5" s="14" t="s">
        <v>0</v>
      </c>
      <c r="B5" s="54" t="s">
        <v>1</v>
      </c>
      <c r="C5" s="122"/>
      <c r="D5" s="122"/>
      <c r="F5" s="123" t="s">
        <v>2</v>
      </c>
      <c r="G5" s="35" t="s">
        <v>3</v>
      </c>
      <c r="H5" s="39"/>
      <c r="I5" s="39"/>
      <c r="J5" s="39"/>
      <c r="K5" s="39"/>
      <c r="L5" s="39"/>
      <c r="M5" s="39"/>
      <c r="N5" s="39"/>
      <c r="O5" s="39"/>
      <c r="P5" s="39"/>
      <c r="Q5" s="39"/>
      <c r="R5" s="39"/>
      <c r="S5" s="39"/>
    </row>
    <row r="6" spans="1:19" ht="15.75" thickTop="1" x14ac:dyDescent="0.25">
      <c r="A6" s="14" t="s">
        <v>4</v>
      </c>
      <c r="B6" s="154" t="s">
        <v>5</v>
      </c>
      <c r="C6" s="155"/>
      <c r="D6" s="155"/>
      <c r="E6" s="155"/>
      <c r="F6" s="124">
        <v>0</v>
      </c>
      <c r="G6" s="33"/>
      <c r="H6" s="39"/>
      <c r="I6" s="39"/>
      <c r="J6" s="39"/>
      <c r="K6" s="39"/>
      <c r="L6" s="39"/>
      <c r="M6" s="39"/>
      <c r="N6" s="39"/>
      <c r="O6" s="39"/>
      <c r="P6" s="39"/>
      <c r="Q6" s="39"/>
      <c r="R6" s="39"/>
      <c r="S6" s="39"/>
    </row>
    <row r="7" spans="1:19" x14ac:dyDescent="0.25">
      <c r="A7" s="14" t="s">
        <v>6</v>
      </c>
      <c r="B7" s="154" t="s">
        <v>7</v>
      </c>
      <c r="C7" s="155"/>
      <c r="D7" s="155"/>
      <c r="E7" s="155"/>
      <c r="F7" s="125">
        <v>0</v>
      </c>
      <c r="G7" s="34"/>
      <c r="H7" s="39"/>
      <c r="I7" s="39"/>
      <c r="J7" s="39"/>
      <c r="K7" s="39"/>
      <c r="L7" s="39"/>
      <c r="M7" s="39"/>
      <c r="N7" s="39"/>
      <c r="O7" s="39"/>
      <c r="P7" s="39"/>
      <c r="Q7" s="39"/>
      <c r="R7" s="39"/>
      <c r="S7" s="39"/>
    </row>
    <row r="8" spans="1:19" x14ac:dyDescent="0.25">
      <c r="A8" s="14" t="s">
        <v>8</v>
      </c>
      <c r="B8" s="159" t="s">
        <v>9</v>
      </c>
      <c r="C8" s="160"/>
      <c r="D8" s="160"/>
      <c r="E8" s="161"/>
      <c r="F8" s="125">
        <v>0</v>
      </c>
      <c r="G8" s="34"/>
      <c r="H8" s="8"/>
      <c r="I8" s="8"/>
      <c r="J8" s="8"/>
      <c r="K8" s="8"/>
      <c r="L8" s="8"/>
      <c r="M8" s="8"/>
      <c r="N8" s="8"/>
      <c r="O8" s="8"/>
      <c r="P8" s="8"/>
      <c r="Q8" s="8"/>
      <c r="R8" s="8"/>
      <c r="S8" s="39"/>
    </row>
    <row r="9" spans="1:19" x14ac:dyDescent="0.25">
      <c r="A9" s="14" t="s">
        <v>10</v>
      </c>
      <c r="B9" s="159" t="s">
        <v>12</v>
      </c>
      <c r="C9" s="160"/>
      <c r="D9" s="160"/>
      <c r="E9" s="161"/>
      <c r="F9" s="125">
        <v>0</v>
      </c>
      <c r="G9" s="34"/>
      <c r="H9" s="8"/>
      <c r="I9" s="8"/>
      <c r="J9" s="8"/>
      <c r="K9" s="8"/>
      <c r="L9" s="8"/>
      <c r="M9" s="8"/>
      <c r="N9" s="8"/>
      <c r="O9" s="8"/>
      <c r="P9" s="8"/>
      <c r="Q9" s="8"/>
      <c r="R9" s="8"/>
      <c r="S9" s="39"/>
    </row>
    <row r="10" spans="1:19" x14ac:dyDescent="0.25">
      <c r="A10" s="14" t="s">
        <v>11</v>
      </c>
      <c r="B10" s="162" t="s">
        <v>74</v>
      </c>
      <c r="C10" s="163"/>
      <c r="D10" s="163"/>
      <c r="E10" s="163"/>
      <c r="F10" s="125">
        <v>0</v>
      </c>
      <c r="G10" s="34"/>
      <c r="H10" s="8"/>
      <c r="I10" s="8"/>
      <c r="J10" s="8"/>
      <c r="K10" s="8"/>
      <c r="L10" s="8"/>
      <c r="M10" s="8"/>
      <c r="N10" s="8"/>
      <c r="O10" s="8"/>
      <c r="P10" s="8"/>
      <c r="Q10" s="8"/>
      <c r="R10" s="8"/>
      <c r="S10" s="39"/>
    </row>
    <row r="11" spans="1:19" x14ac:dyDescent="0.25">
      <c r="A11" s="14" t="s">
        <v>13</v>
      </c>
      <c r="B11" s="159" t="s">
        <v>15</v>
      </c>
      <c r="C11" s="160"/>
      <c r="D11" s="160"/>
      <c r="E11" s="161"/>
      <c r="F11" s="125">
        <v>0</v>
      </c>
      <c r="G11" s="34"/>
      <c r="H11" s="8"/>
      <c r="I11" s="8"/>
      <c r="J11" s="8"/>
      <c r="K11" s="8"/>
      <c r="L11" s="8"/>
      <c r="M11" s="8"/>
      <c r="N11" s="8"/>
      <c r="O11" s="8"/>
      <c r="P11" s="8"/>
      <c r="Q11" s="8"/>
      <c r="R11" s="8"/>
      <c r="S11" s="39"/>
    </row>
    <row r="12" spans="1:19" x14ac:dyDescent="0.25">
      <c r="A12" s="14" t="s">
        <v>14</v>
      </c>
      <c r="B12" s="160" t="s">
        <v>80</v>
      </c>
      <c r="C12" s="164"/>
      <c r="D12" s="164"/>
      <c r="E12" s="165"/>
      <c r="F12" s="136">
        <f>'Overige De Bilt'!C11</f>
        <v>0</v>
      </c>
      <c r="G12" s="34"/>
      <c r="H12" s="8"/>
      <c r="I12" s="8"/>
      <c r="J12" s="8"/>
      <c r="K12" s="8"/>
      <c r="L12" s="8"/>
      <c r="M12" s="8"/>
      <c r="N12" s="8"/>
      <c r="O12" s="8"/>
      <c r="P12" s="8"/>
      <c r="Q12" s="8"/>
      <c r="R12" s="8"/>
      <c r="S12" s="39"/>
    </row>
    <row r="13" spans="1:19" ht="45" x14ac:dyDescent="0.25">
      <c r="A13" s="14"/>
      <c r="B13" s="109"/>
      <c r="C13" s="127" t="s">
        <v>94</v>
      </c>
      <c r="D13" s="127" t="s">
        <v>93</v>
      </c>
      <c r="E13" s="128" t="s">
        <v>89</v>
      </c>
      <c r="F13" s="119"/>
      <c r="G13" s="26"/>
      <c r="H13" s="8"/>
      <c r="I13" s="8"/>
      <c r="J13" s="8"/>
      <c r="K13" s="8"/>
      <c r="L13" s="8"/>
      <c r="M13" s="8"/>
      <c r="N13" s="8"/>
      <c r="O13" s="8"/>
      <c r="P13" s="8"/>
      <c r="Q13" s="8"/>
      <c r="R13" s="8"/>
      <c r="S13" s="39"/>
    </row>
    <row r="14" spans="1:19" x14ac:dyDescent="0.25">
      <c r="A14" s="14" t="s">
        <v>16</v>
      </c>
      <c r="B14" s="76" t="s">
        <v>101</v>
      </c>
      <c r="C14" s="107" t="s">
        <v>88</v>
      </c>
      <c r="D14" s="25"/>
      <c r="E14" s="25"/>
      <c r="F14" s="114">
        <f>SUM(C14:D14)*E14</f>
        <v>0</v>
      </c>
      <c r="G14" s="26"/>
      <c r="H14" s="8"/>
      <c r="I14" s="8"/>
      <c r="J14" s="8"/>
      <c r="K14" s="8"/>
      <c r="L14" s="8"/>
      <c r="M14" s="8"/>
      <c r="N14" s="8"/>
      <c r="O14" s="8"/>
      <c r="P14" s="8"/>
      <c r="Q14" s="8"/>
      <c r="R14" s="8"/>
      <c r="S14" s="39"/>
    </row>
    <row r="15" spans="1:19" s="118" customFormat="1" x14ac:dyDescent="0.25">
      <c r="A15" s="111"/>
      <c r="B15" s="120"/>
      <c r="C15" s="112"/>
      <c r="D15" s="113"/>
      <c r="E15" s="113"/>
      <c r="F15" s="114"/>
      <c r="G15" s="115"/>
      <c r="H15" s="116"/>
      <c r="I15" s="116"/>
      <c r="J15" s="116"/>
      <c r="K15" s="116"/>
      <c r="L15" s="116"/>
      <c r="M15" s="116"/>
      <c r="N15" s="116"/>
      <c r="O15" s="116"/>
      <c r="P15" s="116"/>
      <c r="Q15" s="116"/>
      <c r="R15" s="116"/>
      <c r="S15" s="117"/>
    </row>
    <row r="16" spans="1:19" ht="45" x14ac:dyDescent="0.25">
      <c r="A16" s="14"/>
      <c r="B16" s="109"/>
      <c r="C16" s="121" t="s">
        <v>94</v>
      </c>
      <c r="D16" s="105" t="s">
        <v>92</v>
      </c>
      <c r="E16" s="106" t="s">
        <v>89</v>
      </c>
      <c r="F16" s="114"/>
      <c r="G16" s="26"/>
      <c r="H16" s="8"/>
      <c r="I16" s="8"/>
      <c r="J16" s="8"/>
      <c r="K16" s="8"/>
      <c r="L16" s="8"/>
      <c r="M16" s="8"/>
      <c r="N16" s="8"/>
      <c r="O16" s="8"/>
      <c r="P16" s="8"/>
      <c r="Q16" s="8"/>
      <c r="R16" s="8"/>
      <c r="S16" s="39"/>
    </row>
    <row r="17" spans="1:19" x14ac:dyDescent="0.25">
      <c r="A17" s="14" t="s">
        <v>91</v>
      </c>
      <c r="B17" s="77" t="s">
        <v>102</v>
      </c>
      <c r="C17" s="108" t="s">
        <v>90</v>
      </c>
      <c r="D17" s="25"/>
      <c r="E17" s="25"/>
      <c r="F17" s="114">
        <f>SUM(C17:D17)*E17</f>
        <v>0</v>
      </c>
      <c r="G17" s="26"/>
      <c r="H17" s="8"/>
      <c r="I17" s="8"/>
      <c r="J17" s="8"/>
      <c r="K17" s="8"/>
      <c r="L17" s="8"/>
      <c r="M17" s="8"/>
      <c r="N17" s="8"/>
      <c r="O17" s="8"/>
      <c r="P17" s="8"/>
      <c r="Q17" s="8"/>
      <c r="R17" s="8"/>
      <c r="S17" s="39"/>
    </row>
    <row r="18" spans="1:19" x14ac:dyDescent="0.25">
      <c r="A18" s="14"/>
      <c r="B18" s="109"/>
      <c r="C18" s="109"/>
      <c r="D18" s="109"/>
      <c r="E18" s="110"/>
      <c r="F18" s="119"/>
      <c r="G18" s="26"/>
      <c r="H18" s="8"/>
      <c r="I18" s="8"/>
      <c r="J18" s="8"/>
      <c r="K18" s="8"/>
      <c r="L18" s="8"/>
      <c r="M18" s="8"/>
      <c r="N18" s="8"/>
      <c r="O18" s="8"/>
      <c r="P18" s="8"/>
      <c r="Q18" s="8"/>
      <c r="R18" s="8"/>
      <c r="S18" s="39"/>
    </row>
    <row r="19" spans="1:19" ht="15.75" thickBot="1" x14ac:dyDescent="0.3">
      <c r="A19" s="1"/>
      <c r="G19" s="26"/>
      <c r="H19" s="8"/>
      <c r="I19" s="8"/>
      <c r="J19" s="8"/>
      <c r="K19" s="8"/>
      <c r="L19" s="8"/>
      <c r="M19" s="8"/>
      <c r="N19" s="8"/>
      <c r="O19" s="8"/>
      <c r="P19" s="8"/>
      <c r="Q19" s="8"/>
      <c r="R19" s="8"/>
      <c r="S19" s="39"/>
    </row>
    <row r="20" spans="1:19" ht="16.5" thickTop="1" thickBot="1" x14ac:dyDescent="0.3">
      <c r="A20" s="14" t="s">
        <v>18</v>
      </c>
      <c r="B20" s="166" t="s">
        <v>19</v>
      </c>
      <c r="C20" s="167"/>
      <c r="D20" s="167"/>
      <c r="E20" s="168"/>
      <c r="F20" s="129">
        <f>SUM(F6:F17)</f>
        <v>0</v>
      </c>
      <c r="G20" s="9"/>
      <c r="H20" s="39"/>
      <c r="I20" s="39"/>
      <c r="J20" s="39"/>
      <c r="K20" s="39"/>
      <c r="L20" s="39"/>
      <c r="M20" s="39"/>
      <c r="N20" s="39"/>
      <c r="O20" s="39"/>
      <c r="P20" s="39"/>
      <c r="Q20" s="39"/>
      <c r="R20" s="39"/>
      <c r="S20" s="39"/>
    </row>
    <row r="21" spans="1:19" ht="41.25" customHeight="1" thickBot="1" x14ac:dyDescent="0.3">
      <c r="A21" s="14"/>
      <c r="B21" s="169" t="s">
        <v>95</v>
      </c>
      <c r="C21" s="170"/>
      <c r="D21" s="170"/>
      <c r="E21" s="170"/>
      <c r="F21" s="171"/>
      <c r="G21" s="9"/>
      <c r="H21" s="39"/>
      <c r="I21" s="39"/>
      <c r="J21" s="39"/>
      <c r="K21" s="39"/>
      <c r="L21" s="39"/>
      <c r="M21" s="39"/>
      <c r="N21" s="39"/>
      <c r="O21" s="39"/>
      <c r="P21" s="39"/>
      <c r="Q21" s="39"/>
      <c r="R21" s="39"/>
      <c r="S21" s="39"/>
    </row>
    <row r="22" spans="1:19" ht="19.5" thickBot="1" x14ac:dyDescent="0.3">
      <c r="A22" s="12"/>
      <c r="B22" s="3"/>
      <c r="C22" s="3"/>
      <c r="D22" s="3"/>
      <c r="E22" s="29"/>
      <c r="F22" s="29"/>
      <c r="G22" s="39"/>
      <c r="H22" s="39"/>
      <c r="I22" s="39"/>
      <c r="J22" s="39"/>
      <c r="K22" s="39"/>
      <c r="L22" s="39"/>
      <c r="M22" s="39"/>
      <c r="N22" s="39"/>
      <c r="O22" s="39"/>
      <c r="P22" s="39"/>
      <c r="Q22" s="39"/>
      <c r="R22" s="39"/>
      <c r="S22" s="39"/>
    </row>
    <row r="23" spans="1:19" ht="26.25" customHeight="1" thickTop="1" thickBot="1" x14ac:dyDescent="0.3">
      <c r="A23" s="14" t="s">
        <v>0</v>
      </c>
      <c r="B23" s="69" t="s">
        <v>20</v>
      </c>
      <c r="C23" s="70" t="s">
        <v>70</v>
      </c>
      <c r="D23" s="70" t="s">
        <v>71</v>
      </c>
      <c r="E23" s="71" t="s">
        <v>21</v>
      </c>
      <c r="F23" s="72" t="s">
        <v>72</v>
      </c>
      <c r="G23" s="23" t="s">
        <v>3</v>
      </c>
      <c r="H23" s="39"/>
      <c r="I23" s="39"/>
      <c r="J23" s="39"/>
      <c r="K23" s="39"/>
      <c r="L23" s="39"/>
      <c r="M23" s="39"/>
      <c r="N23" s="39"/>
      <c r="O23" s="39"/>
      <c r="P23" s="39"/>
      <c r="Q23" s="39"/>
      <c r="R23" s="39"/>
      <c r="S23" s="39"/>
    </row>
    <row r="24" spans="1:19" ht="16.5" thickTop="1" thickBot="1" x14ac:dyDescent="0.3">
      <c r="A24" s="14" t="s">
        <v>22</v>
      </c>
      <c r="B24" s="21" t="s">
        <v>23</v>
      </c>
      <c r="C24" s="64"/>
      <c r="D24" s="64"/>
      <c r="E24" s="31">
        <v>0</v>
      </c>
      <c r="F24" s="73">
        <f>E24*7</f>
        <v>0</v>
      </c>
      <c r="G24" s="33"/>
      <c r="H24" s="39"/>
      <c r="I24" s="39"/>
      <c r="J24" s="39"/>
      <c r="K24" s="39"/>
      <c r="L24" s="39"/>
      <c r="M24" s="39"/>
      <c r="N24" s="39"/>
      <c r="O24" s="39"/>
      <c r="P24" s="39"/>
      <c r="Q24" s="39"/>
      <c r="R24" s="39"/>
      <c r="S24" s="39"/>
    </row>
    <row r="25" spans="1:19" ht="15.75" thickBot="1" x14ac:dyDescent="0.3">
      <c r="A25" s="14" t="s">
        <v>24</v>
      </c>
      <c r="B25" s="21" t="s">
        <v>25</v>
      </c>
      <c r="C25" s="65"/>
      <c r="D25" s="65"/>
      <c r="E25" s="32">
        <v>0</v>
      </c>
      <c r="F25" s="73">
        <f t="shared" ref="F25:F30" si="0">E25*7</f>
        <v>0</v>
      </c>
      <c r="G25" s="34"/>
      <c r="H25" s="39"/>
      <c r="I25" s="39"/>
      <c r="J25" s="39"/>
      <c r="K25" s="39"/>
      <c r="L25" s="39"/>
      <c r="M25" s="39"/>
      <c r="N25" s="39"/>
      <c r="O25" s="39"/>
      <c r="P25" s="39"/>
      <c r="Q25" s="39"/>
      <c r="R25" s="39"/>
      <c r="S25" s="39"/>
    </row>
    <row r="26" spans="1:19" ht="15.75" thickBot="1" x14ac:dyDescent="0.3">
      <c r="A26" s="14" t="s">
        <v>26</v>
      </c>
      <c r="B26" s="11" t="s">
        <v>27</v>
      </c>
      <c r="C26" s="66"/>
      <c r="D26" s="66"/>
      <c r="E26" s="32">
        <v>0</v>
      </c>
      <c r="F26" s="73">
        <f t="shared" si="0"/>
        <v>0</v>
      </c>
      <c r="G26" s="34"/>
      <c r="H26" s="39"/>
      <c r="I26" s="39"/>
      <c r="J26" s="39"/>
      <c r="K26" s="39"/>
      <c r="L26" s="39"/>
      <c r="M26" s="39"/>
      <c r="N26" s="39"/>
      <c r="O26" s="39"/>
      <c r="P26" s="39"/>
      <c r="Q26" s="39"/>
      <c r="R26" s="39"/>
      <c r="S26" s="39"/>
    </row>
    <row r="27" spans="1:19" ht="15.75" thickBot="1" x14ac:dyDescent="0.3">
      <c r="A27" s="14" t="s">
        <v>28</v>
      </c>
      <c r="B27" s="11" t="s">
        <v>29</v>
      </c>
      <c r="C27" s="66"/>
      <c r="D27" s="66"/>
      <c r="E27" s="32">
        <v>0</v>
      </c>
      <c r="F27" s="73">
        <f t="shared" si="0"/>
        <v>0</v>
      </c>
      <c r="G27" s="34"/>
      <c r="H27" s="39"/>
      <c r="I27" s="39"/>
      <c r="J27" s="39"/>
      <c r="K27" s="39"/>
      <c r="L27" s="39"/>
      <c r="M27" s="39"/>
      <c r="N27" s="39"/>
      <c r="O27" s="39"/>
      <c r="P27" s="39"/>
      <c r="Q27" s="39"/>
      <c r="R27" s="39"/>
      <c r="S27" s="39"/>
    </row>
    <row r="28" spans="1:19" ht="15.75" thickBot="1" x14ac:dyDescent="0.3">
      <c r="A28" s="14" t="s">
        <v>30</v>
      </c>
      <c r="B28" s="11" t="s">
        <v>31</v>
      </c>
      <c r="C28" s="67"/>
      <c r="D28" s="66"/>
      <c r="E28" s="32">
        <v>0</v>
      </c>
      <c r="F28" s="73">
        <f t="shared" si="0"/>
        <v>0</v>
      </c>
      <c r="G28" s="34"/>
      <c r="H28" s="39"/>
      <c r="I28" s="39"/>
      <c r="J28" s="39"/>
      <c r="K28" s="39"/>
      <c r="L28" s="39"/>
      <c r="M28" s="39"/>
      <c r="N28" s="39"/>
      <c r="O28" s="39"/>
      <c r="P28" s="39"/>
      <c r="Q28" s="39"/>
      <c r="R28" s="39"/>
      <c r="S28" s="39"/>
    </row>
    <row r="29" spans="1:19" ht="15.75" thickBot="1" x14ac:dyDescent="0.3">
      <c r="A29" s="14" t="s">
        <v>32</v>
      </c>
      <c r="B29" s="68" t="s">
        <v>78</v>
      </c>
      <c r="C29" s="83"/>
      <c r="D29" s="81">
        <v>150</v>
      </c>
      <c r="E29" s="74">
        <f>C29*D29</f>
        <v>0</v>
      </c>
      <c r="F29" s="73">
        <f t="shared" si="0"/>
        <v>0</v>
      </c>
      <c r="G29" s="34"/>
      <c r="H29" s="39"/>
      <c r="I29" s="39"/>
      <c r="J29" s="39"/>
      <c r="K29" s="39"/>
      <c r="L29" s="39"/>
      <c r="M29" s="39"/>
      <c r="N29" s="39"/>
      <c r="O29" s="39"/>
      <c r="P29" s="39"/>
      <c r="Q29" s="39"/>
      <c r="R29" s="39"/>
      <c r="S29" s="39"/>
    </row>
    <row r="30" spans="1:19" ht="15.75" thickBot="1" x14ac:dyDescent="0.3">
      <c r="A30" s="14" t="s">
        <v>33</v>
      </c>
      <c r="B30" s="18" t="s">
        <v>17</v>
      </c>
      <c r="C30" s="82"/>
      <c r="D30" s="67"/>
      <c r="E30" s="189">
        <f>'Overige De Bilt'!C22</f>
        <v>0</v>
      </c>
      <c r="F30" s="73">
        <f t="shared" si="0"/>
        <v>0</v>
      </c>
      <c r="G30" s="35"/>
      <c r="H30" s="39"/>
      <c r="I30" s="39"/>
      <c r="J30" s="39"/>
      <c r="K30" s="39"/>
      <c r="L30" s="39"/>
      <c r="M30" s="39"/>
      <c r="N30" s="39"/>
      <c r="O30" s="39"/>
      <c r="P30" s="39"/>
      <c r="Q30" s="39"/>
      <c r="R30" s="39"/>
      <c r="S30" s="39"/>
    </row>
    <row r="31" spans="1:19" ht="16.5" thickTop="1" thickBot="1" x14ac:dyDescent="0.3">
      <c r="A31" s="14" t="s">
        <v>34</v>
      </c>
      <c r="B31" s="156" t="s">
        <v>79</v>
      </c>
      <c r="C31" s="157"/>
      <c r="D31" s="157"/>
      <c r="E31" s="158"/>
      <c r="F31" s="36">
        <f>SUM(F24:F30)</f>
        <v>0</v>
      </c>
      <c r="G31" s="9"/>
      <c r="H31" s="39"/>
      <c r="I31" s="39"/>
      <c r="J31" s="39"/>
      <c r="K31" s="39"/>
      <c r="L31" s="39"/>
      <c r="M31" s="39"/>
      <c r="N31" s="39"/>
      <c r="O31" s="39"/>
      <c r="P31" s="39"/>
      <c r="Q31" s="39"/>
      <c r="R31" s="39"/>
      <c r="S31" s="39"/>
    </row>
    <row r="32" spans="1:19" s="2" customFormat="1" ht="15.75" thickBot="1" x14ac:dyDescent="0.3">
      <c r="A32" s="14"/>
      <c r="B32" s="10"/>
      <c r="C32" s="10"/>
      <c r="D32" s="10"/>
      <c r="E32" s="10"/>
      <c r="F32" s="10"/>
      <c r="G32" s="9"/>
      <c r="H32" s="39"/>
      <c r="I32" s="39"/>
      <c r="J32" s="39"/>
      <c r="K32" s="39"/>
      <c r="L32" s="39"/>
      <c r="M32" s="39"/>
      <c r="N32" s="39"/>
      <c r="O32" s="39"/>
      <c r="P32" s="39"/>
      <c r="Q32" s="39"/>
      <c r="R32" s="39"/>
      <c r="S32" s="39"/>
    </row>
    <row r="33" spans="1:19" ht="16.5" thickTop="1" thickBot="1" x14ac:dyDescent="0.3">
      <c r="A33" s="14" t="s">
        <v>35</v>
      </c>
      <c r="B33" s="139" t="s">
        <v>59</v>
      </c>
      <c r="C33" s="140"/>
      <c r="D33" s="140"/>
      <c r="E33" s="141"/>
      <c r="F33" s="20">
        <f>F20+F31</f>
        <v>0</v>
      </c>
      <c r="G33" s="9"/>
      <c r="H33" s="39"/>
      <c r="I33" s="39"/>
      <c r="J33" s="39"/>
      <c r="K33" s="39"/>
      <c r="L33" s="39"/>
      <c r="M33" s="39"/>
      <c r="N33" s="39"/>
      <c r="O33" s="39"/>
      <c r="P33" s="39"/>
      <c r="Q33" s="39"/>
      <c r="R33" s="39"/>
      <c r="S33" s="39"/>
    </row>
    <row r="34" spans="1:19" ht="15.75" thickTop="1" x14ac:dyDescent="0.25">
      <c r="A34" s="14"/>
      <c r="B34" s="10"/>
      <c r="C34" s="10"/>
      <c r="D34" s="10"/>
      <c r="E34" s="10"/>
      <c r="F34" s="10"/>
      <c r="G34" s="9"/>
      <c r="H34" s="39"/>
      <c r="I34" s="39"/>
      <c r="J34" s="39"/>
      <c r="K34" s="39"/>
      <c r="L34" s="39"/>
      <c r="M34" s="39"/>
      <c r="N34" s="39"/>
      <c r="O34" s="39"/>
      <c r="P34" s="39"/>
      <c r="Q34" s="39"/>
      <c r="R34" s="39"/>
      <c r="S34" s="39"/>
    </row>
    <row r="35" spans="1:19" x14ac:dyDescent="0.25">
      <c r="A35" s="14"/>
      <c r="B35" s="5"/>
      <c r="C35" s="5"/>
      <c r="D35" s="5"/>
      <c r="E35" s="40"/>
      <c r="F35" s="29"/>
      <c r="G35" s="29"/>
      <c r="H35" s="29"/>
      <c r="I35" s="29"/>
      <c r="J35" s="29"/>
      <c r="K35" s="29"/>
      <c r="L35" s="29"/>
      <c r="M35" s="29"/>
      <c r="N35" s="29"/>
      <c r="O35" s="39"/>
      <c r="P35" s="39"/>
      <c r="Q35" s="39"/>
      <c r="R35" s="39"/>
      <c r="S35" s="39"/>
    </row>
    <row r="36" spans="1:19" x14ac:dyDescent="0.25">
      <c r="A36" s="14"/>
      <c r="B36" s="5" t="s">
        <v>37</v>
      </c>
      <c r="C36" s="5"/>
      <c r="D36" s="5"/>
      <c r="E36" s="40"/>
      <c r="F36" s="29"/>
      <c r="G36" s="29"/>
      <c r="H36" s="29"/>
      <c r="I36" s="29"/>
      <c r="J36" s="29"/>
      <c r="K36" s="29"/>
      <c r="L36" s="29"/>
      <c r="M36" s="29"/>
      <c r="N36" s="29"/>
      <c r="O36" s="39"/>
      <c r="P36" s="39"/>
      <c r="Q36" s="39"/>
      <c r="R36" s="39"/>
      <c r="S36" s="39"/>
    </row>
    <row r="37" spans="1:19" x14ac:dyDescent="0.25">
      <c r="A37" s="14"/>
      <c r="B37" s="6" t="s">
        <v>38</v>
      </c>
      <c r="C37" s="6"/>
      <c r="D37" s="6"/>
      <c r="E37" s="40"/>
      <c r="F37" s="29"/>
      <c r="G37" s="29"/>
      <c r="H37" s="29"/>
      <c r="I37" s="29"/>
      <c r="J37" s="29"/>
      <c r="K37" s="29"/>
      <c r="L37" s="29"/>
      <c r="M37" s="29"/>
      <c r="N37" s="29"/>
      <c r="O37" s="39"/>
      <c r="P37" s="39"/>
      <c r="Q37" s="39"/>
      <c r="R37" s="39"/>
      <c r="S37" s="39"/>
    </row>
    <row r="38" spans="1:19" x14ac:dyDescent="0.25">
      <c r="A38" s="14"/>
      <c r="B38" s="27" t="s">
        <v>39</v>
      </c>
      <c r="C38" s="27"/>
      <c r="D38" s="27"/>
      <c r="E38" s="40"/>
      <c r="F38" s="29"/>
      <c r="G38" s="29"/>
      <c r="H38" s="29"/>
      <c r="I38" s="29"/>
      <c r="J38" s="29"/>
      <c r="K38" s="29"/>
      <c r="L38" s="29"/>
      <c r="M38" s="29"/>
      <c r="N38" s="29"/>
      <c r="O38" s="39"/>
      <c r="P38" s="39"/>
      <c r="Q38" s="39"/>
      <c r="R38" s="39"/>
      <c r="S38" s="39"/>
    </row>
    <row r="39" spans="1:19" x14ac:dyDescent="0.25">
      <c r="A39" s="14"/>
      <c r="B39" s="27" t="s">
        <v>40</v>
      </c>
      <c r="C39" s="27"/>
      <c r="D39" s="27"/>
      <c r="E39" s="40"/>
      <c r="F39" s="29"/>
      <c r="G39" s="29"/>
      <c r="H39" s="29"/>
      <c r="I39" s="29"/>
      <c r="J39" s="29"/>
      <c r="K39" s="29"/>
      <c r="L39" s="29"/>
      <c r="M39" s="29"/>
      <c r="N39" s="29"/>
      <c r="O39" s="39"/>
      <c r="P39" s="39"/>
      <c r="Q39" s="39"/>
      <c r="R39" s="39"/>
      <c r="S39" s="39"/>
    </row>
    <row r="40" spans="1:19" x14ac:dyDescent="0.25">
      <c r="A40" s="14"/>
      <c r="B40" s="27" t="s">
        <v>41</v>
      </c>
      <c r="C40" s="27"/>
      <c r="D40" s="27"/>
      <c r="E40" s="40"/>
      <c r="F40" s="29"/>
      <c r="G40" s="29"/>
      <c r="H40" s="29"/>
      <c r="I40" s="29"/>
      <c r="J40" s="29"/>
      <c r="K40" s="29"/>
      <c r="L40" s="29"/>
      <c r="M40" s="29"/>
      <c r="N40" s="29"/>
      <c r="O40" s="39"/>
      <c r="P40" s="39"/>
      <c r="Q40" s="39"/>
      <c r="R40" s="39"/>
      <c r="S40" s="39"/>
    </row>
    <row r="41" spans="1:19" x14ac:dyDescent="0.25">
      <c r="A41" s="14"/>
      <c r="B41" s="27" t="s">
        <v>42</v>
      </c>
      <c r="C41" s="27"/>
      <c r="D41" s="27"/>
      <c r="E41" s="40"/>
      <c r="F41" s="29"/>
      <c r="G41" s="29"/>
      <c r="H41" s="29"/>
      <c r="I41" s="29"/>
      <c r="J41" s="29"/>
      <c r="K41" s="29"/>
      <c r="L41" s="29"/>
      <c r="M41" s="29"/>
      <c r="N41" s="29"/>
      <c r="O41" s="39"/>
      <c r="P41" s="39"/>
      <c r="Q41" s="39"/>
      <c r="R41" s="39"/>
      <c r="S41" s="39"/>
    </row>
    <row r="42" spans="1:19" x14ac:dyDescent="0.25">
      <c r="A42" s="27"/>
      <c r="B42" s="27" t="s">
        <v>43</v>
      </c>
      <c r="C42" s="27"/>
      <c r="D42" s="27"/>
      <c r="E42" s="40"/>
      <c r="F42" s="29"/>
      <c r="G42" s="29"/>
      <c r="H42" s="29"/>
      <c r="I42" s="29"/>
      <c r="J42" s="29"/>
      <c r="K42" s="29"/>
      <c r="L42" s="29"/>
      <c r="M42" s="29"/>
      <c r="N42" s="29"/>
      <c r="O42" s="39"/>
      <c r="P42" s="39"/>
      <c r="Q42" s="39"/>
      <c r="R42" s="39"/>
      <c r="S42" s="39"/>
    </row>
    <row r="43" spans="1:19" x14ac:dyDescent="0.25">
      <c r="A43" s="14"/>
      <c r="B43" s="27" t="s">
        <v>104</v>
      </c>
      <c r="C43" s="27"/>
      <c r="D43" s="27"/>
      <c r="E43" s="40"/>
      <c r="F43" s="29"/>
      <c r="G43" s="29"/>
      <c r="H43" s="29"/>
      <c r="I43" s="29"/>
      <c r="J43" s="29"/>
      <c r="K43" s="29"/>
      <c r="L43" s="29"/>
      <c r="M43" s="29"/>
      <c r="N43" s="29"/>
      <c r="O43" s="39"/>
      <c r="P43" s="39"/>
      <c r="Q43" s="39"/>
      <c r="R43" s="39"/>
      <c r="S43" s="39"/>
    </row>
    <row r="44" spans="1:19" x14ac:dyDescent="0.25">
      <c r="A44" s="14"/>
      <c r="B44" s="28" t="s">
        <v>44</v>
      </c>
      <c r="C44" s="28"/>
      <c r="D44" s="28"/>
      <c r="E44" s="40"/>
      <c r="F44" s="29"/>
      <c r="G44" s="29"/>
      <c r="H44" s="29"/>
      <c r="I44" s="29"/>
      <c r="J44" s="29"/>
      <c r="K44" s="29"/>
      <c r="L44" s="29"/>
      <c r="M44" s="29"/>
      <c r="N44" s="29"/>
      <c r="O44" s="39"/>
      <c r="P44" s="39"/>
      <c r="Q44" s="39"/>
      <c r="R44" s="39"/>
      <c r="S44" s="39"/>
    </row>
    <row r="45" spans="1:19" x14ac:dyDescent="0.25">
      <c r="A45" s="14"/>
      <c r="B45" s="28" t="s">
        <v>45</v>
      </c>
      <c r="C45" s="28"/>
      <c r="D45" s="28"/>
      <c r="E45" s="40"/>
      <c r="F45" s="29"/>
      <c r="G45" s="29"/>
      <c r="H45" s="29"/>
      <c r="I45" s="29"/>
      <c r="J45" s="29"/>
      <c r="K45" s="29"/>
      <c r="L45" s="29"/>
      <c r="M45" s="29"/>
      <c r="N45" s="29"/>
      <c r="O45" s="39"/>
      <c r="P45" s="39"/>
      <c r="Q45" s="39"/>
      <c r="R45" s="39"/>
      <c r="S45" s="39"/>
    </row>
    <row r="46" spans="1:19" x14ac:dyDescent="0.25">
      <c r="A46" s="14"/>
      <c r="B46" s="28" t="s">
        <v>46</v>
      </c>
      <c r="C46" s="28"/>
      <c r="D46" s="28"/>
      <c r="E46" s="40"/>
      <c r="F46" s="29"/>
      <c r="G46" s="29"/>
      <c r="H46" s="29"/>
      <c r="I46" s="29"/>
      <c r="J46" s="29"/>
      <c r="K46" s="29"/>
      <c r="L46" s="29"/>
      <c r="M46" s="29"/>
      <c r="N46" s="29"/>
      <c r="O46" s="39"/>
      <c r="P46" s="39"/>
      <c r="Q46" s="39"/>
      <c r="R46" s="39"/>
      <c r="S46" s="39"/>
    </row>
    <row r="47" spans="1:19" x14ac:dyDescent="0.25">
      <c r="A47" s="14"/>
      <c r="B47" s="28" t="s">
        <v>47</v>
      </c>
      <c r="C47" s="28"/>
      <c r="D47" s="28"/>
      <c r="E47" s="40"/>
      <c r="F47" s="29"/>
      <c r="G47" s="29"/>
      <c r="H47" s="29"/>
      <c r="I47" s="29"/>
      <c r="J47" s="29"/>
      <c r="K47" s="29"/>
      <c r="L47" s="29"/>
      <c r="M47" s="29"/>
      <c r="N47" s="29"/>
      <c r="O47" s="39"/>
      <c r="P47" s="39"/>
      <c r="Q47" s="39"/>
      <c r="R47" s="39"/>
      <c r="S47" s="39"/>
    </row>
    <row r="48" spans="1:19" x14ac:dyDescent="0.25">
      <c r="A48" s="14"/>
      <c r="B48" s="4"/>
      <c r="C48" s="4"/>
      <c r="D48" s="4"/>
      <c r="E48" s="40"/>
      <c r="F48" s="29"/>
      <c r="G48" s="29"/>
      <c r="H48" s="29"/>
      <c r="I48" s="29"/>
      <c r="J48" s="29"/>
      <c r="K48" s="29"/>
      <c r="L48" s="29"/>
      <c r="M48" s="29"/>
      <c r="N48" s="29"/>
      <c r="O48" s="39"/>
      <c r="P48" s="39"/>
      <c r="Q48" s="39"/>
      <c r="R48" s="39"/>
      <c r="S48" s="39"/>
    </row>
    <row r="49" spans="1:19" ht="15.75" thickBot="1" x14ac:dyDescent="0.3">
      <c r="A49" s="14"/>
      <c r="B49" s="39"/>
      <c r="C49" s="39"/>
      <c r="D49" s="39"/>
      <c r="E49" s="39"/>
      <c r="F49" s="39"/>
      <c r="G49" s="39"/>
      <c r="H49" s="39"/>
      <c r="I49" s="39"/>
      <c r="J49" s="39"/>
      <c r="K49" s="39"/>
      <c r="L49" s="39"/>
      <c r="M49" s="39"/>
      <c r="N49" s="39"/>
      <c r="O49" s="39"/>
      <c r="P49" s="39"/>
      <c r="Q49" s="39"/>
      <c r="R49" s="39"/>
      <c r="S49" s="39"/>
    </row>
    <row r="50" spans="1:19" ht="15.75" thickBot="1" x14ac:dyDescent="0.3">
      <c r="A50" s="145" t="s">
        <v>48</v>
      </c>
      <c r="B50" s="146"/>
      <c r="C50" s="146"/>
      <c r="D50" s="146"/>
      <c r="E50" s="147"/>
      <c r="F50" s="39"/>
      <c r="G50" s="39"/>
      <c r="H50" s="39"/>
      <c r="I50" s="39"/>
      <c r="J50" s="39"/>
      <c r="K50" s="39"/>
      <c r="L50" s="39"/>
      <c r="M50" s="39"/>
      <c r="N50" s="39"/>
      <c r="O50" s="39"/>
      <c r="P50" s="39"/>
      <c r="Q50" s="39"/>
      <c r="R50" s="39"/>
      <c r="S50" s="39"/>
    </row>
    <row r="51" spans="1:19" ht="15.75" thickTop="1" x14ac:dyDescent="0.25">
      <c r="A51" s="16" t="s">
        <v>49</v>
      </c>
      <c r="B51" s="148"/>
      <c r="C51" s="149"/>
      <c r="D51" s="149"/>
      <c r="E51" s="150"/>
      <c r="F51" s="39"/>
      <c r="G51" s="39"/>
      <c r="H51" s="39"/>
      <c r="I51" s="39"/>
      <c r="J51" s="39"/>
      <c r="K51" s="39"/>
      <c r="L51" s="39"/>
      <c r="M51" s="39"/>
      <c r="N51" s="39"/>
      <c r="O51" s="39"/>
      <c r="P51" s="39"/>
      <c r="Q51" s="39"/>
      <c r="R51" s="39"/>
      <c r="S51" s="39"/>
    </row>
    <row r="52" spans="1:19" x14ac:dyDescent="0.25">
      <c r="A52" s="17" t="s">
        <v>50</v>
      </c>
      <c r="B52" s="151"/>
      <c r="C52" s="152"/>
      <c r="D52" s="152"/>
      <c r="E52" s="153"/>
      <c r="F52" s="39"/>
      <c r="G52" s="39"/>
      <c r="H52" s="39"/>
      <c r="I52" s="39"/>
      <c r="J52" s="39"/>
      <c r="K52" s="39"/>
      <c r="L52" s="39"/>
      <c r="M52" s="39"/>
      <c r="N52" s="39"/>
      <c r="O52" s="39"/>
      <c r="P52" s="39"/>
      <c r="Q52" s="39"/>
      <c r="R52" s="39"/>
      <c r="S52" s="39"/>
    </row>
    <row r="53" spans="1:19" x14ac:dyDescent="0.25">
      <c r="A53" s="17" t="s">
        <v>51</v>
      </c>
      <c r="B53" s="151"/>
      <c r="C53" s="152"/>
      <c r="D53" s="152"/>
      <c r="E53" s="153"/>
      <c r="F53" s="39"/>
      <c r="G53" s="39"/>
      <c r="H53" s="39"/>
      <c r="I53" s="39"/>
      <c r="J53" s="39"/>
      <c r="K53" s="39"/>
      <c r="L53" s="39"/>
      <c r="M53" s="39"/>
      <c r="N53" s="39"/>
      <c r="O53" s="39"/>
      <c r="P53" s="39"/>
      <c r="Q53" s="39"/>
      <c r="R53" s="39"/>
      <c r="S53" s="39"/>
    </row>
    <row r="54" spans="1:19" ht="30" x14ac:dyDescent="0.25">
      <c r="A54" s="17" t="s">
        <v>103</v>
      </c>
      <c r="B54" s="151"/>
      <c r="C54" s="152"/>
      <c r="D54" s="152"/>
      <c r="E54" s="153"/>
      <c r="F54" s="39"/>
      <c r="G54" s="39"/>
      <c r="H54" s="39"/>
      <c r="I54" s="39"/>
      <c r="J54" s="39"/>
      <c r="K54" s="39"/>
      <c r="L54" s="39"/>
      <c r="M54" s="39"/>
      <c r="N54" s="39"/>
      <c r="O54" s="39"/>
      <c r="P54" s="39"/>
      <c r="Q54" s="39"/>
      <c r="R54" s="39"/>
      <c r="S54" s="39"/>
    </row>
    <row r="55" spans="1:19" ht="75.95" customHeight="1" thickBot="1" x14ac:dyDescent="0.3">
      <c r="A55" s="22" t="s">
        <v>52</v>
      </c>
      <c r="B55" s="142"/>
      <c r="C55" s="143"/>
      <c r="D55" s="143"/>
      <c r="E55" s="144"/>
      <c r="F55" s="39"/>
      <c r="G55" s="39"/>
      <c r="H55" s="39"/>
      <c r="I55" s="39"/>
      <c r="J55" s="39"/>
      <c r="K55" s="39"/>
      <c r="L55" s="39"/>
      <c r="M55" s="39"/>
      <c r="N55" s="39"/>
      <c r="O55" s="39"/>
      <c r="P55" s="39"/>
      <c r="Q55" s="39"/>
      <c r="R55" s="39"/>
      <c r="S55" s="39"/>
    </row>
    <row r="56" spans="1:19" x14ac:dyDescent="0.25">
      <c r="A56" s="14"/>
      <c r="B56" s="39"/>
      <c r="C56" s="39"/>
      <c r="D56" s="39"/>
      <c r="E56" s="39"/>
      <c r="F56" s="39"/>
      <c r="G56" s="39"/>
      <c r="H56" s="39"/>
      <c r="I56" s="39"/>
      <c r="J56" s="39"/>
      <c r="K56" s="39"/>
      <c r="L56" s="39"/>
      <c r="M56" s="39"/>
      <c r="N56" s="39"/>
      <c r="O56" s="39"/>
      <c r="P56" s="39"/>
      <c r="Q56" s="39"/>
      <c r="R56" s="39"/>
      <c r="S56" s="39"/>
    </row>
    <row r="57" spans="1:19" x14ac:dyDescent="0.25">
      <c r="A57" s="14"/>
      <c r="B57" s="39"/>
      <c r="C57" s="39"/>
      <c r="D57" s="39"/>
      <c r="E57" s="39"/>
      <c r="F57" s="39"/>
      <c r="G57" s="39"/>
      <c r="H57" s="39"/>
      <c r="I57" s="39"/>
      <c r="J57" s="39"/>
      <c r="K57" s="39"/>
      <c r="L57" s="39"/>
      <c r="M57" s="39"/>
      <c r="N57" s="39"/>
      <c r="O57" s="39"/>
      <c r="P57" s="39"/>
      <c r="Q57" s="39"/>
      <c r="R57" s="39"/>
      <c r="S57" s="39"/>
    </row>
    <row r="58" spans="1:19" x14ac:dyDescent="0.25">
      <c r="A58" s="14"/>
      <c r="B58" s="39"/>
      <c r="C58" s="39"/>
      <c r="D58" s="39"/>
      <c r="E58" s="39"/>
      <c r="F58" s="39"/>
      <c r="G58" s="39"/>
      <c r="H58" s="39"/>
      <c r="I58" s="39"/>
      <c r="J58" s="39"/>
      <c r="K58" s="39"/>
      <c r="L58" s="39"/>
      <c r="M58" s="39"/>
      <c r="N58" s="39"/>
      <c r="O58" s="39"/>
      <c r="P58" s="39"/>
      <c r="Q58" s="39"/>
      <c r="R58" s="39"/>
      <c r="S58" s="39"/>
    </row>
    <row r="59" spans="1:19" x14ac:dyDescent="0.25">
      <c r="A59" s="14"/>
      <c r="B59" s="39"/>
      <c r="C59" s="39"/>
      <c r="D59" s="39"/>
      <c r="E59" s="39"/>
      <c r="F59" s="39"/>
      <c r="G59" s="39"/>
      <c r="H59" s="39"/>
      <c r="I59" s="39"/>
      <c r="J59" s="39"/>
      <c r="K59" s="39"/>
      <c r="L59" s="39"/>
      <c r="M59" s="39"/>
      <c r="N59" s="39"/>
      <c r="O59" s="39"/>
      <c r="P59" s="39"/>
      <c r="Q59" s="39"/>
      <c r="R59" s="39"/>
      <c r="S59" s="39"/>
    </row>
    <row r="60" spans="1:19" x14ac:dyDescent="0.25">
      <c r="A60" s="14"/>
      <c r="B60" s="39"/>
      <c r="C60" s="39"/>
      <c r="D60" s="39"/>
      <c r="E60" s="39"/>
      <c r="F60" s="39"/>
      <c r="G60" s="39"/>
      <c r="H60" s="39"/>
      <c r="I60" s="39"/>
      <c r="J60" s="39"/>
      <c r="K60" s="39"/>
      <c r="L60" s="39"/>
      <c r="M60" s="39"/>
      <c r="N60" s="39"/>
      <c r="O60" s="39"/>
      <c r="P60" s="39"/>
      <c r="Q60" s="39"/>
      <c r="R60" s="39"/>
      <c r="S60" s="39"/>
    </row>
    <row r="61" spans="1:19" x14ac:dyDescent="0.25">
      <c r="A61" s="14"/>
      <c r="B61" s="39"/>
      <c r="C61" s="39"/>
      <c r="D61" s="39"/>
      <c r="E61" s="39"/>
      <c r="F61" s="39"/>
      <c r="G61" s="39"/>
      <c r="H61" s="39"/>
      <c r="I61" s="39"/>
      <c r="J61" s="39"/>
      <c r="K61" s="39"/>
      <c r="L61" s="39"/>
      <c r="M61" s="39"/>
      <c r="N61" s="39"/>
      <c r="O61" s="39"/>
      <c r="P61" s="39"/>
      <c r="Q61" s="39"/>
      <c r="R61" s="39"/>
      <c r="S61" s="39"/>
    </row>
    <row r="62" spans="1:19" x14ac:dyDescent="0.25">
      <c r="A62" s="14"/>
      <c r="B62" s="39"/>
      <c r="C62" s="39"/>
      <c r="D62" s="39"/>
      <c r="E62" s="39"/>
      <c r="F62" s="39"/>
      <c r="G62" s="39"/>
      <c r="H62" s="39"/>
      <c r="I62" s="39"/>
      <c r="J62" s="39"/>
      <c r="K62" s="39"/>
      <c r="L62" s="39"/>
      <c r="M62" s="39"/>
      <c r="N62" s="39"/>
      <c r="O62" s="39"/>
      <c r="P62" s="39"/>
      <c r="Q62" s="39"/>
      <c r="R62" s="39"/>
      <c r="S62" s="39"/>
    </row>
    <row r="63" spans="1:19" x14ac:dyDescent="0.25">
      <c r="B63" s="41"/>
      <c r="C63" s="41"/>
      <c r="D63" s="41"/>
      <c r="E63" s="41"/>
      <c r="F63" s="41"/>
      <c r="G63" s="41"/>
      <c r="H63" s="41"/>
      <c r="I63" s="41"/>
      <c r="J63" s="41"/>
      <c r="K63" s="41"/>
      <c r="L63" s="41"/>
      <c r="M63" s="41"/>
      <c r="N63" s="41"/>
      <c r="O63" s="39"/>
      <c r="P63" s="39"/>
      <c r="Q63" s="39"/>
      <c r="R63" s="39"/>
      <c r="S63" s="39"/>
    </row>
  </sheetData>
  <mergeCells count="17">
    <mergeCell ref="B6:E6"/>
    <mergeCell ref="B31:E31"/>
    <mergeCell ref="B7:E7"/>
    <mergeCell ref="B11:E11"/>
    <mergeCell ref="B9:E9"/>
    <mergeCell ref="B10:E10"/>
    <mergeCell ref="B8:E8"/>
    <mergeCell ref="B12:E12"/>
    <mergeCell ref="B20:E20"/>
    <mergeCell ref="B21:F21"/>
    <mergeCell ref="B33:E33"/>
    <mergeCell ref="B55:E55"/>
    <mergeCell ref="A50:E50"/>
    <mergeCell ref="B51:E51"/>
    <mergeCell ref="B52:E52"/>
    <mergeCell ref="B54:E54"/>
    <mergeCell ref="B53:E53"/>
  </mergeCells>
  <phoneticPr fontId="19" type="noConversion"/>
  <pageMargins left="0.7" right="0.7" top="0.75" bottom="0.75" header="0.3" footer="0.3"/>
  <pageSetup paperSize="9" scale="51" orientation="portrait" r:id="rId1"/>
  <colBreaks count="2" manualBreakCount="2">
    <brk id="1" max="70" man="1"/>
    <brk id="8" max="76" man="1"/>
  </colBreaks>
  <ignoredErrors>
    <ignoredError sqref="F12 E3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4DF03-618D-40E2-B84B-F20B8D1348EE}">
  <dimension ref="A1:D22"/>
  <sheetViews>
    <sheetView workbookViewId="0">
      <selection activeCell="A5" sqref="A5:D22"/>
    </sheetView>
  </sheetViews>
  <sheetFormatPr defaultRowHeight="12.75" x14ac:dyDescent="0.2"/>
  <cols>
    <col min="1" max="1" width="85.42578125" customWidth="1"/>
    <col min="2" max="2" width="8.85546875" hidden="1" customWidth="1"/>
    <col min="3" max="3" width="21.42578125" bestFit="1" customWidth="1"/>
    <col min="4" max="4" width="37.85546875" customWidth="1"/>
  </cols>
  <sheetData>
    <row r="1" spans="1:4" ht="26.25" x14ac:dyDescent="0.2">
      <c r="A1" s="63" t="s">
        <v>55</v>
      </c>
    </row>
    <row r="2" spans="1:4" ht="18.75" x14ac:dyDescent="0.2">
      <c r="A2" s="3" t="s">
        <v>77</v>
      </c>
    </row>
    <row r="3" spans="1:4" ht="18.75" x14ac:dyDescent="0.2">
      <c r="A3" s="3" t="s">
        <v>53</v>
      </c>
    </row>
    <row r="4" spans="1:4" ht="13.5" thickBot="1" x14ac:dyDescent="0.25"/>
    <row r="5" spans="1:4" ht="16.5" thickTop="1" thickBot="1" x14ac:dyDescent="0.3">
      <c r="A5" s="173" t="s">
        <v>105</v>
      </c>
      <c r="B5" s="174"/>
      <c r="C5" s="58" t="s">
        <v>2</v>
      </c>
      <c r="D5" s="59" t="s">
        <v>3</v>
      </c>
    </row>
    <row r="6" spans="1:4" ht="15.75" thickTop="1" x14ac:dyDescent="0.25">
      <c r="A6" s="154"/>
      <c r="B6" s="155"/>
      <c r="C6" s="24">
        <v>0</v>
      </c>
      <c r="D6" s="49"/>
    </row>
    <row r="7" spans="1:4" ht="15" x14ac:dyDescent="0.2">
      <c r="A7" s="154"/>
      <c r="B7" s="155"/>
      <c r="C7" s="25">
        <v>0</v>
      </c>
      <c r="D7" s="26"/>
    </row>
    <row r="8" spans="1:4" ht="15" x14ac:dyDescent="0.2">
      <c r="A8" s="159"/>
      <c r="B8" s="161"/>
      <c r="C8" s="25">
        <v>0</v>
      </c>
      <c r="D8" s="26"/>
    </row>
    <row r="9" spans="1:4" ht="15" x14ac:dyDescent="0.2">
      <c r="A9" s="175"/>
      <c r="B9" s="176"/>
      <c r="C9" s="25">
        <v>0</v>
      </c>
      <c r="D9" s="26"/>
    </row>
    <row r="10" spans="1:4" ht="15.75" thickBot="1" x14ac:dyDescent="0.25">
      <c r="A10" s="172"/>
      <c r="B10" s="161"/>
      <c r="C10" s="60">
        <v>0</v>
      </c>
      <c r="D10" s="26"/>
    </row>
    <row r="11" spans="1:4" ht="13.5" thickBot="1" x14ac:dyDescent="0.25">
      <c r="A11" s="62" t="s">
        <v>68</v>
      </c>
      <c r="C11" s="61">
        <f>SUM(C6:C10)</f>
        <v>0</v>
      </c>
    </row>
    <row r="15" spans="1:4" ht="13.5" thickBot="1" x14ac:dyDescent="0.25"/>
    <row r="16" spans="1:4" ht="16.5" thickTop="1" thickBot="1" x14ac:dyDescent="0.3">
      <c r="A16" s="173" t="s">
        <v>106</v>
      </c>
      <c r="B16" s="174"/>
      <c r="C16" s="58" t="s">
        <v>107</v>
      </c>
      <c r="D16" s="59" t="s">
        <v>3</v>
      </c>
    </row>
    <row r="17" spans="1:4" ht="15.75" thickTop="1" x14ac:dyDescent="0.25">
      <c r="A17" s="154"/>
      <c r="B17" s="155"/>
      <c r="C17" s="24">
        <v>0</v>
      </c>
      <c r="D17" s="49"/>
    </row>
    <row r="18" spans="1:4" ht="15" x14ac:dyDescent="0.2">
      <c r="A18" s="154"/>
      <c r="B18" s="155"/>
      <c r="C18" s="25">
        <v>0</v>
      </c>
      <c r="D18" s="26"/>
    </row>
    <row r="19" spans="1:4" ht="15" x14ac:dyDescent="0.2">
      <c r="A19" s="159"/>
      <c r="B19" s="161"/>
      <c r="C19" s="25">
        <v>0</v>
      </c>
      <c r="D19" s="26"/>
    </row>
    <row r="20" spans="1:4" ht="15" x14ac:dyDescent="0.2">
      <c r="A20" s="175"/>
      <c r="B20" s="176"/>
      <c r="C20" s="25">
        <v>0</v>
      </c>
      <c r="D20" s="26"/>
    </row>
    <row r="21" spans="1:4" ht="15.75" thickBot="1" x14ac:dyDescent="0.25">
      <c r="A21" s="172"/>
      <c r="B21" s="161"/>
      <c r="C21" s="60">
        <v>0</v>
      </c>
      <c r="D21" s="26"/>
    </row>
    <row r="22" spans="1:4" ht="13.5" thickBot="1" x14ac:dyDescent="0.25">
      <c r="A22" s="62" t="s">
        <v>68</v>
      </c>
      <c r="C22" s="61">
        <f>SUM(C17:C21)</f>
        <v>0</v>
      </c>
    </row>
  </sheetData>
  <mergeCells count="12">
    <mergeCell ref="A21:B21"/>
    <mergeCell ref="A16:B16"/>
    <mergeCell ref="A17:B17"/>
    <mergeCell ref="A18:B18"/>
    <mergeCell ref="A19:B19"/>
    <mergeCell ref="A20:B20"/>
    <mergeCell ref="A10:B10"/>
    <mergeCell ref="A5:B5"/>
    <mergeCell ref="A6:B6"/>
    <mergeCell ref="A7:B7"/>
    <mergeCell ref="A8:B8"/>
    <mergeCell ref="A9: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23188-39F3-48B3-912A-C43575395B89}">
  <dimension ref="A1:C24"/>
  <sheetViews>
    <sheetView workbookViewId="0">
      <selection activeCell="A7" sqref="A7:C24"/>
    </sheetView>
  </sheetViews>
  <sheetFormatPr defaultRowHeight="12.75" x14ac:dyDescent="0.2"/>
  <cols>
    <col min="1" max="1" width="83" customWidth="1"/>
    <col min="2" max="2" width="26.42578125" customWidth="1"/>
    <col min="3" max="3" width="23.140625" customWidth="1"/>
  </cols>
  <sheetData>
    <row r="1" spans="1:3" ht="26.25" x14ac:dyDescent="0.2">
      <c r="A1" s="63" t="s">
        <v>69</v>
      </c>
    </row>
    <row r="2" spans="1:3" ht="18.75" x14ac:dyDescent="0.2">
      <c r="A2" s="3" t="s">
        <v>77</v>
      </c>
    </row>
    <row r="3" spans="1:3" ht="18.75" x14ac:dyDescent="0.2">
      <c r="A3" s="3" t="s">
        <v>53</v>
      </c>
    </row>
    <row r="6" spans="1:3" ht="13.5" thickBot="1" x14ac:dyDescent="0.25"/>
    <row r="7" spans="1:3" ht="16.5" thickTop="1" thickBot="1" x14ac:dyDescent="0.3">
      <c r="A7" s="104" t="s">
        <v>105</v>
      </c>
      <c r="B7" s="58" t="s">
        <v>2</v>
      </c>
      <c r="C7" s="59" t="s">
        <v>3</v>
      </c>
    </row>
    <row r="8" spans="1:3" ht="15.75" thickTop="1" x14ac:dyDescent="0.25">
      <c r="A8" s="100"/>
      <c r="B8" s="24">
        <v>0</v>
      </c>
      <c r="C8" s="49"/>
    </row>
    <row r="9" spans="1:3" ht="15" x14ac:dyDescent="0.2">
      <c r="A9" s="100"/>
      <c r="B9" s="25">
        <v>0</v>
      </c>
      <c r="C9" s="26"/>
    </row>
    <row r="10" spans="1:3" ht="15" x14ac:dyDescent="0.2">
      <c r="A10" s="101"/>
      <c r="B10" s="25">
        <v>0</v>
      </c>
      <c r="C10" s="26"/>
    </row>
    <row r="11" spans="1:3" ht="15" x14ac:dyDescent="0.2">
      <c r="A11" s="102"/>
      <c r="B11" s="25">
        <v>0</v>
      </c>
      <c r="C11" s="26"/>
    </row>
    <row r="12" spans="1:3" ht="15.75" thickBot="1" x14ac:dyDescent="0.25">
      <c r="A12" s="103"/>
      <c r="B12" s="60">
        <v>0</v>
      </c>
      <c r="C12" s="26"/>
    </row>
    <row r="13" spans="1:3" ht="13.5" thickBot="1" x14ac:dyDescent="0.25">
      <c r="A13" s="62" t="s">
        <v>68</v>
      </c>
      <c r="B13" s="61">
        <f>SUM(B8:B12)</f>
        <v>0</v>
      </c>
    </row>
    <row r="17" spans="1:3" ht="13.5" thickBot="1" x14ac:dyDescent="0.25"/>
    <row r="18" spans="1:3" ht="16.5" thickTop="1" thickBot="1" x14ac:dyDescent="0.3">
      <c r="A18" s="104" t="s">
        <v>106</v>
      </c>
      <c r="B18" s="58" t="s">
        <v>107</v>
      </c>
      <c r="C18" s="59" t="s">
        <v>3</v>
      </c>
    </row>
    <row r="19" spans="1:3" ht="15.75" thickTop="1" x14ac:dyDescent="0.25">
      <c r="A19" s="100"/>
      <c r="B19" s="24">
        <v>0</v>
      </c>
      <c r="C19" s="49"/>
    </row>
    <row r="20" spans="1:3" ht="15" x14ac:dyDescent="0.2">
      <c r="A20" s="100"/>
      <c r="B20" s="25">
        <v>0</v>
      </c>
      <c r="C20" s="26"/>
    </row>
    <row r="21" spans="1:3" ht="15" x14ac:dyDescent="0.2">
      <c r="A21" s="101"/>
      <c r="B21" s="25">
        <v>0</v>
      </c>
      <c r="C21" s="26"/>
    </row>
    <row r="22" spans="1:3" ht="15" x14ac:dyDescent="0.2">
      <c r="A22" s="102"/>
      <c r="B22" s="25">
        <v>0</v>
      </c>
      <c r="C22" s="26"/>
    </row>
    <row r="23" spans="1:3" ht="15.75" thickBot="1" x14ac:dyDescent="0.25">
      <c r="A23" s="103"/>
      <c r="B23" s="60">
        <v>0</v>
      </c>
      <c r="C23" s="26"/>
    </row>
    <row r="24" spans="1:3" ht="13.5" thickBot="1" x14ac:dyDescent="0.25">
      <c r="A24" s="62" t="s">
        <v>68</v>
      </c>
      <c r="B24" s="61">
        <f>SUM(B19:B23)</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8DE3-636A-4639-BEA7-6B404868F62B}">
  <dimension ref="A1:C22"/>
  <sheetViews>
    <sheetView workbookViewId="0">
      <selection activeCell="A29" sqref="A29"/>
    </sheetView>
  </sheetViews>
  <sheetFormatPr defaultRowHeight="12.75" x14ac:dyDescent="0.2"/>
  <cols>
    <col min="1" max="1" width="71.42578125" customWidth="1"/>
    <col min="2" max="2" width="25" customWidth="1"/>
    <col min="3" max="3" width="30.28515625" customWidth="1"/>
  </cols>
  <sheetData>
    <row r="1" spans="1:3" ht="26.25" x14ac:dyDescent="0.2">
      <c r="A1" s="63" t="s">
        <v>57</v>
      </c>
    </row>
    <row r="2" spans="1:3" ht="18.75" x14ac:dyDescent="0.2">
      <c r="A2" s="3" t="s">
        <v>77</v>
      </c>
    </row>
    <row r="3" spans="1:3" ht="18.75" x14ac:dyDescent="0.2">
      <c r="A3" s="3" t="s">
        <v>53</v>
      </c>
    </row>
    <row r="4" spans="1:3" ht="13.5" thickBot="1" x14ac:dyDescent="0.25"/>
    <row r="5" spans="1:3" ht="16.5" thickTop="1" thickBot="1" x14ac:dyDescent="0.3">
      <c r="A5" s="104" t="s">
        <v>105</v>
      </c>
      <c r="B5" s="58" t="s">
        <v>2</v>
      </c>
      <c r="C5" s="59" t="s">
        <v>3</v>
      </c>
    </row>
    <row r="6" spans="1:3" ht="15.75" thickTop="1" x14ac:dyDescent="0.25">
      <c r="A6" s="100"/>
      <c r="B6" s="24">
        <v>0</v>
      </c>
      <c r="C6" s="49"/>
    </row>
    <row r="7" spans="1:3" ht="15" x14ac:dyDescent="0.2">
      <c r="A7" s="100"/>
      <c r="B7" s="25">
        <v>0</v>
      </c>
      <c r="C7" s="26"/>
    </row>
    <row r="8" spans="1:3" ht="15" x14ac:dyDescent="0.2">
      <c r="A8" s="101"/>
      <c r="B8" s="25">
        <v>0</v>
      </c>
      <c r="C8" s="26"/>
    </row>
    <row r="9" spans="1:3" ht="15" x14ac:dyDescent="0.2">
      <c r="A9" s="102"/>
      <c r="B9" s="25">
        <v>0</v>
      </c>
      <c r="C9" s="26"/>
    </row>
    <row r="10" spans="1:3" ht="15.75" thickBot="1" x14ac:dyDescent="0.25">
      <c r="A10" s="103"/>
      <c r="B10" s="60">
        <v>0</v>
      </c>
      <c r="C10" s="26"/>
    </row>
    <row r="11" spans="1:3" ht="13.5" thickBot="1" x14ac:dyDescent="0.25">
      <c r="A11" s="62" t="s">
        <v>68</v>
      </c>
      <c r="B11" s="61">
        <f>SUM(B6:B10)</f>
        <v>0</v>
      </c>
    </row>
    <row r="15" spans="1:3" ht="13.5" thickBot="1" x14ac:dyDescent="0.25"/>
    <row r="16" spans="1:3" ht="16.5" thickTop="1" thickBot="1" x14ac:dyDescent="0.3">
      <c r="A16" s="104" t="s">
        <v>106</v>
      </c>
      <c r="B16" s="58" t="s">
        <v>107</v>
      </c>
      <c r="C16" s="59" t="s">
        <v>3</v>
      </c>
    </row>
    <row r="17" spans="1:3" ht="15.75" thickTop="1" x14ac:dyDescent="0.25">
      <c r="A17" s="100"/>
      <c r="B17" s="24">
        <v>0</v>
      </c>
      <c r="C17" s="49"/>
    </row>
    <row r="18" spans="1:3" ht="15" x14ac:dyDescent="0.2">
      <c r="A18" s="100"/>
      <c r="B18" s="25">
        <v>0</v>
      </c>
      <c r="C18" s="26"/>
    </row>
    <row r="19" spans="1:3" ht="15" x14ac:dyDescent="0.2">
      <c r="A19" s="101"/>
      <c r="B19" s="25">
        <v>0</v>
      </c>
      <c r="C19" s="26"/>
    </row>
    <row r="20" spans="1:3" ht="15" x14ac:dyDescent="0.2">
      <c r="A20" s="102"/>
      <c r="B20" s="25">
        <v>0</v>
      </c>
      <c r="C20" s="26"/>
    </row>
    <row r="21" spans="1:3" ht="15.75" thickBot="1" x14ac:dyDescent="0.25">
      <c r="A21" s="103"/>
      <c r="B21" s="60">
        <v>0</v>
      </c>
      <c r="C21" s="26"/>
    </row>
    <row r="22" spans="1:3" ht="13.5" thickBot="1" x14ac:dyDescent="0.25">
      <c r="A22" s="62" t="s">
        <v>68</v>
      </c>
      <c r="B22" s="61">
        <f>SUM(B17:B21)</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45EB-B822-44DD-ADAE-ACA61FB00C9B}">
  <dimension ref="A2:S64"/>
  <sheetViews>
    <sheetView topLeftCell="A14" zoomScale="120" zoomScaleNormal="120" workbookViewId="0">
      <selection activeCell="F36" sqref="F36"/>
    </sheetView>
  </sheetViews>
  <sheetFormatPr defaultColWidth="9.140625" defaultRowHeight="15" x14ac:dyDescent="0.25"/>
  <cols>
    <col min="1" max="1" width="17.42578125" style="15" customWidth="1"/>
    <col min="2" max="2" width="79.5703125" style="1" customWidth="1"/>
    <col min="3" max="3" width="11.85546875" style="1" customWidth="1"/>
    <col min="4" max="4" width="19.140625" style="1" bestFit="1" customWidth="1"/>
    <col min="5" max="5" width="20.42578125" style="1" customWidth="1"/>
    <col min="6" max="6" width="22.5703125" style="1" bestFit="1" customWidth="1"/>
    <col min="7" max="7" width="26.42578125" style="1" customWidth="1"/>
    <col min="8" max="16384" width="9.140625" style="1"/>
  </cols>
  <sheetData>
    <row r="2" spans="1:19" ht="18.75" x14ac:dyDescent="0.25">
      <c r="A2" s="14"/>
      <c r="B2" s="3" t="s">
        <v>75</v>
      </c>
      <c r="C2" s="3"/>
      <c r="D2" s="3"/>
      <c r="E2" s="29"/>
      <c r="F2" s="29"/>
      <c r="G2" s="29"/>
      <c r="H2" s="29"/>
      <c r="I2" s="29"/>
      <c r="J2" s="29"/>
      <c r="K2" s="29"/>
      <c r="L2" s="29"/>
      <c r="M2" s="29"/>
      <c r="N2" s="29"/>
      <c r="O2" s="39"/>
      <c r="P2" s="39"/>
      <c r="Q2" s="39"/>
      <c r="R2" s="39"/>
      <c r="S2" s="39"/>
    </row>
    <row r="3" spans="1:19" ht="18.75" x14ac:dyDescent="0.25">
      <c r="A3" s="12"/>
      <c r="B3" s="3" t="s">
        <v>53</v>
      </c>
      <c r="C3" s="3"/>
      <c r="D3" s="3"/>
      <c r="E3" s="29"/>
      <c r="F3" s="29"/>
      <c r="G3" s="39"/>
      <c r="H3" s="39"/>
      <c r="I3" s="39"/>
      <c r="J3" s="39"/>
      <c r="K3" s="39"/>
      <c r="L3" s="39"/>
      <c r="M3" s="39"/>
      <c r="N3" s="39"/>
      <c r="O3" s="39"/>
      <c r="P3" s="39"/>
      <c r="Q3" s="39"/>
      <c r="R3" s="39"/>
      <c r="S3" s="39"/>
    </row>
    <row r="4" spans="1:19" x14ac:dyDescent="0.25">
      <c r="A4" s="14"/>
      <c r="B4" s="29"/>
      <c r="C4" s="29"/>
      <c r="D4" s="29"/>
      <c r="E4" s="29"/>
      <c r="F4" s="29"/>
      <c r="G4" s="39"/>
      <c r="H4" s="39"/>
      <c r="I4" s="39"/>
      <c r="J4" s="39"/>
      <c r="K4" s="39"/>
      <c r="L4" s="39"/>
      <c r="M4" s="39"/>
      <c r="N4" s="39"/>
      <c r="O4" s="39"/>
      <c r="P4" s="39"/>
      <c r="Q4" s="39"/>
      <c r="R4" s="39"/>
      <c r="S4" s="39"/>
    </row>
    <row r="5" spans="1:19" s="2" customFormat="1" ht="15.75" thickBot="1" x14ac:dyDescent="0.3">
      <c r="A5" s="13"/>
      <c r="B5" s="29"/>
      <c r="C5" s="29"/>
      <c r="D5" s="29"/>
      <c r="E5" s="29"/>
      <c r="F5" s="29"/>
      <c r="G5" s="39"/>
      <c r="H5" s="39"/>
      <c r="I5" s="39"/>
      <c r="J5" s="39"/>
      <c r="K5" s="39"/>
      <c r="L5" s="39"/>
      <c r="M5" s="39"/>
      <c r="N5" s="39"/>
      <c r="O5" s="39"/>
      <c r="P5" s="39"/>
      <c r="Q5" s="39"/>
      <c r="R5" s="39"/>
      <c r="S5" s="39"/>
    </row>
    <row r="6" spans="1:19" ht="18" thickBot="1" x14ac:dyDescent="0.3">
      <c r="A6" s="14" t="s">
        <v>0</v>
      </c>
      <c r="B6" s="54" t="s">
        <v>1</v>
      </c>
      <c r="C6" s="122"/>
      <c r="D6" s="122"/>
      <c r="F6" s="123" t="s">
        <v>2</v>
      </c>
      <c r="G6" s="35" t="s">
        <v>3</v>
      </c>
      <c r="H6" s="39"/>
      <c r="I6" s="39"/>
      <c r="J6" s="39"/>
      <c r="K6" s="39"/>
      <c r="L6" s="39"/>
      <c r="M6" s="39"/>
      <c r="N6" s="39"/>
      <c r="O6" s="39"/>
      <c r="P6" s="39"/>
      <c r="Q6" s="39"/>
      <c r="R6" s="39"/>
      <c r="S6" s="39"/>
    </row>
    <row r="7" spans="1:19" ht="15.75" thickTop="1" x14ac:dyDescent="0.25">
      <c r="A7" s="14" t="s">
        <v>4</v>
      </c>
      <c r="B7" s="154" t="s">
        <v>5</v>
      </c>
      <c r="C7" s="155"/>
      <c r="D7" s="155"/>
      <c r="E7" s="155"/>
      <c r="F7" s="124">
        <v>0</v>
      </c>
      <c r="G7" s="33"/>
      <c r="H7" s="39"/>
      <c r="I7" s="39"/>
      <c r="J7" s="39"/>
      <c r="K7" s="39"/>
      <c r="L7" s="39"/>
      <c r="M7" s="39"/>
      <c r="N7" s="39"/>
      <c r="O7" s="39"/>
      <c r="P7" s="39"/>
      <c r="Q7" s="39"/>
      <c r="R7" s="39"/>
      <c r="S7" s="39"/>
    </row>
    <row r="8" spans="1:19" x14ac:dyDescent="0.25">
      <c r="A8" s="14" t="s">
        <v>6</v>
      </c>
      <c r="B8" s="154" t="s">
        <v>7</v>
      </c>
      <c r="C8" s="155"/>
      <c r="D8" s="155"/>
      <c r="E8" s="155"/>
      <c r="F8" s="125">
        <v>0</v>
      </c>
      <c r="G8" s="34"/>
      <c r="H8" s="39"/>
      <c r="I8" s="39"/>
      <c r="J8" s="39"/>
      <c r="K8" s="39"/>
      <c r="L8" s="39"/>
      <c r="M8" s="39"/>
      <c r="N8" s="39"/>
      <c r="O8" s="39"/>
      <c r="P8" s="39"/>
      <c r="Q8" s="39"/>
      <c r="R8" s="39"/>
      <c r="S8" s="39"/>
    </row>
    <row r="9" spans="1:19" x14ac:dyDescent="0.25">
      <c r="A9" s="14" t="s">
        <v>8</v>
      </c>
      <c r="B9" s="159" t="s">
        <v>9</v>
      </c>
      <c r="C9" s="160"/>
      <c r="D9" s="160"/>
      <c r="E9" s="161"/>
      <c r="F9" s="125">
        <v>0</v>
      </c>
      <c r="G9" s="34"/>
      <c r="H9" s="8"/>
      <c r="I9" s="8"/>
      <c r="J9" s="8"/>
      <c r="K9" s="8"/>
      <c r="L9" s="8"/>
      <c r="M9" s="8"/>
      <c r="N9" s="8"/>
      <c r="O9" s="8"/>
      <c r="P9" s="8"/>
      <c r="Q9" s="8"/>
      <c r="R9" s="8"/>
      <c r="S9" s="39"/>
    </row>
    <row r="10" spans="1:19" x14ac:dyDescent="0.25">
      <c r="A10" s="14" t="s">
        <v>10</v>
      </c>
      <c r="B10" s="159" t="s">
        <v>12</v>
      </c>
      <c r="C10" s="160"/>
      <c r="D10" s="160"/>
      <c r="E10" s="161"/>
      <c r="F10" s="125">
        <v>0</v>
      </c>
      <c r="G10" s="34"/>
      <c r="H10" s="8"/>
      <c r="I10" s="8"/>
      <c r="J10" s="8"/>
      <c r="K10" s="8"/>
      <c r="L10" s="8"/>
      <c r="M10" s="8"/>
      <c r="N10" s="8"/>
      <c r="O10" s="8"/>
      <c r="P10" s="8"/>
      <c r="Q10" s="8"/>
      <c r="R10" s="8"/>
      <c r="S10" s="39"/>
    </row>
    <row r="11" spans="1:19" x14ac:dyDescent="0.25">
      <c r="A11" s="14" t="s">
        <v>11</v>
      </c>
      <c r="B11" s="162" t="s">
        <v>74</v>
      </c>
      <c r="C11" s="163"/>
      <c r="D11" s="163"/>
      <c r="E11" s="163"/>
      <c r="F11" s="125">
        <v>0</v>
      </c>
      <c r="G11" s="34"/>
      <c r="H11" s="8"/>
      <c r="I11" s="8"/>
      <c r="J11" s="8"/>
      <c r="K11" s="8"/>
      <c r="L11" s="8"/>
      <c r="M11" s="8"/>
      <c r="N11" s="8"/>
      <c r="O11" s="8"/>
      <c r="P11" s="8"/>
      <c r="Q11" s="8"/>
      <c r="R11" s="8"/>
      <c r="S11" s="39"/>
    </row>
    <row r="12" spans="1:19" x14ac:dyDescent="0.25">
      <c r="A12" s="14" t="s">
        <v>13</v>
      </c>
      <c r="B12" s="159" t="s">
        <v>15</v>
      </c>
      <c r="C12" s="160"/>
      <c r="D12" s="160"/>
      <c r="E12" s="161"/>
      <c r="F12" s="125">
        <v>0</v>
      </c>
      <c r="G12" s="34"/>
      <c r="H12" s="8"/>
      <c r="I12" s="8"/>
      <c r="J12" s="8"/>
      <c r="K12" s="8"/>
      <c r="L12" s="8"/>
      <c r="M12" s="8"/>
      <c r="N12" s="8"/>
      <c r="O12" s="8"/>
      <c r="P12" s="8"/>
      <c r="Q12" s="8"/>
      <c r="R12" s="8"/>
      <c r="S12" s="39"/>
    </row>
    <row r="13" spans="1:19" x14ac:dyDescent="0.25">
      <c r="A13" s="14" t="s">
        <v>14</v>
      </c>
      <c r="B13" s="160" t="s">
        <v>80</v>
      </c>
      <c r="C13" s="164"/>
      <c r="D13" s="164"/>
      <c r="E13" s="165"/>
      <c r="F13" s="136">
        <f>'Overige GUH'!B13</f>
        <v>0</v>
      </c>
      <c r="G13" s="34"/>
      <c r="H13" s="8"/>
      <c r="I13" s="8"/>
      <c r="J13" s="8"/>
      <c r="K13" s="8"/>
      <c r="L13" s="8"/>
      <c r="M13" s="8"/>
      <c r="N13" s="8"/>
      <c r="O13" s="8"/>
      <c r="P13" s="8"/>
      <c r="Q13" s="8"/>
      <c r="R13" s="8"/>
      <c r="S13" s="39"/>
    </row>
    <row r="14" spans="1:19" ht="45" x14ac:dyDescent="0.25">
      <c r="A14" s="14"/>
      <c r="B14" s="109"/>
      <c r="C14" s="127" t="s">
        <v>94</v>
      </c>
      <c r="D14" s="127" t="s">
        <v>93</v>
      </c>
      <c r="E14" s="133" t="s">
        <v>89</v>
      </c>
      <c r="F14" s="135"/>
      <c r="G14" s="34"/>
      <c r="H14" s="8"/>
      <c r="I14" s="8"/>
      <c r="J14" s="8"/>
      <c r="K14" s="8"/>
      <c r="L14" s="8"/>
      <c r="M14" s="8"/>
      <c r="N14" s="8"/>
      <c r="O14" s="8"/>
      <c r="P14" s="8"/>
      <c r="Q14" s="8"/>
      <c r="R14" s="8"/>
      <c r="S14" s="39"/>
    </row>
    <row r="15" spans="1:19" x14ac:dyDescent="0.25">
      <c r="A15" s="14" t="s">
        <v>16</v>
      </c>
      <c r="B15" s="76" t="s">
        <v>101</v>
      </c>
      <c r="C15" s="107" t="s">
        <v>88</v>
      </c>
      <c r="D15" s="25"/>
      <c r="E15" s="32"/>
      <c r="F15" s="136">
        <f>SUM(C15:D15)*E15</f>
        <v>0</v>
      </c>
      <c r="G15" s="34"/>
      <c r="H15" s="8"/>
      <c r="I15" s="8"/>
      <c r="J15" s="8"/>
      <c r="K15" s="8"/>
      <c r="L15" s="8"/>
      <c r="M15" s="8"/>
      <c r="N15" s="8"/>
      <c r="O15" s="8"/>
      <c r="P15" s="8"/>
      <c r="Q15" s="8"/>
      <c r="R15" s="8"/>
      <c r="S15" s="39"/>
    </row>
    <row r="16" spans="1:19" s="118" customFormat="1" x14ac:dyDescent="0.25">
      <c r="A16" s="111"/>
      <c r="B16" s="120"/>
      <c r="C16" s="112"/>
      <c r="D16" s="113"/>
      <c r="E16" s="113"/>
      <c r="F16" s="136"/>
      <c r="G16" s="134"/>
      <c r="H16" s="116"/>
      <c r="I16" s="116"/>
      <c r="J16" s="116"/>
      <c r="K16" s="116"/>
      <c r="L16" s="116"/>
      <c r="M16" s="116"/>
      <c r="N16" s="116"/>
      <c r="O16" s="116"/>
      <c r="P16" s="116"/>
      <c r="Q16" s="116"/>
      <c r="R16" s="116"/>
      <c r="S16" s="117"/>
    </row>
    <row r="17" spans="1:19" ht="45" x14ac:dyDescent="0.25">
      <c r="A17" s="14"/>
      <c r="B17" s="109"/>
      <c r="C17" s="121" t="s">
        <v>94</v>
      </c>
      <c r="D17" s="105" t="s">
        <v>92</v>
      </c>
      <c r="E17" s="106" t="s">
        <v>89</v>
      </c>
      <c r="F17" s="136"/>
      <c r="G17" s="34"/>
      <c r="H17" s="8"/>
      <c r="I17" s="8"/>
      <c r="J17" s="8"/>
      <c r="K17" s="8"/>
      <c r="L17" s="8"/>
      <c r="M17" s="8"/>
      <c r="N17" s="8"/>
      <c r="O17" s="8"/>
      <c r="P17" s="8"/>
      <c r="Q17" s="8"/>
      <c r="R17" s="8"/>
      <c r="S17" s="39"/>
    </row>
    <row r="18" spans="1:19" x14ac:dyDescent="0.25">
      <c r="A18" s="14" t="s">
        <v>91</v>
      </c>
      <c r="B18" s="77" t="s">
        <v>102</v>
      </c>
      <c r="C18" s="108" t="s">
        <v>90</v>
      </c>
      <c r="D18" s="25"/>
      <c r="E18" s="32"/>
      <c r="F18" s="136">
        <f>SUM(C18:D18)*E18</f>
        <v>0</v>
      </c>
      <c r="G18" s="34"/>
      <c r="H18" s="8"/>
      <c r="I18" s="8"/>
      <c r="J18" s="8"/>
      <c r="K18" s="8"/>
      <c r="L18" s="8"/>
      <c r="M18" s="8"/>
      <c r="N18" s="8"/>
      <c r="O18" s="8"/>
      <c r="P18" s="8"/>
      <c r="Q18" s="8"/>
      <c r="R18" s="8"/>
      <c r="S18" s="39"/>
    </row>
    <row r="19" spans="1:19" x14ac:dyDescent="0.25">
      <c r="A19" s="14"/>
      <c r="B19" s="109"/>
      <c r="C19" s="109"/>
      <c r="D19" s="109"/>
      <c r="E19" s="110"/>
      <c r="F19" s="135"/>
      <c r="G19" s="34"/>
      <c r="H19" s="8"/>
      <c r="I19" s="8"/>
      <c r="J19" s="8"/>
      <c r="K19" s="8"/>
      <c r="L19" s="8"/>
      <c r="M19" s="8"/>
      <c r="N19" s="8"/>
      <c r="O19" s="8"/>
      <c r="P19" s="8"/>
      <c r="Q19" s="8"/>
      <c r="R19" s="8"/>
      <c r="S19" s="39"/>
    </row>
    <row r="20" spans="1:19" ht="15.75" thickBot="1" x14ac:dyDescent="0.3">
      <c r="A20" s="1"/>
      <c r="F20" s="137"/>
      <c r="G20" s="34"/>
      <c r="H20" s="8"/>
      <c r="I20" s="8"/>
      <c r="J20" s="8"/>
      <c r="K20" s="8"/>
      <c r="L20" s="8"/>
      <c r="M20" s="8"/>
      <c r="N20" s="8"/>
      <c r="O20" s="8"/>
      <c r="P20" s="8"/>
      <c r="Q20" s="8"/>
      <c r="R20" s="8"/>
      <c r="S20" s="39"/>
    </row>
    <row r="21" spans="1:19" ht="16.5" thickTop="1" thickBot="1" x14ac:dyDescent="0.3">
      <c r="A21" s="14" t="s">
        <v>18</v>
      </c>
      <c r="B21" s="166" t="s">
        <v>19</v>
      </c>
      <c r="C21" s="167"/>
      <c r="D21" s="167"/>
      <c r="E21" s="167"/>
      <c r="F21" s="138">
        <f>SUM(F7:F18)</f>
        <v>0</v>
      </c>
      <c r="G21" s="9"/>
      <c r="H21" s="39"/>
      <c r="I21" s="39"/>
      <c r="J21" s="39"/>
      <c r="K21" s="39"/>
      <c r="L21" s="39"/>
      <c r="M21" s="39"/>
      <c r="N21" s="39"/>
      <c r="O21" s="39"/>
      <c r="P21" s="39"/>
      <c r="Q21" s="39"/>
      <c r="R21" s="39"/>
      <c r="S21" s="39"/>
    </row>
    <row r="22" spans="1:19" ht="41.25" customHeight="1" thickBot="1" x14ac:dyDescent="0.3">
      <c r="A22" s="14"/>
      <c r="B22" s="169" t="s">
        <v>95</v>
      </c>
      <c r="C22" s="170"/>
      <c r="D22" s="170"/>
      <c r="E22" s="170"/>
      <c r="F22" s="171"/>
      <c r="G22" s="9"/>
      <c r="H22" s="39"/>
      <c r="I22" s="39"/>
      <c r="J22" s="39"/>
      <c r="K22" s="39"/>
      <c r="L22" s="39"/>
      <c r="M22" s="39"/>
      <c r="N22" s="39"/>
      <c r="O22" s="39"/>
      <c r="P22" s="39"/>
      <c r="Q22" s="39"/>
      <c r="R22" s="39"/>
      <c r="S22" s="39"/>
    </row>
    <row r="23" spans="1:19" ht="15.75" thickBot="1" x14ac:dyDescent="0.3">
      <c r="A23" s="14"/>
      <c r="B23" s="9"/>
      <c r="C23" s="9"/>
      <c r="D23" s="9"/>
      <c r="E23" s="9"/>
      <c r="F23" s="9"/>
      <c r="G23" s="9"/>
      <c r="H23" s="39"/>
      <c r="I23" s="39"/>
      <c r="J23" s="39"/>
      <c r="K23" s="39"/>
      <c r="L23" s="39"/>
      <c r="M23" s="39"/>
      <c r="N23" s="39"/>
      <c r="O23" s="39"/>
      <c r="P23" s="39"/>
      <c r="Q23" s="39"/>
      <c r="R23" s="39"/>
      <c r="S23" s="39"/>
    </row>
    <row r="24" spans="1:19" ht="31.5" thickTop="1" thickBot="1" x14ac:dyDescent="0.3">
      <c r="A24" s="14" t="s">
        <v>0</v>
      </c>
      <c r="B24" s="30" t="s">
        <v>20</v>
      </c>
      <c r="C24" s="78" t="s">
        <v>96</v>
      </c>
      <c r="D24" s="80" t="s">
        <v>71</v>
      </c>
      <c r="E24" s="79" t="s">
        <v>21</v>
      </c>
      <c r="F24" s="38" t="s">
        <v>72</v>
      </c>
      <c r="G24" s="23" t="s">
        <v>3</v>
      </c>
      <c r="H24" s="39"/>
      <c r="I24" s="39"/>
      <c r="J24" s="39"/>
      <c r="K24" s="39"/>
      <c r="L24" s="39"/>
      <c r="M24" s="39"/>
      <c r="N24" s="39"/>
      <c r="O24" s="39"/>
      <c r="P24" s="39"/>
      <c r="Q24" s="39"/>
      <c r="R24" s="39"/>
      <c r="S24" s="39"/>
    </row>
    <row r="25" spans="1:19" ht="15.75" thickBot="1" x14ac:dyDescent="0.3">
      <c r="A25" s="14" t="s">
        <v>22</v>
      </c>
      <c r="B25" s="21" t="s">
        <v>23</v>
      </c>
      <c r="C25" s="64"/>
      <c r="D25" s="64"/>
      <c r="E25" s="45">
        <v>0</v>
      </c>
      <c r="F25" s="92">
        <f>E25*7</f>
        <v>0</v>
      </c>
      <c r="G25" s="33"/>
      <c r="H25" s="39"/>
      <c r="I25" s="39"/>
      <c r="J25" s="39"/>
      <c r="K25" s="39"/>
      <c r="L25" s="39"/>
      <c r="M25" s="39"/>
      <c r="N25" s="39"/>
      <c r="O25" s="39"/>
      <c r="P25" s="39"/>
      <c r="Q25" s="39"/>
      <c r="R25" s="39"/>
      <c r="S25" s="39"/>
    </row>
    <row r="26" spans="1:19" ht="15.75" thickBot="1" x14ac:dyDescent="0.3">
      <c r="A26" s="14" t="s">
        <v>24</v>
      </c>
      <c r="B26" s="21" t="s">
        <v>25</v>
      </c>
      <c r="C26" s="65"/>
      <c r="D26" s="65"/>
      <c r="E26" s="32">
        <v>0</v>
      </c>
      <c r="F26" s="92">
        <f t="shared" ref="F26:F31" si="0">E26*7</f>
        <v>0</v>
      </c>
      <c r="G26" s="34"/>
      <c r="H26" s="39"/>
      <c r="I26" s="39"/>
      <c r="J26" s="39"/>
      <c r="K26" s="39"/>
      <c r="L26" s="39"/>
      <c r="M26" s="39"/>
      <c r="N26" s="39"/>
      <c r="O26" s="39"/>
      <c r="P26" s="39"/>
      <c r="Q26" s="39"/>
      <c r="R26" s="39"/>
      <c r="S26" s="39"/>
    </row>
    <row r="27" spans="1:19" ht="15.75" thickBot="1" x14ac:dyDescent="0.3">
      <c r="A27" s="14" t="s">
        <v>26</v>
      </c>
      <c r="B27" s="11" t="s">
        <v>27</v>
      </c>
      <c r="C27" s="66"/>
      <c r="D27" s="66"/>
      <c r="E27" s="32">
        <v>0</v>
      </c>
      <c r="F27" s="92">
        <f t="shared" si="0"/>
        <v>0</v>
      </c>
      <c r="G27" s="34"/>
      <c r="H27" s="39"/>
      <c r="I27" s="39"/>
      <c r="J27" s="39"/>
      <c r="K27" s="39"/>
      <c r="L27" s="39"/>
      <c r="M27" s="39"/>
      <c r="N27" s="39"/>
      <c r="O27" s="39"/>
      <c r="P27" s="39"/>
      <c r="Q27" s="39"/>
      <c r="R27" s="39"/>
      <c r="S27" s="39"/>
    </row>
    <row r="28" spans="1:19" ht="15.75" thickBot="1" x14ac:dyDescent="0.3">
      <c r="A28" s="14" t="s">
        <v>28</v>
      </c>
      <c r="B28" s="11" t="s">
        <v>29</v>
      </c>
      <c r="C28" s="66"/>
      <c r="D28" s="66"/>
      <c r="E28" s="32">
        <v>0</v>
      </c>
      <c r="F28" s="92">
        <f t="shared" si="0"/>
        <v>0</v>
      </c>
      <c r="G28" s="34"/>
      <c r="H28" s="39"/>
      <c r="I28" s="39"/>
      <c r="J28" s="39"/>
      <c r="K28" s="39"/>
      <c r="L28" s="39"/>
      <c r="M28" s="39"/>
      <c r="N28" s="39"/>
      <c r="O28" s="39"/>
      <c r="P28" s="39"/>
      <c r="Q28" s="39"/>
      <c r="R28" s="39"/>
      <c r="S28" s="39"/>
    </row>
    <row r="29" spans="1:19" ht="15.75" thickBot="1" x14ac:dyDescent="0.3">
      <c r="A29" s="14" t="s">
        <v>30</v>
      </c>
      <c r="B29" s="11" t="s">
        <v>31</v>
      </c>
      <c r="C29" s="67"/>
      <c r="D29" s="66"/>
      <c r="E29" s="32">
        <v>0</v>
      </c>
      <c r="F29" s="92">
        <f t="shared" si="0"/>
        <v>0</v>
      </c>
      <c r="G29" s="34"/>
      <c r="H29" s="39"/>
      <c r="I29" s="39"/>
      <c r="J29" s="39"/>
      <c r="K29" s="39"/>
      <c r="L29" s="39"/>
      <c r="M29" s="39"/>
      <c r="N29" s="39"/>
      <c r="O29" s="39"/>
      <c r="P29" s="39"/>
      <c r="Q29" s="39"/>
      <c r="R29" s="39"/>
      <c r="S29" s="39"/>
    </row>
    <row r="30" spans="1:19" ht="15.75" thickBot="1" x14ac:dyDescent="0.3">
      <c r="A30" s="14" t="s">
        <v>32</v>
      </c>
      <c r="B30" s="68" t="s">
        <v>78</v>
      </c>
      <c r="C30" s="83"/>
      <c r="D30" s="81">
        <v>280</v>
      </c>
      <c r="E30" s="191">
        <f>D30*C30</f>
        <v>0</v>
      </c>
      <c r="F30" s="92">
        <f t="shared" si="0"/>
        <v>0</v>
      </c>
      <c r="G30" s="34"/>
      <c r="H30" s="39"/>
      <c r="I30" s="39"/>
      <c r="J30" s="39"/>
      <c r="K30" s="39"/>
      <c r="L30" s="39"/>
      <c r="M30" s="39"/>
      <c r="N30" s="39"/>
      <c r="O30" s="39"/>
      <c r="P30" s="39"/>
      <c r="Q30" s="39"/>
      <c r="R30" s="39"/>
      <c r="S30" s="39"/>
    </row>
    <row r="31" spans="1:19" ht="15.75" thickBot="1" x14ac:dyDescent="0.3">
      <c r="A31" s="14" t="s">
        <v>33</v>
      </c>
      <c r="B31" s="18" t="s">
        <v>17</v>
      </c>
      <c r="C31" s="82"/>
      <c r="D31" s="67"/>
      <c r="E31" s="189">
        <f>'Overige GUH'!B24</f>
        <v>0</v>
      </c>
      <c r="F31" s="190">
        <f t="shared" si="0"/>
        <v>0</v>
      </c>
      <c r="G31" s="35"/>
      <c r="H31" s="39"/>
      <c r="I31" s="39"/>
      <c r="J31" s="39"/>
      <c r="K31" s="39"/>
      <c r="L31" s="39"/>
      <c r="M31" s="39"/>
      <c r="N31" s="39"/>
      <c r="O31" s="39"/>
      <c r="P31" s="39"/>
      <c r="Q31" s="39"/>
      <c r="R31" s="39"/>
      <c r="S31" s="39"/>
    </row>
    <row r="32" spans="1:19" ht="16.5" thickTop="1" thickBot="1" x14ac:dyDescent="0.3">
      <c r="A32" s="14" t="s">
        <v>34</v>
      </c>
      <c r="B32" s="156" t="s">
        <v>79</v>
      </c>
      <c r="C32" s="157"/>
      <c r="D32" s="157"/>
      <c r="E32" s="158"/>
      <c r="F32" s="52">
        <f>SUM(F25:F31)</f>
        <v>0</v>
      </c>
      <c r="G32" s="9"/>
      <c r="H32" s="39"/>
      <c r="I32" s="39"/>
      <c r="J32" s="39"/>
      <c r="K32" s="39"/>
      <c r="L32" s="39"/>
      <c r="M32" s="39"/>
      <c r="N32" s="39"/>
      <c r="O32" s="39"/>
      <c r="P32" s="39"/>
      <c r="Q32" s="39"/>
      <c r="R32" s="39"/>
      <c r="S32" s="39"/>
    </row>
    <row r="33" spans="1:19" s="2" customFormat="1" ht="15.75" thickBot="1" x14ac:dyDescent="0.3">
      <c r="A33" s="14"/>
      <c r="B33" s="10"/>
      <c r="C33" s="10"/>
      <c r="D33" s="10"/>
      <c r="E33" s="10"/>
      <c r="F33" s="10"/>
      <c r="G33" s="9"/>
      <c r="H33" s="39"/>
      <c r="I33" s="39"/>
      <c r="J33" s="39"/>
      <c r="K33" s="39"/>
      <c r="L33" s="39"/>
      <c r="M33" s="39"/>
      <c r="N33" s="39"/>
      <c r="O33" s="39"/>
      <c r="P33" s="39"/>
      <c r="Q33" s="39"/>
      <c r="R33" s="39"/>
      <c r="S33" s="39"/>
    </row>
    <row r="34" spans="1:19" ht="16.5" thickTop="1" thickBot="1" x14ac:dyDescent="0.3">
      <c r="A34" s="14" t="s">
        <v>35</v>
      </c>
      <c r="B34" s="139" t="s">
        <v>59</v>
      </c>
      <c r="C34" s="140"/>
      <c r="D34" s="140"/>
      <c r="E34" s="141"/>
      <c r="F34" s="20">
        <f>F21+F32</f>
        <v>0</v>
      </c>
      <c r="G34" s="9"/>
      <c r="H34" s="39"/>
      <c r="I34" s="39"/>
      <c r="J34" s="39"/>
      <c r="K34" s="39"/>
      <c r="L34" s="39"/>
      <c r="M34" s="39"/>
      <c r="N34" s="39"/>
      <c r="O34" s="39"/>
      <c r="P34" s="39"/>
      <c r="Q34" s="39"/>
      <c r="R34" s="39"/>
      <c r="S34" s="39"/>
    </row>
    <row r="35" spans="1:19" ht="15.75" thickTop="1" x14ac:dyDescent="0.25">
      <c r="A35" s="14"/>
      <c r="B35" s="10"/>
      <c r="C35" s="10"/>
      <c r="D35" s="10"/>
      <c r="E35" s="10"/>
      <c r="F35" s="10"/>
      <c r="G35" s="9"/>
      <c r="H35" s="39"/>
      <c r="I35" s="39"/>
      <c r="J35" s="39"/>
      <c r="K35" s="39"/>
      <c r="L35" s="39"/>
      <c r="M35" s="39"/>
      <c r="N35" s="39"/>
      <c r="O35" s="39"/>
      <c r="P35" s="39"/>
      <c r="Q35" s="39"/>
      <c r="R35" s="39"/>
      <c r="S35" s="39"/>
    </row>
    <row r="36" spans="1:19" x14ac:dyDescent="0.25">
      <c r="A36" s="14"/>
      <c r="B36" s="5"/>
      <c r="C36" s="5"/>
      <c r="D36" s="5"/>
      <c r="E36" s="40"/>
      <c r="F36" s="29"/>
      <c r="G36" s="29"/>
      <c r="H36" s="29"/>
      <c r="I36" s="29"/>
      <c r="J36" s="29"/>
      <c r="K36" s="29"/>
      <c r="L36" s="29"/>
      <c r="M36" s="29"/>
      <c r="N36" s="29"/>
      <c r="O36" s="39"/>
      <c r="P36" s="39"/>
      <c r="Q36" s="39"/>
      <c r="R36" s="39"/>
      <c r="S36" s="39"/>
    </row>
    <row r="37" spans="1:19" x14ac:dyDescent="0.25">
      <c r="A37" s="14"/>
      <c r="B37" s="5" t="s">
        <v>37</v>
      </c>
      <c r="C37" s="5"/>
      <c r="D37" s="5"/>
      <c r="E37" s="40"/>
      <c r="F37" s="29"/>
      <c r="G37" s="29"/>
      <c r="H37" s="29"/>
      <c r="I37" s="29"/>
      <c r="J37" s="29"/>
      <c r="K37" s="29"/>
      <c r="L37" s="29"/>
      <c r="M37" s="29"/>
      <c r="N37" s="29"/>
      <c r="O37" s="39"/>
      <c r="P37" s="39"/>
      <c r="Q37" s="39"/>
      <c r="R37" s="39"/>
      <c r="S37" s="39"/>
    </row>
    <row r="38" spans="1:19" x14ac:dyDescent="0.25">
      <c r="A38" s="14"/>
      <c r="B38" s="6" t="s">
        <v>38</v>
      </c>
      <c r="C38" s="6"/>
      <c r="D38" s="6"/>
      <c r="E38" s="40"/>
      <c r="F38" s="29"/>
      <c r="G38" s="29"/>
      <c r="H38" s="29"/>
      <c r="I38" s="29"/>
      <c r="J38" s="29"/>
      <c r="K38" s="29"/>
      <c r="L38" s="29"/>
      <c r="M38" s="29"/>
      <c r="N38" s="29"/>
      <c r="O38" s="39"/>
      <c r="P38" s="39"/>
      <c r="Q38" s="39"/>
      <c r="R38" s="39"/>
      <c r="S38" s="39"/>
    </row>
    <row r="39" spans="1:19" x14ac:dyDescent="0.25">
      <c r="A39" s="14"/>
      <c r="B39" s="27" t="s">
        <v>39</v>
      </c>
      <c r="C39" s="27"/>
      <c r="D39" s="27"/>
      <c r="E39" s="40"/>
      <c r="F39" s="29"/>
      <c r="G39" s="29"/>
      <c r="H39" s="29"/>
      <c r="I39" s="29"/>
      <c r="J39" s="29"/>
      <c r="K39" s="29"/>
      <c r="L39" s="29"/>
      <c r="M39" s="29"/>
      <c r="N39" s="29"/>
      <c r="O39" s="39"/>
      <c r="P39" s="39"/>
      <c r="Q39" s="39"/>
      <c r="R39" s="39"/>
      <c r="S39" s="39"/>
    </row>
    <row r="40" spans="1:19" x14ac:dyDescent="0.25">
      <c r="A40" s="14"/>
      <c r="B40" s="27" t="s">
        <v>40</v>
      </c>
      <c r="C40" s="27"/>
      <c r="D40" s="27"/>
      <c r="E40" s="40"/>
      <c r="F40" s="29"/>
      <c r="G40" s="29"/>
      <c r="H40" s="29"/>
      <c r="I40" s="29"/>
      <c r="J40" s="29"/>
      <c r="K40" s="29"/>
      <c r="L40" s="29"/>
      <c r="M40" s="29"/>
      <c r="N40" s="29"/>
      <c r="O40" s="39"/>
      <c r="P40" s="39"/>
      <c r="Q40" s="39"/>
      <c r="R40" s="39"/>
      <c r="S40" s="39"/>
    </row>
    <row r="41" spans="1:19" ht="15.75" thickBot="1" x14ac:dyDescent="0.3">
      <c r="A41" s="14"/>
      <c r="B41" s="27" t="s">
        <v>41</v>
      </c>
      <c r="C41" s="27"/>
      <c r="D41" s="27"/>
      <c r="E41" s="40"/>
      <c r="F41" s="29"/>
      <c r="G41" s="29"/>
      <c r="H41" s="29"/>
      <c r="I41" s="29"/>
      <c r="J41" s="29"/>
      <c r="K41" s="29"/>
      <c r="L41" s="29"/>
      <c r="M41" s="29"/>
      <c r="N41" s="29"/>
      <c r="O41" s="39"/>
      <c r="P41" s="39"/>
      <c r="Q41" s="39"/>
      <c r="R41" s="39"/>
      <c r="S41" s="39"/>
    </row>
    <row r="42" spans="1:19" ht="15.75" thickBot="1" x14ac:dyDescent="0.3">
      <c r="A42" s="14"/>
      <c r="B42" s="27" t="s">
        <v>42</v>
      </c>
      <c r="C42" s="27"/>
      <c r="D42" s="27"/>
      <c r="E42" s="40"/>
      <c r="F42" s="29"/>
      <c r="G42" s="29"/>
      <c r="H42" s="29"/>
      <c r="I42" s="29"/>
      <c r="J42" s="29"/>
      <c r="K42" s="29"/>
      <c r="L42" s="29"/>
      <c r="M42" s="29"/>
      <c r="N42" s="29"/>
      <c r="O42" s="39"/>
      <c r="P42" s="39"/>
      <c r="Q42" s="39"/>
      <c r="R42" s="39"/>
      <c r="S42" s="39"/>
    </row>
    <row r="43" spans="1:19" ht="15.75" thickBot="1" x14ac:dyDescent="0.3">
      <c r="A43" s="27"/>
      <c r="B43" s="27" t="s">
        <v>43</v>
      </c>
      <c r="C43" s="27"/>
      <c r="D43" s="27"/>
      <c r="E43" s="40"/>
      <c r="F43" s="29"/>
      <c r="G43" s="29"/>
      <c r="H43" s="29"/>
      <c r="I43" s="29"/>
      <c r="J43" s="29"/>
      <c r="K43" s="29"/>
      <c r="L43" s="29"/>
      <c r="M43" s="29"/>
      <c r="N43" s="29"/>
      <c r="O43" s="39"/>
      <c r="P43" s="39"/>
      <c r="Q43" s="39"/>
      <c r="R43" s="39"/>
      <c r="S43" s="39"/>
    </row>
    <row r="44" spans="1:19" ht="15.75" thickBot="1" x14ac:dyDescent="0.3">
      <c r="A44" s="14"/>
      <c r="B44" s="27" t="s">
        <v>104</v>
      </c>
      <c r="C44" s="27"/>
      <c r="D44" s="27"/>
      <c r="E44" s="40"/>
      <c r="F44" s="29"/>
      <c r="G44" s="29"/>
      <c r="H44" s="29"/>
      <c r="I44" s="29"/>
      <c r="J44" s="29"/>
      <c r="K44" s="29"/>
      <c r="L44" s="29"/>
      <c r="M44" s="29"/>
      <c r="N44" s="29"/>
      <c r="O44" s="39"/>
      <c r="P44" s="39"/>
      <c r="Q44" s="39"/>
      <c r="R44" s="39"/>
      <c r="S44" s="39"/>
    </row>
    <row r="45" spans="1:19" ht="15.75" thickBot="1" x14ac:dyDescent="0.3">
      <c r="A45" s="14"/>
      <c r="B45" s="28" t="s">
        <v>44</v>
      </c>
      <c r="C45" s="28"/>
      <c r="D45" s="28"/>
      <c r="E45" s="40"/>
      <c r="F45" s="29"/>
      <c r="G45" s="29"/>
      <c r="H45" s="29"/>
      <c r="I45" s="29"/>
      <c r="J45" s="29"/>
      <c r="K45" s="29"/>
      <c r="L45" s="29"/>
      <c r="M45" s="29"/>
      <c r="N45" s="29"/>
      <c r="O45" s="39"/>
      <c r="P45" s="39"/>
      <c r="Q45" s="39"/>
      <c r="R45" s="39"/>
      <c r="S45" s="39"/>
    </row>
    <row r="46" spans="1:19" ht="15.75" thickBot="1" x14ac:dyDescent="0.3">
      <c r="A46" s="14"/>
      <c r="B46" s="28" t="s">
        <v>45</v>
      </c>
      <c r="C46" s="28"/>
      <c r="D46" s="28"/>
      <c r="E46" s="40"/>
      <c r="F46" s="29"/>
      <c r="G46" s="29"/>
      <c r="H46" s="29"/>
      <c r="I46" s="29"/>
      <c r="J46" s="29"/>
      <c r="K46" s="29"/>
      <c r="L46" s="29"/>
      <c r="M46" s="29"/>
      <c r="N46" s="29"/>
      <c r="O46" s="39"/>
      <c r="P46" s="39"/>
      <c r="Q46" s="39"/>
      <c r="R46" s="39"/>
      <c r="S46" s="39"/>
    </row>
    <row r="47" spans="1:19" ht="15.75" thickBot="1" x14ac:dyDescent="0.3">
      <c r="A47" s="14"/>
      <c r="B47" s="28" t="s">
        <v>46</v>
      </c>
      <c r="C47" s="28"/>
      <c r="D47" s="28"/>
      <c r="E47" s="40"/>
      <c r="F47" s="29"/>
      <c r="G47" s="29"/>
      <c r="H47" s="29"/>
      <c r="I47" s="29"/>
      <c r="J47" s="29"/>
      <c r="K47" s="29"/>
      <c r="L47" s="29"/>
      <c r="M47" s="29"/>
      <c r="N47" s="29"/>
      <c r="O47" s="39"/>
      <c r="P47" s="39"/>
      <c r="Q47" s="39"/>
      <c r="R47" s="39"/>
      <c r="S47" s="39"/>
    </row>
    <row r="48" spans="1:19" ht="15.75" thickBot="1" x14ac:dyDescent="0.3">
      <c r="A48" s="14"/>
      <c r="B48" s="28" t="s">
        <v>47</v>
      </c>
      <c r="C48" s="28"/>
      <c r="D48" s="28"/>
      <c r="E48" s="40"/>
      <c r="F48" s="29"/>
      <c r="G48" s="29"/>
      <c r="H48" s="29"/>
      <c r="I48" s="29"/>
      <c r="J48" s="29"/>
      <c r="K48" s="29"/>
      <c r="L48" s="29"/>
      <c r="M48" s="29"/>
      <c r="N48" s="29"/>
      <c r="O48" s="39"/>
      <c r="P48" s="39"/>
      <c r="Q48" s="39"/>
      <c r="R48" s="39"/>
      <c r="S48" s="39"/>
    </row>
    <row r="49" spans="1:19" ht="15.75" thickBot="1" x14ac:dyDescent="0.3">
      <c r="A49" s="14"/>
      <c r="B49" s="4"/>
      <c r="C49" s="4"/>
      <c r="D49" s="4"/>
      <c r="E49" s="40"/>
      <c r="F49" s="29"/>
      <c r="G49" s="29"/>
      <c r="H49" s="29"/>
      <c r="I49" s="29"/>
      <c r="J49" s="29"/>
      <c r="K49" s="29"/>
      <c r="L49" s="29"/>
      <c r="M49" s="29"/>
      <c r="N49" s="29"/>
      <c r="O49" s="39"/>
      <c r="P49" s="39"/>
      <c r="Q49" s="39"/>
      <c r="R49" s="39"/>
      <c r="S49" s="39"/>
    </row>
    <row r="50" spans="1:19" ht="15.75" thickBot="1" x14ac:dyDescent="0.3">
      <c r="A50" s="14"/>
      <c r="B50" s="39"/>
      <c r="C50" s="39"/>
      <c r="D50" s="39"/>
      <c r="E50" s="39"/>
      <c r="F50" s="39"/>
      <c r="G50" s="39"/>
      <c r="H50" s="39"/>
      <c r="I50" s="39"/>
      <c r="J50" s="39"/>
      <c r="K50" s="39"/>
      <c r="L50" s="39"/>
      <c r="M50" s="39"/>
      <c r="N50" s="39"/>
      <c r="O50" s="39"/>
      <c r="P50" s="39"/>
      <c r="Q50" s="39"/>
      <c r="R50" s="39"/>
      <c r="S50" s="39"/>
    </row>
    <row r="51" spans="1:19" ht="15.75" thickBot="1" x14ac:dyDescent="0.3">
      <c r="A51" s="145" t="s">
        <v>48</v>
      </c>
      <c r="B51" s="146"/>
      <c r="C51" s="146"/>
      <c r="D51" s="146"/>
      <c r="E51" s="147"/>
      <c r="F51" s="39"/>
      <c r="G51" s="39"/>
      <c r="H51" s="39"/>
      <c r="I51" s="39"/>
      <c r="J51" s="39"/>
      <c r="K51" s="39"/>
      <c r="L51" s="39"/>
      <c r="M51" s="39"/>
      <c r="N51" s="39"/>
      <c r="O51" s="39"/>
      <c r="P51" s="39"/>
      <c r="Q51" s="39"/>
      <c r="R51" s="39"/>
      <c r="S51" s="39"/>
    </row>
    <row r="52" spans="1:19" ht="15.75" thickBot="1" x14ac:dyDescent="0.3">
      <c r="A52" s="16" t="s">
        <v>49</v>
      </c>
      <c r="B52" s="148"/>
      <c r="C52" s="149"/>
      <c r="D52" s="149"/>
      <c r="E52" s="150"/>
      <c r="F52" s="39"/>
      <c r="G52" s="39"/>
      <c r="H52" s="39"/>
      <c r="I52" s="39"/>
      <c r="J52" s="39"/>
      <c r="K52" s="39"/>
      <c r="L52" s="39"/>
      <c r="M52" s="39"/>
      <c r="N52" s="39"/>
      <c r="O52" s="39"/>
      <c r="P52" s="39"/>
      <c r="Q52" s="39"/>
      <c r="R52" s="39"/>
      <c r="S52" s="39"/>
    </row>
    <row r="53" spans="1:19" ht="15.75" thickBot="1" x14ac:dyDescent="0.3">
      <c r="A53" s="17" t="s">
        <v>50</v>
      </c>
      <c r="B53" s="151"/>
      <c r="C53" s="152"/>
      <c r="D53" s="152"/>
      <c r="E53" s="153"/>
      <c r="F53" s="39"/>
      <c r="G53" s="39"/>
      <c r="H53" s="39"/>
      <c r="I53" s="39"/>
      <c r="J53" s="39"/>
      <c r="K53" s="39"/>
      <c r="L53" s="39"/>
      <c r="M53" s="39"/>
      <c r="N53" s="39"/>
      <c r="O53" s="39"/>
      <c r="P53" s="39"/>
      <c r="Q53" s="39"/>
      <c r="R53" s="39"/>
      <c r="S53" s="39"/>
    </row>
    <row r="54" spans="1:19" ht="15.75" thickBot="1" x14ac:dyDescent="0.3">
      <c r="A54" s="17" t="s">
        <v>51</v>
      </c>
      <c r="B54" s="151"/>
      <c r="C54" s="152"/>
      <c r="D54" s="152"/>
      <c r="E54" s="153"/>
      <c r="F54" s="39"/>
      <c r="G54" s="39"/>
      <c r="H54" s="39"/>
      <c r="I54" s="39"/>
      <c r="J54" s="39"/>
      <c r="K54" s="39"/>
      <c r="L54" s="39"/>
      <c r="M54" s="39"/>
      <c r="N54" s="39"/>
      <c r="O54" s="39"/>
      <c r="P54" s="39"/>
      <c r="Q54" s="39"/>
      <c r="R54" s="39"/>
      <c r="S54" s="39"/>
    </row>
    <row r="55" spans="1:19" ht="33" customHeight="1" thickBot="1" x14ac:dyDescent="0.3">
      <c r="A55" s="17" t="s">
        <v>103</v>
      </c>
      <c r="B55" s="151"/>
      <c r="C55" s="152"/>
      <c r="D55" s="152"/>
      <c r="E55" s="153"/>
      <c r="F55" s="39"/>
      <c r="G55" s="39"/>
      <c r="H55" s="39"/>
      <c r="I55" s="39"/>
      <c r="J55" s="39"/>
      <c r="K55" s="39"/>
      <c r="L55" s="39"/>
      <c r="M55" s="39"/>
      <c r="N55" s="39"/>
      <c r="O55" s="39"/>
      <c r="P55" s="39"/>
      <c r="Q55" s="39"/>
      <c r="R55" s="39"/>
      <c r="S55" s="39"/>
    </row>
    <row r="56" spans="1:19" ht="75.95" customHeight="1" thickBot="1" x14ac:dyDescent="0.3">
      <c r="A56" s="22" t="s">
        <v>52</v>
      </c>
      <c r="B56" s="142"/>
      <c r="C56" s="143"/>
      <c r="D56" s="143"/>
      <c r="E56" s="144"/>
      <c r="F56" s="39"/>
      <c r="G56" s="39"/>
      <c r="H56" s="39"/>
      <c r="I56" s="39"/>
      <c r="J56" s="39"/>
      <c r="K56" s="39"/>
      <c r="L56" s="39"/>
      <c r="M56" s="39"/>
      <c r="N56" s="39"/>
      <c r="O56" s="39"/>
      <c r="P56" s="39"/>
      <c r="Q56" s="39"/>
      <c r="R56" s="39"/>
      <c r="S56" s="39"/>
    </row>
    <row r="57" spans="1:19" ht="15.75" thickBot="1" x14ac:dyDescent="0.3">
      <c r="A57" s="14"/>
      <c r="B57" s="39"/>
      <c r="C57" s="39"/>
      <c r="D57" s="39"/>
      <c r="E57" s="39"/>
      <c r="F57" s="39"/>
      <c r="G57" s="39"/>
      <c r="H57" s="39"/>
      <c r="I57" s="39"/>
      <c r="J57" s="39"/>
      <c r="K57" s="39"/>
      <c r="L57" s="39"/>
      <c r="M57" s="39"/>
      <c r="N57" s="39"/>
      <c r="O57" s="39"/>
      <c r="P57" s="39"/>
      <c r="Q57" s="39"/>
      <c r="R57" s="39"/>
      <c r="S57" s="39"/>
    </row>
    <row r="58" spans="1:19" x14ac:dyDescent="0.25">
      <c r="A58" s="14"/>
      <c r="B58" s="39"/>
      <c r="C58" s="39"/>
      <c r="D58" s="39"/>
      <c r="E58" s="39"/>
      <c r="F58" s="39"/>
      <c r="G58" s="39"/>
      <c r="H58" s="39"/>
      <c r="I58" s="39"/>
      <c r="J58" s="39"/>
      <c r="K58" s="39"/>
      <c r="L58" s="39"/>
      <c r="M58" s="39"/>
      <c r="N58" s="39"/>
      <c r="O58" s="39"/>
      <c r="P58" s="39"/>
      <c r="Q58" s="39"/>
      <c r="R58" s="39"/>
      <c r="S58" s="39"/>
    </row>
    <row r="59" spans="1:19" x14ac:dyDescent="0.25">
      <c r="A59" s="14"/>
      <c r="B59" s="39"/>
      <c r="C59" s="39"/>
      <c r="D59" s="39"/>
      <c r="E59" s="39"/>
      <c r="F59" s="39"/>
      <c r="G59" s="39"/>
      <c r="H59" s="39"/>
      <c r="I59" s="39"/>
      <c r="J59" s="39"/>
      <c r="K59" s="39"/>
      <c r="L59" s="39"/>
      <c r="M59" s="39"/>
      <c r="N59" s="39"/>
      <c r="O59" s="39"/>
      <c r="P59" s="39"/>
      <c r="Q59" s="39"/>
      <c r="R59" s="39"/>
      <c r="S59" s="39"/>
    </row>
    <row r="60" spans="1:19" x14ac:dyDescent="0.25">
      <c r="A60" s="14"/>
      <c r="B60" s="39"/>
      <c r="C60" s="39"/>
      <c r="D60" s="39"/>
      <c r="E60" s="39"/>
      <c r="F60" s="39"/>
      <c r="G60" s="39"/>
      <c r="H60" s="39"/>
      <c r="I60" s="39"/>
      <c r="J60" s="39"/>
      <c r="K60" s="39"/>
      <c r="L60" s="39"/>
      <c r="M60" s="39"/>
      <c r="N60" s="39"/>
      <c r="O60" s="39"/>
      <c r="P60" s="39"/>
      <c r="Q60" s="39"/>
      <c r="R60" s="39"/>
      <c r="S60" s="39"/>
    </row>
    <row r="61" spans="1:19" x14ac:dyDescent="0.25">
      <c r="A61" s="14"/>
      <c r="B61" s="39"/>
      <c r="C61" s="39"/>
      <c r="D61" s="39"/>
      <c r="E61" s="39"/>
      <c r="F61" s="39"/>
      <c r="G61" s="39"/>
      <c r="H61" s="39"/>
      <c r="I61" s="39"/>
      <c r="J61" s="39"/>
      <c r="K61" s="39"/>
      <c r="L61" s="39"/>
      <c r="M61" s="39"/>
      <c r="N61" s="39"/>
      <c r="O61" s="39"/>
      <c r="P61" s="39"/>
      <c r="Q61" s="39"/>
      <c r="R61" s="39"/>
      <c r="S61" s="39"/>
    </row>
    <row r="62" spans="1:19" x14ac:dyDescent="0.25">
      <c r="A62" s="14"/>
      <c r="B62" s="39"/>
      <c r="C62" s="39"/>
      <c r="D62" s="39"/>
      <c r="E62" s="39"/>
      <c r="F62" s="39"/>
      <c r="G62" s="39"/>
      <c r="H62" s="39"/>
      <c r="I62" s="39"/>
      <c r="J62" s="39"/>
      <c r="K62" s="39"/>
      <c r="L62" s="39"/>
      <c r="M62" s="39"/>
      <c r="N62" s="39"/>
      <c r="O62" s="39"/>
      <c r="P62" s="39"/>
      <c r="Q62" s="39"/>
      <c r="R62" s="39"/>
      <c r="S62" s="39"/>
    </row>
    <row r="63" spans="1:19" x14ac:dyDescent="0.25">
      <c r="A63" s="14"/>
      <c r="B63" s="39"/>
      <c r="C63" s="39"/>
      <c r="D63" s="39"/>
      <c r="E63" s="39"/>
      <c r="F63" s="39"/>
      <c r="G63" s="39"/>
      <c r="H63" s="39"/>
      <c r="I63" s="39"/>
      <c r="J63" s="39"/>
      <c r="K63" s="39"/>
      <c r="L63" s="39"/>
      <c r="M63" s="39"/>
      <c r="N63" s="39"/>
      <c r="O63" s="39"/>
      <c r="P63" s="39"/>
      <c r="Q63" s="39"/>
      <c r="R63" s="39"/>
      <c r="S63" s="39"/>
    </row>
    <row r="64" spans="1:19" x14ac:dyDescent="0.25">
      <c r="B64" s="41"/>
      <c r="C64" s="41"/>
      <c r="D64" s="41"/>
      <c r="E64" s="41"/>
      <c r="F64" s="41"/>
      <c r="G64" s="41"/>
      <c r="H64" s="41"/>
      <c r="I64" s="41"/>
      <c r="J64" s="41"/>
      <c r="K64" s="41"/>
      <c r="L64" s="41"/>
      <c r="M64" s="41"/>
      <c r="N64" s="41"/>
      <c r="O64" s="39"/>
      <c r="P64" s="39"/>
      <c r="Q64" s="39"/>
      <c r="R64" s="39"/>
      <c r="S64" s="39"/>
    </row>
  </sheetData>
  <mergeCells count="17">
    <mergeCell ref="B54:E54"/>
    <mergeCell ref="B55:E55"/>
    <mergeCell ref="B56:E56"/>
    <mergeCell ref="B34:E34"/>
    <mergeCell ref="A51:E51"/>
    <mergeCell ref="B52:E52"/>
    <mergeCell ref="B53:E53"/>
    <mergeCell ref="B32:E32"/>
    <mergeCell ref="B7:E7"/>
    <mergeCell ref="B8:E8"/>
    <mergeCell ref="B9:E9"/>
    <mergeCell ref="B10:E10"/>
    <mergeCell ref="B11:E11"/>
    <mergeCell ref="B12:E12"/>
    <mergeCell ref="B13:E13"/>
    <mergeCell ref="B21:E21"/>
    <mergeCell ref="B22:F22"/>
  </mergeCells>
  <pageMargins left="0.7" right="0.7" top="0.75" bottom="0.75" header="0.3" footer="0.3"/>
  <pageSetup paperSize="9" scale="51" orientation="portrait" r:id="rId1"/>
  <colBreaks count="2" manualBreakCount="2">
    <brk id="1" max="70" man="1"/>
    <brk id="8" max="76" man="1"/>
  </colBreaks>
  <ignoredErrors>
    <ignoredError sqref="F18 F13 E3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5404-848C-4C4D-9562-1EA66CE96123}">
  <dimension ref="A2:S66"/>
  <sheetViews>
    <sheetView topLeftCell="A20" zoomScale="120" zoomScaleNormal="120" workbookViewId="0">
      <selection activeCell="F14" sqref="F14"/>
    </sheetView>
  </sheetViews>
  <sheetFormatPr defaultColWidth="9.140625" defaultRowHeight="15" x14ac:dyDescent="0.25"/>
  <cols>
    <col min="1" max="1" width="17" style="15" customWidth="1"/>
    <col min="2" max="2" width="79.5703125" style="1" customWidth="1"/>
    <col min="3" max="3" width="11.28515625" style="1" customWidth="1"/>
    <col min="4" max="4" width="19.140625" style="1" bestFit="1" customWidth="1"/>
    <col min="5" max="5" width="20.42578125" style="1" customWidth="1"/>
    <col min="6" max="6" width="22.5703125" style="1" bestFit="1" customWidth="1"/>
    <col min="7" max="7" width="26.42578125" style="1" customWidth="1"/>
    <col min="8" max="16384" width="9.140625" style="1"/>
  </cols>
  <sheetData>
    <row r="2" spans="1:19" ht="18.75" x14ac:dyDescent="0.25">
      <c r="A2" s="14"/>
      <c r="B2" s="3" t="s">
        <v>75</v>
      </c>
      <c r="C2" s="3"/>
      <c r="D2" s="3"/>
      <c r="E2" s="29"/>
      <c r="F2" s="29"/>
      <c r="G2" s="29"/>
      <c r="H2" s="29"/>
      <c r="I2" s="29"/>
      <c r="J2" s="29"/>
      <c r="K2" s="29"/>
      <c r="L2" s="29"/>
      <c r="M2" s="29"/>
      <c r="N2" s="29"/>
      <c r="O2" s="39"/>
      <c r="P2" s="39"/>
      <c r="Q2" s="39"/>
      <c r="R2" s="39"/>
      <c r="S2" s="39"/>
    </row>
    <row r="3" spans="1:19" ht="18.75" x14ac:dyDescent="0.25">
      <c r="A3" s="12"/>
      <c r="B3" s="3" t="s">
        <v>53</v>
      </c>
      <c r="C3" s="3"/>
      <c r="D3" s="3"/>
      <c r="E3" s="29"/>
      <c r="F3" s="29"/>
      <c r="G3" s="39"/>
      <c r="H3" s="39"/>
      <c r="I3" s="39"/>
      <c r="J3" s="39"/>
      <c r="K3" s="39"/>
      <c r="L3" s="39"/>
      <c r="M3" s="39"/>
      <c r="N3" s="39"/>
      <c r="O3" s="39"/>
      <c r="P3" s="39"/>
      <c r="Q3" s="39"/>
      <c r="R3" s="39"/>
      <c r="S3" s="39"/>
    </row>
    <row r="4" spans="1:19" ht="15.75" thickBot="1" x14ac:dyDescent="0.3">
      <c r="A4" s="14"/>
      <c r="B4" s="29"/>
      <c r="C4" s="29"/>
      <c r="D4" s="29"/>
      <c r="E4" s="29"/>
      <c r="F4" s="29"/>
      <c r="G4" s="39"/>
      <c r="H4" s="39"/>
      <c r="I4" s="39"/>
      <c r="J4" s="39"/>
      <c r="K4" s="39"/>
      <c r="L4" s="39"/>
      <c r="M4" s="39"/>
      <c r="N4" s="39"/>
      <c r="O4" s="39"/>
      <c r="P4" s="39"/>
      <c r="Q4" s="39"/>
      <c r="R4" s="39"/>
      <c r="S4" s="39"/>
    </row>
    <row r="5" spans="1:19" ht="18" thickBot="1" x14ac:dyDescent="0.3">
      <c r="A5" s="14" t="s">
        <v>0</v>
      </c>
      <c r="B5" s="54" t="s">
        <v>1</v>
      </c>
      <c r="C5" s="122"/>
      <c r="D5" s="122"/>
      <c r="F5" s="123" t="s">
        <v>2</v>
      </c>
      <c r="G5" s="35" t="s">
        <v>3</v>
      </c>
      <c r="H5" s="39"/>
      <c r="I5" s="39"/>
      <c r="J5" s="39"/>
      <c r="K5" s="39"/>
      <c r="L5" s="39"/>
      <c r="M5" s="39"/>
      <c r="N5" s="39"/>
      <c r="O5" s="39"/>
      <c r="P5" s="39"/>
      <c r="Q5" s="39"/>
      <c r="R5" s="39"/>
      <c r="S5" s="39"/>
    </row>
    <row r="6" spans="1:19" ht="15.75" thickTop="1" x14ac:dyDescent="0.25">
      <c r="A6" s="14" t="s">
        <v>4</v>
      </c>
      <c r="B6" s="154" t="s">
        <v>5</v>
      </c>
      <c r="C6" s="155"/>
      <c r="D6" s="155"/>
      <c r="E6" s="155"/>
      <c r="F6" s="124">
        <v>0</v>
      </c>
      <c r="G6" s="33"/>
      <c r="H6" s="39"/>
      <c r="I6" s="39"/>
      <c r="J6" s="39"/>
      <c r="K6" s="39"/>
      <c r="L6" s="39"/>
      <c r="M6" s="39"/>
      <c r="N6" s="39"/>
      <c r="O6" s="39"/>
      <c r="P6" s="39"/>
      <c r="Q6" s="39"/>
      <c r="R6" s="39"/>
      <c r="S6" s="39"/>
    </row>
    <row r="7" spans="1:19" x14ac:dyDescent="0.25">
      <c r="A7" s="14" t="s">
        <v>6</v>
      </c>
      <c r="B7" s="154" t="s">
        <v>7</v>
      </c>
      <c r="C7" s="155"/>
      <c r="D7" s="155"/>
      <c r="E7" s="155"/>
      <c r="F7" s="125">
        <v>0</v>
      </c>
      <c r="G7" s="34"/>
      <c r="H7" s="39"/>
      <c r="I7" s="39"/>
      <c r="J7" s="39"/>
      <c r="K7" s="39"/>
      <c r="L7" s="39"/>
      <c r="M7" s="39"/>
      <c r="N7" s="39"/>
      <c r="O7" s="39"/>
      <c r="P7" s="39"/>
      <c r="Q7" s="39"/>
      <c r="R7" s="39"/>
      <c r="S7" s="39"/>
    </row>
    <row r="8" spans="1:19" x14ac:dyDescent="0.25">
      <c r="A8" s="14" t="s">
        <v>8</v>
      </c>
      <c r="B8" s="159" t="s">
        <v>9</v>
      </c>
      <c r="C8" s="160"/>
      <c r="D8" s="160"/>
      <c r="E8" s="161"/>
      <c r="F8" s="125">
        <v>0</v>
      </c>
      <c r="G8" s="34"/>
      <c r="H8" s="8"/>
      <c r="I8" s="8"/>
      <c r="J8" s="8"/>
      <c r="K8" s="8"/>
      <c r="L8" s="8"/>
      <c r="M8" s="8"/>
      <c r="N8" s="8"/>
      <c r="O8" s="8"/>
      <c r="P8" s="8"/>
      <c r="Q8" s="8"/>
      <c r="R8" s="8"/>
      <c r="S8" s="39"/>
    </row>
    <row r="9" spans="1:19" x14ac:dyDescent="0.25">
      <c r="A9" s="14" t="s">
        <v>10</v>
      </c>
      <c r="B9" s="159" t="s">
        <v>12</v>
      </c>
      <c r="C9" s="160"/>
      <c r="D9" s="160"/>
      <c r="E9" s="161"/>
      <c r="F9" s="125">
        <v>0</v>
      </c>
      <c r="G9" s="34"/>
      <c r="H9" s="8"/>
      <c r="I9" s="8"/>
      <c r="J9" s="8"/>
      <c r="K9" s="8"/>
      <c r="L9" s="8"/>
      <c r="M9" s="8"/>
      <c r="N9" s="8"/>
      <c r="O9" s="8"/>
      <c r="P9" s="8"/>
      <c r="Q9" s="8"/>
      <c r="R9" s="8"/>
      <c r="S9" s="39"/>
    </row>
    <row r="10" spans="1:19" x14ac:dyDescent="0.25">
      <c r="A10" s="14" t="s">
        <v>11</v>
      </c>
      <c r="B10" s="162" t="s">
        <v>74</v>
      </c>
      <c r="C10" s="163"/>
      <c r="D10" s="163"/>
      <c r="E10" s="163"/>
      <c r="F10" s="125">
        <v>0</v>
      </c>
      <c r="G10" s="34"/>
      <c r="H10" s="8"/>
      <c r="I10" s="8"/>
      <c r="J10" s="8"/>
      <c r="K10" s="8"/>
      <c r="L10" s="8"/>
      <c r="M10" s="8"/>
      <c r="N10" s="8"/>
      <c r="O10" s="8"/>
      <c r="P10" s="8"/>
      <c r="Q10" s="8"/>
      <c r="R10" s="8"/>
      <c r="S10" s="39"/>
    </row>
    <row r="11" spans="1:19" ht="15.75" thickBot="1" x14ac:dyDescent="0.3">
      <c r="A11" s="14" t="s">
        <v>13</v>
      </c>
      <c r="B11" s="159" t="s">
        <v>15</v>
      </c>
      <c r="C11" s="160"/>
      <c r="D11" s="160"/>
      <c r="E11" s="161"/>
      <c r="F11" s="126">
        <v>0</v>
      </c>
      <c r="G11" s="34"/>
      <c r="H11" s="8"/>
      <c r="I11" s="8"/>
      <c r="J11" s="8"/>
      <c r="K11" s="8"/>
      <c r="L11" s="8"/>
      <c r="M11" s="8"/>
      <c r="N11" s="8"/>
      <c r="O11" s="8"/>
      <c r="P11" s="8"/>
      <c r="Q11" s="8"/>
      <c r="R11" s="8"/>
      <c r="S11" s="39"/>
    </row>
    <row r="12" spans="1:19" ht="15.75" thickBot="1" x14ac:dyDescent="0.3">
      <c r="A12" s="14" t="s">
        <v>14</v>
      </c>
      <c r="B12" s="160" t="s">
        <v>80</v>
      </c>
      <c r="C12" s="164"/>
      <c r="D12" s="164"/>
      <c r="E12" s="165"/>
      <c r="F12" s="192">
        <f>'Overige WBD'!B11</f>
        <v>0</v>
      </c>
      <c r="G12" s="34"/>
      <c r="H12" s="8"/>
      <c r="I12" s="8"/>
      <c r="J12" s="8"/>
      <c r="K12" s="8"/>
      <c r="L12" s="8"/>
      <c r="M12" s="8"/>
      <c r="N12" s="8"/>
      <c r="O12" s="8"/>
      <c r="P12" s="8"/>
      <c r="Q12" s="8"/>
      <c r="R12" s="8"/>
      <c r="S12" s="39"/>
    </row>
    <row r="13" spans="1:19" ht="45" x14ac:dyDescent="0.25">
      <c r="A13" s="14"/>
      <c r="B13" s="109"/>
      <c r="C13" s="127" t="s">
        <v>94</v>
      </c>
      <c r="D13" s="127" t="s">
        <v>93</v>
      </c>
      <c r="E13" s="128" t="s">
        <v>89</v>
      </c>
      <c r="F13" s="119"/>
      <c r="G13" s="26"/>
      <c r="H13" s="8"/>
      <c r="I13" s="8"/>
      <c r="J13" s="8"/>
      <c r="K13" s="8"/>
      <c r="L13" s="8"/>
      <c r="M13" s="8"/>
      <c r="N13" s="8"/>
      <c r="O13" s="8"/>
      <c r="P13" s="8"/>
      <c r="Q13" s="8"/>
      <c r="R13" s="8"/>
      <c r="S13" s="39"/>
    </row>
    <row r="14" spans="1:19" x14ac:dyDescent="0.25">
      <c r="A14" s="14" t="s">
        <v>16</v>
      </c>
      <c r="B14" s="76" t="s">
        <v>99</v>
      </c>
      <c r="C14" s="107" t="s">
        <v>97</v>
      </c>
      <c r="D14" s="25"/>
      <c r="E14" s="25"/>
      <c r="F14" s="114">
        <f>SUM(C14:D14)*E14</f>
        <v>0</v>
      </c>
      <c r="G14" s="26"/>
      <c r="H14" s="8"/>
      <c r="I14" s="8"/>
      <c r="J14" s="8"/>
      <c r="K14" s="8"/>
      <c r="L14" s="8"/>
      <c r="M14" s="8"/>
      <c r="N14" s="8"/>
      <c r="O14" s="8"/>
      <c r="P14" s="8"/>
      <c r="Q14" s="8"/>
      <c r="R14" s="8"/>
      <c r="S14" s="39"/>
    </row>
    <row r="15" spans="1:19" s="118" customFormat="1" x14ac:dyDescent="0.25">
      <c r="A15" s="111"/>
      <c r="B15" s="120"/>
      <c r="C15" s="112"/>
      <c r="D15" s="113"/>
      <c r="E15" s="113"/>
      <c r="F15" s="114"/>
      <c r="G15" s="115"/>
      <c r="H15" s="116"/>
      <c r="I15" s="116"/>
      <c r="J15" s="116"/>
      <c r="K15" s="116"/>
      <c r="L15" s="116"/>
      <c r="M15" s="116"/>
      <c r="N15" s="116"/>
      <c r="O15" s="116"/>
      <c r="P15" s="116"/>
      <c r="Q15" s="116"/>
      <c r="R15" s="116"/>
      <c r="S15" s="117"/>
    </row>
    <row r="16" spans="1:19" ht="45" x14ac:dyDescent="0.25">
      <c r="A16" s="14"/>
      <c r="B16" s="109"/>
      <c r="C16" s="121" t="s">
        <v>94</v>
      </c>
      <c r="D16" s="105" t="s">
        <v>92</v>
      </c>
      <c r="E16" s="106" t="s">
        <v>89</v>
      </c>
      <c r="F16" s="114"/>
      <c r="G16" s="26"/>
      <c r="H16" s="8"/>
      <c r="I16" s="8"/>
      <c r="J16" s="8"/>
      <c r="K16" s="8"/>
      <c r="L16" s="8"/>
      <c r="M16" s="8"/>
      <c r="N16" s="8"/>
      <c r="O16" s="8"/>
      <c r="P16" s="8"/>
      <c r="Q16" s="8"/>
      <c r="R16" s="8"/>
      <c r="S16" s="39"/>
    </row>
    <row r="17" spans="1:19" x14ac:dyDescent="0.25">
      <c r="A17" s="14" t="s">
        <v>91</v>
      </c>
      <c r="B17" s="77" t="s">
        <v>100</v>
      </c>
      <c r="C17" s="108" t="s">
        <v>98</v>
      </c>
      <c r="D17" s="25"/>
      <c r="E17" s="25"/>
      <c r="F17" s="114">
        <f>SUM(C17:D17)*E17</f>
        <v>0</v>
      </c>
      <c r="G17" s="26"/>
      <c r="H17" s="8"/>
      <c r="I17" s="8"/>
      <c r="J17" s="8"/>
      <c r="K17" s="8"/>
      <c r="L17" s="8"/>
      <c r="M17" s="8"/>
      <c r="N17" s="8"/>
      <c r="O17" s="8"/>
      <c r="P17" s="8"/>
      <c r="Q17" s="8"/>
      <c r="R17" s="8"/>
      <c r="S17" s="39"/>
    </row>
    <row r="18" spans="1:19" x14ac:dyDescent="0.25">
      <c r="A18" s="14"/>
      <c r="B18" s="109"/>
      <c r="C18" s="109"/>
      <c r="D18" s="109"/>
      <c r="E18" s="110"/>
      <c r="F18" s="119"/>
      <c r="G18" s="26"/>
      <c r="H18" s="8"/>
      <c r="I18" s="8"/>
      <c r="J18" s="8"/>
      <c r="K18" s="8"/>
      <c r="L18" s="8"/>
      <c r="M18" s="8"/>
      <c r="N18" s="8"/>
      <c r="O18" s="8"/>
      <c r="P18" s="8"/>
      <c r="Q18" s="8"/>
      <c r="R18" s="8"/>
      <c r="S18" s="39"/>
    </row>
    <row r="19" spans="1:19" ht="15.75" thickBot="1" x14ac:dyDescent="0.3">
      <c r="A19" s="1"/>
      <c r="G19" s="26"/>
      <c r="H19" s="8"/>
      <c r="I19" s="8"/>
      <c r="J19" s="8"/>
      <c r="K19" s="8"/>
      <c r="L19" s="8"/>
      <c r="M19" s="8"/>
      <c r="N19" s="8"/>
      <c r="O19" s="8"/>
      <c r="P19" s="8"/>
      <c r="Q19" s="8"/>
      <c r="R19" s="8"/>
      <c r="S19" s="39"/>
    </row>
    <row r="20" spans="1:19" ht="16.5" thickTop="1" thickBot="1" x14ac:dyDescent="0.3">
      <c r="A20" s="14" t="s">
        <v>18</v>
      </c>
      <c r="B20" s="166" t="s">
        <v>19</v>
      </c>
      <c r="C20" s="167"/>
      <c r="D20" s="167"/>
      <c r="E20" s="168"/>
      <c r="F20" s="129">
        <f>SUM(F6:F17)</f>
        <v>0</v>
      </c>
      <c r="G20" s="9"/>
      <c r="H20" s="39"/>
      <c r="I20" s="39"/>
      <c r="J20" s="39"/>
      <c r="K20" s="39"/>
      <c r="L20" s="39"/>
      <c r="M20" s="39"/>
      <c r="N20" s="39"/>
      <c r="O20" s="39"/>
      <c r="P20" s="39"/>
      <c r="Q20" s="39"/>
      <c r="R20" s="39"/>
      <c r="S20" s="39"/>
    </row>
    <row r="21" spans="1:19" ht="41.25" customHeight="1" thickBot="1" x14ac:dyDescent="0.3">
      <c r="A21" s="14"/>
      <c r="B21" s="169" t="s">
        <v>95</v>
      </c>
      <c r="C21" s="170"/>
      <c r="D21" s="170"/>
      <c r="E21" s="170"/>
      <c r="F21" s="171"/>
      <c r="G21" s="9"/>
      <c r="H21" s="39"/>
      <c r="I21" s="39"/>
      <c r="J21" s="39"/>
      <c r="K21" s="39"/>
      <c r="L21" s="39"/>
      <c r="M21" s="39"/>
      <c r="N21" s="39"/>
      <c r="O21" s="39"/>
      <c r="P21" s="39"/>
      <c r="Q21" s="39"/>
      <c r="R21" s="39"/>
      <c r="S21" s="39"/>
    </row>
    <row r="22" spans="1:19" x14ac:dyDescent="0.25">
      <c r="A22" s="14"/>
      <c r="B22" s="29"/>
      <c r="C22" s="29"/>
      <c r="D22" s="29"/>
      <c r="E22" s="29"/>
      <c r="F22" s="29"/>
      <c r="G22" s="39"/>
      <c r="H22" s="39"/>
      <c r="I22" s="39"/>
      <c r="J22" s="39"/>
      <c r="K22" s="39"/>
      <c r="L22" s="39"/>
      <c r="M22" s="39"/>
      <c r="N22" s="39"/>
      <c r="O22" s="39"/>
      <c r="P22" s="39"/>
      <c r="Q22" s="39"/>
      <c r="R22" s="39"/>
      <c r="S22" s="39"/>
    </row>
    <row r="23" spans="1:19" x14ac:dyDescent="0.25">
      <c r="A23" s="14"/>
      <c r="B23" s="29"/>
      <c r="C23" s="29"/>
      <c r="D23" s="29"/>
      <c r="E23" s="29"/>
      <c r="F23" s="29"/>
      <c r="G23" s="39"/>
      <c r="H23" s="39"/>
      <c r="I23" s="39"/>
      <c r="J23" s="39"/>
      <c r="K23" s="39"/>
      <c r="L23" s="39"/>
      <c r="M23" s="39"/>
      <c r="N23" s="39"/>
      <c r="O23" s="39"/>
      <c r="P23" s="39"/>
      <c r="Q23" s="39"/>
      <c r="R23" s="39"/>
      <c r="S23" s="39"/>
    </row>
    <row r="24" spans="1:19" s="2" customFormat="1" x14ac:dyDescent="0.25">
      <c r="A24" s="13"/>
      <c r="B24" s="29"/>
      <c r="C24" s="29"/>
      <c r="D24" s="29"/>
      <c r="E24" s="29"/>
      <c r="F24" s="29"/>
      <c r="G24" s="39"/>
      <c r="H24" s="39"/>
      <c r="I24" s="39"/>
      <c r="J24" s="39"/>
      <c r="K24" s="39"/>
      <c r="L24" s="39"/>
      <c r="M24" s="39"/>
      <c r="N24" s="39"/>
      <c r="O24" s="39"/>
      <c r="P24" s="39"/>
      <c r="Q24" s="39"/>
      <c r="R24" s="39"/>
      <c r="S24" s="39"/>
    </row>
    <row r="25" spans="1:19" ht="15.75" thickBot="1" x14ac:dyDescent="0.3">
      <c r="A25" s="14"/>
      <c r="B25" s="9"/>
      <c r="C25" s="9"/>
      <c r="D25" s="9"/>
      <c r="E25" s="9"/>
      <c r="F25" s="9"/>
      <c r="G25" s="9"/>
      <c r="H25" s="39"/>
      <c r="I25" s="39"/>
      <c r="J25" s="39"/>
      <c r="K25" s="39"/>
      <c r="L25" s="39"/>
      <c r="M25" s="39"/>
      <c r="N25" s="39"/>
      <c r="O25" s="39"/>
      <c r="P25" s="39"/>
      <c r="Q25" s="39"/>
      <c r="R25" s="39"/>
      <c r="S25" s="39"/>
    </row>
    <row r="26" spans="1:19" ht="16.5" thickTop="1" thickBot="1" x14ac:dyDescent="0.3">
      <c r="A26" s="14" t="s">
        <v>0</v>
      </c>
      <c r="B26" s="7" t="s">
        <v>20</v>
      </c>
      <c r="C26" s="78" t="s">
        <v>70</v>
      </c>
      <c r="D26" s="80" t="s">
        <v>71</v>
      </c>
      <c r="E26" s="51" t="s">
        <v>21</v>
      </c>
      <c r="F26" s="38" t="s">
        <v>72</v>
      </c>
      <c r="G26" s="23" t="s">
        <v>3</v>
      </c>
      <c r="H26" s="39"/>
      <c r="I26" s="39"/>
      <c r="J26" s="39"/>
      <c r="K26" s="39"/>
      <c r="L26" s="39"/>
      <c r="M26" s="39"/>
      <c r="N26" s="39"/>
      <c r="O26" s="39"/>
      <c r="P26" s="39"/>
      <c r="Q26" s="39"/>
      <c r="R26" s="39"/>
      <c r="S26" s="39"/>
    </row>
    <row r="27" spans="1:19" ht="15.75" thickBot="1" x14ac:dyDescent="0.3">
      <c r="A27" s="14" t="s">
        <v>22</v>
      </c>
      <c r="B27" s="21" t="s">
        <v>23</v>
      </c>
      <c r="C27" s="64"/>
      <c r="D27" s="64"/>
      <c r="E27" s="45">
        <v>0</v>
      </c>
      <c r="F27" s="37">
        <f>E27*7</f>
        <v>0</v>
      </c>
      <c r="G27" s="33"/>
      <c r="H27" s="39"/>
      <c r="I27" s="39"/>
      <c r="J27" s="39"/>
      <c r="K27" s="39"/>
      <c r="L27" s="39"/>
      <c r="M27" s="39"/>
      <c r="N27" s="39"/>
      <c r="O27" s="39"/>
      <c r="P27" s="39"/>
      <c r="Q27" s="39"/>
      <c r="R27" s="39"/>
      <c r="S27" s="39"/>
    </row>
    <row r="28" spans="1:19" ht="15.75" thickBot="1" x14ac:dyDescent="0.3">
      <c r="A28" s="14" t="s">
        <v>24</v>
      </c>
      <c r="B28" s="21" t="s">
        <v>25</v>
      </c>
      <c r="C28" s="65"/>
      <c r="D28" s="65"/>
      <c r="E28" s="32">
        <v>0</v>
      </c>
      <c r="F28" s="37">
        <f t="shared" ref="F28:F33" si="0">E28*7</f>
        <v>0</v>
      </c>
      <c r="G28" s="34"/>
      <c r="H28" s="39"/>
      <c r="I28" s="39"/>
      <c r="J28" s="39"/>
      <c r="K28" s="39"/>
      <c r="L28" s="39"/>
      <c r="M28" s="39"/>
      <c r="N28" s="39"/>
      <c r="O28" s="39"/>
      <c r="P28" s="39"/>
      <c r="Q28" s="39"/>
      <c r="R28" s="39"/>
      <c r="S28" s="39"/>
    </row>
    <row r="29" spans="1:19" ht="15.75" thickBot="1" x14ac:dyDescent="0.3">
      <c r="A29" s="14" t="s">
        <v>26</v>
      </c>
      <c r="B29" s="11" t="s">
        <v>27</v>
      </c>
      <c r="C29" s="66"/>
      <c r="D29" s="66"/>
      <c r="E29" s="32">
        <v>0</v>
      </c>
      <c r="F29" s="37">
        <f t="shared" si="0"/>
        <v>0</v>
      </c>
      <c r="G29" s="34"/>
      <c r="H29" s="39"/>
      <c r="I29" s="39"/>
      <c r="J29" s="39"/>
      <c r="K29" s="39"/>
      <c r="L29" s="39"/>
      <c r="M29" s="39"/>
      <c r="N29" s="39"/>
      <c r="O29" s="39"/>
      <c r="P29" s="39"/>
      <c r="Q29" s="39"/>
      <c r="R29" s="39"/>
      <c r="S29" s="39"/>
    </row>
    <row r="30" spans="1:19" ht="15.75" thickBot="1" x14ac:dyDescent="0.3">
      <c r="A30" s="14" t="s">
        <v>28</v>
      </c>
      <c r="B30" s="11" t="s">
        <v>29</v>
      </c>
      <c r="C30" s="66"/>
      <c r="D30" s="66"/>
      <c r="E30" s="32">
        <v>0</v>
      </c>
      <c r="F30" s="37">
        <f t="shared" si="0"/>
        <v>0</v>
      </c>
      <c r="G30" s="34"/>
      <c r="H30" s="39"/>
      <c r="I30" s="39"/>
      <c r="J30" s="39"/>
      <c r="K30" s="39"/>
      <c r="L30" s="39"/>
      <c r="M30" s="39"/>
      <c r="N30" s="39"/>
      <c r="O30" s="39"/>
      <c r="P30" s="39"/>
      <c r="Q30" s="39"/>
      <c r="R30" s="39"/>
      <c r="S30" s="39"/>
    </row>
    <row r="31" spans="1:19" ht="15.75" thickBot="1" x14ac:dyDescent="0.3">
      <c r="A31" s="14" t="s">
        <v>30</v>
      </c>
      <c r="B31" s="11" t="s">
        <v>31</v>
      </c>
      <c r="C31" s="67"/>
      <c r="D31" s="66"/>
      <c r="E31" s="32">
        <v>0</v>
      </c>
      <c r="F31" s="37">
        <f t="shared" si="0"/>
        <v>0</v>
      </c>
      <c r="G31" s="34"/>
      <c r="H31" s="39"/>
      <c r="I31" s="39"/>
      <c r="J31" s="39"/>
      <c r="K31" s="39"/>
      <c r="L31" s="39"/>
      <c r="M31" s="39"/>
      <c r="N31" s="39"/>
      <c r="O31" s="39"/>
      <c r="P31" s="39"/>
      <c r="Q31" s="39"/>
      <c r="R31" s="39"/>
      <c r="S31" s="39"/>
    </row>
    <row r="32" spans="1:19" ht="15.75" thickBot="1" x14ac:dyDescent="0.3">
      <c r="A32" s="14" t="s">
        <v>32</v>
      </c>
      <c r="B32" s="68" t="s">
        <v>78</v>
      </c>
      <c r="C32" s="83"/>
      <c r="D32" s="81">
        <v>80</v>
      </c>
      <c r="E32" s="191">
        <f>D32*C32</f>
        <v>0</v>
      </c>
      <c r="F32" s="37">
        <f t="shared" si="0"/>
        <v>0</v>
      </c>
      <c r="G32" s="34"/>
      <c r="H32" s="39"/>
      <c r="I32" s="39"/>
      <c r="J32" s="39"/>
      <c r="K32" s="39"/>
      <c r="L32" s="39"/>
      <c r="M32" s="39"/>
      <c r="N32" s="39"/>
      <c r="O32" s="39"/>
      <c r="P32" s="39"/>
      <c r="Q32" s="39"/>
      <c r="R32" s="39"/>
      <c r="S32" s="39"/>
    </row>
    <row r="33" spans="1:19" ht="15.75" thickBot="1" x14ac:dyDescent="0.3">
      <c r="A33" s="14" t="s">
        <v>33</v>
      </c>
      <c r="B33" s="18" t="s">
        <v>17</v>
      </c>
      <c r="C33" s="82"/>
      <c r="D33" s="67"/>
      <c r="E33" s="189">
        <f>'Overige WBD'!B22</f>
        <v>0</v>
      </c>
      <c r="F33" s="37">
        <f t="shared" si="0"/>
        <v>0</v>
      </c>
      <c r="G33" s="35"/>
      <c r="H33" s="39"/>
      <c r="I33" s="39"/>
      <c r="J33" s="39"/>
      <c r="K33" s="39"/>
      <c r="L33" s="39"/>
      <c r="M33" s="39"/>
      <c r="N33" s="39"/>
      <c r="O33" s="39"/>
      <c r="P33" s="39"/>
      <c r="Q33" s="39"/>
      <c r="R33" s="39"/>
      <c r="S33" s="39"/>
    </row>
    <row r="34" spans="1:19" ht="16.5" thickTop="1" thickBot="1" x14ac:dyDescent="0.3">
      <c r="A34" s="14" t="s">
        <v>34</v>
      </c>
      <c r="B34" s="156" t="s">
        <v>79</v>
      </c>
      <c r="C34" s="157"/>
      <c r="D34" s="157"/>
      <c r="E34" s="158"/>
      <c r="F34" s="36">
        <f>SUM(F27:F33)</f>
        <v>0</v>
      </c>
      <c r="G34" s="9"/>
      <c r="H34" s="39"/>
      <c r="I34" s="39"/>
      <c r="J34" s="39"/>
      <c r="K34" s="39"/>
      <c r="L34" s="39"/>
      <c r="M34" s="39"/>
      <c r="N34" s="39"/>
      <c r="O34" s="39"/>
      <c r="P34" s="39"/>
      <c r="Q34" s="39"/>
      <c r="R34" s="39"/>
      <c r="S34" s="39"/>
    </row>
    <row r="35" spans="1:19" s="2" customFormat="1" ht="15.75" thickBot="1" x14ac:dyDescent="0.3">
      <c r="A35" s="14"/>
      <c r="B35" s="10"/>
      <c r="C35" s="10"/>
      <c r="D35" s="10"/>
      <c r="E35" s="10"/>
      <c r="F35" s="10"/>
      <c r="G35" s="9"/>
      <c r="H35" s="39"/>
      <c r="I35" s="39"/>
      <c r="J35" s="39"/>
      <c r="K35" s="39"/>
      <c r="L35" s="39"/>
      <c r="M35" s="39"/>
      <c r="N35" s="39"/>
      <c r="O35" s="39"/>
      <c r="P35" s="39"/>
      <c r="Q35" s="39"/>
      <c r="R35" s="39"/>
      <c r="S35" s="39"/>
    </row>
    <row r="36" spans="1:19" ht="16.5" thickTop="1" thickBot="1" x14ac:dyDescent="0.3">
      <c r="A36" s="14" t="s">
        <v>35</v>
      </c>
      <c r="B36" s="139" t="s">
        <v>59</v>
      </c>
      <c r="C36" s="140"/>
      <c r="D36" s="140"/>
      <c r="E36" s="141"/>
      <c r="F36" s="20">
        <f>F34+F20</f>
        <v>0</v>
      </c>
      <c r="G36" s="9"/>
      <c r="H36" s="39"/>
      <c r="I36" s="39"/>
      <c r="J36" s="39"/>
      <c r="K36" s="39"/>
      <c r="L36" s="39"/>
      <c r="M36" s="39"/>
      <c r="N36" s="39"/>
      <c r="O36" s="39"/>
      <c r="P36" s="39"/>
      <c r="Q36" s="39"/>
      <c r="R36" s="39"/>
      <c r="S36" s="39"/>
    </row>
    <row r="37" spans="1:19" ht="15.75" thickTop="1" x14ac:dyDescent="0.25">
      <c r="A37" s="14"/>
      <c r="B37" s="10"/>
      <c r="C37" s="10"/>
      <c r="D37" s="10"/>
      <c r="E37" s="10"/>
      <c r="F37" s="10"/>
      <c r="G37" s="9"/>
      <c r="H37" s="39"/>
      <c r="I37" s="39"/>
      <c r="J37" s="39"/>
      <c r="K37" s="39"/>
      <c r="L37" s="39"/>
      <c r="M37" s="39"/>
      <c r="N37" s="39"/>
      <c r="O37" s="39"/>
      <c r="P37" s="39"/>
      <c r="Q37" s="39"/>
      <c r="R37" s="39"/>
      <c r="S37" s="39"/>
    </row>
    <row r="38" spans="1:19" x14ac:dyDescent="0.25">
      <c r="A38" s="14"/>
      <c r="B38" s="5"/>
      <c r="C38" s="5"/>
      <c r="D38" s="5"/>
      <c r="E38" s="40"/>
      <c r="F38" s="29"/>
      <c r="G38" s="29"/>
      <c r="H38" s="29"/>
      <c r="I38" s="29"/>
      <c r="J38" s="29"/>
      <c r="K38" s="29"/>
      <c r="L38" s="29"/>
      <c r="M38" s="29"/>
      <c r="N38" s="29"/>
      <c r="O38" s="39"/>
      <c r="P38" s="39"/>
      <c r="Q38" s="39"/>
      <c r="R38" s="39"/>
      <c r="S38" s="39"/>
    </row>
    <row r="39" spans="1:19" x14ac:dyDescent="0.25">
      <c r="A39" s="14"/>
      <c r="B39" s="5" t="s">
        <v>37</v>
      </c>
      <c r="C39" s="5"/>
      <c r="D39" s="5"/>
      <c r="E39" s="40"/>
      <c r="F39" s="29"/>
      <c r="G39" s="29"/>
      <c r="H39" s="29"/>
      <c r="I39" s="29"/>
      <c r="J39" s="29"/>
      <c r="K39" s="29"/>
      <c r="L39" s="29"/>
      <c r="M39" s="29"/>
      <c r="N39" s="29"/>
      <c r="O39" s="39"/>
      <c r="P39" s="39"/>
      <c r="Q39" s="39"/>
      <c r="R39" s="39"/>
      <c r="S39" s="39"/>
    </row>
    <row r="40" spans="1:19" x14ac:dyDescent="0.25">
      <c r="A40" s="14"/>
      <c r="B40" s="6" t="s">
        <v>38</v>
      </c>
      <c r="C40" s="6"/>
      <c r="D40" s="6"/>
      <c r="E40" s="40"/>
      <c r="F40" s="29"/>
      <c r="G40" s="29"/>
      <c r="H40" s="29"/>
      <c r="I40" s="29"/>
      <c r="J40" s="29"/>
      <c r="K40" s="29"/>
      <c r="L40" s="29"/>
      <c r="M40" s="29"/>
      <c r="N40" s="29"/>
      <c r="O40" s="39"/>
      <c r="P40" s="39"/>
      <c r="Q40" s="39"/>
      <c r="R40" s="39"/>
      <c r="S40" s="39"/>
    </row>
    <row r="41" spans="1:19" x14ac:dyDescent="0.25">
      <c r="A41" s="14"/>
      <c r="B41" s="27" t="s">
        <v>39</v>
      </c>
      <c r="C41" s="27"/>
      <c r="D41" s="27"/>
      <c r="E41" s="40"/>
      <c r="F41" s="29"/>
      <c r="G41" s="29"/>
      <c r="H41" s="29"/>
      <c r="I41" s="29"/>
      <c r="J41" s="29"/>
      <c r="K41" s="29"/>
      <c r="L41" s="29"/>
      <c r="M41" s="29"/>
      <c r="N41" s="29"/>
      <c r="O41" s="39"/>
      <c r="P41" s="39"/>
      <c r="Q41" s="39"/>
      <c r="R41" s="39"/>
      <c r="S41" s="39"/>
    </row>
    <row r="42" spans="1:19" x14ac:dyDescent="0.25">
      <c r="A42" s="14"/>
      <c r="B42" s="27" t="s">
        <v>40</v>
      </c>
      <c r="C42" s="27"/>
      <c r="D42" s="27"/>
      <c r="E42" s="40"/>
      <c r="F42" s="29"/>
      <c r="G42" s="29"/>
      <c r="H42" s="29"/>
      <c r="I42" s="29"/>
      <c r="J42" s="29"/>
      <c r="K42" s="29"/>
      <c r="L42" s="29"/>
      <c r="M42" s="29"/>
      <c r="N42" s="29"/>
      <c r="O42" s="39"/>
      <c r="P42" s="39"/>
      <c r="Q42" s="39"/>
      <c r="R42" s="39"/>
      <c r="S42" s="39"/>
    </row>
    <row r="43" spans="1:19" x14ac:dyDescent="0.25">
      <c r="A43" s="14"/>
      <c r="B43" s="27" t="s">
        <v>41</v>
      </c>
      <c r="C43" s="27"/>
      <c r="D43" s="27"/>
      <c r="E43" s="40"/>
      <c r="F43" s="29"/>
      <c r="G43" s="29"/>
      <c r="H43" s="29"/>
      <c r="I43" s="29"/>
      <c r="J43" s="29"/>
      <c r="K43" s="29"/>
      <c r="L43" s="29"/>
      <c r="M43" s="29"/>
      <c r="N43" s="29"/>
      <c r="O43" s="39"/>
      <c r="P43" s="39"/>
      <c r="Q43" s="39"/>
      <c r="R43" s="39"/>
      <c r="S43" s="39"/>
    </row>
    <row r="44" spans="1:19" x14ac:dyDescent="0.25">
      <c r="A44" s="14"/>
      <c r="B44" s="27" t="s">
        <v>42</v>
      </c>
      <c r="C44" s="27"/>
      <c r="D44" s="27"/>
      <c r="E44" s="40"/>
      <c r="F44" s="29"/>
      <c r="G44" s="29"/>
      <c r="H44" s="29"/>
      <c r="I44" s="29"/>
      <c r="J44" s="29"/>
      <c r="K44" s="29"/>
      <c r="L44" s="29"/>
      <c r="M44" s="29"/>
      <c r="N44" s="29"/>
      <c r="O44" s="39"/>
      <c r="P44" s="39"/>
      <c r="Q44" s="39"/>
      <c r="R44" s="39"/>
      <c r="S44" s="39"/>
    </row>
    <row r="45" spans="1:19" x14ac:dyDescent="0.25">
      <c r="A45" s="27"/>
      <c r="B45" s="27" t="s">
        <v>43</v>
      </c>
      <c r="C45" s="27"/>
      <c r="D45" s="27"/>
      <c r="E45" s="40"/>
      <c r="F45" s="29"/>
      <c r="G45" s="29"/>
      <c r="H45" s="29"/>
      <c r="I45" s="29"/>
      <c r="J45" s="29"/>
      <c r="K45" s="29"/>
      <c r="L45" s="29"/>
      <c r="M45" s="29"/>
      <c r="N45" s="29"/>
      <c r="O45" s="39"/>
      <c r="P45" s="39"/>
      <c r="Q45" s="39"/>
      <c r="R45" s="39"/>
      <c r="S45" s="39"/>
    </row>
    <row r="46" spans="1:19" x14ac:dyDescent="0.25">
      <c r="A46" s="14"/>
      <c r="B46" s="27" t="s">
        <v>104</v>
      </c>
      <c r="C46" s="27"/>
      <c r="D46" s="27"/>
      <c r="E46" s="40"/>
      <c r="F46" s="29"/>
      <c r="G46" s="29"/>
      <c r="H46" s="29"/>
      <c r="I46" s="29"/>
      <c r="J46" s="29"/>
      <c r="K46" s="29"/>
      <c r="L46" s="29"/>
      <c r="M46" s="29"/>
      <c r="N46" s="29"/>
      <c r="O46" s="39"/>
      <c r="P46" s="39"/>
      <c r="Q46" s="39"/>
      <c r="R46" s="39"/>
      <c r="S46" s="39"/>
    </row>
    <row r="47" spans="1:19" x14ac:dyDescent="0.25">
      <c r="A47" s="14"/>
      <c r="B47" s="28" t="s">
        <v>44</v>
      </c>
      <c r="C47" s="28"/>
      <c r="D47" s="28"/>
      <c r="E47" s="40"/>
      <c r="F47" s="29"/>
      <c r="G47" s="29"/>
      <c r="H47" s="29"/>
      <c r="I47" s="29"/>
      <c r="J47" s="29"/>
      <c r="K47" s="29"/>
      <c r="L47" s="29"/>
      <c r="M47" s="29"/>
      <c r="N47" s="29"/>
      <c r="O47" s="39"/>
      <c r="P47" s="39"/>
      <c r="Q47" s="39"/>
      <c r="R47" s="39"/>
      <c r="S47" s="39"/>
    </row>
    <row r="48" spans="1:19" x14ac:dyDescent="0.25">
      <c r="A48" s="14"/>
      <c r="B48" s="28" t="s">
        <v>45</v>
      </c>
      <c r="C48" s="28"/>
      <c r="D48" s="28"/>
      <c r="E48" s="40"/>
      <c r="F48" s="29"/>
      <c r="G48" s="29"/>
      <c r="H48" s="29"/>
      <c r="I48" s="29"/>
      <c r="J48" s="29"/>
      <c r="K48" s="29"/>
      <c r="L48" s="29"/>
      <c r="M48" s="29"/>
      <c r="N48" s="29"/>
      <c r="O48" s="39"/>
      <c r="P48" s="39"/>
      <c r="Q48" s="39"/>
      <c r="R48" s="39"/>
      <c r="S48" s="39"/>
    </row>
    <row r="49" spans="1:19" x14ac:dyDescent="0.25">
      <c r="A49" s="14"/>
      <c r="B49" s="28" t="s">
        <v>46</v>
      </c>
      <c r="C49" s="28"/>
      <c r="D49" s="28"/>
      <c r="E49" s="40"/>
      <c r="F49" s="29"/>
      <c r="G49" s="29"/>
      <c r="H49" s="29"/>
      <c r="I49" s="29"/>
      <c r="J49" s="29"/>
      <c r="K49" s="29"/>
      <c r="L49" s="29"/>
      <c r="M49" s="29"/>
      <c r="N49" s="29"/>
      <c r="O49" s="39"/>
      <c r="P49" s="39"/>
      <c r="Q49" s="39"/>
      <c r="R49" s="39"/>
      <c r="S49" s="39"/>
    </row>
    <row r="50" spans="1:19" x14ac:dyDescent="0.25">
      <c r="A50" s="14"/>
      <c r="B50" s="28" t="s">
        <v>47</v>
      </c>
      <c r="C50" s="28"/>
      <c r="D50" s="28"/>
      <c r="E50" s="40"/>
      <c r="F50" s="29"/>
      <c r="G50" s="29"/>
      <c r="H50" s="29"/>
      <c r="I50" s="29"/>
      <c r="J50" s="29"/>
      <c r="K50" s="29"/>
      <c r="L50" s="29"/>
      <c r="M50" s="29"/>
      <c r="N50" s="29"/>
      <c r="O50" s="39"/>
      <c r="P50" s="39"/>
      <c r="Q50" s="39"/>
      <c r="R50" s="39"/>
      <c r="S50" s="39"/>
    </row>
    <row r="51" spans="1:19" x14ac:dyDescent="0.25">
      <c r="A51" s="14"/>
      <c r="B51" s="4"/>
      <c r="C51" s="4"/>
      <c r="D51" s="4"/>
      <c r="E51" s="40"/>
      <c r="F51" s="29"/>
      <c r="G51" s="29"/>
      <c r="H51" s="29"/>
      <c r="I51" s="29"/>
      <c r="J51" s="29"/>
      <c r="K51" s="29"/>
      <c r="L51" s="29"/>
      <c r="M51" s="29"/>
      <c r="N51" s="29"/>
      <c r="O51" s="39"/>
      <c r="P51" s="39"/>
      <c r="Q51" s="39"/>
      <c r="R51" s="39"/>
      <c r="S51" s="39"/>
    </row>
    <row r="52" spans="1:19" x14ac:dyDescent="0.25">
      <c r="A52" s="14"/>
      <c r="B52" s="39"/>
      <c r="C52" s="39"/>
      <c r="D52" s="39"/>
      <c r="E52" s="39"/>
      <c r="F52" s="39"/>
      <c r="G52" s="39"/>
      <c r="H52" s="39"/>
      <c r="I52" s="39"/>
      <c r="J52" s="39"/>
      <c r="K52" s="39"/>
      <c r="L52" s="39"/>
      <c r="M52" s="39"/>
      <c r="N52" s="39"/>
      <c r="O52" s="39"/>
      <c r="P52" s="39"/>
      <c r="Q52" s="39"/>
      <c r="R52" s="39"/>
      <c r="S52" s="39"/>
    </row>
    <row r="53" spans="1:19" x14ac:dyDescent="0.25">
      <c r="A53" s="145" t="s">
        <v>48</v>
      </c>
      <c r="B53" s="146"/>
      <c r="C53" s="146"/>
      <c r="D53" s="146"/>
      <c r="E53" s="147"/>
      <c r="F53" s="39"/>
      <c r="G53" s="39"/>
      <c r="H53" s="39"/>
      <c r="I53" s="39"/>
      <c r="J53" s="39"/>
      <c r="K53" s="39"/>
      <c r="L53" s="39"/>
      <c r="M53" s="39"/>
      <c r="N53" s="39"/>
      <c r="O53" s="39"/>
      <c r="P53" s="39"/>
      <c r="Q53" s="39"/>
      <c r="R53" s="39"/>
      <c r="S53" s="39"/>
    </row>
    <row r="54" spans="1:19" x14ac:dyDescent="0.25">
      <c r="A54" s="16" t="s">
        <v>49</v>
      </c>
      <c r="B54" s="148"/>
      <c r="C54" s="149"/>
      <c r="D54" s="149"/>
      <c r="E54" s="150"/>
      <c r="F54" s="39"/>
      <c r="G54" s="39"/>
      <c r="H54" s="39"/>
      <c r="I54" s="39"/>
      <c r="J54" s="39"/>
      <c r="K54" s="39"/>
      <c r="L54" s="39"/>
      <c r="M54" s="39"/>
      <c r="N54" s="39"/>
      <c r="O54" s="39"/>
      <c r="P54" s="39"/>
      <c r="Q54" s="39"/>
      <c r="R54" s="39"/>
      <c r="S54" s="39"/>
    </row>
    <row r="55" spans="1:19" x14ac:dyDescent="0.25">
      <c r="A55" s="17" t="s">
        <v>50</v>
      </c>
      <c r="B55" s="151"/>
      <c r="C55" s="152"/>
      <c r="D55" s="152"/>
      <c r="E55" s="153"/>
      <c r="F55" s="39"/>
      <c r="G55" s="39"/>
      <c r="H55" s="39"/>
      <c r="I55" s="39"/>
      <c r="J55" s="39"/>
      <c r="K55" s="39"/>
      <c r="L55" s="39"/>
      <c r="M55" s="39"/>
      <c r="N55" s="39"/>
      <c r="O55" s="39"/>
      <c r="P55" s="39"/>
      <c r="Q55" s="39"/>
      <c r="R55" s="39"/>
      <c r="S55" s="39"/>
    </row>
    <row r="56" spans="1:19" x14ac:dyDescent="0.25">
      <c r="A56" s="17" t="s">
        <v>51</v>
      </c>
      <c r="B56" s="151"/>
      <c r="C56" s="152"/>
      <c r="D56" s="152"/>
      <c r="E56" s="153"/>
      <c r="F56" s="39"/>
      <c r="G56" s="39"/>
      <c r="H56" s="39"/>
      <c r="I56" s="39"/>
      <c r="J56" s="39"/>
      <c r="K56" s="39"/>
      <c r="L56" s="39"/>
      <c r="M56" s="39"/>
      <c r="N56" s="39"/>
      <c r="O56" s="39"/>
      <c r="P56" s="39"/>
      <c r="Q56" s="39"/>
      <c r="R56" s="39"/>
      <c r="S56" s="39"/>
    </row>
    <row r="57" spans="1:19" ht="30" x14ac:dyDescent="0.25">
      <c r="A57" s="17" t="s">
        <v>103</v>
      </c>
      <c r="B57" s="151"/>
      <c r="C57" s="152"/>
      <c r="D57" s="152"/>
      <c r="E57" s="153"/>
      <c r="F57" s="39"/>
      <c r="G57" s="39"/>
      <c r="H57" s="39"/>
      <c r="I57" s="39"/>
      <c r="J57" s="39"/>
      <c r="K57" s="39"/>
      <c r="L57" s="39"/>
      <c r="M57" s="39"/>
      <c r="N57" s="39"/>
      <c r="O57" s="39"/>
      <c r="P57" s="39"/>
      <c r="Q57" s="39"/>
      <c r="R57" s="39"/>
      <c r="S57" s="39"/>
    </row>
    <row r="58" spans="1:19" ht="75.95" customHeight="1" thickBot="1" x14ac:dyDescent="0.3">
      <c r="A58" s="22" t="s">
        <v>52</v>
      </c>
      <c r="B58" s="142"/>
      <c r="C58" s="143"/>
      <c r="D58" s="143"/>
      <c r="E58" s="144"/>
      <c r="F58" s="39"/>
      <c r="G58" s="39"/>
      <c r="H58" s="39"/>
      <c r="I58" s="39"/>
      <c r="J58" s="39"/>
      <c r="K58" s="39"/>
      <c r="L58" s="39"/>
      <c r="M58" s="39"/>
      <c r="N58" s="39"/>
      <c r="O58" s="39"/>
      <c r="P58" s="39"/>
      <c r="Q58" s="39"/>
      <c r="R58" s="39"/>
      <c r="S58" s="39"/>
    </row>
    <row r="59" spans="1:19" x14ac:dyDescent="0.25">
      <c r="A59" s="14"/>
      <c r="B59" s="39"/>
      <c r="C59" s="39"/>
      <c r="D59" s="39"/>
      <c r="E59" s="39"/>
      <c r="F59" s="39"/>
      <c r="G59" s="39"/>
      <c r="H59" s="39"/>
      <c r="I59" s="39"/>
      <c r="J59" s="39"/>
      <c r="K59" s="39"/>
      <c r="L59" s="39"/>
      <c r="M59" s="39"/>
      <c r="N59" s="39"/>
      <c r="O59" s="39"/>
      <c r="P59" s="39"/>
      <c r="Q59" s="39"/>
      <c r="R59" s="39"/>
      <c r="S59" s="39"/>
    </row>
    <row r="60" spans="1:19" x14ac:dyDescent="0.25">
      <c r="A60" s="14"/>
      <c r="B60" s="39"/>
      <c r="C60" s="39"/>
      <c r="D60" s="39"/>
      <c r="E60" s="39"/>
      <c r="F60" s="39"/>
      <c r="G60" s="39"/>
      <c r="H60" s="39"/>
      <c r="I60" s="39"/>
      <c r="J60" s="39"/>
      <c r="K60" s="39"/>
      <c r="L60" s="39"/>
      <c r="M60" s="39"/>
      <c r="N60" s="39"/>
      <c r="O60" s="39"/>
      <c r="P60" s="39"/>
      <c r="Q60" s="39"/>
      <c r="R60" s="39"/>
      <c r="S60" s="39"/>
    </row>
    <row r="61" spans="1:19" x14ac:dyDescent="0.25">
      <c r="A61" s="14"/>
      <c r="B61" s="39"/>
      <c r="C61" s="39"/>
      <c r="D61" s="39"/>
      <c r="E61" s="39"/>
      <c r="F61" s="39"/>
      <c r="G61" s="39"/>
      <c r="H61" s="39"/>
      <c r="I61" s="39"/>
      <c r="J61" s="39"/>
      <c r="K61" s="39"/>
      <c r="L61" s="39"/>
      <c r="M61" s="39"/>
      <c r="N61" s="39"/>
      <c r="O61" s="39"/>
      <c r="P61" s="39"/>
      <c r="Q61" s="39"/>
      <c r="R61" s="39"/>
      <c r="S61" s="39"/>
    </row>
    <row r="62" spans="1:19" x14ac:dyDescent="0.25">
      <c r="A62" s="14"/>
      <c r="B62" s="39"/>
      <c r="C62" s="39"/>
      <c r="D62" s="39"/>
      <c r="E62" s="39"/>
      <c r="F62" s="39"/>
      <c r="G62" s="39"/>
      <c r="H62" s="39"/>
      <c r="I62" s="39"/>
      <c r="J62" s="39"/>
      <c r="K62" s="39"/>
      <c r="L62" s="39"/>
      <c r="M62" s="39"/>
      <c r="N62" s="39"/>
      <c r="O62" s="39"/>
      <c r="P62" s="39"/>
      <c r="Q62" s="39"/>
      <c r="R62" s="39"/>
      <c r="S62" s="39"/>
    </row>
    <row r="63" spans="1:19" x14ac:dyDescent="0.25">
      <c r="A63" s="14"/>
      <c r="B63" s="39"/>
      <c r="C63" s="39"/>
      <c r="D63" s="39"/>
      <c r="E63" s="39"/>
      <c r="F63" s="39"/>
      <c r="G63" s="39"/>
      <c r="H63" s="39"/>
      <c r="I63" s="39"/>
      <c r="J63" s="39"/>
      <c r="K63" s="39"/>
      <c r="L63" s="39"/>
      <c r="M63" s="39"/>
      <c r="N63" s="39"/>
      <c r="O63" s="39"/>
      <c r="P63" s="39"/>
      <c r="Q63" s="39"/>
      <c r="R63" s="39"/>
      <c r="S63" s="39"/>
    </row>
    <row r="64" spans="1:19" x14ac:dyDescent="0.25">
      <c r="A64" s="14"/>
      <c r="B64" s="39"/>
      <c r="C64" s="39"/>
      <c r="D64" s="39"/>
      <c r="E64" s="39"/>
      <c r="F64" s="39"/>
      <c r="G64" s="39"/>
      <c r="H64" s="39"/>
      <c r="I64" s="39"/>
      <c r="J64" s="39"/>
      <c r="K64" s="39"/>
      <c r="L64" s="39"/>
      <c r="M64" s="39"/>
      <c r="N64" s="39"/>
      <c r="O64" s="39"/>
      <c r="P64" s="39"/>
      <c r="Q64" s="39"/>
      <c r="R64" s="39"/>
      <c r="S64" s="39"/>
    </row>
    <row r="65" spans="1:19" x14ac:dyDescent="0.25">
      <c r="A65" s="14"/>
      <c r="B65" s="39"/>
      <c r="C65" s="39"/>
      <c r="D65" s="39"/>
      <c r="E65" s="39"/>
      <c r="F65" s="39"/>
      <c r="G65" s="39"/>
      <c r="H65" s="39"/>
      <c r="I65" s="39"/>
      <c r="J65" s="39"/>
      <c r="K65" s="39"/>
      <c r="L65" s="39"/>
      <c r="M65" s="39"/>
      <c r="N65" s="39"/>
      <c r="O65" s="39"/>
      <c r="P65" s="39"/>
      <c r="Q65" s="39"/>
      <c r="R65" s="39"/>
      <c r="S65" s="39"/>
    </row>
    <row r="66" spans="1:19" x14ac:dyDescent="0.25">
      <c r="B66" s="41"/>
      <c r="C66" s="41"/>
      <c r="D66" s="41"/>
      <c r="E66" s="41"/>
      <c r="F66" s="41"/>
      <c r="G66" s="41"/>
      <c r="H66" s="41"/>
      <c r="I66" s="41"/>
      <c r="J66" s="41"/>
      <c r="K66" s="41"/>
      <c r="L66" s="41"/>
      <c r="M66" s="41"/>
      <c r="N66" s="41"/>
      <c r="O66" s="39"/>
      <c r="P66" s="39"/>
      <c r="Q66" s="39"/>
      <c r="R66" s="39"/>
      <c r="S66" s="39"/>
    </row>
  </sheetData>
  <mergeCells count="17">
    <mergeCell ref="B34:E34"/>
    <mergeCell ref="B56:E56"/>
    <mergeCell ref="B57:E57"/>
    <mergeCell ref="B58:E58"/>
    <mergeCell ref="B36:E36"/>
    <mergeCell ref="A53:E53"/>
    <mergeCell ref="B54:E54"/>
    <mergeCell ref="B55:E55"/>
    <mergeCell ref="B11:E11"/>
    <mergeCell ref="B12:E12"/>
    <mergeCell ref="B20:E20"/>
    <mergeCell ref="B21:F21"/>
    <mergeCell ref="B6:E6"/>
    <mergeCell ref="B7:E7"/>
    <mergeCell ref="B8:E8"/>
    <mergeCell ref="B9:E9"/>
    <mergeCell ref="B10:E10"/>
  </mergeCells>
  <pageMargins left="0.7" right="0.7" top="0.75" bottom="0.75" header="0.3" footer="0.3"/>
  <pageSetup paperSize="9" scale="51" orientation="portrait" r:id="rId1"/>
  <colBreaks count="2" manualBreakCount="2">
    <brk id="1" max="70" man="1"/>
    <brk id="8" max="7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1C5A8-D120-4DFA-A9AB-2756B65AFEE1}">
  <dimension ref="A2:S73"/>
  <sheetViews>
    <sheetView tabSelected="1" zoomScale="110" zoomScaleNormal="110" workbookViewId="0">
      <selection activeCell="D43" sqref="D43"/>
    </sheetView>
  </sheetViews>
  <sheetFormatPr defaultColWidth="9.140625" defaultRowHeight="15" x14ac:dyDescent="0.25"/>
  <cols>
    <col min="1" max="1" width="16.7109375" style="15" customWidth="1"/>
    <col min="2" max="2" width="79.5703125" style="1" customWidth="1"/>
    <col min="3" max="3" width="20.42578125" style="1" customWidth="1"/>
    <col min="4" max="4" width="24.5703125" style="1" bestFit="1" customWidth="1"/>
    <col min="5" max="5" width="19.5703125" style="1" bestFit="1" customWidth="1"/>
    <col min="6" max="6" width="17.85546875" style="1" bestFit="1" customWidth="1"/>
    <col min="7" max="7" width="15.7109375" style="1" customWidth="1"/>
    <col min="8" max="8" width="17.5703125" style="1" customWidth="1"/>
    <col min="9" max="9" width="16.7109375" style="1" customWidth="1"/>
    <col min="10" max="16384" width="9.140625" style="1"/>
  </cols>
  <sheetData>
    <row r="2" spans="1:19" ht="18.75" x14ac:dyDescent="0.25">
      <c r="A2" s="14"/>
      <c r="B2" s="3" t="s">
        <v>75</v>
      </c>
      <c r="C2" s="29"/>
      <c r="D2" s="29"/>
      <c r="E2" s="29"/>
      <c r="F2" s="29"/>
      <c r="G2" s="29"/>
      <c r="H2" s="29"/>
      <c r="I2" s="29"/>
      <c r="J2" s="29"/>
      <c r="K2" s="29"/>
      <c r="L2" s="29"/>
      <c r="M2" s="29"/>
      <c r="N2" s="29"/>
      <c r="O2" s="39"/>
      <c r="P2" s="39"/>
      <c r="Q2" s="39"/>
      <c r="R2" s="39"/>
      <c r="S2" s="39"/>
    </row>
    <row r="3" spans="1:19" ht="18.75" x14ac:dyDescent="0.25">
      <c r="A3" s="12"/>
      <c r="B3" s="3" t="s">
        <v>53</v>
      </c>
      <c r="C3" s="29"/>
      <c r="D3" s="29"/>
      <c r="E3" s="29"/>
      <c r="F3" s="29"/>
      <c r="G3" s="39"/>
      <c r="H3" s="39"/>
      <c r="I3" s="39"/>
      <c r="J3" s="39"/>
      <c r="K3" s="39"/>
      <c r="L3" s="39"/>
      <c r="M3" s="39"/>
      <c r="N3" s="39"/>
      <c r="O3" s="39"/>
      <c r="P3" s="39"/>
      <c r="Q3" s="39"/>
      <c r="R3" s="39"/>
      <c r="S3" s="39"/>
    </row>
    <row r="4" spans="1:19" ht="15.75" thickBot="1" x14ac:dyDescent="0.3">
      <c r="A4" s="14"/>
      <c r="B4" s="29"/>
      <c r="C4" s="29"/>
      <c r="D4" s="29"/>
      <c r="E4" s="29"/>
      <c r="F4" s="29"/>
      <c r="G4" s="39"/>
      <c r="H4" s="39"/>
      <c r="I4" s="39"/>
      <c r="J4" s="39"/>
      <c r="K4" s="39"/>
      <c r="L4" s="39"/>
      <c r="M4" s="39"/>
      <c r="N4" s="39"/>
      <c r="O4" s="39"/>
      <c r="P4" s="39"/>
      <c r="Q4" s="39"/>
      <c r="R4" s="39"/>
      <c r="S4" s="39"/>
    </row>
    <row r="5" spans="1:19" s="2" customFormat="1" ht="15.75" thickBot="1" x14ac:dyDescent="0.3">
      <c r="A5" s="13"/>
      <c r="B5" s="29"/>
      <c r="C5" s="29"/>
      <c r="D5" s="47" t="s">
        <v>55</v>
      </c>
      <c r="E5" s="47" t="s">
        <v>56</v>
      </c>
      <c r="F5" s="47" t="s">
        <v>57</v>
      </c>
      <c r="G5" s="39"/>
      <c r="H5" s="39"/>
      <c r="I5" s="39"/>
      <c r="J5" s="39"/>
      <c r="K5" s="39"/>
      <c r="L5" s="39"/>
      <c r="M5" s="39"/>
      <c r="N5" s="39"/>
      <c r="O5" s="39"/>
      <c r="P5" s="39"/>
      <c r="Q5" s="39"/>
      <c r="R5" s="39"/>
      <c r="S5" s="39"/>
    </row>
    <row r="6" spans="1:19" ht="18" thickBot="1" x14ac:dyDescent="0.3">
      <c r="A6" s="14" t="s">
        <v>0</v>
      </c>
      <c r="B6" s="180" t="s">
        <v>1</v>
      </c>
      <c r="C6" s="181"/>
      <c r="D6" s="50" t="s">
        <v>2</v>
      </c>
      <c r="E6" s="85" t="s">
        <v>2</v>
      </c>
      <c r="F6" s="196" t="s">
        <v>2</v>
      </c>
      <c r="G6" s="50" t="s">
        <v>58</v>
      </c>
      <c r="H6" s="39"/>
      <c r="I6" s="39"/>
      <c r="J6" s="39"/>
      <c r="K6" s="39"/>
      <c r="L6" s="39"/>
      <c r="M6" s="39"/>
      <c r="N6" s="39"/>
      <c r="O6" s="39"/>
      <c r="P6" s="39"/>
      <c r="Q6" s="39"/>
      <c r="R6" s="39"/>
      <c r="S6" s="39"/>
    </row>
    <row r="7" spans="1:19" x14ac:dyDescent="0.25">
      <c r="A7" s="14" t="s">
        <v>4</v>
      </c>
      <c r="B7" s="154" t="s">
        <v>5</v>
      </c>
      <c r="C7" s="155"/>
      <c r="D7" s="92">
        <f>'De Bilt Prijsinvulformulier'!F6</f>
        <v>0</v>
      </c>
      <c r="E7" s="93">
        <f>'GUH Prijsinvulformulier'!F7</f>
        <v>0</v>
      </c>
      <c r="F7" s="193">
        <f>'WBD Prijsinvulformulier'!F6</f>
        <v>0</v>
      </c>
      <c r="G7" s="86">
        <f>SUM(D7:F7)</f>
        <v>0</v>
      </c>
      <c r="H7" s="39"/>
      <c r="I7" s="39"/>
      <c r="J7" s="39"/>
      <c r="K7" s="39"/>
      <c r="L7" s="39"/>
      <c r="M7" s="39"/>
      <c r="N7" s="39"/>
      <c r="O7" s="39"/>
      <c r="P7" s="39"/>
      <c r="Q7" s="39"/>
      <c r="R7" s="39"/>
      <c r="S7" s="39"/>
    </row>
    <row r="8" spans="1:19" x14ac:dyDescent="0.25">
      <c r="A8" s="14" t="s">
        <v>6</v>
      </c>
      <c r="B8" s="154" t="s">
        <v>7</v>
      </c>
      <c r="C8" s="155"/>
      <c r="D8" s="94">
        <f>'De Bilt Prijsinvulformulier'!F7</f>
        <v>0</v>
      </c>
      <c r="E8" s="93">
        <f>'GUH Prijsinvulformulier'!F8</f>
        <v>0</v>
      </c>
      <c r="F8" s="193">
        <f>'WBD Prijsinvulformulier'!F7</f>
        <v>0</v>
      </c>
      <c r="G8" s="197">
        <f t="shared" ref="G8:G12" si="0">SUM(D8:F8)</f>
        <v>0</v>
      </c>
      <c r="H8" s="39"/>
      <c r="I8" s="39"/>
      <c r="J8" s="39"/>
      <c r="K8" s="39"/>
      <c r="L8" s="39"/>
      <c r="M8" s="39"/>
      <c r="N8" s="39"/>
      <c r="O8" s="39"/>
      <c r="P8" s="39"/>
      <c r="Q8" s="39"/>
      <c r="R8" s="39"/>
      <c r="S8" s="39"/>
    </row>
    <row r="9" spans="1:19" x14ac:dyDescent="0.25">
      <c r="A9" s="14" t="s">
        <v>8</v>
      </c>
      <c r="B9" s="159" t="s">
        <v>9</v>
      </c>
      <c r="C9" s="161"/>
      <c r="D9" s="94">
        <f>'De Bilt Prijsinvulformulier'!F8</f>
        <v>0</v>
      </c>
      <c r="E9" s="93">
        <f>'GUH Prijsinvulformulier'!F9</f>
        <v>0</v>
      </c>
      <c r="F9" s="193">
        <f>'WBD Prijsinvulformulier'!F8</f>
        <v>0</v>
      </c>
      <c r="G9" s="197">
        <f t="shared" si="0"/>
        <v>0</v>
      </c>
      <c r="H9" s="8"/>
      <c r="I9" s="8"/>
      <c r="J9" s="8"/>
      <c r="K9" s="8"/>
      <c r="L9" s="8"/>
      <c r="M9" s="8"/>
      <c r="N9" s="8"/>
      <c r="O9" s="8"/>
      <c r="P9" s="8"/>
      <c r="Q9" s="8"/>
      <c r="R9" s="8"/>
      <c r="S9" s="39"/>
    </row>
    <row r="10" spans="1:19" x14ac:dyDescent="0.25">
      <c r="A10" s="14" t="s">
        <v>10</v>
      </c>
      <c r="B10" s="159" t="s">
        <v>12</v>
      </c>
      <c r="C10" s="161"/>
      <c r="D10" s="94">
        <f>'De Bilt Prijsinvulformulier'!F9</f>
        <v>0</v>
      </c>
      <c r="E10" s="93">
        <f>'GUH Prijsinvulformulier'!F10</f>
        <v>0</v>
      </c>
      <c r="F10" s="193">
        <f>'WBD Prijsinvulformulier'!F9</f>
        <v>0</v>
      </c>
      <c r="G10" s="197">
        <f t="shared" si="0"/>
        <v>0</v>
      </c>
      <c r="H10" s="8"/>
      <c r="I10" s="8"/>
      <c r="J10" s="8"/>
      <c r="K10" s="8"/>
      <c r="L10" s="8"/>
      <c r="M10" s="8"/>
      <c r="N10" s="8"/>
      <c r="O10" s="8"/>
      <c r="P10" s="8"/>
      <c r="Q10" s="8"/>
      <c r="R10" s="8"/>
      <c r="S10" s="39"/>
    </row>
    <row r="11" spans="1:19" x14ac:dyDescent="0.25">
      <c r="A11" s="14" t="s">
        <v>11</v>
      </c>
      <c r="B11" s="160" t="s">
        <v>81</v>
      </c>
      <c r="C11" s="164"/>
      <c r="D11" s="94">
        <f>'De Bilt Prijsinvulformulier'!F10</f>
        <v>0</v>
      </c>
      <c r="E11" s="93">
        <f>'GUH Prijsinvulformulier'!F11</f>
        <v>0</v>
      </c>
      <c r="F11" s="193">
        <f>'WBD Prijsinvulformulier'!F10</f>
        <v>0</v>
      </c>
      <c r="G11" s="197">
        <f t="shared" si="0"/>
        <v>0</v>
      </c>
      <c r="H11" s="8"/>
      <c r="I11" s="8"/>
      <c r="J11" s="8"/>
      <c r="K11" s="8"/>
      <c r="L11" s="8"/>
      <c r="M11" s="8"/>
      <c r="N11" s="8"/>
      <c r="O11" s="8"/>
      <c r="P11" s="8"/>
      <c r="Q11" s="8"/>
      <c r="R11" s="8"/>
      <c r="S11" s="39"/>
    </row>
    <row r="12" spans="1:19" x14ac:dyDescent="0.25">
      <c r="A12" s="14" t="s">
        <v>13</v>
      </c>
      <c r="B12" s="159" t="s">
        <v>15</v>
      </c>
      <c r="C12" s="161"/>
      <c r="D12" s="94">
        <f>'De Bilt Prijsinvulformulier'!F11</f>
        <v>0</v>
      </c>
      <c r="E12" s="93">
        <f>'GUH Prijsinvulformulier'!F12</f>
        <v>0</v>
      </c>
      <c r="F12" s="193">
        <f>'WBD Prijsinvulformulier'!F11</f>
        <v>0</v>
      </c>
      <c r="G12" s="197">
        <f t="shared" si="0"/>
        <v>0</v>
      </c>
      <c r="H12" s="8"/>
      <c r="I12" s="8"/>
      <c r="J12" s="8"/>
      <c r="K12" s="8"/>
      <c r="L12" s="8"/>
      <c r="M12" s="8"/>
      <c r="N12" s="8"/>
      <c r="O12" s="8"/>
      <c r="P12" s="8"/>
      <c r="Q12" s="8"/>
      <c r="R12" s="8"/>
      <c r="S12" s="39"/>
    </row>
    <row r="13" spans="1:19" x14ac:dyDescent="0.25">
      <c r="A13" s="14" t="s">
        <v>14</v>
      </c>
      <c r="B13" s="182" t="s">
        <v>17</v>
      </c>
      <c r="C13" s="183"/>
      <c r="D13" s="130">
        <f>'De Bilt Prijsinvulformulier'!F12</f>
        <v>0</v>
      </c>
      <c r="E13" s="131">
        <f>'GUH Prijsinvulformulier'!F13</f>
        <v>0</v>
      </c>
      <c r="F13" s="194">
        <f>'WBD Prijsinvulformulier'!F12</f>
        <v>0</v>
      </c>
      <c r="G13" s="197">
        <f>SUM(D13:F13)</f>
        <v>0</v>
      </c>
      <c r="H13" s="8"/>
      <c r="I13" s="8"/>
      <c r="J13" s="8"/>
      <c r="K13" s="8"/>
      <c r="L13" s="8"/>
      <c r="M13" s="8"/>
      <c r="N13" s="8"/>
      <c r="O13" s="8"/>
      <c r="P13" s="8"/>
      <c r="Q13" s="8"/>
      <c r="R13" s="8"/>
      <c r="S13" s="39"/>
    </row>
    <row r="14" spans="1:19" x14ac:dyDescent="0.25">
      <c r="A14" s="14" t="s">
        <v>16</v>
      </c>
      <c r="B14" s="182" t="s">
        <v>87</v>
      </c>
      <c r="C14" s="183"/>
      <c r="D14" s="94">
        <f>'De Bilt Prijsinvulformulier'!F14</f>
        <v>0</v>
      </c>
      <c r="E14" s="94">
        <f>'GUH Prijsinvulformulier'!F15</f>
        <v>0</v>
      </c>
      <c r="F14" s="195">
        <f>'WBD Prijsinvulformulier'!F14</f>
        <v>0</v>
      </c>
      <c r="G14" s="197">
        <f>SUM(D14:F14)</f>
        <v>0</v>
      </c>
      <c r="H14" s="8"/>
      <c r="I14" s="8"/>
      <c r="J14" s="8"/>
      <c r="K14" s="8"/>
      <c r="L14" s="8"/>
      <c r="M14" s="8"/>
      <c r="N14" s="8"/>
      <c r="O14" s="8"/>
      <c r="P14" s="8"/>
      <c r="Q14" s="8"/>
      <c r="R14" s="8"/>
      <c r="S14" s="39"/>
    </row>
    <row r="15" spans="1:19" ht="15.75" thickBot="1" x14ac:dyDescent="0.3">
      <c r="A15" s="14" t="s">
        <v>91</v>
      </c>
      <c r="B15" s="175" t="s">
        <v>54</v>
      </c>
      <c r="C15" s="176"/>
      <c r="D15" s="94">
        <f>'De Bilt Prijsinvulformulier'!F17</f>
        <v>0</v>
      </c>
      <c r="E15" s="94">
        <f>'GUH Prijsinvulformulier'!F18</f>
        <v>0</v>
      </c>
      <c r="F15" s="195">
        <f>'WBD Prijsinvulformulier'!F17</f>
        <v>0</v>
      </c>
      <c r="G15" s="198">
        <f>SUM(D15:F15)</f>
        <v>0</v>
      </c>
      <c r="H15" s="8"/>
      <c r="I15" s="8"/>
      <c r="J15" s="8"/>
      <c r="K15" s="8"/>
      <c r="L15" s="8"/>
      <c r="M15" s="8"/>
      <c r="N15" s="8"/>
      <c r="O15" s="8"/>
      <c r="P15" s="8"/>
      <c r="Q15" s="8"/>
      <c r="R15" s="8"/>
      <c r="S15" s="39"/>
    </row>
    <row r="16" spans="1:19" ht="15.75" thickBot="1" x14ac:dyDescent="0.3">
      <c r="A16" s="14" t="s">
        <v>18</v>
      </c>
      <c r="B16" s="184" t="s">
        <v>19</v>
      </c>
      <c r="C16" s="185"/>
      <c r="D16" s="132">
        <f>SUM(D7:D15)</f>
        <v>0</v>
      </c>
      <c r="E16" s="132">
        <f t="shared" ref="E16:G16" si="1">SUM(E7:E15)</f>
        <v>0</v>
      </c>
      <c r="F16" s="132">
        <f t="shared" si="1"/>
        <v>0</v>
      </c>
      <c r="G16" s="199">
        <f t="shared" si="1"/>
        <v>0</v>
      </c>
      <c r="H16" s="39"/>
      <c r="I16" s="39"/>
      <c r="J16" s="39"/>
      <c r="K16" s="39"/>
      <c r="L16" s="39"/>
      <c r="M16" s="39"/>
      <c r="N16" s="39"/>
      <c r="O16" s="39"/>
      <c r="P16" s="39"/>
      <c r="Q16" s="39"/>
      <c r="R16" s="39"/>
      <c r="S16" s="39"/>
    </row>
    <row r="17" spans="1:19" ht="41.25" customHeight="1" thickBot="1" x14ac:dyDescent="0.3">
      <c r="A17" s="14"/>
      <c r="B17" s="169" t="s">
        <v>95</v>
      </c>
      <c r="C17" s="170"/>
      <c r="D17" s="170"/>
      <c r="E17" s="170"/>
      <c r="F17" s="171"/>
      <c r="G17" s="9"/>
      <c r="H17" s="39"/>
      <c r="I17" s="39"/>
      <c r="J17" s="39"/>
      <c r="K17" s="39"/>
      <c r="L17" s="39"/>
      <c r="M17" s="39"/>
      <c r="N17" s="39"/>
      <c r="O17" s="39"/>
      <c r="P17" s="39"/>
      <c r="Q17" s="39"/>
      <c r="R17" s="39"/>
      <c r="S17" s="39"/>
    </row>
    <row r="18" spans="1:19" ht="15.75" thickBot="1" x14ac:dyDescent="0.3">
      <c r="A18" s="14"/>
      <c r="B18" s="43"/>
      <c r="C18" s="43"/>
      <c r="D18" s="43"/>
      <c r="E18" s="43"/>
      <c r="F18" s="43"/>
      <c r="G18" s="9"/>
      <c r="H18" s="39"/>
      <c r="I18" s="39"/>
      <c r="J18" s="39"/>
      <c r="K18" s="39"/>
      <c r="L18" s="39"/>
      <c r="M18" s="39"/>
      <c r="N18" s="39"/>
      <c r="O18" s="39"/>
      <c r="P18" s="39"/>
      <c r="Q18" s="39"/>
      <c r="R18" s="39"/>
      <c r="S18" s="39"/>
    </row>
    <row r="19" spans="1:19" ht="15.75" thickBot="1" x14ac:dyDescent="0.3">
      <c r="A19" s="14"/>
      <c r="B19" s="9"/>
      <c r="C19" s="186" t="s">
        <v>55</v>
      </c>
      <c r="D19" s="187"/>
      <c r="E19" s="186" t="s">
        <v>56</v>
      </c>
      <c r="F19" s="187"/>
      <c r="G19" s="202" t="s">
        <v>57</v>
      </c>
      <c r="H19" s="203"/>
      <c r="I19" s="39"/>
      <c r="J19" s="39"/>
      <c r="K19" s="39"/>
      <c r="L19" s="39"/>
      <c r="M19" s="39"/>
      <c r="N19" s="39"/>
      <c r="O19" s="39"/>
      <c r="P19" s="39"/>
      <c r="Q19" s="39"/>
      <c r="R19" s="39"/>
      <c r="S19" s="39"/>
    </row>
    <row r="20" spans="1:19" ht="15.75" thickBot="1" x14ac:dyDescent="0.3">
      <c r="A20" s="14" t="s">
        <v>0</v>
      </c>
      <c r="B20" s="30" t="s">
        <v>20</v>
      </c>
      <c r="C20" s="88" t="s">
        <v>21</v>
      </c>
      <c r="D20" s="84" t="s">
        <v>72</v>
      </c>
      <c r="E20" s="53" t="s">
        <v>21</v>
      </c>
      <c r="F20" s="84" t="s">
        <v>72</v>
      </c>
      <c r="G20" s="200" t="s">
        <v>21</v>
      </c>
      <c r="H20" s="201" t="s">
        <v>72</v>
      </c>
      <c r="I20" s="50" t="s">
        <v>58</v>
      </c>
      <c r="J20" s="39"/>
      <c r="K20" s="39"/>
      <c r="L20" s="39"/>
      <c r="M20" s="39"/>
      <c r="N20" s="39"/>
      <c r="O20" s="39"/>
      <c r="P20" s="39"/>
      <c r="Q20" s="39"/>
      <c r="R20" s="39"/>
      <c r="S20" s="39"/>
    </row>
    <row r="21" spans="1:19" x14ac:dyDescent="0.25">
      <c r="A21" s="14" t="s">
        <v>22</v>
      </c>
      <c r="B21" s="75" t="s">
        <v>23</v>
      </c>
      <c r="C21" s="93">
        <f>'De Bilt Prijsinvulformulier'!E24</f>
        <v>0</v>
      </c>
      <c r="D21" s="94">
        <f>'De Bilt Prijsinvulformulier'!F24</f>
        <v>0</v>
      </c>
      <c r="E21" s="94">
        <f>'GUH Prijsinvulformulier'!E25</f>
        <v>0</v>
      </c>
      <c r="F21" s="94">
        <f>'GUH Prijsinvulformulier'!F25</f>
        <v>0</v>
      </c>
      <c r="G21" s="92">
        <f>'WBD Prijsinvulformulier'!E27</f>
        <v>0</v>
      </c>
      <c r="H21" s="92">
        <f>'WBD Prijsinvulformulier'!F27</f>
        <v>0</v>
      </c>
      <c r="I21" s="89">
        <f>H21+F21+D21</f>
        <v>0</v>
      </c>
      <c r="J21" s="39"/>
      <c r="K21" s="39"/>
      <c r="L21" s="39"/>
      <c r="M21" s="39"/>
      <c r="N21" s="39"/>
      <c r="O21" s="39"/>
      <c r="P21" s="39"/>
      <c r="Q21" s="39"/>
      <c r="R21" s="39"/>
      <c r="S21" s="39"/>
    </row>
    <row r="22" spans="1:19" x14ac:dyDescent="0.25">
      <c r="A22" s="14" t="s">
        <v>24</v>
      </c>
      <c r="B22" s="75" t="s">
        <v>25</v>
      </c>
      <c r="C22" s="93">
        <f>'De Bilt Prijsinvulformulier'!E25</f>
        <v>0</v>
      </c>
      <c r="D22" s="94">
        <f>'De Bilt Prijsinvulformulier'!F25</f>
        <v>0</v>
      </c>
      <c r="E22" s="94">
        <f>'GUH Prijsinvulformulier'!E26</f>
        <v>0</v>
      </c>
      <c r="F22" s="94">
        <f>'GUH Prijsinvulformulier'!F26</f>
        <v>0</v>
      </c>
      <c r="G22" s="94">
        <f>'WBD Prijsinvulformulier'!E28</f>
        <v>0</v>
      </c>
      <c r="H22" s="94">
        <f>'WBD Prijsinvulformulier'!F28</f>
        <v>0</v>
      </c>
      <c r="I22" s="89">
        <f t="shared" ref="I22:I27" si="2">H22+F22+D22</f>
        <v>0</v>
      </c>
      <c r="J22" s="39"/>
      <c r="K22" s="39"/>
      <c r="L22" s="39"/>
      <c r="M22" s="39"/>
      <c r="N22" s="39"/>
      <c r="O22" s="39"/>
      <c r="P22" s="39"/>
      <c r="Q22" s="39"/>
      <c r="R22" s="39"/>
      <c r="S22" s="39"/>
    </row>
    <row r="23" spans="1:19" x14ac:dyDescent="0.25">
      <c r="A23" s="14" t="s">
        <v>26</v>
      </c>
      <c r="B23" s="68" t="s">
        <v>27</v>
      </c>
      <c r="C23" s="93">
        <f>'De Bilt Prijsinvulformulier'!E26</f>
        <v>0</v>
      </c>
      <c r="D23" s="94">
        <f>'De Bilt Prijsinvulformulier'!F26</f>
        <v>0</v>
      </c>
      <c r="E23" s="94">
        <f>'GUH Prijsinvulformulier'!E27</f>
        <v>0</v>
      </c>
      <c r="F23" s="94">
        <f>'GUH Prijsinvulformulier'!F27</f>
        <v>0</v>
      </c>
      <c r="G23" s="94">
        <f>'WBD Prijsinvulformulier'!E29</f>
        <v>0</v>
      </c>
      <c r="H23" s="94">
        <f>'WBD Prijsinvulformulier'!F29</f>
        <v>0</v>
      </c>
      <c r="I23" s="89">
        <f t="shared" si="2"/>
        <v>0</v>
      </c>
      <c r="J23" s="39"/>
      <c r="K23" s="39"/>
      <c r="L23" s="39"/>
      <c r="M23" s="39"/>
      <c r="N23" s="39"/>
      <c r="O23" s="39"/>
      <c r="P23" s="39"/>
      <c r="Q23" s="39"/>
      <c r="R23" s="39"/>
      <c r="S23" s="39"/>
    </row>
    <row r="24" spans="1:19" x14ac:dyDescent="0.25">
      <c r="A24" s="14" t="s">
        <v>28</v>
      </c>
      <c r="B24" s="68" t="s">
        <v>29</v>
      </c>
      <c r="C24" s="93">
        <f>'De Bilt Prijsinvulformulier'!E27</f>
        <v>0</v>
      </c>
      <c r="D24" s="94">
        <f>'De Bilt Prijsinvulformulier'!F27</f>
        <v>0</v>
      </c>
      <c r="E24" s="94">
        <f>'GUH Prijsinvulformulier'!E28</f>
        <v>0</v>
      </c>
      <c r="F24" s="94">
        <f>'GUH Prijsinvulformulier'!F28</f>
        <v>0</v>
      </c>
      <c r="G24" s="94">
        <f>'WBD Prijsinvulformulier'!E30</f>
        <v>0</v>
      </c>
      <c r="H24" s="94">
        <f>'WBD Prijsinvulformulier'!F30</f>
        <v>0</v>
      </c>
      <c r="I24" s="89">
        <f t="shared" si="2"/>
        <v>0</v>
      </c>
      <c r="J24" s="39"/>
      <c r="K24" s="39"/>
      <c r="L24" s="39"/>
      <c r="M24" s="39"/>
      <c r="N24" s="39"/>
      <c r="O24" s="39"/>
      <c r="P24" s="39"/>
      <c r="Q24" s="39"/>
      <c r="R24" s="39"/>
      <c r="S24" s="39"/>
    </row>
    <row r="25" spans="1:19" x14ac:dyDescent="0.25">
      <c r="A25" s="14" t="s">
        <v>30</v>
      </c>
      <c r="B25" s="68" t="s">
        <v>31</v>
      </c>
      <c r="C25" s="93">
        <f>'De Bilt Prijsinvulformulier'!E28</f>
        <v>0</v>
      </c>
      <c r="D25" s="94">
        <f>'De Bilt Prijsinvulformulier'!F28</f>
        <v>0</v>
      </c>
      <c r="E25" s="94">
        <f>'GUH Prijsinvulformulier'!E29</f>
        <v>0</v>
      </c>
      <c r="F25" s="94">
        <f>'GUH Prijsinvulformulier'!F29</f>
        <v>0</v>
      </c>
      <c r="G25" s="94">
        <f>'WBD Prijsinvulformulier'!E31</f>
        <v>0</v>
      </c>
      <c r="H25" s="94">
        <f>'WBD Prijsinvulformulier'!F31</f>
        <v>0</v>
      </c>
      <c r="I25" s="89">
        <f t="shared" si="2"/>
        <v>0</v>
      </c>
      <c r="J25" s="39"/>
      <c r="K25" s="39"/>
      <c r="L25" s="39"/>
      <c r="M25" s="39"/>
      <c r="N25" s="39"/>
      <c r="O25" s="39"/>
      <c r="P25" s="39"/>
      <c r="Q25" s="39"/>
      <c r="R25" s="39"/>
      <c r="S25" s="39"/>
    </row>
    <row r="26" spans="1:19" x14ac:dyDescent="0.25">
      <c r="A26" s="14" t="s">
        <v>32</v>
      </c>
      <c r="B26" s="68" t="s">
        <v>78</v>
      </c>
      <c r="C26" s="93">
        <f>'De Bilt Prijsinvulformulier'!E29</f>
        <v>0</v>
      </c>
      <c r="D26" s="94">
        <f>'De Bilt Prijsinvulformulier'!F29</f>
        <v>0</v>
      </c>
      <c r="E26" s="94">
        <f>'GUH Prijsinvulformulier'!E30</f>
        <v>0</v>
      </c>
      <c r="F26" s="94">
        <f>'GUH Prijsinvulformulier'!F30</f>
        <v>0</v>
      </c>
      <c r="G26" s="94">
        <f>'WBD Prijsinvulformulier'!E32</f>
        <v>0</v>
      </c>
      <c r="H26" s="94">
        <f>'WBD Prijsinvulformulier'!F32</f>
        <v>0</v>
      </c>
      <c r="I26" s="89">
        <f t="shared" si="2"/>
        <v>0</v>
      </c>
      <c r="J26" s="39"/>
      <c r="K26" s="39"/>
      <c r="L26" s="39"/>
      <c r="M26" s="39"/>
      <c r="N26" s="39"/>
      <c r="O26" s="39"/>
      <c r="P26" s="39"/>
      <c r="Q26" s="39"/>
      <c r="R26" s="39"/>
      <c r="S26" s="39"/>
    </row>
    <row r="27" spans="1:19" ht="15.75" thickBot="1" x14ac:dyDescent="0.3">
      <c r="A27" s="14" t="s">
        <v>33</v>
      </c>
      <c r="B27" s="87" t="s">
        <v>17</v>
      </c>
      <c r="C27" s="96">
        <f>'De Bilt Prijsinvulformulier'!E30</f>
        <v>0</v>
      </c>
      <c r="D27" s="95">
        <f>'De Bilt Prijsinvulformulier'!F30</f>
        <v>0</v>
      </c>
      <c r="E27" s="95">
        <f>'GUH Prijsinvulformulier'!E31</f>
        <v>0</v>
      </c>
      <c r="F27" s="95">
        <f>'GUH Prijsinvulformulier'!F31</f>
        <v>0</v>
      </c>
      <c r="G27" s="95">
        <f>'WBD Prijsinvulformulier'!E33</f>
        <v>0</v>
      </c>
      <c r="H27" s="95">
        <f>'WBD Prijsinvulformulier'!F33</f>
        <v>0</v>
      </c>
      <c r="I27" s="89">
        <f t="shared" si="2"/>
        <v>0</v>
      </c>
      <c r="J27" s="39"/>
      <c r="K27" s="39"/>
      <c r="L27" s="39"/>
      <c r="M27" s="39"/>
      <c r="N27" s="39"/>
      <c r="O27" s="39"/>
      <c r="P27" s="39"/>
      <c r="Q27" s="39"/>
      <c r="R27" s="39"/>
      <c r="S27" s="39"/>
    </row>
    <row r="28" spans="1:19" ht="16.5" thickTop="1" thickBot="1" x14ac:dyDescent="0.3">
      <c r="A28" s="14" t="s">
        <v>34</v>
      </c>
      <c r="B28" s="156" t="s">
        <v>73</v>
      </c>
      <c r="C28" s="158"/>
      <c r="D28" s="36">
        <f>SUM(D21:D27)</f>
        <v>0</v>
      </c>
      <c r="E28" s="46"/>
      <c r="F28" s="52">
        <f>SUM(F21:F27)</f>
        <v>0</v>
      </c>
      <c r="G28" s="46"/>
      <c r="H28" s="52">
        <f>SUM(H21:H27)</f>
        <v>0</v>
      </c>
      <c r="I28" s="48">
        <f t="shared" ref="I28" si="3">SUM(I20:I27)</f>
        <v>0</v>
      </c>
      <c r="J28" s="39"/>
      <c r="K28" s="39"/>
      <c r="L28" s="39"/>
      <c r="M28" s="39"/>
      <c r="N28" s="39"/>
      <c r="O28" s="39"/>
      <c r="P28" s="39"/>
      <c r="Q28" s="39"/>
      <c r="R28" s="39"/>
      <c r="S28" s="39"/>
    </row>
    <row r="29" spans="1:19" s="2" customFormat="1" ht="15.75" thickBot="1" x14ac:dyDescent="0.3">
      <c r="A29" s="14"/>
      <c r="B29" s="10"/>
      <c r="C29" s="10"/>
      <c r="D29" s="10"/>
      <c r="E29" s="10"/>
      <c r="F29" s="10"/>
      <c r="G29" s="9"/>
      <c r="H29" s="39"/>
      <c r="I29" s="39"/>
      <c r="J29" s="39"/>
      <c r="K29" s="39"/>
      <c r="L29" s="39"/>
      <c r="M29" s="39"/>
      <c r="N29" s="39"/>
      <c r="O29" s="39"/>
      <c r="P29" s="39"/>
      <c r="Q29" s="39"/>
      <c r="R29" s="39"/>
      <c r="S29" s="39"/>
    </row>
    <row r="30" spans="1:19" ht="16.5" thickTop="1" thickBot="1" x14ac:dyDescent="0.3">
      <c r="A30" s="14" t="s">
        <v>35</v>
      </c>
      <c r="B30" s="177" t="s">
        <v>36</v>
      </c>
      <c r="C30" s="178"/>
      <c r="D30" s="178"/>
      <c r="E30" s="178"/>
      <c r="F30" s="179"/>
      <c r="G30" s="48">
        <f>G16+I28</f>
        <v>0</v>
      </c>
      <c r="H30" s="39"/>
      <c r="I30" s="39"/>
      <c r="J30" s="39"/>
      <c r="K30" s="39"/>
      <c r="L30" s="39"/>
      <c r="M30" s="39"/>
      <c r="N30" s="39"/>
      <c r="O30" s="39"/>
      <c r="P30" s="39"/>
      <c r="Q30" s="39"/>
      <c r="R30" s="39"/>
      <c r="S30" s="39"/>
    </row>
    <row r="31" spans="1:19" x14ac:dyDescent="0.25">
      <c r="A31" s="14"/>
      <c r="B31" s="10"/>
      <c r="C31" s="10"/>
      <c r="D31" s="10"/>
      <c r="E31" s="10"/>
      <c r="F31" s="10"/>
      <c r="G31" s="9"/>
      <c r="H31" s="39"/>
      <c r="I31" s="39"/>
      <c r="J31" s="39"/>
      <c r="K31" s="39"/>
      <c r="L31" s="39"/>
      <c r="M31" s="39"/>
      <c r="N31" s="39"/>
      <c r="O31" s="39"/>
      <c r="P31" s="39"/>
      <c r="Q31" s="39"/>
      <c r="R31" s="39"/>
      <c r="S31" s="39"/>
    </row>
    <row r="32" spans="1:19" x14ac:dyDescent="0.25">
      <c r="A32" s="14"/>
      <c r="B32" s="10"/>
      <c r="C32" s="10"/>
      <c r="D32" s="10"/>
      <c r="E32" s="10"/>
      <c r="F32" s="10"/>
      <c r="G32" s="9"/>
      <c r="H32" s="39"/>
      <c r="I32" s="39"/>
      <c r="J32" s="39"/>
      <c r="K32" s="39"/>
      <c r="L32" s="39"/>
      <c r="M32" s="39"/>
      <c r="N32" s="39"/>
      <c r="O32" s="39"/>
      <c r="P32" s="39"/>
      <c r="Q32" s="39"/>
      <c r="R32" s="39"/>
      <c r="S32" s="39"/>
    </row>
    <row r="33" spans="1:19" x14ac:dyDescent="0.25">
      <c r="A33" s="14"/>
      <c r="B33" s="10"/>
      <c r="C33" s="39"/>
      <c r="D33" s="10"/>
      <c r="E33" s="10"/>
      <c r="F33" s="10"/>
      <c r="G33" s="9"/>
      <c r="H33" s="39"/>
      <c r="I33" s="39"/>
      <c r="J33" s="39"/>
      <c r="K33" s="39"/>
      <c r="L33" s="39"/>
      <c r="M33" s="39"/>
      <c r="N33" s="39"/>
      <c r="O33" s="39"/>
      <c r="P33" s="39"/>
      <c r="Q33" s="39"/>
      <c r="R33" s="39"/>
      <c r="S33" s="39"/>
    </row>
    <row r="34" spans="1:19" ht="19.5" thickBot="1" x14ac:dyDescent="0.3">
      <c r="A34" s="14"/>
      <c r="B34" s="90" t="s">
        <v>83</v>
      </c>
      <c r="C34" s="39"/>
      <c r="D34" s="29"/>
      <c r="E34" s="29"/>
      <c r="F34" s="29"/>
      <c r="G34" s="29"/>
      <c r="H34" s="29"/>
      <c r="I34" s="29"/>
      <c r="J34" s="29"/>
      <c r="K34" s="29"/>
      <c r="L34" s="29"/>
      <c r="M34" s="29"/>
      <c r="N34" s="29"/>
      <c r="O34" s="39"/>
      <c r="P34" s="39"/>
      <c r="Q34" s="39"/>
      <c r="R34" s="39"/>
      <c r="S34" s="39"/>
    </row>
    <row r="35" spans="1:19" ht="18" customHeight="1" thickBot="1" x14ac:dyDescent="0.3">
      <c r="A35" s="14" t="s">
        <v>0</v>
      </c>
      <c r="B35" s="30"/>
      <c r="C35" s="55" t="s">
        <v>62</v>
      </c>
      <c r="D35" s="57" t="s">
        <v>86</v>
      </c>
      <c r="E35" s="55" t="s">
        <v>63</v>
      </c>
      <c r="F35" s="39"/>
      <c r="G35" s="39"/>
      <c r="H35" s="29"/>
      <c r="I35" s="29"/>
      <c r="J35" s="29"/>
      <c r="K35" s="29"/>
      <c r="L35" s="29"/>
      <c r="M35" s="29"/>
      <c r="N35" s="29"/>
      <c r="O35" s="39"/>
      <c r="P35" s="39"/>
      <c r="Q35" s="39"/>
      <c r="R35" s="39"/>
      <c r="S35" s="39"/>
    </row>
    <row r="36" spans="1:19" ht="18" customHeight="1" x14ac:dyDescent="0.25">
      <c r="A36" s="14" t="s">
        <v>64</v>
      </c>
      <c r="B36" s="42" t="s">
        <v>60</v>
      </c>
      <c r="C36" s="97">
        <f>'GUH Prijsinvulformulier'!F21</f>
        <v>0</v>
      </c>
      <c r="D36" s="97">
        <f>'GUH Prijsinvulformulier'!F32</f>
        <v>0</v>
      </c>
      <c r="E36" s="97">
        <f>D36+C36</f>
        <v>0</v>
      </c>
      <c r="F36" s="39"/>
      <c r="G36" s="39"/>
      <c r="H36" s="29"/>
      <c r="I36" s="29"/>
      <c r="J36" s="29"/>
      <c r="K36" s="29"/>
      <c r="L36" s="29"/>
      <c r="M36" s="29"/>
      <c r="N36" s="29"/>
      <c r="O36" s="39"/>
      <c r="P36" s="39"/>
      <c r="Q36" s="39"/>
      <c r="R36" s="39"/>
      <c r="S36" s="39"/>
    </row>
    <row r="37" spans="1:19" ht="18" customHeight="1" x14ac:dyDescent="0.25">
      <c r="A37" s="14" t="s">
        <v>65</v>
      </c>
      <c r="B37" s="54" t="s">
        <v>61</v>
      </c>
      <c r="C37" s="98">
        <f>'GUH Prijsinvulformulier'!F21</f>
        <v>0</v>
      </c>
      <c r="D37" s="98">
        <f>'GUH Prijsinvulformulier'!F32</f>
        <v>0</v>
      </c>
      <c r="E37" s="98">
        <f>D37+C37</f>
        <v>0</v>
      </c>
      <c r="F37" s="39"/>
      <c r="G37" s="39"/>
      <c r="H37" s="29"/>
      <c r="I37" s="29"/>
      <c r="J37" s="29"/>
      <c r="K37" s="29"/>
      <c r="L37" s="29"/>
      <c r="M37" s="29"/>
      <c r="N37" s="29"/>
      <c r="O37" s="39"/>
      <c r="P37" s="39"/>
      <c r="Q37" s="39"/>
      <c r="R37" s="39"/>
      <c r="S37" s="39"/>
    </row>
    <row r="38" spans="1:19" ht="18" customHeight="1" thickBot="1" x14ac:dyDescent="0.3">
      <c r="A38" s="14" t="s">
        <v>85</v>
      </c>
      <c r="B38" s="54" t="s">
        <v>84</v>
      </c>
      <c r="C38" s="99">
        <f>'GUH Prijsinvulformulier'!F21</f>
        <v>0</v>
      </c>
      <c r="D38" s="99">
        <f>'GUH Prijsinvulformulier'!F32</f>
        <v>0</v>
      </c>
      <c r="E38" s="99">
        <f>D38+C38</f>
        <v>0</v>
      </c>
      <c r="F38" s="39"/>
      <c r="G38" s="39"/>
      <c r="H38" s="29"/>
      <c r="I38" s="29"/>
      <c r="J38" s="29"/>
      <c r="K38" s="29"/>
      <c r="L38" s="29"/>
      <c r="M38" s="29"/>
      <c r="N38" s="29"/>
      <c r="O38" s="39"/>
      <c r="P38" s="39"/>
      <c r="Q38" s="39"/>
      <c r="R38" s="39"/>
      <c r="S38" s="39"/>
    </row>
    <row r="39" spans="1:19" ht="15.75" thickBot="1" x14ac:dyDescent="0.3">
      <c r="A39" s="14" t="s">
        <v>66</v>
      </c>
      <c r="B39" s="156" t="s">
        <v>82</v>
      </c>
      <c r="C39" s="157"/>
      <c r="D39" s="158"/>
      <c r="E39" s="91">
        <f>SUM(E36:E38)</f>
        <v>0</v>
      </c>
      <c r="F39" s="39"/>
      <c r="G39" s="39"/>
      <c r="H39" s="29"/>
      <c r="I39" s="29"/>
      <c r="J39" s="29"/>
      <c r="K39" s="29"/>
      <c r="L39" s="29"/>
      <c r="M39" s="29"/>
      <c r="N39" s="29"/>
      <c r="O39" s="39"/>
      <c r="P39" s="39"/>
      <c r="Q39" s="39"/>
      <c r="R39" s="39"/>
      <c r="S39" s="39"/>
    </row>
    <row r="40" spans="1:19" ht="26.45" customHeight="1" x14ac:dyDescent="0.25">
      <c r="A40" s="14"/>
      <c r="B40" s="188" t="s">
        <v>108</v>
      </c>
      <c r="C40" s="188"/>
      <c r="D40" s="188"/>
      <c r="E40" s="44"/>
      <c r="F40" s="39"/>
      <c r="G40" s="39"/>
      <c r="H40" s="29"/>
      <c r="I40" s="29"/>
      <c r="J40" s="29"/>
      <c r="K40" s="29"/>
      <c r="L40" s="29"/>
      <c r="M40" s="29"/>
      <c r="N40" s="29"/>
      <c r="O40" s="39"/>
      <c r="P40" s="39"/>
      <c r="Q40" s="39"/>
      <c r="R40" s="39"/>
      <c r="S40" s="39"/>
    </row>
    <row r="41" spans="1:19" x14ac:dyDescent="0.25">
      <c r="A41" s="14"/>
      <c r="B41" s="5"/>
      <c r="C41" s="40"/>
      <c r="D41" s="29"/>
      <c r="E41" s="29"/>
      <c r="F41" s="29"/>
      <c r="G41" s="29"/>
      <c r="H41" s="29"/>
      <c r="I41" s="29"/>
      <c r="J41" s="29"/>
      <c r="K41" s="29"/>
      <c r="L41" s="29"/>
      <c r="M41" s="29"/>
      <c r="N41" s="29"/>
      <c r="O41" s="39"/>
      <c r="P41" s="39"/>
      <c r="Q41" s="39"/>
      <c r="R41" s="39"/>
      <c r="S41" s="39"/>
    </row>
    <row r="42" spans="1:19" ht="15.75" thickBot="1" x14ac:dyDescent="0.3">
      <c r="A42" s="14"/>
      <c r="B42" s="5"/>
      <c r="C42" s="40"/>
      <c r="D42" s="29"/>
      <c r="E42" s="29"/>
      <c r="F42" s="29"/>
      <c r="G42" s="29"/>
      <c r="H42" s="29"/>
      <c r="I42" s="29"/>
      <c r="J42" s="29"/>
      <c r="K42" s="29"/>
      <c r="L42" s="29"/>
      <c r="M42" s="29"/>
      <c r="N42" s="29"/>
      <c r="O42" s="39"/>
      <c r="P42" s="39"/>
      <c r="Q42" s="39"/>
      <c r="R42" s="39"/>
      <c r="S42" s="39"/>
    </row>
    <row r="43" spans="1:19" ht="15.75" thickBot="1" x14ac:dyDescent="0.3">
      <c r="A43" s="14"/>
      <c r="B43" s="19" t="s">
        <v>67</v>
      </c>
      <c r="C43" s="40"/>
      <c r="D43" s="91">
        <f>E39+G30</f>
        <v>0</v>
      </c>
      <c r="E43" s="56"/>
      <c r="F43" s="56"/>
      <c r="G43" s="29"/>
      <c r="H43" s="29"/>
      <c r="I43" s="29"/>
      <c r="J43" s="29"/>
      <c r="K43" s="29"/>
      <c r="L43" s="29"/>
      <c r="M43" s="29"/>
      <c r="N43" s="29"/>
      <c r="O43" s="39"/>
      <c r="P43" s="39"/>
      <c r="Q43" s="39"/>
      <c r="R43" s="39"/>
      <c r="S43" s="39"/>
    </row>
    <row r="44" spans="1:19" x14ac:dyDescent="0.25">
      <c r="A44" s="14"/>
      <c r="B44" s="5"/>
      <c r="C44" s="40"/>
      <c r="D44" s="29"/>
      <c r="E44" s="29"/>
      <c r="F44" s="29"/>
      <c r="G44" s="29"/>
      <c r="H44" s="29"/>
      <c r="I44" s="29"/>
      <c r="J44" s="29"/>
      <c r="K44" s="29"/>
      <c r="L44" s="29"/>
      <c r="M44" s="29"/>
      <c r="N44" s="29"/>
      <c r="O44" s="39"/>
      <c r="P44" s="39"/>
      <c r="Q44" s="39"/>
      <c r="R44" s="39"/>
      <c r="S44" s="39"/>
    </row>
    <row r="45" spans="1:19" x14ac:dyDescent="0.25">
      <c r="A45" s="14"/>
      <c r="B45" s="5"/>
      <c r="C45" s="40"/>
      <c r="D45" s="29"/>
      <c r="E45" s="29"/>
      <c r="F45" s="29"/>
      <c r="G45" s="29"/>
      <c r="H45" s="29"/>
      <c r="I45" s="29"/>
      <c r="J45" s="29"/>
      <c r="K45" s="29"/>
      <c r="L45" s="29"/>
      <c r="M45" s="29"/>
      <c r="N45" s="29"/>
      <c r="O45" s="39"/>
      <c r="P45" s="39"/>
      <c r="Q45" s="39"/>
      <c r="R45" s="39"/>
      <c r="S45" s="39"/>
    </row>
    <row r="46" spans="1:19" x14ac:dyDescent="0.25">
      <c r="A46" s="14"/>
      <c r="B46" s="5" t="s">
        <v>37</v>
      </c>
      <c r="C46" s="40"/>
      <c r="D46" s="29"/>
      <c r="E46" s="29"/>
      <c r="F46" s="29"/>
      <c r="G46" s="29"/>
      <c r="H46" s="29"/>
      <c r="I46" s="29"/>
      <c r="J46" s="29"/>
      <c r="K46" s="29"/>
      <c r="L46" s="29"/>
      <c r="M46" s="29"/>
      <c r="N46" s="29"/>
      <c r="O46" s="39"/>
      <c r="P46" s="39"/>
      <c r="Q46" s="39"/>
      <c r="R46" s="39"/>
      <c r="S46" s="39"/>
    </row>
    <row r="47" spans="1:19" x14ac:dyDescent="0.25">
      <c r="A47" s="14"/>
      <c r="B47" s="6" t="s">
        <v>38</v>
      </c>
      <c r="C47" s="40"/>
      <c r="D47" s="29"/>
      <c r="E47" s="29"/>
      <c r="F47" s="29"/>
      <c r="G47" s="29"/>
      <c r="H47" s="29"/>
      <c r="I47" s="29"/>
      <c r="J47" s="29"/>
      <c r="K47" s="29"/>
      <c r="L47" s="29"/>
      <c r="M47" s="29"/>
      <c r="N47" s="29"/>
      <c r="O47" s="39"/>
      <c r="P47" s="39"/>
      <c r="Q47" s="39"/>
      <c r="R47" s="39"/>
      <c r="S47" s="39"/>
    </row>
    <row r="48" spans="1:19" x14ac:dyDescent="0.25">
      <c r="A48" s="14"/>
      <c r="B48" s="27" t="s">
        <v>39</v>
      </c>
      <c r="C48" s="40"/>
      <c r="D48" s="29"/>
      <c r="E48" s="29"/>
      <c r="F48" s="29"/>
      <c r="G48" s="29"/>
      <c r="H48" s="29"/>
      <c r="I48" s="29"/>
      <c r="J48" s="29"/>
      <c r="K48" s="29"/>
      <c r="L48" s="29"/>
      <c r="M48" s="29"/>
      <c r="N48" s="29"/>
      <c r="O48" s="39"/>
      <c r="P48" s="39"/>
      <c r="Q48" s="39"/>
      <c r="R48" s="39"/>
      <c r="S48" s="39"/>
    </row>
    <row r="49" spans="1:19" x14ac:dyDescent="0.25">
      <c r="A49" s="14"/>
      <c r="B49" s="27" t="s">
        <v>40</v>
      </c>
      <c r="C49" s="40"/>
      <c r="D49" s="29"/>
      <c r="E49" s="29"/>
      <c r="F49" s="29"/>
      <c r="G49" s="29"/>
      <c r="H49" s="29"/>
      <c r="I49" s="29"/>
      <c r="J49" s="29"/>
      <c r="K49" s="29"/>
      <c r="L49" s="29"/>
      <c r="M49" s="29"/>
      <c r="N49" s="29"/>
      <c r="O49" s="39"/>
      <c r="P49" s="39"/>
      <c r="Q49" s="39"/>
      <c r="R49" s="39"/>
      <c r="S49" s="39"/>
    </row>
    <row r="50" spans="1:19" x14ac:dyDescent="0.25">
      <c r="A50" s="14"/>
      <c r="B50" s="27" t="s">
        <v>41</v>
      </c>
      <c r="C50" s="40"/>
      <c r="D50" s="29"/>
      <c r="E50" s="29"/>
      <c r="F50" s="29"/>
      <c r="G50" s="29"/>
      <c r="H50" s="29"/>
      <c r="I50" s="29"/>
      <c r="J50" s="29"/>
      <c r="K50" s="29"/>
      <c r="L50" s="29"/>
      <c r="M50" s="29"/>
      <c r="N50" s="29"/>
      <c r="O50" s="39"/>
      <c r="P50" s="39"/>
      <c r="Q50" s="39"/>
      <c r="R50" s="39"/>
      <c r="S50" s="39"/>
    </row>
    <row r="51" spans="1:19" x14ac:dyDescent="0.25">
      <c r="A51" s="14"/>
      <c r="B51" s="27" t="s">
        <v>42</v>
      </c>
      <c r="C51" s="40"/>
      <c r="D51" s="29"/>
      <c r="E51" s="29"/>
      <c r="F51" s="29"/>
      <c r="G51" s="29"/>
      <c r="H51" s="29"/>
      <c r="I51" s="29"/>
      <c r="J51" s="29"/>
      <c r="K51" s="29"/>
      <c r="L51" s="29"/>
      <c r="M51" s="29"/>
      <c r="N51" s="29"/>
      <c r="O51" s="39"/>
      <c r="P51" s="39"/>
      <c r="Q51" s="39"/>
      <c r="R51" s="39"/>
      <c r="S51" s="39"/>
    </row>
    <row r="52" spans="1:19" x14ac:dyDescent="0.25">
      <c r="A52" s="27"/>
      <c r="B52" s="27" t="s">
        <v>43</v>
      </c>
      <c r="C52" s="40"/>
      <c r="D52" s="29"/>
      <c r="E52" s="29"/>
      <c r="F52" s="29"/>
      <c r="G52" s="29"/>
      <c r="H52" s="29"/>
      <c r="I52" s="29"/>
      <c r="J52" s="29"/>
      <c r="K52" s="29"/>
      <c r="L52" s="29"/>
      <c r="M52" s="29"/>
      <c r="N52" s="29"/>
      <c r="O52" s="39"/>
      <c r="P52" s="39"/>
      <c r="Q52" s="39"/>
      <c r="R52" s="39"/>
      <c r="S52" s="39"/>
    </row>
    <row r="53" spans="1:19" x14ac:dyDescent="0.25">
      <c r="A53" s="14"/>
      <c r="B53" s="27" t="s">
        <v>104</v>
      </c>
      <c r="C53" s="40"/>
      <c r="D53" s="29"/>
      <c r="E53" s="29"/>
      <c r="F53" s="29"/>
      <c r="G53" s="29"/>
      <c r="H53" s="29"/>
      <c r="I53" s="29"/>
      <c r="J53" s="29"/>
      <c r="K53" s="29"/>
      <c r="L53" s="29"/>
      <c r="M53" s="29"/>
      <c r="N53" s="29"/>
      <c r="O53" s="39"/>
      <c r="P53" s="39"/>
      <c r="Q53" s="39"/>
      <c r="R53" s="39"/>
      <c r="S53" s="39"/>
    </row>
    <row r="54" spans="1:19" x14ac:dyDescent="0.25">
      <c r="A54" s="14"/>
      <c r="B54" s="28" t="s">
        <v>44</v>
      </c>
      <c r="C54" s="40"/>
      <c r="D54" s="29"/>
      <c r="E54" s="29"/>
      <c r="F54" s="29"/>
      <c r="G54" s="29"/>
      <c r="H54" s="29"/>
      <c r="I54" s="29"/>
      <c r="J54" s="29"/>
      <c r="K54" s="29"/>
      <c r="L54" s="29"/>
      <c r="M54" s="29"/>
      <c r="N54" s="29"/>
      <c r="O54" s="39"/>
      <c r="P54" s="39"/>
      <c r="Q54" s="39"/>
      <c r="R54" s="39"/>
      <c r="S54" s="39"/>
    </row>
    <row r="55" spans="1:19" x14ac:dyDescent="0.25">
      <c r="A55" s="14"/>
      <c r="B55" s="28" t="s">
        <v>45</v>
      </c>
      <c r="C55" s="40"/>
      <c r="D55" s="29"/>
      <c r="E55" s="29"/>
      <c r="F55" s="29"/>
      <c r="G55" s="29"/>
      <c r="H55" s="29"/>
      <c r="I55" s="29"/>
      <c r="J55" s="29"/>
      <c r="K55" s="29"/>
      <c r="L55" s="29"/>
      <c r="M55" s="29"/>
      <c r="N55" s="29"/>
      <c r="O55" s="39"/>
      <c r="P55" s="39"/>
      <c r="Q55" s="39"/>
      <c r="R55" s="39"/>
      <c r="S55" s="39"/>
    </row>
    <row r="56" spans="1:19" x14ac:dyDescent="0.25">
      <c r="A56" s="14"/>
      <c r="B56" s="28" t="s">
        <v>46</v>
      </c>
      <c r="C56" s="40"/>
      <c r="D56" s="29"/>
      <c r="E56" s="29"/>
      <c r="F56" s="29"/>
      <c r="G56" s="29"/>
      <c r="H56" s="29"/>
      <c r="I56" s="29"/>
      <c r="J56" s="29"/>
      <c r="K56" s="29"/>
      <c r="L56" s="29"/>
      <c r="M56" s="29"/>
      <c r="N56" s="29"/>
      <c r="O56" s="39"/>
      <c r="P56" s="39"/>
      <c r="Q56" s="39"/>
      <c r="R56" s="39"/>
      <c r="S56" s="39"/>
    </row>
    <row r="57" spans="1:19" x14ac:dyDescent="0.25">
      <c r="A57" s="14"/>
      <c r="B57" s="28" t="s">
        <v>47</v>
      </c>
      <c r="C57" s="40"/>
      <c r="D57" s="29"/>
      <c r="E57" s="29"/>
      <c r="F57" s="29"/>
      <c r="G57" s="29"/>
      <c r="H57" s="29"/>
      <c r="I57" s="29"/>
      <c r="J57" s="29"/>
      <c r="K57" s="29"/>
      <c r="L57" s="29"/>
      <c r="M57" s="29"/>
      <c r="N57" s="29"/>
      <c r="O57" s="39"/>
      <c r="P57" s="39"/>
      <c r="Q57" s="39"/>
      <c r="R57" s="39"/>
      <c r="S57" s="39"/>
    </row>
    <row r="58" spans="1:19" x14ac:dyDescent="0.25">
      <c r="A58" s="14"/>
      <c r="B58" s="4"/>
      <c r="C58" s="40"/>
      <c r="D58" s="29"/>
      <c r="E58" s="29"/>
      <c r="F58" s="29"/>
      <c r="G58" s="29"/>
      <c r="H58" s="29"/>
      <c r="I58" s="29"/>
      <c r="J58" s="29"/>
      <c r="K58" s="29"/>
      <c r="L58" s="29"/>
      <c r="M58" s="29"/>
      <c r="N58" s="29"/>
      <c r="O58" s="39"/>
      <c r="P58" s="39"/>
      <c r="Q58" s="39"/>
      <c r="R58" s="39"/>
      <c r="S58" s="39"/>
    </row>
    <row r="59" spans="1:19" ht="15.75" thickBot="1" x14ac:dyDescent="0.3">
      <c r="A59" s="14"/>
      <c r="B59" s="39"/>
      <c r="C59" s="39"/>
      <c r="D59" s="39"/>
      <c r="E59" s="39"/>
      <c r="F59" s="39"/>
      <c r="G59" s="39"/>
      <c r="H59" s="39"/>
      <c r="I59" s="39"/>
      <c r="J59" s="39"/>
      <c r="K59" s="39"/>
      <c r="L59" s="39"/>
      <c r="M59" s="39"/>
      <c r="N59" s="39"/>
      <c r="O59" s="39"/>
      <c r="P59" s="39"/>
      <c r="Q59" s="39"/>
      <c r="R59" s="39"/>
      <c r="S59" s="39"/>
    </row>
    <row r="60" spans="1:19" ht="15.75" thickBot="1" x14ac:dyDescent="0.3">
      <c r="A60" s="145" t="s">
        <v>48</v>
      </c>
      <c r="B60" s="146"/>
      <c r="C60" s="147"/>
      <c r="D60" s="39"/>
      <c r="E60" s="39"/>
      <c r="F60" s="39"/>
      <c r="G60" s="39"/>
      <c r="H60" s="39"/>
      <c r="I60" s="39"/>
      <c r="J60" s="39"/>
      <c r="K60" s="39"/>
      <c r="L60" s="39"/>
      <c r="M60" s="39"/>
      <c r="N60" s="39"/>
      <c r="O60" s="39"/>
      <c r="P60" s="39"/>
      <c r="Q60" s="39"/>
      <c r="R60" s="39"/>
      <c r="S60" s="39"/>
    </row>
    <row r="61" spans="1:19" ht="15.75" thickTop="1" x14ac:dyDescent="0.25">
      <c r="A61" s="16" t="s">
        <v>49</v>
      </c>
      <c r="B61" s="148"/>
      <c r="C61" s="150"/>
      <c r="D61" s="39"/>
      <c r="E61" s="39"/>
      <c r="F61" s="39"/>
      <c r="G61" s="39"/>
      <c r="H61" s="39"/>
      <c r="I61" s="39"/>
      <c r="J61" s="39"/>
      <c r="K61" s="39"/>
      <c r="L61" s="39"/>
      <c r="M61" s="39"/>
      <c r="N61" s="39"/>
      <c r="O61" s="39"/>
      <c r="P61" s="39"/>
      <c r="Q61" s="39"/>
      <c r="R61" s="39"/>
      <c r="S61" s="39"/>
    </row>
    <row r="62" spans="1:19" x14ac:dyDescent="0.25">
      <c r="A62" s="17" t="s">
        <v>50</v>
      </c>
      <c r="B62" s="151"/>
      <c r="C62" s="153"/>
      <c r="D62" s="39"/>
      <c r="E62" s="39"/>
      <c r="F62" s="39"/>
      <c r="G62" s="39"/>
      <c r="H62" s="39"/>
      <c r="I62" s="39"/>
      <c r="J62" s="39"/>
      <c r="K62" s="39"/>
      <c r="L62" s="39"/>
      <c r="M62" s="39"/>
      <c r="N62" s="39"/>
      <c r="O62" s="39"/>
      <c r="P62" s="39"/>
      <c r="Q62" s="39"/>
      <c r="R62" s="39"/>
      <c r="S62" s="39"/>
    </row>
    <row r="63" spans="1:19" x14ac:dyDescent="0.25">
      <c r="A63" s="17" t="s">
        <v>51</v>
      </c>
      <c r="B63" s="151"/>
      <c r="C63" s="153"/>
      <c r="D63" s="39"/>
      <c r="E63" s="39"/>
      <c r="F63" s="39"/>
      <c r="G63" s="39"/>
      <c r="H63" s="39"/>
      <c r="I63" s="39"/>
      <c r="J63" s="39"/>
      <c r="K63" s="39"/>
      <c r="L63" s="39"/>
      <c r="M63" s="39"/>
      <c r="N63" s="39"/>
      <c r="O63" s="39"/>
      <c r="P63" s="39"/>
      <c r="Q63" s="39"/>
      <c r="R63" s="39"/>
      <c r="S63" s="39"/>
    </row>
    <row r="64" spans="1:19" ht="30" x14ac:dyDescent="0.25">
      <c r="A64" s="17" t="s">
        <v>103</v>
      </c>
      <c r="B64" s="151"/>
      <c r="C64" s="153"/>
      <c r="D64" s="39"/>
      <c r="E64" s="39"/>
      <c r="F64" s="39"/>
      <c r="G64" s="39"/>
      <c r="H64" s="39"/>
      <c r="I64" s="39"/>
      <c r="J64" s="39"/>
      <c r="K64" s="39"/>
      <c r="L64" s="39"/>
      <c r="M64" s="39"/>
      <c r="N64" s="39"/>
      <c r="O64" s="39"/>
      <c r="P64" s="39"/>
      <c r="Q64" s="39"/>
      <c r="R64" s="39"/>
      <c r="S64" s="39"/>
    </row>
    <row r="65" spans="1:19" ht="75.95" customHeight="1" thickBot="1" x14ac:dyDescent="0.3">
      <c r="A65" s="22" t="s">
        <v>52</v>
      </c>
      <c r="B65" s="142"/>
      <c r="C65" s="144"/>
      <c r="D65" s="39"/>
      <c r="E65" s="39"/>
      <c r="F65" s="39"/>
      <c r="G65" s="39"/>
      <c r="H65" s="39"/>
      <c r="I65" s="39"/>
      <c r="J65" s="39"/>
      <c r="K65" s="39"/>
      <c r="L65" s="39"/>
      <c r="M65" s="39"/>
      <c r="N65" s="39"/>
      <c r="O65" s="39"/>
      <c r="P65" s="39"/>
      <c r="Q65" s="39"/>
      <c r="R65" s="39"/>
      <c r="S65" s="39"/>
    </row>
    <row r="66" spans="1:19" x14ac:dyDescent="0.25">
      <c r="A66" s="14"/>
      <c r="B66" s="39"/>
      <c r="C66" s="39"/>
      <c r="D66" s="39"/>
      <c r="E66" s="39"/>
      <c r="F66" s="39"/>
      <c r="G66" s="39"/>
      <c r="H66" s="39"/>
      <c r="I66" s="39"/>
      <c r="J66" s="39"/>
      <c r="K66" s="39"/>
      <c r="L66" s="39"/>
      <c r="M66" s="39"/>
      <c r="N66" s="39"/>
      <c r="O66" s="39"/>
      <c r="P66" s="39"/>
      <c r="Q66" s="39"/>
      <c r="R66" s="39"/>
      <c r="S66" s="39"/>
    </row>
    <row r="67" spans="1:19" x14ac:dyDescent="0.25">
      <c r="A67" s="14"/>
      <c r="B67" s="39"/>
      <c r="C67" s="39"/>
      <c r="D67" s="39"/>
      <c r="E67" s="39"/>
      <c r="F67" s="39"/>
      <c r="G67" s="39"/>
      <c r="H67" s="39"/>
      <c r="I67" s="39"/>
      <c r="J67" s="39"/>
      <c r="K67" s="39"/>
      <c r="L67" s="39"/>
      <c r="M67" s="39"/>
      <c r="N67" s="39"/>
      <c r="O67" s="39"/>
      <c r="P67" s="39"/>
      <c r="Q67" s="39"/>
      <c r="R67" s="39"/>
      <c r="S67" s="39"/>
    </row>
    <row r="68" spans="1:19" x14ac:dyDescent="0.25">
      <c r="A68" s="14"/>
      <c r="B68" s="39"/>
      <c r="C68" s="39"/>
      <c r="D68" s="39"/>
      <c r="E68" s="39"/>
      <c r="F68" s="39"/>
      <c r="G68" s="39"/>
      <c r="H68" s="39"/>
      <c r="I68" s="39"/>
      <c r="J68" s="39"/>
      <c r="K68" s="39"/>
      <c r="L68" s="39"/>
      <c r="M68" s="39"/>
      <c r="N68" s="39"/>
      <c r="O68" s="39"/>
      <c r="P68" s="39"/>
      <c r="Q68" s="39"/>
      <c r="R68" s="39"/>
      <c r="S68" s="39"/>
    </row>
    <row r="69" spans="1:19" x14ac:dyDescent="0.25">
      <c r="A69" s="14"/>
      <c r="B69" s="39"/>
      <c r="C69" s="39"/>
      <c r="D69" s="39"/>
      <c r="E69" s="39"/>
      <c r="F69" s="39"/>
      <c r="G69" s="39"/>
      <c r="H69" s="39"/>
      <c r="I69" s="39"/>
      <c r="J69" s="39"/>
      <c r="K69" s="39"/>
      <c r="L69" s="39"/>
      <c r="M69" s="39"/>
      <c r="N69" s="39"/>
      <c r="O69" s="39"/>
      <c r="P69" s="39"/>
      <c r="Q69" s="39"/>
      <c r="R69" s="39"/>
      <c r="S69" s="39"/>
    </row>
    <row r="70" spans="1:19" x14ac:dyDescent="0.25">
      <c r="A70" s="14"/>
      <c r="B70" s="39"/>
      <c r="C70" s="39"/>
      <c r="D70" s="39"/>
      <c r="E70" s="39"/>
      <c r="F70" s="39"/>
      <c r="G70" s="39"/>
      <c r="H70" s="39"/>
      <c r="I70" s="39"/>
      <c r="J70" s="39"/>
      <c r="K70" s="39"/>
      <c r="L70" s="39"/>
      <c r="M70" s="39"/>
      <c r="N70" s="39"/>
      <c r="O70" s="39"/>
      <c r="P70" s="39"/>
      <c r="Q70" s="39"/>
      <c r="R70" s="39"/>
      <c r="S70" s="39"/>
    </row>
    <row r="71" spans="1:19" x14ac:dyDescent="0.25">
      <c r="A71" s="14"/>
      <c r="B71" s="39"/>
      <c r="C71" s="39"/>
      <c r="D71" s="39"/>
      <c r="E71" s="39"/>
      <c r="F71" s="39"/>
      <c r="G71" s="39"/>
      <c r="H71" s="39"/>
      <c r="I71" s="39"/>
      <c r="J71" s="39"/>
      <c r="K71" s="39"/>
      <c r="L71" s="39"/>
      <c r="M71" s="39"/>
      <c r="N71" s="39"/>
      <c r="O71" s="39"/>
      <c r="P71" s="39"/>
      <c r="Q71" s="39"/>
      <c r="R71" s="39"/>
      <c r="S71" s="39"/>
    </row>
    <row r="72" spans="1:19" x14ac:dyDescent="0.25">
      <c r="A72" s="14"/>
      <c r="B72" s="39"/>
      <c r="C72" s="39"/>
      <c r="D72" s="39"/>
      <c r="E72" s="39"/>
      <c r="F72" s="39"/>
      <c r="G72" s="39"/>
      <c r="H72" s="39"/>
      <c r="I72" s="39"/>
      <c r="J72" s="39"/>
      <c r="K72" s="39"/>
      <c r="L72" s="39"/>
      <c r="M72" s="39"/>
      <c r="N72" s="39"/>
      <c r="O72" s="39"/>
      <c r="P72" s="39"/>
      <c r="Q72" s="39"/>
      <c r="R72" s="39"/>
      <c r="S72" s="39"/>
    </row>
    <row r="73" spans="1:19" x14ac:dyDescent="0.25">
      <c r="B73" s="41"/>
      <c r="C73" s="41"/>
      <c r="D73" s="41"/>
      <c r="E73" s="41"/>
      <c r="F73" s="41"/>
      <c r="G73" s="41"/>
      <c r="H73" s="41"/>
      <c r="I73" s="41"/>
      <c r="J73" s="41"/>
      <c r="K73" s="41"/>
      <c r="L73" s="41"/>
      <c r="M73" s="41"/>
      <c r="N73" s="41"/>
      <c r="O73" s="39"/>
      <c r="P73" s="39"/>
      <c r="Q73" s="39"/>
      <c r="R73" s="39"/>
      <c r="S73" s="39"/>
    </row>
  </sheetData>
  <mergeCells count="25">
    <mergeCell ref="B64:C64"/>
    <mergeCell ref="B65:C65"/>
    <mergeCell ref="C19:D19"/>
    <mergeCell ref="E19:F19"/>
    <mergeCell ref="B61:C61"/>
    <mergeCell ref="B62:C62"/>
    <mergeCell ref="G19:H19"/>
    <mergeCell ref="B40:D40"/>
    <mergeCell ref="A60:C60"/>
    <mergeCell ref="B28:C28"/>
    <mergeCell ref="B63:C63"/>
    <mergeCell ref="B10:C10"/>
    <mergeCell ref="B30:F30"/>
    <mergeCell ref="B39:D39"/>
    <mergeCell ref="B6:C6"/>
    <mergeCell ref="B7:C7"/>
    <mergeCell ref="B8:C8"/>
    <mergeCell ref="B9:C9"/>
    <mergeCell ref="B15:C15"/>
    <mergeCell ref="B11:C11"/>
    <mergeCell ref="B12:C12"/>
    <mergeCell ref="B13:C13"/>
    <mergeCell ref="B16:C16"/>
    <mergeCell ref="B14:C14"/>
    <mergeCell ref="B17:F17"/>
  </mergeCells>
  <phoneticPr fontId="19" type="noConversion"/>
  <pageMargins left="0.7" right="0.7" top="0.75" bottom="0.75" header="0.3" footer="0.3"/>
  <pageSetup paperSize="9" scale="51" orientation="portrait" r:id="rId1"/>
  <colBreaks count="2" manualBreakCount="2">
    <brk id="1" max="70" man="1"/>
    <brk id="8" max="7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09E940986B454ABD31154DA275B7F6" ma:contentTypeVersion="5" ma:contentTypeDescription="Create a new document." ma:contentTypeScope="" ma:versionID="356bff73a92cd1108f74c50675899ba4">
  <xsd:schema xmlns:xsd="http://www.w3.org/2001/XMLSchema" xmlns:xs="http://www.w3.org/2001/XMLSchema" xmlns:p="http://schemas.microsoft.com/office/2006/metadata/properties" xmlns:ns2="6d0a1a39-7f90-40db-ae41-01e21a5e80cc" xmlns:ns3="8cad19c8-0a15-40cb-8cb8-2129608ce648" targetNamespace="http://schemas.microsoft.com/office/2006/metadata/properties" ma:root="true" ma:fieldsID="c336c6558ed1507be44baf2351ecbf85" ns2:_="" ns3:_="">
    <xsd:import namespace="6d0a1a39-7f90-40db-ae41-01e21a5e80cc"/>
    <xsd:import namespace="8cad19c8-0a15-40cb-8cb8-2129608ce6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0a1a39-7f90-40db-ae41-01e21a5e8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ad19c8-0a15-40cb-8cb8-2129608ce6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3FF3C1-0517-4064-9B0C-6F5CE4FBD9FD}">
  <ds:schemaRefs>
    <ds:schemaRef ds:uri="http://purl.org/dc/dcmitype/"/>
    <ds:schemaRef ds:uri="http://schemas.openxmlformats.org/package/2006/metadata/core-properties"/>
    <ds:schemaRef ds:uri="http://schemas.microsoft.com/office/2006/documentManagement/types"/>
    <ds:schemaRef ds:uri="http://purl.org/dc/terms/"/>
    <ds:schemaRef ds:uri="8cad19c8-0a15-40cb-8cb8-2129608ce648"/>
    <ds:schemaRef ds:uri="6d0a1a39-7f90-40db-ae41-01e21a5e80cc"/>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DAD0469-DE31-4C7E-9A8C-901F10DEA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0a1a39-7f90-40db-ae41-01e21a5e80cc"/>
    <ds:schemaRef ds:uri="8cad19c8-0a15-40cb-8cb8-2129608ce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D14DEC-D1F4-44AB-8A6F-C704424F7F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De Bilt Prijsinvulformulier</vt:lpstr>
      <vt:lpstr>Overige De Bilt</vt:lpstr>
      <vt:lpstr>Overige GUH</vt:lpstr>
      <vt:lpstr>Overige WBD</vt:lpstr>
      <vt:lpstr>GUH Prijsinvulformulier</vt:lpstr>
      <vt:lpstr>WBD Prijsinvulformulier</vt:lpstr>
      <vt:lpstr>Totaal blad prijs</vt:lpstr>
      <vt:lpstr>'De Bilt Prijsinvulformulier'!Afdrukbereik</vt:lpstr>
      <vt:lpstr>'GUH Prijsinvulformulier'!Afdrukbereik</vt:lpstr>
      <vt:lpstr>'Totaal blad prijs'!Afdrukbereik</vt:lpstr>
      <vt:lpstr>'WBD 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 de Smit</dc:creator>
  <cp:keywords/>
  <dc:description/>
  <cp:lastModifiedBy>Ed de Smit</cp:lastModifiedBy>
  <cp:revision/>
  <cp:lastPrinted>2023-10-06T16:55:31Z</cp:lastPrinted>
  <dcterms:created xsi:type="dcterms:W3CDTF">2018-07-30T09:02:56Z</dcterms:created>
  <dcterms:modified xsi:type="dcterms:W3CDTF">2023-12-19T14:17:13Z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0x0101006809E940986B454ABD31154DA275B7F6</vt:lpwstr>
  </property>
</Properties>
</file>