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bochoveeu.sharepoint.com/sites/vbovl/Gedeelde documenten/2 Klanten/Oisterwijk/Beheercontract 2023/"/>
    </mc:Choice>
  </mc:AlternateContent>
  <xr:revisionPtr revIDLastSave="7" documentId="8_{321D3E40-292C-4D7C-8FA2-C6A136895AAB}" xr6:coauthVersionLast="47" xr6:coauthVersionMax="47" xr10:uidLastSave="{39A6B20E-2F6C-430E-B5A4-6048ABE75D24}"/>
  <bookViews>
    <workbookView xWindow="-28920" yWindow="-120" windowWidth="29040" windowHeight="15720" xr2:uid="{EC286E6A-72B5-47C9-9799-AC2DE5076A5E}"/>
  </bookViews>
  <sheets>
    <sheet name="Blad1" sheetId="1" r:id="rId1"/>
  </sheets>
  <definedNames>
    <definedName name="_xlnm.Print_Area" localSheetId="0">Blad1!$A$1:$G$56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7" i="1" l="1"/>
  <c r="F46" i="1"/>
  <c r="F45" i="1"/>
  <c r="F44" i="1"/>
  <c r="F43" i="1"/>
  <c r="F40" i="1"/>
  <c r="F39" i="1"/>
  <c r="F38" i="1"/>
  <c r="F37" i="1"/>
  <c r="F34" i="1"/>
  <c r="F33" i="1"/>
  <c r="F30" i="1"/>
  <c r="F29" i="1"/>
  <c r="F26" i="1"/>
  <c r="F25" i="1"/>
  <c r="F24" i="1"/>
  <c r="F23" i="1"/>
  <c r="F20" i="1"/>
  <c r="F19" i="1"/>
  <c r="F18" i="1"/>
  <c r="F17" i="1"/>
  <c r="F12" i="1"/>
  <c r="F11" i="1"/>
  <c r="F10" i="1"/>
  <c r="F9" i="1"/>
  <c r="F8" i="1"/>
  <c r="F5" i="1"/>
  <c r="F49" i="1" l="1"/>
</calcChain>
</file>

<file path=xl/sharedStrings.xml><?xml version="1.0" encoding="utf-8"?>
<sst xmlns="http://schemas.openxmlformats.org/spreadsheetml/2006/main" count="74" uniqueCount="47">
  <si>
    <t>Aantal</t>
  </si>
  <si>
    <t>Training gebruik BS voor beheerder (max. 1 dag) op locatie naar keuze van de ON</t>
  </si>
  <si>
    <t>Totaal</t>
  </si>
  <si>
    <t>Enginering Vervangingsplan conform 11.3</t>
  </si>
  <si>
    <t>Opstellen vervangingsplan per 100 lichtmasten conform 11.3 uit het PVE lid 1 t/m 17 muv lid 11 en 12</t>
  </si>
  <si>
    <t>Bepalen armatuurconfiguratie per standaardprofiel conform 11.3 uit het PVE lid 11 en 12</t>
  </si>
  <si>
    <t>Eenheid</t>
  </si>
  <si>
    <t>keer</t>
  </si>
  <si>
    <t>lm</t>
  </si>
  <si>
    <t>Directievoering/toezicht per 100 lichtmasten conform 11.4 uit het PVE</t>
  </si>
  <si>
    <t>Directievoering/toezicht Vervangingsplan conform 11.4</t>
  </si>
  <si>
    <t>Onaangekondigde controle van de aannemer conform 11.4.1 uit het PVE</t>
  </si>
  <si>
    <t>Lichtobject</t>
  </si>
  <si>
    <t>Eénmalige kosten</t>
  </si>
  <si>
    <t>Koppeling Street Smart Cyclomedia</t>
  </si>
  <si>
    <t>jaar</t>
  </si>
  <si>
    <t>Kosten per lichtobject per jaar</t>
  </si>
  <si>
    <t>Engineering Projecten conform 11.1</t>
  </si>
  <si>
    <t>Directievoering en Toezicht Projecten conform 11.2</t>
  </si>
  <si>
    <t>Directievoering en Toezicht project t/m 5 lichtmasten incl. eisen 11.2.1</t>
  </si>
  <si>
    <t>Engineering project t/m 5 lichtmasten, incl. eisen 11.1.1</t>
  </si>
  <si>
    <t>Engineering project t/m 10 lichtmasten, incl. eisen 11.1.2</t>
  </si>
  <si>
    <t>Engineering project t/m 25 lichtmasten, incl. eisen 11.1.3</t>
  </si>
  <si>
    <t>Engineering project t/m 50 lichtmasten, incl. eisen 11.1.4</t>
  </si>
  <si>
    <t>Directievoering en Toezicht project t/m 10 lichtmasten incl. eisen 11.2.2</t>
  </si>
  <si>
    <t>Directievoering en Toezicht project t/m 25 lichtmasten incl. eisen 11.2.3</t>
  </si>
  <si>
    <t>Directievoering en Toezicht project t/m 50 lichtmasten incl. eisen 11.2.4</t>
  </si>
  <si>
    <t>Engineering en directievoering</t>
  </si>
  <si>
    <t>Reguliere werkzaamheden</t>
  </si>
  <si>
    <t>Kosten per lichtobject</t>
  </si>
  <si>
    <t>Instandhouding koppelingen</t>
  </si>
  <si>
    <t>Naam inschrijvende organisatie:</t>
  </si>
  <si>
    <t>naam bevoegd ondertekenaar:</t>
  </si>
  <si>
    <t>datum:</t>
  </si>
  <si>
    <t>handtekening:</t>
  </si>
  <si>
    <t>Totaal aan éénmalige kosten voor het opstarten en inrichten van de eisen van deze opdracht, zonder volledig te zijn: 
- Inrichting BS - Conversie - Exportfunctie - Rapportages - Etc.</t>
  </si>
  <si>
    <t>Prijs excl. BTW</t>
  </si>
  <si>
    <t>Training gebruik BS voor Aannemer (max. 4 uur) op locatie naar keuze van de ON</t>
  </si>
  <si>
    <t>Training gebruik BS voor stakeholders (max. 4 uur) op locatie van de gemeente</t>
  </si>
  <si>
    <t>Prijzenblad behorende bij Aanbesteding Beheer Openbare Verlichting Oisterwijk</t>
  </si>
  <si>
    <t>Koppeling Fixi</t>
  </si>
  <si>
    <t>Koppeling OAM</t>
  </si>
  <si>
    <t>Koppeling Sustainder</t>
  </si>
  <si>
    <t>TOTAAL</t>
  </si>
  <si>
    <t>De aantallen zijn ingeschat op basis van de werkzaamheden gedurende de eerste contractperiode van 2 jaar.</t>
  </si>
  <si>
    <r>
      <t xml:space="preserve">Wijzigen areaalgegevens: </t>
    </r>
    <r>
      <rPr>
        <b/>
        <sz val="11"/>
        <color theme="1"/>
        <rFont val="Calibri"/>
        <family val="2"/>
        <scheme val="minor"/>
      </rPr>
      <t>aangeleverd door derden</t>
    </r>
    <r>
      <rPr>
        <sz val="11"/>
        <color theme="1"/>
        <rFont val="Calibri"/>
        <family val="2"/>
        <scheme val="minor"/>
      </rPr>
      <t xml:space="preserve"> conform Hoofdstuk 6.4, prijs per lichtobject</t>
    </r>
  </si>
  <si>
    <t>Voorbereiden, begeleiden en controleren werkopdracht type B, conform Hoofdstuk 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</si>
</sst>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1A8A9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 vertical="top"/>
    </xf>
    <xf numFmtId="164" fontId="0" fillId="0" borderId="0" xfId="1" applyNumberFormat="1" applyFont="1" applyAlignment="1">
      <alignment horizontal="left" vertical="top"/>
    </xf>
    <xf numFmtId="44" fontId="0" fillId="2" borderId="0" xfId="2" applyFont="1" applyFill="1" applyAlignment="1">
      <alignment horizontal="left" vertical="top"/>
    </xf>
    <xf numFmtId="44" fontId="0" fillId="0" borderId="0" xfId="2" applyFont="1" applyAlignment="1">
      <alignment horizontal="left" vertical="top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left" vertical="top"/>
    </xf>
    <xf numFmtId="44" fontId="0" fillId="0" borderId="0" xfId="2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164" fontId="0" fillId="0" borderId="2" xfId="1" applyNumberFormat="1" applyFont="1" applyBorder="1" applyAlignment="1">
      <alignment horizontal="left" vertical="top"/>
    </xf>
    <xf numFmtId="44" fontId="0" fillId="0" borderId="2" xfId="2" applyFont="1" applyBorder="1" applyAlignment="1">
      <alignment horizontal="left" vertical="top"/>
    </xf>
    <xf numFmtId="164" fontId="3" fillId="0" borderId="2" xfId="1" applyNumberFormat="1" applyFont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44" fontId="0" fillId="2" borderId="3" xfId="2" applyFont="1" applyFill="1" applyBorder="1" applyAlignment="1" applyProtection="1">
      <alignment horizontal="left" vertical="top"/>
      <protection locked="0"/>
    </xf>
    <xf numFmtId="44" fontId="0" fillId="2" borderId="2" xfId="2" applyFont="1" applyFill="1" applyBorder="1" applyAlignment="1" applyProtection="1">
      <alignment horizontal="left" vertical="top"/>
      <protection locked="0"/>
    </xf>
    <xf numFmtId="164" fontId="0" fillId="0" borderId="0" xfId="1" applyNumberFormat="1" applyFont="1" applyBorder="1" applyAlignment="1">
      <alignment horizontal="left" vertical="top"/>
    </xf>
    <xf numFmtId="44" fontId="0" fillId="0" borderId="0" xfId="2" applyFont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/>
    </xf>
    <xf numFmtId="164" fontId="4" fillId="3" borderId="2" xfId="1" applyNumberFormat="1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44" fontId="4" fillId="3" borderId="3" xfId="2" applyFont="1" applyFill="1" applyBorder="1" applyAlignment="1">
      <alignment horizontal="center" vertical="top"/>
    </xf>
    <xf numFmtId="44" fontId="4" fillId="3" borderId="2" xfId="2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/>
    </xf>
    <xf numFmtId="44" fontId="6" fillId="3" borderId="1" xfId="2" applyFont="1" applyFill="1" applyBorder="1" applyAlignment="1">
      <alignment horizontal="left" vertical="center" wrapText="1"/>
    </xf>
    <xf numFmtId="49" fontId="0" fillId="2" borderId="2" xfId="0" applyNumberForma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center" vertical="center"/>
    </xf>
    <xf numFmtId="0" fontId="6" fillId="3" borderId="6" xfId="0" applyFont="1" applyFill="1" applyBorder="1" applyAlignment="1">
      <alignment horizontal="right" vertical="center" wrapText="1"/>
    </xf>
    <xf numFmtId="0" fontId="6" fillId="3" borderId="7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1A8A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F2512-FB20-42A0-A546-AA6DD31D2AE4}">
  <sheetPr>
    <pageSetUpPr fitToPage="1"/>
  </sheetPr>
  <dimension ref="A1:I94"/>
  <sheetViews>
    <sheetView tabSelected="1" topLeftCell="A21" zoomScaleNormal="100" workbookViewId="0">
      <selection activeCell="B10" sqref="B10"/>
    </sheetView>
  </sheetViews>
  <sheetFormatPr defaultColWidth="9.140625" defaultRowHeight="15" x14ac:dyDescent="0.25"/>
  <cols>
    <col min="1" max="1" width="9.140625" style="1"/>
    <col min="2" max="2" width="70.85546875" style="5" customWidth="1"/>
    <col min="3" max="3" width="11.140625" style="2" customWidth="1"/>
    <col min="4" max="4" width="12.7109375" style="1" customWidth="1"/>
    <col min="5" max="5" width="18.28515625" style="3" customWidth="1"/>
    <col min="6" max="6" width="19" style="4" customWidth="1"/>
    <col min="7" max="7" width="4.85546875" style="1" customWidth="1"/>
    <col min="8" max="16384" width="9.140625" style="1"/>
  </cols>
  <sheetData>
    <row r="1" spans="1:9" ht="26.25" x14ac:dyDescent="0.25">
      <c r="A1" s="31" t="s">
        <v>39</v>
      </c>
      <c r="B1" s="31"/>
      <c r="C1" s="31"/>
      <c r="D1" s="31"/>
      <c r="E1" s="31"/>
      <c r="F1" s="31"/>
      <c r="G1" s="31"/>
    </row>
    <row r="2" spans="1:9" ht="30" x14ac:dyDescent="0.25">
      <c r="B2" s="5" t="s">
        <v>44</v>
      </c>
      <c r="E2" s="7"/>
    </row>
    <row r="3" spans="1:9" x14ac:dyDescent="0.25">
      <c r="E3" s="7"/>
    </row>
    <row r="4" spans="1:9" s="8" customFormat="1" x14ac:dyDescent="0.25">
      <c r="A4" s="20">
        <v>10</v>
      </c>
      <c r="B4" s="21" t="s">
        <v>29</v>
      </c>
      <c r="C4" s="22" t="s">
        <v>0</v>
      </c>
      <c r="D4" s="23" t="s">
        <v>6</v>
      </c>
      <c r="E4" s="24" t="s">
        <v>36</v>
      </c>
      <c r="F4" s="25" t="s">
        <v>2</v>
      </c>
      <c r="G4" s="14"/>
    </row>
    <row r="5" spans="1:9" x14ac:dyDescent="0.25">
      <c r="A5" s="9">
        <v>101010</v>
      </c>
      <c r="B5" s="10" t="s">
        <v>16</v>
      </c>
      <c r="C5" s="11">
        <v>16100</v>
      </c>
      <c r="D5" s="9" t="s">
        <v>12</v>
      </c>
      <c r="E5" s="16"/>
      <c r="F5" s="12">
        <f>E5*C5</f>
        <v>0</v>
      </c>
      <c r="I5" s="6"/>
    </row>
    <row r="6" spans="1:9" x14ac:dyDescent="0.25">
      <c r="E6" s="7"/>
      <c r="I6" s="6"/>
    </row>
    <row r="7" spans="1:9" s="8" customFormat="1" x14ac:dyDescent="0.25">
      <c r="A7" s="20">
        <v>30</v>
      </c>
      <c r="B7" s="20" t="s">
        <v>28</v>
      </c>
      <c r="C7" s="20"/>
      <c r="D7" s="20"/>
      <c r="E7" s="20"/>
      <c r="F7" s="20"/>
      <c r="G7" s="15"/>
    </row>
    <row r="8" spans="1:9" ht="30" x14ac:dyDescent="0.25">
      <c r="A8" s="9">
        <v>301010</v>
      </c>
      <c r="B8" s="10" t="s">
        <v>46</v>
      </c>
      <c r="C8" s="11">
        <v>150</v>
      </c>
      <c r="D8" s="9" t="s">
        <v>7</v>
      </c>
      <c r="E8" s="16"/>
      <c r="F8" s="12">
        <f t="shared" ref="F8:F12" si="0">E8*C8</f>
        <v>0</v>
      </c>
    </row>
    <row r="9" spans="1:9" ht="30" customHeight="1" x14ac:dyDescent="0.25">
      <c r="A9" s="9">
        <v>301020</v>
      </c>
      <c r="B9" s="10" t="s">
        <v>45</v>
      </c>
      <c r="C9" s="11">
        <v>3500</v>
      </c>
      <c r="D9" s="9" t="s">
        <v>8</v>
      </c>
      <c r="E9" s="16"/>
      <c r="F9" s="12">
        <f t="shared" si="0"/>
        <v>0</v>
      </c>
    </row>
    <row r="10" spans="1:9" ht="30" x14ac:dyDescent="0.25">
      <c r="A10" s="9">
        <v>301030</v>
      </c>
      <c r="B10" s="10" t="s">
        <v>38</v>
      </c>
      <c r="C10" s="11">
        <v>2</v>
      </c>
      <c r="D10" s="9" t="s">
        <v>7</v>
      </c>
      <c r="E10" s="16"/>
      <c r="F10" s="12">
        <f t="shared" si="0"/>
        <v>0</v>
      </c>
    </row>
    <row r="11" spans="1:9" ht="30" x14ac:dyDescent="0.25">
      <c r="A11" s="9">
        <v>301040</v>
      </c>
      <c r="B11" s="10" t="s">
        <v>1</v>
      </c>
      <c r="C11" s="11">
        <v>1</v>
      </c>
      <c r="D11" s="9" t="s">
        <v>7</v>
      </c>
      <c r="E11" s="16"/>
      <c r="F11" s="12">
        <f t="shared" si="0"/>
        <v>0</v>
      </c>
    </row>
    <row r="12" spans="1:9" ht="30" x14ac:dyDescent="0.25">
      <c r="A12" s="9">
        <v>301050</v>
      </c>
      <c r="B12" s="10" t="s">
        <v>37</v>
      </c>
      <c r="C12" s="11">
        <v>2</v>
      </c>
      <c r="D12" s="9" t="s">
        <v>7</v>
      </c>
      <c r="E12" s="17"/>
      <c r="F12" s="12">
        <f t="shared" si="0"/>
        <v>0</v>
      </c>
    </row>
    <row r="13" spans="1:9" x14ac:dyDescent="0.25">
      <c r="C13" s="18"/>
      <c r="E13" s="7"/>
      <c r="F13" s="19"/>
    </row>
    <row r="14" spans="1:9" x14ac:dyDescent="0.25">
      <c r="E14" s="7"/>
    </row>
    <row r="15" spans="1:9" s="8" customFormat="1" x14ac:dyDescent="0.25">
      <c r="A15" s="20">
        <v>40</v>
      </c>
      <c r="B15" s="30" t="s">
        <v>27</v>
      </c>
      <c r="C15" s="30"/>
      <c r="D15" s="30"/>
      <c r="E15" s="30"/>
      <c r="F15" s="30"/>
      <c r="G15" s="15"/>
    </row>
    <row r="16" spans="1:9" s="8" customFormat="1" x14ac:dyDescent="0.25">
      <c r="A16" s="20">
        <v>401</v>
      </c>
      <c r="B16" s="30" t="s">
        <v>17</v>
      </c>
      <c r="C16" s="30"/>
      <c r="D16" s="30"/>
      <c r="E16" s="30"/>
      <c r="F16" s="30"/>
      <c r="G16" s="15"/>
    </row>
    <row r="17" spans="1:7" x14ac:dyDescent="0.25">
      <c r="A17" s="9">
        <v>401010</v>
      </c>
      <c r="B17" s="10" t="s">
        <v>20</v>
      </c>
      <c r="C17" s="11">
        <v>20</v>
      </c>
      <c r="D17" s="9" t="s">
        <v>7</v>
      </c>
      <c r="E17" s="16"/>
      <c r="F17" s="12">
        <f t="shared" ref="F17:F20" si="1">E17*C17</f>
        <v>0</v>
      </c>
    </row>
    <row r="18" spans="1:7" x14ac:dyDescent="0.25">
      <c r="A18" s="9">
        <v>401020</v>
      </c>
      <c r="B18" s="10" t="s">
        <v>21</v>
      </c>
      <c r="C18" s="11">
        <v>10</v>
      </c>
      <c r="D18" s="9" t="s">
        <v>7</v>
      </c>
      <c r="E18" s="16"/>
      <c r="F18" s="12">
        <f t="shared" si="1"/>
        <v>0</v>
      </c>
    </row>
    <row r="19" spans="1:7" x14ac:dyDescent="0.25">
      <c r="A19" s="9">
        <v>401030</v>
      </c>
      <c r="B19" s="10" t="s">
        <v>22</v>
      </c>
      <c r="C19" s="11">
        <v>10</v>
      </c>
      <c r="D19" s="9" t="s">
        <v>7</v>
      </c>
      <c r="E19" s="16"/>
      <c r="F19" s="12">
        <f t="shared" si="1"/>
        <v>0</v>
      </c>
    </row>
    <row r="20" spans="1:7" x14ac:dyDescent="0.25">
      <c r="A20" s="9">
        <v>401040</v>
      </c>
      <c r="B20" s="10" t="s">
        <v>23</v>
      </c>
      <c r="C20" s="11">
        <v>5</v>
      </c>
      <c r="D20" s="9" t="s">
        <v>7</v>
      </c>
      <c r="E20" s="16"/>
      <c r="F20" s="12">
        <f t="shared" si="1"/>
        <v>0</v>
      </c>
    </row>
    <row r="21" spans="1:7" x14ac:dyDescent="0.25">
      <c r="E21" s="7"/>
    </row>
    <row r="22" spans="1:7" s="8" customFormat="1" x14ac:dyDescent="0.25">
      <c r="A22" s="26">
        <v>402</v>
      </c>
      <c r="B22" s="30" t="s">
        <v>18</v>
      </c>
      <c r="C22" s="30"/>
      <c r="D22" s="30"/>
      <c r="E22" s="30"/>
      <c r="F22" s="30"/>
      <c r="G22" s="15"/>
    </row>
    <row r="23" spans="1:7" x14ac:dyDescent="0.25">
      <c r="A23" s="9">
        <v>402010</v>
      </c>
      <c r="B23" s="10" t="s">
        <v>19</v>
      </c>
      <c r="C23" s="11">
        <v>20</v>
      </c>
      <c r="D23" s="9" t="s">
        <v>7</v>
      </c>
      <c r="E23" s="16"/>
      <c r="F23" s="12">
        <f t="shared" ref="F23:F26" si="2">E23*C23</f>
        <v>0</v>
      </c>
    </row>
    <row r="24" spans="1:7" x14ac:dyDescent="0.25">
      <c r="A24" s="9">
        <v>402020</v>
      </c>
      <c r="B24" s="10" t="s">
        <v>24</v>
      </c>
      <c r="C24" s="11">
        <v>10</v>
      </c>
      <c r="D24" s="9" t="s">
        <v>7</v>
      </c>
      <c r="E24" s="16"/>
      <c r="F24" s="12">
        <f t="shared" si="2"/>
        <v>0</v>
      </c>
    </row>
    <row r="25" spans="1:7" x14ac:dyDescent="0.25">
      <c r="A25" s="9">
        <v>402030</v>
      </c>
      <c r="B25" s="10" t="s">
        <v>25</v>
      </c>
      <c r="C25" s="11">
        <v>10</v>
      </c>
      <c r="D25" s="9" t="s">
        <v>7</v>
      </c>
      <c r="E25" s="16"/>
      <c r="F25" s="12">
        <f t="shared" si="2"/>
        <v>0</v>
      </c>
    </row>
    <row r="26" spans="1:7" x14ac:dyDescent="0.25">
      <c r="A26" s="9">
        <v>402040</v>
      </c>
      <c r="B26" s="10" t="s">
        <v>26</v>
      </c>
      <c r="C26" s="11">
        <v>4.5</v>
      </c>
      <c r="D26" s="9" t="s">
        <v>7</v>
      </c>
      <c r="E26" s="16"/>
      <c r="F26" s="12">
        <f t="shared" si="2"/>
        <v>0</v>
      </c>
    </row>
    <row r="27" spans="1:7" x14ac:dyDescent="0.25">
      <c r="E27" s="7"/>
    </row>
    <row r="28" spans="1:7" s="8" customFormat="1" x14ac:dyDescent="0.25">
      <c r="A28" s="20">
        <v>403</v>
      </c>
      <c r="B28" s="30" t="s">
        <v>3</v>
      </c>
      <c r="C28" s="30"/>
      <c r="D28" s="30"/>
      <c r="E28" s="30"/>
      <c r="F28" s="30"/>
      <c r="G28" s="15"/>
    </row>
    <row r="29" spans="1:7" ht="30" x14ac:dyDescent="0.25">
      <c r="A29" s="9">
        <v>403010</v>
      </c>
      <c r="B29" s="10" t="s">
        <v>4</v>
      </c>
      <c r="C29" s="13">
        <v>12</v>
      </c>
      <c r="D29" s="9" t="s">
        <v>7</v>
      </c>
      <c r="E29" s="16"/>
      <c r="F29" s="12">
        <f t="shared" ref="F29:F30" si="3">E29*C29</f>
        <v>0</v>
      </c>
    </row>
    <row r="30" spans="1:7" ht="30" x14ac:dyDescent="0.25">
      <c r="A30" s="9">
        <v>403020</v>
      </c>
      <c r="B30" s="10" t="s">
        <v>5</v>
      </c>
      <c r="C30" s="13">
        <v>50</v>
      </c>
      <c r="D30" s="9" t="s">
        <v>7</v>
      </c>
      <c r="E30" s="16"/>
      <c r="F30" s="12">
        <f t="shared" si="3"/>
        <v>0</v>
      </c>
    </row>
    <row r="31" spans="1:7" x14ac:dyDescent="0.25">
      <c r="E31" s="7"/>
    </row>
    <row r="32" spans="1:7" s="8" customFormat="1" x14ac:dyDescent="0.25">
      <c r="A32" s="20">
        <v>404</v>
      </c>
      <c r="B32" s="30" t="s">
        <v>10</v>
      </c>
      <c r="C32" s="30"/>
      <c r="D32" s="30"/>
      <c r="E32" s="30"/>
      <c r="F32" s="30"/>
      <c r="G32" s="15"/>
    </row>
    <row r="33" spans="1:7" x14ac:dyDescent="0.25">
      <c r="A33" s="9">
        <v>404010</v>
      </c>
      <c r="B33" s="10" t="s">
        <v>9</v>
      </c>
      <c r="C33" s="11">
        <v>12</v>
      </c>
      <c r="D33" s="9" t="s">
        <v>7</v>
      </c>
      <c r="E33" s="16"/>
      <c r="F33" s="12">
        <f t="shared" ref="F33:F34" si="4">E33*C33</f>
        <v>0</v>
      </c>
    </row>
    <row r="34" spans="1:7" x14ac:dyDescent="0.25">
      <c r="A34" s="9">
        <v>404020</v>
      </c>
      <c r="B34" s="10" t="s">
        <v>11</v>
      </c>
      <c r="C34" s="11">
        <v>2</v>
      </c>
      <c r="D34" s="9" t="s">
        <v>7</v>
      </c>
      <c r="E34" s="16"/>
      <c r="F34" s="12">
        <f t="shared" si="4"/>
        <v>0</v>
      </c>
    </row>
    <row r="35" spans="1:7" x14ac:dyDescent="0.25">
      <c r="E35" s="7"/>
    </row>
    <row r="36" spans="1:7" s="8" customFormat="1" x14ac:dyDescent="0.25">
      <c r="A36" s="20">
        <v>50</v>
      </c>
      <c r="B36" s="30" t="s">
        <v>30</v>
      </c>
      <c r="C36" s="30"/>
      <c r="D36" s="30"/>
      <c r="E36" s="30"/>
      <c r="F36" s="30"/>
      <c r="G36" s="15"/>
    </row>
    <row r="37" spans="1:7" x14ac:dyDescent="0.25">
      <c r="A37" s="9">
        <v>501010</v>
      </c>
      <c r="B37" s="10" t="s">
        <v>40</v>
      </c>
      <c r="C37" s="11">
        <v>2</v>
      </c>
      <c r="D37" s="9" t="s">
        <v>15</v>
      </c>
      <c r="E37" s="16"/>
      <c r="F37" s="12">
        <f t="shared" ref="F37:F40" si="5">E37*C37</f>
        <v>0</v>
      </c>
    </row>
    <row r="38" spans="1:7" x14ac:dyDescent="0.25">
      <c r="A38" s="9">
        <v>501020</v>
      </c>
      <c r="B38" s="10" t="s">
        <v>41</v>
      </c>
      <c r="C38" s="11">
        <v>2</v>
      </c>
      <c r="D38" s="9" t="s">
        <v>15</v>
      </c>
      <c r="E38" s="16"/>
      <c r="F38" s="12">
        <f t="shared" si="5"/>
        <v>0</v>
      </c>
    </row>
    <row r="39" spans="1:7" x14ac:dyDescent="0.25">
      <c r="A39" s="9">
        <v>501030</v>
      </c>
      <c r="B39" s="10" t="s">
        <v>42</v>
      </c>
      <c r="C39" s="11">
        <v>2</v>
      </c>
      <c r="D39" s="9" t="s">
        <v>15</v>
      </c>
      <c r="E39" s="16"/>
      <c r="F39" s="12">
        <f t="shared" si="5"/>
        <v>0</v>
      </c>
    </row>
    <row r="40" spans="1:7" x14ac:dyDescent="0.25">
      <c r="A40" s="9">
        <v>501040</v>
      </c>
      <c r="B40" s="10" t="s">
        <v>14</v>
      </c>
      <c r="C40" s="11">
        <v>2</v>
      </c>
      <c r="D40" s="9" t="s">
        <v>15</v>
      </c>
      <c r="E40" s="16"/>
      <c r="F40" s="12">
        <f t="shared" si="5"/>
        <v>0</v>
      </c>
    </row>
    <row r="41" spans="1:7" x14ac:dyDescent="0.25">
      <c r="E41" s="7"/>
    </row>
    <row r="42" spans="1:7" s="8" customFormat="1" x14ac:dyDescent="0.25">
      <c r="A42" s="20">
        <v>60</v>
      </c>
      <c r="B42" s="34" t="s">
        <v>13</v>
      </c>
      <c r="C42" s="35"/>
      <c r="D42" s="35"/>
      <c r="E42" s="35"/>
      <c r="F42" s="36"/>
    </row>
    <row r="43" spans="1:7" ht="45" x14ac:dyDescent="0.25">
      <c r="A43" s="9">
        <v>601010</v>
      </c>
      <c r="B43" s="10" t="s">
        <v>35</v>
      </c>
      <c r="C43" s="11">
        <v>1</v>
      </c>
      <c r="D43" s="9" t="s">
        <v>7</v>
      </c>
      <c r="E43" s="16"/>
      <c r="F43" s="12">
        <f t="shared" ref="F43:F47" si="6">E43*C43</f>
        <v>0</v>
      </c>
    </row>
    <row r="44" spans="1:7" x14ac:dyDescent="0.25">
      <c r="A44" s="9">
        <v>601020</v>
      </c>
      <c r="B44" s="10" t="s">
        <v>40</v>
      </c>
      <c r="C44" s="11">
        <v>1</v>
      </c>
      <c r="D44" s="9" t="s">
        <v>7</v>
      </c>
      <c r="E44" s="16"/>
      <c r="F44" s="12">
        <f t="shared" si="6"/>
        <v>0</v>
      </c>
    </row>
    <row r="45" spans="1:7" x14ac:dyDescent="0.25">
      <c r="A45" s="9">
        <v>601030</v>
      </c>
      <c r="B45" s="10" t="s">
        <v>41</v>
      </c>
      <c r="C45" s="11">
        <v>1</v>
      </c>
      <c r="D45" s="9" t="s">
        <v>7</v>
      </c>
      <c r="E45" s="16"/>
      <c r="F45" s="12">
        <f t="shared" si="6"/>
        <v>0</v>
      </c>
    </row>
    <row r="46" spans="1:7" x14ac:dyDescent="0.25">
      <c r="A46" s="9">
        <v>601040</v>
      </c>
      <c r="B46" s="10" t="s">
        <v>42</v>
      </c>
      <c r="C46" s="11">
        <v>1</v>
      </c>
      <c r="D46" s="9" t="s">
        <v>7</v>
      </c>
      <c r="E46" s="16"/>
      <c r="F46" s="12">
        <f t="shared" si="6"/>
        <v>0</v>
      </c>
    </row>
    <row r="47" spans="1:7" x14ac:dyDescent="0.25">
      <c r="A47" s="9">
        <v>601050</v>
      </c>
      <c r="B47" s="10" t="s">
        <v>14</v>
      </c>
      <c r="C47" s="11">
        <v>1</v>
      </c>
      <c r="D47" s="9" t="s">
        <v>7</v>
      </c>
      <c r="E47" s="16"/>
      <c r="F47" s="12">
        <f t="shared" si="6"/>
        <v>0</v>
      </c>
    </row>
    <row r="48" spans="1:7" ht="15.75" thickBot="1" x14ac:dyDescent="0.3">
      <c r="E48" s="7"/>
    </row>
    <row r="49" spans="1:6" ht="30" customHeight="1" thickBot="1" x14ac:dyDescent="0.3">
      <c r="A49" s="32" t="s">
        <v>43</v>
      </c>
      <c r="B49" s="33"/>
      <c r="C49" s="33"/>
      <c r="D49" s="33"/>
      <c r="E49" s="33"/>
      <c r="F49" s="27">
        <f>SUM(F5:F48)</f>
        <v>0</v>
      </c>
    </row>
    <row r="50" spans="1:6" x14ac:dyDescent="0.25">
      <c r="E50" s="7"/>
    </row>
    <row r="51" spans="1:6" ht="24.95" customHeight="1" x14ac:dyDescent="0.25">
      <c r="B51" s="28" t="s">
        <v>31</v>
      </c>
      <c r="C51" s="28"/>
      <c r="D51" s="28"/>
      <c r="E51" s="28"/>
      <c r="F51" s="28"/>
    </row>
    <row r="52" spans="1:6" ht="24.95" customHeight="1" x14ac:dyDescent="0.25">
      <c r="B52" s="28" t="s">
        <v>32</v>
      </c>
      <c r="C52" s="28"/>
      <c r="D52" s="28"/>
      <c r="E52" s="28"/>
      <c r="F52" s="28"/>
    </row>
    <row r="53" spans="1:6" ht="24.95" customHeight="1" x14ac:dyDescent="0.25">
      <c r="B53" s="28" t="s">
        <v>33</v>
      </c>
      <c r="C53" s="28"/>
      <c r="D53" s="28"/>
      <c r="E53" s="28"/>
      <c r="F53" s="28"/>
    </row>
    <row r="54" spans="1:6" ht="24.95" customHeight="1" x14ac:dyDescent="0.25">
      <c r="B54" s="29" t="s">
        <v>34</v>
      </c>
      <c r="C54" s="29"/>
      <c r="D54" s="29"/>
      <c r="E54" s="29"/>
      <c r="F54" s="29"/>
    </row>
    <row r="55" spans="1:6" ht="24.95" customHeight="1" x14ac:dyDescent="0.25">
      <c r="B55" s="29"/>
      <c r="C55" s="29"/>
      <c r="D55" s="29"/>
      <c r="E55" s="29"/>
      <c r="F55" s="29"/>
    </row>
    <row r="56" spans="1:6" ht="24.95" customHeight="1" x14ac:dyDescent="0.25">
      <c r="B56" s="29"/>
      <c r="C56" s="29"/>
      <c r="D56" s="29"/>
      <c r="E56" s="29"/>
      <c r="F56" s="29"/>
    </row>
    <row r="57" spans="1:6" x14ac:dyDescent="0.25">
      <c r="E57" s="7"/>
    </row>
    <row r="58" spans="1:6" x14ac:dyDescent="0.25">
      <c r="E58" s="7"/>
    </row>
    <row r="59" spans="1:6" x14ac:dyDescent="0.25">
      <c r="E59" s="7"/>
    </row>
    <row r="60" spans="1:6" x14ac:dyDescent="0.25">
      <c r="E60" s="7"/>
    </row>
    <row r="61" spans="1:6" x14ac:dyDescent="0.25">
      <c r="E61" s="7"/>
    </row>
    <row r="62" spans="1:6" x14ac:dyDescent="0.25">
      <c r="E62" s="7"/>
    </row>
    <row r="63" spans="1:6" x14ac:dyDescent="0.25">
      <c r="E63" s="7"/>
    </row>
    <row r="64" spans="1:6" x14ac:dyDescent="0.25">
      <c r="E64" s="7"/>
    </row>
    <row r="65" spans="5:5" x14ac:dyDescent="0.25">
      <c r="E65" s="7"/>
    </row>
    <row r="66" spans="5:5" x14ac:dyDescent="0.25">
      <c r="E66" s="7"/>
    </row>
    <row r="67" spans="5:5" x14ac:dyDescent="0.25">
      <c r="E67" s="7"/>
    </row>
    <row r="68" spans="5:5" x14ac:dyDescent="0.25">
      <c r="E68" s="7"/>
    </row>
    <row r="69" spans="5:5" x14ac:dyDescent="0.25">
      <c r="E69" s="7"/>
    </row>
    <row r="70" spans="5:5" x14ac:dyDescent="0.25">
      <c r="E70" s="7"/>
    </row>
    <row r="71" spans="5:5" x14ac:dyDescent="0.25">
      <c r="E71" s="7"/>
    </row>
    <row r="72" spans="5:5" x14ac:dyDescent="0.25">
      <c r="E72" s="7"/>
    </row>
    <row r="73" spans="5:5" x14ac:dyDescent="0.25">
      <c r="E73" s="7"/>
    </row>
    <row r="74" spans="5:5" x14ac:dyDescent="0.25">
      <c r="E74" s="7"/>
    </row>
    <row r="75" spans="5:5" x14ac:dyDescent="0.25">
      <c r="E75" s="7"/>
    </row>
    <row r="76" spans="5:5" x14ac:dyDescent="0.25">
      <c r="E76" s="7"/>
    </row>
    <row r="77" spans="5:5" x14ac:dyDescent="0.25">
      <c r="E77" s="7"/>
    </row>
    <row r="78" spans="5:5" x14ac:dyDescent="0.25">
      <c r="E78" s="7"/>
    </row>
    <row r="79" spans="5:5" x14ac:dyDescent="0.25">
      <c r="E79" s="7"/>
    </row>
    <row r="80" spans="5:5" x14ac:dyDescent="0.25">
      <c r="E80" s="7"/>
    </row>
    <row r="81" spans="5:5" x14ac:dyDescent="0.25">
      <c r="E81" s="7"/>
    </row>
    <row r="82" spans="5:5" x14ac:dyDescent="0.25">
      <c r="E82" s="7"/>
    </row>
    <row r="83" spans="5:5" x14ac:dyDescent="0.25">
      <c r="E83" s="7"/>
    </row>
    <row r="84" spans="5:5" x14ac:dyDescent="0.25">
      <c r="E84" s="7"/>
    </row>
    <row r="85" spans="5:5" x14ac:dyDescent="0.25">
      <c r="E85" s="7"/>
    </row>
    <row r="86" spans="5:5" x14ac:dyDescent="0.25">
      <c r="E86" s="7"/>
    </row>
    <row r="87" spans="5:5" x14ac:dyDescent="0.25">
      <c r="E87" s="7"/>
    </row>
    <row r="88" spans="5:5" x14ac:dyDescent="0.25">
      <c r="E88" s="7"/>
    </row>
    <row r="89" spans="5:5" x14ac:dyDescent="0.25">
      <c r="E89" s="7"/>
    </row>
    <row r="90" spans="5:5" x14ac:dyDescent="0.25">
      <c r="E90" s="7"/>
    </row>
    <row r="91" spans="5:5" x14ac:dyDescent="0.25">
      <c r="E91" s="7"/>
    </row>
    <row r="92" spans="5:5" x14ac:dyDescent="0.25">
      <c r="E92" s="7"/>
    </row>
    <row r="93" spans="5:5" x14ac:dyDescent="0.25">
      <c r="E93" s="7"/>
    </row>
    <row r="94" spans="5:5" x14ac:dyDescent="0.25">
      <c r="E94" s="7"/>
    </row>
  </sheetData>
  <sheetProtection selectLockedCells="1"/>
  <mergeCells count="13">
    <mergeCell ref="A1:G1"/>
    <mergeCell ref="A49:E49"/>
    <mergeCell ref="B15:F15"/>
    <mergeCell ref="B16:F16"/>
    <mergeCell ref="B22:F22"/>
    <mergeCell ref="B28:F28"/>
    <mergeCell ref="B32:F32"/>
    <mergeCell ref="B42:F42"/>
    <mergeCell ref="B52:F52"/>
    <mergeCell ref="B53:F53"/>
    <mergeCell ref="B54:F56"/>
    <mergeCell ref="B36:F36"/>
    <mergeCell ref="B51:F51"/>
  </mergeCells>
  <pageMargins left="0.25" right="0.25" top="0.75" bottom="0.75" header="0.3" footer="0.3"/>
  <pageSetup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9fc5f3-82fd-4332-9c44-dc14dcf3c55d" xsi:nil="true"/>
    <lcf76f155ced4ddcb4097134ff3c332f xmlns="5f2f0e36-e59b-4528-ae58-a0c43726b7a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EC8846B9CCB4E8312C9557D795819" ma:contentTypeVersion="18" ma:contentTypeDescription="Een nieuw document maken." ma:contentTypeScope="" ma:versionID="e5dd43d87302c03a0db0b3f1afddc596">
  <xsd:schema xmlns:xsd="http://www.w3.org/2001/XMLSchema" xmlns:xs="http://www.w3.org/2001/XMLSchema" xmlns:p="http://schemas.microsoft.com/office/2006/metadata/properties" xmlns:ns2="5f2f0e36-e59b-4528-ae58-a0c43726b7a7" xmlns:ns3="1c9fc5f3-82fd-4332-9c44-dc14dcf3c55d" targetNamespace="http://schemas.microsoft.com/office/2006/metadata/properties" ma:root="true" ma:fieldsID="e8b72fb464b7ee5c3c14fa13c73c7366" ns2:_="" ns3:_="">
    <xsd:import namespace="5f2f0e36-e59b-4528-ae58-a0c43726b7a7"/>
    <xsd:import namespace="1c9fc5f3-82fd-4332-9c44-dc14dcf3c5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2f0e36-e59b-4528-ae58-a0c43726b7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cc2c4113-801f-4b25-8d3e-45dbcf2e4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9fc5f3-82fd-4332-9c44-dc14dcf3c55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41f8e79-abdf-417e-8e7a-f5610514bd0e}" ma:internalName="TaxCatchAll" ma:showField="CatchAllData" ma:web="1c9fc5f3-82fd-4332-9c44-dc14dcf3c5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CBA0A5-9B62-45CD-B092-A41D8D8DFA28}">
  <ds:schemaRefs>
    <ds:schemaRef ds:uri="5f2f0e36-e59b-4528-ae58-a0c43726b7a7"/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1c9fc5f3-82fd-4332-9c44-dc14dcf3c55d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EA070B0-3389-421C-8208-FD0668AF12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2f0e36-e59b-4528-ae58-a0c43726b7a7"/>
    <ds:schemaRef ds:uri="1c9fc5f3-82fd-4332-9c44-dc14dcf3c5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EEEBE4-AD0F-42A6-AC55-22C19DC049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van Bochove</dc:creator>
  <cp:lastModifiedBy>Ruben van Bochove</cp:lastModifiedBy>
  <cp:lastPrinted>2021-04-01T09:33:45Z</cp:lastPrinted>
  <dcterms:created xsi:type="dcterms:W3CDTF">2020-12-22T08:13:14Z</dcterms:created>
  <dcterms:modified xsi:type="dcterms:W3CDTF">2024-03-11T11:52:24Z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0x010100A1EEC8846B9CCB4E8312C9557D795819</vt:lpwstr>
  </property>
  <property fmtid="{D5CDD505-2E9C-101B-9397-08002B2CF9AE}" pid="3" name="MediaServiceImageTags">
    <vt:lpwstr/>
  </property>
</Properties>
</file>