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ordbrabant.sharepoint.com/sites/OntwerptafelPowerportregioMoerdijk/Gedeelde documenten/Europese aanbesteding/01 Gepubliceerde stukken/"/>
    </mc:Choice>
  </mc:AlternateContent>
  <xr:revisionPtr revIDLastSave="7" documentId="13_ncr:1_{D83B257D-BC6E-4178-8B6C-0D1A09FABEC9}" xr6:coauthVersionLast="47" xr6:coauthVersionMax="47" xr10:uidLastSave="{C6573618-84B3-40D7-8021-C6C8C1DD3922}"/>
  <bookViews>
    <workbookView xWindow="-28920" yWindow="-2505" windowWidth="29040" windowHeight="15720" xr2:uid="{00000000-000D-0000-FFFF-FFFF00000000}"/>
  </bookViews>
  <sheets>
    <sheet name="Blad1" sheetId="1" r:id="rId1"/>
  </sheets>
  <definedNames>
    <definedName name="_xlnm.Print_Area" localSheetId="0">Blad1!$A$1:$L$20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1" l="1"/>
  <c r="J13" i="1"/>
  <c r="K13" i="1"/>
  <c r="H13" i="1"/>
  <c r="L9" i="1"/>
  <c r="L11" i="1"/>
  <c r="L7" i="1"/>
  <c r="L17" i="1" l="1"/>
  <c r="L19" i="1" s="1"/>
  <c r="L18" i="1" s="1"/>
  <c r="L13" i="1"/>
</calcChain>
</file>

<file path=xl/sharedStrings.xml><?xml version="1.0" encoding="utf-8"?>
<sst xmlns="http://schemas.openxmlformats.org/spreadsheetml/2006/main" count="27" uniqueCount="26">
  <si>
    <t>Bijlage 4 Prijzenblad</t>
  </si>
  <si>
    <t>omschrijving</t>
  </si>
  <si>
    <t>Indicatief aantal</t>
  </si>
  <si>
    <t>eenheidsprijs</t>
  </si>
  <si>
    <t>Drempelbedrag</t>
  </si>
  <si>
    <t>plafondbedrag</t>
  </si>
  <si>
    <t>subtotaal</t>
  </si>
  <si>
    <t>Juridische/financiele expertise</t>
  </si>
  <si>
    <t>Senior adviseur</t>
  </si>
  <si>
    <t>Medior adviseur</t>
  </si>
  <si>
    <t>Junior adviseur</t>
  </si>
  <si>
    <t>Totaal</t>
  </si>
  <si>
    <t>Prijspunten</t>
  </si>
  <si>
    <t>alle prijzen exclusief BTW</t>
  </si>
  <si>
    <t>Formule</t>
  </si>
  <si>
    <t>Inschrijver</t>
  </si>
  <si>
    <t>Naam rechtsgeldig vertegenwoordiger</t>
  </si>
  <si>
    <t>Functie</t>
  </si>
  <si>
    <t>Datum</t>
  </si>
  <si>
    <t>Handtekening</t>
  </si>
  <si>
    <t>Instructie:</t>
  </si>
  <si>
    <t>De bandbreedte van de fictieve inschrijfsom is minimaal € 47.160,00 tot en met maximaal € 59.290,00. Aan deze bedragen kunnen geen rechten worden ontleent. De aangeboden uurtarieven worden gehanteerd voor de nadere overeenkomsten.</t>
  </si>
  <si>
    <t>Het is alleen toegestaan om de gele velden in te vullen.</t>
  </si>
  <si>
    <t xml:space="preserve">De layout van dit document mag niet worden aangepast, op straffe van uitsluiting van verder deelname aan de aanbesteding. </t>
  </si>
  <si>
    <t>Het Prijsblad dient rechtsgeldig te worden ondertekend.</t>
  </si>
  <si>
    <r>
      <t>Fictieve inschrijfsom</t>
    </r>
    <r>
      <rPr>
        <strike/>
        <sz val="10"/>
        <color rgb="FFFF0000"/>
        <rFont val="Calibri"/>
        <family val="2"/>
        <scheme val="minor"/>
      </rPr>
      <t xml:space="preserve"> per jaar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</si>
</sst>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scheme val="minor"/>
    </font>
    <font>
      <b/>
      <sz val="12"/>
      <color theme="1"/>
      <name val="Calibri"/>
      <scheme val="minor"/>
    </font>
    <font>
      <sz val="10"/>
      <color theme="1"/>
      <name val="Calibri"/>
      <scheme val="minor"/>
    </font>
    <font>
      <b/>
      <sz val="10"/>
      <color theme="1"/>
      <name val="Calibri"/>
      <scheme val="minor"/>
    </font>
    <font>
      <sz val="11"/>
      <color rgb="FF006100"/>
      <name val="Calibri"/>
      <scheme val="minor"/>
    </font>
    <font>
      <sz val="11"/>
      <color rgb="FF9C0006"/>
      <name val="Calibri"/>
      <scheme val="minor"/>
    </font>
    <font>
      <strike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F4D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2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8" fillId="7" borderId="0" applyNumberFormat="0" applyBorder="0" applyAlignment="0" applyProtection="0"/>
    <xf numFmtId="0" fontId="9" fillId="8" borderId="0" applyNumberFormat="0" applyBorder="0" applyAlignment="0" applyProtection="0"/>
  </cellStyleXfs>
  <cellXfs count="90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44" fontId="3" fillId="0" borderId="0" xfId="0" applyNumberFormat="1" applyFont="1"/>
    <xf numFmtId="0" fontId="6" fillId="2" borderId="20" xfId="0" applyFont="1" applyFill="1" applyBorder="1"/>
    <xf numFmtId="0" fontId="6" fillId="2" borderId="4" xfId="0" applyFont="1" applyFill="1" applyBorder="1"/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right"/>
    </xf>
    <xf numFmtId="0" fontId="6" fillId="2" borderId="21" xfId="0" applyFont="1" applyFill="1" applyBorder="1"/>
    <xf numFmtId="0" fontId="6" fillId="3" borderId="10" xfId="0" applyFont="1" applyFill="1" applyBorder="1"/>
    <xf numFmtId="0" fontId="6" fillId="3" borderId="16" xfId="0" applyFont="1" applyFill="1" applyBorder="1" applyAlignment="1">
      <alignment horizontal="center" vertical="center"/>
    </xf>
    <xf numFmtId="44" fontId="6" fillId="3" borderId="3" xfId="1" applyFont="1" applyFill="1" applyBorder="1" applyAlignment="1" applyProtection="1"/>
    <xf numFmtId="44" fontId="6" fillId="3" borderId="16" xfId="1" applyFont="1" applyFill="1" applyBorder="1" applyAlignment="1" applyProtection="1"/>
    <xf numFmtId="44" fontId="6" fillId="3" borderId="6" xfId="0" applyNumberFormat="1" applyFont="1" applyFill="1" applyBorder="1"/>
    <xf numFmtId="0" fontId="6" fillId="3" borderId="1" xfId="0" applyFont="1" applyFill="1" applyBorder="1" applyAlignment="1">
      <alignment horizontal="left" wrapText="1"/>
    </xf>
    <xf numFmtId="0" fontId="6" fillId="3" borderId="0" xfId="0" applyFont="1" applyFill="1" applyAlignment="1">
      <alignment horizontal="left" wrapText="1"/>
    </xf>
    <xf numFmtId="0" fontId="6" fillId="3" borderId="0" xfId="0" applyFont="1" applyFill="1" applyAlignment="1">
      <alignment horizontal="center" vertical="center"/>
    </xf>
    <xf numFmtId="44" fontId="6" fillId="3" borderId="0" xfId="1" applyFont="1" applyFill="1" applyBorder="1" applyAlignment="1" applyProtection="1"/>
    <xf numFmtId="0" fontId="6" fillId="3" borderId="22" xfId="0" applyFont="1" applyFill="1" applyBorder="1" applyAlignment="1">
      <alignment horizontal="center" vertical="center"/>
    </xf>
    <xf numFmtId="44" fontId="6" fillId="3" borderId="22" xfId="1" applyFont="1" applyFill="1" applyBorder="1" applyAlignment="1" applyProtection="1"/>
    <xf numFmtId="0" fontId="7" fillId="3" borderId="17" xfId="0" applyFont="1" applyFill="1" applyBorder="1" applyAlignment="1">
      <alignment horizontal="center"/>
    </xf>
    <xf numFmtId="0" fontId="6" fillId="3" borderId="17" xfId="0" applyFont="1" applyFill="1" applyBorder="1"/>
    <xf numFmtId="44" fontId="6" fillId="3" borderId="6" xfId="1" applyFont="1" applyFill="1" applyBorder="1" applyProtection="1"/>
    <xf numFmtId="44" fontId="7" fillId="3" borderId="6" xfId="0" applyNumberFormat="1" applyFont="1" applyFill="1" applyBorder="1"/>
    <xf numFmtId="0" fontId="6" fillId="3" borderId="18" xfId="0" applyFont="1" applyFill="1" applyBorder="1"/>
    <xf numFmtId="0" fontId="6" fillId="3" borderId="2" xfId="0" applyFont="1" applyFill="1" applyBorder="1"/>
    <xf numFmtId="0" fontId="6" fillId="3" borderId="19" xfId="0" applyFont="1" applyFill="1" applyBorder="1"/>
    <xf numFmtId="0" fontId="6" fillId="0" borderId="10" xfId="0" applyFont="1" applyBorder="1"/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6" xfId="0" applyFont="1" applyBorder="1"/>
    <xf numFmtId="0" fontId="6" fillId="0" borderId="11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/>
    <xf numFmtId="0" fontId="6" fillId="3" borderId="6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22" xfId="0" applyFont="1" applyFill="1" applyBorder="1" applyAlignment="1">
      <alignment horizontal="center"/>
    </xf>
    <xf numFmtId="44" fontId="6" fillId="3" borderId="6" xfId="0" applyNumberFormat="1" applyFont="1" applyFill="1" applyBorder="1" applyAlignment="1">
      <alignment horizontal="center"/>
    </xf>
    <xf numFmtId="44" fontId="9" fillId="8" borderId="14" xfId="3" applyNumberFormat="1" applyBorder="1" applyAlignment="1" applyProtection="1"/>
    <xf numFmtId="44" fontId="8" fillId="7" borderId="17" xfId="2" applyNumberFormat="1" applyBorder="1" applyAlignment="1" applyProtection="1"/>
    <xf numFmtId="164" fontId="6" fillId="6" borderId="22" xfId="0" applyNumberFormat="1" applyFont="1" applyFill="1" applyBorder="1"/>
    <xf numFmtId="1" fontId="8" fillId="7" borderId="24" xfId="2" applyNumberFormat="1" applyBorder="1"/>
    <xf numFmtId="44" fontId="1" fillId="4" borderId="5" xfId="1" applyFont="1" applyFill="1" applyBorder="1" applyAlignment="1" applyProtection="1">
      <alignment horizontal="center"/>
      <protection locked="0"/>
    </xf>
    <xf numFmtId="44" fontId="1" fillId="4" borderId="16" xfId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0" borderId="6" xfId="0" applyFont="1" applyBorder="1"/>
    <xf numFmtId="0" fontId="1" fillId="5" borderId="11" xfId="0" applyFont="1" applyFill="1" applyBorder="1" applyAlignment="1">
      <alignment horizontal="left" vertical="top" wrapText="1"/>
    </xf>
    <xf numFmtId="0" fontId="1" fillId="5" borderId="12" xfId="0" applyFont="1" applyFill="1" applyBorder="1" applyAlignment="1">
      <alignment horizontal="left" vertical="top" wrapText="1"/>
    </xf>
    <xf numFmtId="0" fontId="1" fillId="5" borderId="13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left"/>
    </xf>
    <xf numFmtId="0" fontId="4" fillId="3" borderId="15" xfId="0" applyFont="1" applyFill="1" applyBorder="1" applyAlignment="1">
      <alignment horizontal="left"/>
    </xf>
    <xf numFmtId="0" fontId="6" fillId="3" borderId="16" xfId="0" applyFont="1" applyFill="1" applyBorder="1" applyAlignment="1">
      <alignment horizontal="left"/>
    </xf>
    <xf numFmtId="0" fontId="6" fillId="3" borderId="16" xfId="0" applyFont="1" applyFill="1" applyBorder="1" applyAlignment="1">
      <alignment horizontal="left" wrapText="1"/>
    </xf>
    <xf numFmtId="0" fontId="7" fillId="3" borderId="15" xfId="0" applyFont="1" applyFill="1" applyBorder="1" applyAlignment="1">
      <alignment horizontal="left"/>
    </xf>
    <xf numFmtId="0" fontId="7" fillId="3" borderId="14" xfId="0" applyFont="1" applyFill="1" applyBorder="1" applyAlignment="1">
      <alignment horizontal="left"/>
    </xf>
    <xf numFmtId="0" fontId="1" fillId="4" borderId="16" xfId="0" applyFont="1" applyFill="1" applyBorder="1" applyAlignment="1" applyProtection="1">
      <alignment horizontal="center"/>
      <protection locked="0"/>
    </xf>
    <xf numFmtId="0" fontId="1" fillId="5" borderId="7" xfId="0" applyFont="1" applyFill="1" applyBorder="1" applyAlignment="1">
      <alignment horizontal="left" wrapText="1"/>
    </xf>
    <xf numFmtId="0" fontId="1" fillId="5" borderId="8" xfId="0" applyFont="1" applyFill="1" applyBorder="1" applyAlignment="1">
      <alignment horizontal="left" wrapText="1"/>
    </xf>
    <xf numFmtId="0" fontId="1" fillId="5" borderId="9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left" wrapText="1"/>
    </xf>
    <xf numFmtId="0" fontId="1" fillId="5" borderId="0" xfId="0" applyFont="1" applyFill="1" applyAlignment="1">
      <alignment horizontal="left" wrapText="1"/>
    </xf>
    <xf numFmtId="0" fontId="1" fillId="5" borderId="6" xfId="0" applyFont="1" applyFill="1" applyBorder="1" applyAlignment="1">
      <alignment horizontal="left" wrapText="1"/>
    </xf>
    <xf numFmtId="0" fontId="4" fillId="3" borderId="22" xfId="0" applyFont="1" applyFill="1" applyBorder="1" applyAlignment="1">
      <alignment horizontal="left"/>
    </xf>
    <xf numFmtId="0" fontId="7" fillId="0" borderId="10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3" borderId="16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6" fillId="3" borderId="15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1" fillId="4" borderId="5" xfId="0" applyFont="1" applyFill="1" applyBorder="1" applyAlignment="1" applyProtection="1">
      <alignment horizontal="center"/>
      <protection locked="0"/>
    </xf>
    <xf numFmtId="0" fontId="11" fillId="3" borderId="3" xfId="0" applyFont="1" applyFill="1" applyBorder="1" applyAlignment="1">
      <alignment horizontal="center"/>
    </xf>
    <xf numFmtId="44" fontId="0" fillId="4" borderId="22" xfId="1" applyFont="1" applyFill="1" applyBorder="1" applyAlignment="1" applyProtection="1">
      <alignment horizontal="center"/>
      <protection locked="0"/>
    </xf>
    <xf numFmtId="44" fontId="0" fillId="4" borderId="16" xfId="1" applyFont="1" applyFill="1" applyBorder="1" applyAlignment="1" applyProtection="1">
      <alignment horizontal="center"/>
      <protection locked="0"/>
    </xf>
  </cellXfs>
  <cellStyles count="4">
    <cellStyle name="Goed" xfId="2" builtinId="26"/>
    <cellStyle name="Ongeldig" xfId="3" builtinId="27"/>
    <cellStyle name="Standaard" xfId="0" builtinId="0"/>
    <cellStyle name="Valuta" xfId="1" builtinId="4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737"/>
      <color rgb="FFFF4747"/>
      <color rgb="FFE7F4D8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6"/>
  <sheetViews>
    <sheetView tabSelected="1" zoomScale="112" zoomScaleNormal="112" workbookViewId="0">
      <selection activeCell="K22" sqref="K22"/>
    </sheetView>
  </sheetViews>
  <sheetFormatPr defaultColWidth="9.1796875" defaultRowHeight="12.5" x14ac:dyDescent="0.25"/>
  <cols>
    <col min="1" max="1" width="4.81640625" style="1" customWidth="1"/>
    <col min="2" max="7" width="9.1796875" style="1"/>
    <col min="8" max="8" width="17.26953125" style="2" bestFit="1" customWidth="1"/>
    <col min="9" max="9" width="14.81640625" style="1" customWidth="1"/>
    <col min="10" max="10" width="13.81640625" style="1" bestFit="1" customWidth="1"/>
    <col min="11" max="11" width="15.453125" style="1" customWidth="1"/>
    <col min="12" max="12" width="13.54296875" style="1" customWidth="1"/>
    <col min="13" max="13" width="12.54296875" style="1" bestFit="1" customWidth="1"/>
    <col min="14" max="14" width="50.26953125" style="1" customWidth="1"/>
    <col min="15" max="16384" width="9.1796875" style="1"/>
  </cols>
  <sheetData>
    <row r="1" spans="1:12" ht="15.65" customHeight="1" x14ac:dyDescent="0.25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7"/>
    </row>
    <row r="2" spans="1:12" x14ac:dyDescent="0.25">
      <c r="A2" s="78"/>
      <c r="B2" s="79"/>
      <c r="C2" s="79"/>
      <c r="D2" s="79"/>
      <c r="E2" s="79"/>
      <c r="F2" s="79"/>
      <c r="G2" s="79"/>
      <c r="H2" s="79"/>
      <c r="I2" s="79"/>
      <c r="J2" s="79"/>
      <c r="K2" s="79"/>
      <c r="L2" s="80"/>
    </row>
    <row r="3" spans="1:12" ht="14.5" customHeight="1" x14ac:dyDescent="0.3">
      <c r="A3" s="4"/>
      <c r="B3" s="5" t="s">
        <v>1</v>
      </c>
      <c r="C3" s="5"/>
      <c r="D3" s="5"/>
      <c r="E3" s="5"/>
      <c r="F3" s="5"/>
      <c r="G3" s="5"/>
      <c r="H3" s="6" t="s">
        <v>2</v>
      </c>
      <c r="I3" s="7" t="s">
        <v>3</v>
      </c>
      <c r="J3" s="5" t="s">
        <v>4</v>
      </c>
      <c r="K3" s="5" t="s">
        <v>5</v>
      </c>
      <c r="L3" s="8" t="s">
        <v>6</v>
      </c>
    </row>
    <row r="4" spans="1:12" ht="13" x14ac:dyDescent="0.3">
      <c r="A4" s="9"/>
      <c r="B4" s="81"/>
      <c r="C4" s="82"/>
      <c r="D4" s="82"/>
      <c r="E4" s="82"/>
      <c r="F4" s="82"/>
      <c r="G4" s="82"/>
      <c r="H4" s="82"/>
      <c r="I4" s="82"/>
      <c r="J4" s="82"/>
      <c r="K4" s="82"/>
      <c r="L4" s="83"/>
    </row>
    <row r="5" spans="1:12" ht="14.5" x14ac:dyDescent="0.35">
      <c r="A5" s="9"/>
      <c r="B5" s="84" t="s">
        <v>7</v>
      </c>
      <c r="C5" s="85"/>
      <c r="D5" s="85"/>
      <c r="E5" s="85"/>
      <c r="F5" s="85"/>
      <c r="G5" s="85"/>
      <c r="H5" s="39">
        <v>110</v>
      </c>
      <c r="I5" s="45"/>
      <c r="J5" s="11">
        <v>135</v>
      </c>
      <c r="K5" s="19">
        <v>165</v>
      </c>
      <c r="L5" s="40">
        <f>I5*H5</f>
        <v>0</v>
      </c>
    </row>
    <row r="6" spans="1:12" ht="13" x14ac:dyDescent="0.3">
      <c r="A6" s="9"/>
      <c r="B6" s="36"/>
      <c r="C6" s="37"/>
      <c r="D6" s="37"/>
      <c r="E6" s="37"/>
      <c r="F6" s="37"/>
      <c r="G6" s="37"/>
      <c r="H6" s="38"/>
      <c r="I6" s="37"/>
      <c r="J6" s="37"/>
      <c r="K6" s="38"/>
      <c r="L6" s="35"/>
    </row>
    <row r="7" spans="1:12" ht="14.5" x14ac:dyDescent="0.35">
      <c r="A7" s="9"/>
      <c r="B7" s="57" t="s">
        <v>8</v>
      </c>
      <c r="C7" s="57"/>
      <c r="D7" s="57"/>
      <c r="E7" s="57"/>
      <c r="F7" s="57"/>
      <c r="G7" s="57"/>
      <c r="H7" s="10">
        <v>116</v>
      </c>
      <c r="I7" s="89"/>
      <c r="J7" s="11">
        <v>135</v>
      </c>
      <c r="K7" s="12">
        <v>165</v>
      </c>
      <c r="L7" s="13">
        <f>H7*I7</f>
        <v>0</v>
      </c>
    </row>
    <row r="8" spans="1:12" ht="13" x14ac:dyDescent="0.3">
      <c r="A8" s="9"/>
      <c r="B8" s="14"/>
      <c r="C8" s="15"/>
      <c r="D8" s="15"/>
      <c r="E8" s="15"/>
      <c r="F8" s="15"/>
      <c r="G8" s="15"/>
      <c r="H8" s="16"/>
      <c r="I8" s="17"/>
      <c r="J8" s="17"/>
      <c r="K8" s="17"/>
      <c r="L8" s="13"/>
    </row>
    <row r="9" spans="1:12" ht="14.5" x14ac:dyDescent="0.35">
      <c r="A9" s="9"/>
      <c r="B9" s="57" t="s">
        <v>9</v>
      </c>
      <c r="C9" s="57"/>
      <c r="D9" s="57"/>
      <c r="E9" s="57"/>
      <c r="F9" s="57"/>
      <c r="G9" s="57"/>
      <c r="H9" s="18">
        <v>110</v>
      </c>
      <c r="I9" s="88"/>
      <c r="J9" s="19">
        <v>110</v>
      </c>
      <c r="K9" s="19">
        <v>135</v>
      </c>
      <c r="L9" s="13">
        <f>H9*I9</f>
        <v>0</v>
      </c>
    </row>
    <row r="10" spans="1:12" ht="13" x14ac:dyDescent="0.3">
      <c r="A10" s="9"/>
      <c r="B10" s="64"/>
      <c r="C10" s="65"/>
      <c r="D10" s="65"/>
      <c r="E10" s="65"/>
      <c r="F10" s="65"/>
      <c r="G10" s="65"/>
      <c r="H10" s="65"/>
      <c r="I10" s="65"/>
      <c r="J10" s="65"/>
      <c r="K10" s="65"/>
      <c r="L10" s="66"/>
    </row>
    <row r="11" spans="1:12" ht="14.5" x14ac:dyDescent="0.35">
      <c r="A11" s="9"/>
      <c r="B11" s="56" t="s">
        <v>10</v>
      </c>
      <c r="C11" s="56"/>
      <c r="D11" s="56"/>
      <c r="E11" s="56"/>
      <c r="F11" s="56"/>
      <c r="G11" s="56"/>
      <c r="H11" s="10">
        <v>65</v>
      </c>
      <c r="I11" s="46"/>
      <c r="J11" s="11">
        <v>70</v>
      </c>
      <c r="K11" s="12">
        <v>110</v>
      </c>
      <c r="L11" s="13">
        <f>H11*I11</f>
        <v>0</v>
      </c>
    </row>
    <row r="12" spans="1:12" ht="13" x14ac:dyDescent="0.3">
      <c r="A12" s="9"/>
      <c r="B12" s="64"/>
      <c r="C12" s="65"/>
      <c r="D12" s="65"/>
      <c r="E12" s="65"/>
      <c r="F12" s="65"/>
      <c r="G12" s="65"/>
      <c r="H12" s="65"/>
      <c r="I12" s="65"/>
      <c r="J12" s="65"/>
      <c r="K12" s="65"/>
      <c r="L12" s="66"/>
    </row>
    <row r="13" spans="1:12" ht="14.5" x14ac:dyDescent="0.35">
      <c r="A13" s="9"/>
      <c r="B13" s="58" t="s">
        <v>11</v>
      </c>
      <c r="C13" s="59"/>
      <c r="D13" s="59"/>
      <c r="E13" s="59"/>
      <c r="F13" s="59"/>
      <c r="G13" s="59"/>
      <c r="H13" s="20">
        <f>H7+H11+H9+H5</f>
        <v>401</v>
      </c>
      <c r="I13" s="21"/>
      <c r="J13" s="41">
        <f>(J5*H5)+(J7*H7)+(J9*H9)+(J11*H11)</f>
        <v>47160</v>
      </c>
      <c r="K13" s="42">
        <f>(K5*H5)+(K7*H7)+(K9*H9)+(K11*H11)</f>
        <v>59290</v>
      </c>
      <c r="L13" s="22">
        <f>L9+L7+L11+L5</f>
        <v>0</v>
      </c>
    </row>
    <row r="14" spans="1:12" ht="13" x14ac:dyDescent="0.3">
      <c r="A14" s="9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23"/>
    </row>
    <row r="15" spans="1:12" ht="13" x14ac:dyDescent="0.3">
      <c r="A15" s="24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6"/>
    </row>
    <row r="16" spans="1:12" ht="13" x14ac:dyDescent="0.3">
      <c r="A16" s="27"/>
      <c r="B16" s="28"/>
      <c r="C16" s="28"/>
      <c r="D16" s="28"/>
      <c r="E16" s="28"/>
      <c r="F16" s="28"/>
      <c r="G16" s="28"/>
      <c r="H16" s="29"/>
      <c r="I16" s="28"/>
      <c r="J16" s="28"/>
      <c r="K16" s="28"/>
      <c r="L16" s="30"/>
    </row>
    <row r="17" spans="1:13" ht="13" x14ac:dyDescent="0.3">
      <c r="A17" s="27"/>
      <c r="B17" s="28"/>
      <c r="C17" s="28"/>
      <c r="D17" s="28"/>
      <c r="E17" s="28"/>
      <c r="F17" s="28"/>
      <c r="G17" s="28"/>
      <c r="H17" s="29"/>
      <c r="I17" s="87" t="s">
        <v>25</v>
      </c>
      <c r="J17" s="53"/>
      <c r="K17" s="53"/>
      <c r="L17" s="43">
        <f>L7+L11+L9+L5</f>
        <v>0</v>
      </c>
      <c r="M17" s="3"/>
    </row>
    <row r="18" spans="1:13" ht="14.5" x14ac:dyDescent="0.35">
      <c r="A18" s="27"/>
      <c r="B18" s="28"/>
      <c r="C18" s="28"/>
      <c r="D18" s="28"/>
      <c r="E18" s="28"/>
      <c r="F18" s="28"/>
      <c r="G18" s="28"/>
      <c r="H18" s="29"/>
      <c r="I18" s="52" t="s">
        <v>12</v>
      </c>
      <c r="J18" s="53"/>
      <c r="K18" s="53" t="s">
        <v>12</v>
      </c>
      <c r="L18" s="44">
        <f>L19*20</f>
        <v>97.757625721352014</v>
      </c>
    </row>
    <row r="19" spans="1:13" ht="15" customHeight="1" x14ac:dyDescent="0.3">
      <c r="A19" s="71" t="s">
        <v>13</v>
      </c>
      <c r="B19" s="72"/>
      <c r="C19" s="72"/>
      <c r="D19" s="72"/>
      <c r="E19" s="28"/>
      <c r="F19" s="28"/>
      <c r="G19" s="28"/>
      <c r="H19" s="29"/>
      <c r="I19" s="28"/>
      <c r="J19" s="28"/>
      <c r="K19" s="28" t="s">
        <v>14</v>
      </c>
      <c r="L19" s="30">
        <f>(1-(L17-J13)/(K13-J13))</f>
        <v>4.8878812860676009</v>
      </c>
    </row>
    <row r="20" spans="1:13" ht="14.5" x14ac:dyDescent="0.35">
      <c r="A20" s="73" t="s">
        <v>15</v>
      </c>
      <c r="B20" s="73"/>
      <c r="C20" s="73"/>
      <c r="D20" s="74"/>
      <c r="E20" s="60"/>
      <c r="F20" s="60"/>
      <c r="G20" s="60"/>
      <c r="H20" s="29"/>
      <c r="I20" s="28"/>
      <c r="J20" s="28"/>
      <c r="L20" s="30"/>
    </row>
    <row r="21" spans="1:13" ht="14.5" x14ac:dyDescent="0.35">
      <c r="A21" s="73" t="s">
        <v>16</v>
      </c>
      <c r="B21" s="73"/>
      <c r="C21" s="73"/>
      <c r="D21" s="74"/>
      <c r="E21" s="60"/>
      <c r="F21" s="60"/>
      <c r="G21" s="60"/>
      <c r="H21" s="29"/>
      <c r="I21" s="28"/>
      <c r="J21" s="28"/>
      <c r="L21" s="30"/>
    </row>
    <row r="22" spans="1:13" ht="14.5" x14ac:dyDescent="0.35">
      <c r="A22" s="73" t="s">
        <v>17</v>
      </c>
      <c r="B22" s="73"/>
      <c r="C22" s="73"/>
      <c r="D22" s="74"/>
      <c r="E22" s="60"/>
      <c r="F22" s="60"/>
      <c r="G22" s="60"/>
      <c r="H22" s="29"/>
      <c r="I22" s="28"/>
      <c r="J22" s="28"/>
      <c r="L22" s="30"/>
    </row>
    <row r="23" spans="1:13" ht="14.5" x14ac:dyDescent="0.35">
      <c r="A23" s="54" t="s">
        <v>18</v>
      </c>
      <c r="B23" s="54"/>
      <c r="C23" s="54"/>
      <c r="D23" s="55"/>
      <c r="E23" s="60"/>
      <c r="F23" s="60"/>
      <c r="G23" s="60"/>
      <c r="H23" s="29"/>
      <c r="I23" s="28"/>
      <c r="J23" s="28"/>
      <c r="L23" s="30"/>
    </row>
    <row r="24" spans="1:13" ht="14.5" x14ac:dyDescent="0.35">
      <c r="A24" s="70" t="s">
        <v>19</v>
      </c>
      <c r="B24" s="70"/>
      <c r="C24" s="70"/>
      <c r="D24" s="70"/>
      <c r="E24" s="86"/>
      <c r="F24" s="60"/>
      <c r="G24" s="60"/>
      <c r="H24" s="29"/>
      <c r="I24" s="28"/>
      <c r="J24" s="28"/>
      <c r="K24" s="28"/>
      <c r="L24" s="30"/>
    </row>
    <row r="25" spans="1:13" ht="14.5" x14ac:dyDescent="0.35">
      <c r="A25" s="27"/>
      <c r="B25" s="28"/>
      <c r="C25" s="47"/>
      <c r="D25" s="28"/>
      <c r="E25" s="60"/>
      <c r="F25" s="60"/>
      <c r="G25" s="60"/>
      <c r="H25" s="29"/>
      <c r="I25" s="28"/>
      <c r="J25" s="28"/>
      <c r="K25" s="28"/>
      <c r="L25" s="30"/>
    </row>
    <row r="26" spans="1:13" ht="14.5" x14ac:dyDescent="0.35">
      <c r="A26" s="27"/>
      <c r="B26" s="28"/>
      <c r="C26" s="47"/>
      <c r="D26" s="28"/>
      <c r="E26" s="60"/>
      <c r="F26" s="60"/>
      <c r="G26" s="60"/>
      <c r="H26" s="29"/>
      <c r="I26" s="28"/>
      <c r="J26" s="28"/>
      <c r="K26" s="28"/>
      <c r="L26" s="30"/>
    </row>
    <row r="27" spans="1:13" ht="14.5" x14ac:dyDescent="0.35">
      <c r="A27" s="27"/>
      <c r="B27" s="28"/>
      <c r="C27" s="47"/>
      <c r="D27" s="28"/>
      <c r="E27" s="60"/>
      <c r="F27" s="60"/>
      <c r="G27" s="60"/>
      <c r="H27" s="29"/>
      <c r="I27" s="28"/>
      <c r="J27" s="28"/>
      <c r="K27" s="28"/>
      <c r="L27" s="30"/>
    </row>
    <row r="28" spans="1:13" ht="14.5" x14ac:dyDescent="0.35">
      <c r="A28" s="27"/>
      <c r="B28" s="28"/>
      <c r="C28" s="47"/>
      <c r="D28" s="28"/>
      <c r="E28" s="60"/>
      <c r="F28" s="60"/>
      <c r="G28" s="60"/>
      <c r="H28" s="29"/>
      <c r="I28" s="28"/>
      <c r="J28" s="28"/>
      <c r="K28" s="28"/>
      <c r="L28" s="30"/>
    </row>
    <row r="29" spans="1:13" ht="13" x14ac:dyDescent="0.3">
      <c r="A29" s="27"/>
      <c r="B29" s="28"/>
      <c r="C29" s="28"/>
      <c r="D29" s="28"/>
      <c r="E29" s="28"/>
      <c r="F29" s="28"/>
      <c r="G29" s="28"/>
      <c r="H29" s="29"/>
      <c r="I29" s="28"/>
      <c r="J29" s="28"/>
      <c r="K29" s="28"/>
      <c r="L29" s="30"/>
    </row>
    <row r="30" spans="1:13" ht="13" x14ac:dyDescent="0.3">
      <c r="A30" s="27"/>
      <c r="B30" s="28"/>
      <c r="C30" s="28"/>
      <c r="D30" s="28"/>
      <c r="E30" s="28"/>
      <c r="F30" s="28"/>
      <c r="G30" s="28"/>
      <c r="H30" s="29"/>
      <c r="I30" s="28"/>
      <c r="J30" s="28"/>
      <c r="K30" s="28"/>
      <c r="L30" s="30"/>
    </row>
    <row r="31" spans="1:13" customFormat="1" ht="15.65" customHeight="1" x14ac:dyDescent="0.35">
      <c r="A31" s="61" t="s">
        <v>20</v>
      </c>
      <c r="B31" s="62"/>
      <c r="C31" s="62"/>
      <c r="D31" s="62"/>
      <c r="E31" s="62"/>
      <c r="F31" s="62"/>
      <c r="G31" s="62"/>
      <c r="H31" s="63"/>
      <c r="I31" s="47"/>
      <c r="J31" s="47"/>
      <c r="K31" s="47"/>
      <c r="L31" s="48"/>
    </row>
    <row r="32" spans="1:13" customFormat="1" ht="51.75" customHeight="1" x14ac:dyDescent="0.35">
      <c r="A32" s="67" t="s">
        <v>21</v>
      </c>
      <c r="B32" s="68"/>
      <c r="C32" s="68"/>
      <c r="D32" s="68"/>
      <c r="E32" s="68"/>
      <c r="F32" s="68"/>
      <c r="G32" s="68"/>
      <c r="H32" s="69"/>
      <c r="I32" s="47"/>
      <c r="J32" s="47"/>
      <c r="K32" s="47"/>
      <c r="L32" s="48"/>
    </row>
    <row r="33" spans="1:12" customFormat="1" ht="14.5" x14ac:dyDescent="0.35">
      <c r="A33" s="67" t="s">
        <v>22</v>
      </c>
      <c r="B33" s="68"/>
      <c r="C33" s="68"/>
      <c r="D33" s="68"/>
      <c r="E33" s="68"/>
      <c r="F33" s="68"/>
      <c r="G33" s="68"/>
      <c r="H33" s="69"/>
      <c r="I33" s="47"/>
      <c r="J33" s="47"/>
      <c r="K33" s="47"/>
      <c r="L33" s="48"/>
    </row>
    <row r="34" spans="1:12" customFormat="1" ht="34.5" customHeight="1" x14ac:dyDescent="0.35">
      <c r="A34" s="67" t="s">
        <v>23</v>
      </c>
      <c r="B34" s="68"/>
      <c r="C34" s="68"/>
      <c r="D34" s="68"/>
      <c r="E34" s="68"/>
      <c r="F34" s="68"/>
      <c r="G34" s="68"/>
      <c r="H34" s="69"/>
      <c r="I34" s="47"/>
      <c r="J34" s="47"/>
      <c r="K34" s="47"/>
      <c r="L34" s="48"/>
    </row>
    <row r="35" spans="1:12" customFormat="1" ht="14.5" x14ac:dyDescent="0.35">
      <c r="A35" s="49" t="s">
        <v>24</v>
      </c>
      <c r="B35" s="50"/>
      <c r="C35" s="50"/>
      <c r="D35" s="50"/>
      <c r="E35" s="50"/>
      <c r="F35" s="50"/>
      <c r="G35" s="50"/>
      <c r="H35" s="51"/>
      <c r="I35" s="47"/>
      <c r="J35" s="47"/>
      <c r="K35" s="47"/>
      <c r="L35" s="48"/>
    </row>
    <row r="36" spans="1:12" ht="13" x14ac:dyDescent="0.3">
      <c r="A36" s="31"/>
      <c r="B36" s="32"/>
      <c r="C36" s="32"/>
      <c r="D36" s="32"/>
      <c r="E36" s="32"/>
      <c r="F36" s="32"/>
      <c r="G36" s="32"/>
      <c r="H36" s="33"/>
      <c r="I36" s="32"/>
      <c r="J36" s="32"/>
      <c r="K36" s="32"/>
      <c r="L36" s="34"/>
    </row>
  </sheetData>
  <sheetProtection algorithmName="SHA-512" hashValue="/dHguXRCjDzzumPnpF2OxxnuUnqjKH6+IAIHluO0Wqt97sV58z+RAK8/mlpf0+EHrSuTLpkmIOCCqhWHS4HBLw==" saltValue="rg0sqz8ThV/WKp1ve0wx2Q==" spinCount="100000" sheet="1" objects="1" scenarios="1"/>
  <mergeCells count="28">
    <mergeCell ref="E23:G23"/>
    <mergeCell ref="E24:G28"/>
    <mergeCell ref="A32:H32"/>
    <mergeCell ref="B14:K14"/>
    <mergeCell ref="E20:G20"/>
    <mergeCell ref="A1:L2"/>
    <mergeCell ref="B4:L4"/>
    <mergeCell ref="B10:L10"/>
    <mergeCell ref="B9:G9"/>
    <mergeCell ref="E22:G22"/>
    <mergeCell ref="B5:G5"/>
    <mergeCell ref="I18:K18"/>
    <mergeCell ref="A35:H35"/>
    <mergeCell ref="I17:K17"/>
    <mergeCell ref="A23:D23"/>
    <mergeCell ref="B11:G11"/>
    <mergeCell ref="B7:G7"/>
    <mergeCell ref="B13:G13"/>
    <mergeCell ref="E21:G21"/>
    <mergeCell ref="A31:H31"/>
    <mergeCell ref="B12:L12"/>
    <mergeCell ref="A33:H33"/>
    <mergeCell ref="A34:H34"/>
    <mergeCell ref="A24:D24"/>
    <mergeCell ref="A19:D19"/>
    <mergeCell ref="A21:D21"/>
    <mergeCell ref="A20:D20"/>
    <mergeCell ref="A22:D22"/>
  </mergeCells>
  <conditionalFormatting sqref="L17">
    <cfRule type="cellIs" dxfId="2" priority="3" operator="greaterThan">
      <formula>$K$13</formula>
    </cfRule>
  </conditionalFormatting>
  <conditionalFormatting sqref="L17">
    <cfRule type="cellIs" dxfId="1" priority="2" operator="lessThan">
      <formula>$J$13</formula>
    </cfRule>
  </conditionalFormatting>
  <conditionalFormatting sqref="L17">
    <cfRule type="cellIs" dxfId="0" priority="1" operator="between">
      <formula>$J$13</formula>
      <formula>$K$13</formula>
    </cfRule>
  </conditionalFormatting>
  <pageMargins left="0.7" right="0.7" top="0.75" bottom="0.75" header="0.3" footer="0.3"/>
  <pageSetup paperSize="9" scale="8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9866AD0147C844B4FB401AF4062940" ma:contentTypeVersion="6" ma:contentTypeDescription="Een nieuw document maken." ma:contentTypeScope="" ma:versionID="bade6281bba8e0d74ace6ebed7716108">
  <xsd:schema xmlns:xsd="http://www.w3.org/2001/XMLSchema" xmlns:xs="http://www.w3.org/2001/XMLSchema" xmlns:p="http://schemas.microsoft.com/office/2006/metadata/properties" xmlns:ns2="f64da4c2-3fde-4c97-95cb-4c3470d831b5" xmlns:ns3="a82575a5-96b7-4f4b-9851-2c0edfe2e4d0" targetNamespace="http://schemas.microsoft.com/office/2006/metadata/properties" ma:root="true" ma:fieldsID="4ab86fad01f063b1e9b38393cca08941" ns2:_="" ns3:_="">
    <xsd:import namespace="f64da4c2-3fde-4c97-95cb-4c3470d831b5"/>
    <xsd:import namespace="a82575a5-96b7-4f4b-9851-2c0edfe2e4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4da4c2-3fde-4c97-95cb-4c3470d831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2575a5-96b7-4f4b-9851-2c0edfe2e4d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14717B-D3DD-4777-83BC-E7108752EB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64da4c2-3fde-4c97-95cb-4c3470d831b5"/>
    <ds:schemaRef ds:uri="a82575a5-96b7-4f4b-9851-2c0edfe2e4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A3D266-02AD-40E6-95E9-BF337EEB0090}">
  <ds:schemaRefs>
    <ds:schemaRef ds:uri="http://purl.org/dc/terms/"/>
    <ds:schemaRef ds:uri="a82575a5-96b7-4f4b-9851-2c0edfe2e4d0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f64da4c2-3fde-4c97-95cb-4c3470d831b5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A5D2B56-F409-4C31-B076-68B424CBDB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d.debeen</dc:creator>
  <cp:keywords/>
  <dc:description/>
  <cp:lastModifiedBy>Lisa Kewalapat | SpecifiQ - Inkoop</cp:lastModifiedBy>
  <cp:revision/>
  <dcterms:created xsi:type="dcterms:W3CDTF">2017-05-19T14:12:57Z</dcterms:created>
  <dcterms:modified xsi:type="dcterms:W3CDTF">2024-03-21T14:51:02Z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0x010100629866AD0147C844B4FB401AF4062940</vt:lpwstr>
  </property>
  <property fmtid="{D5CDD505-2E9C-101B-9397-08002B2CF9AE}" pid="3" name="MediaServiceImageTags">
    <vt:lpwstr/>
  </property>
  <property fmtid="{D5CDD505-2E9C-101B-9397-08002B2CF9AE}" pid="4" name="MSIP_Label_b8665262-5df6-455e-bf48-5928a5d868f6_Enabled">
    <vt:lpwstr>true</vt:lpwstr>
  </property>
  <property fmtid="{D5CDD505-2E9C-101B-9397-08002B2CF9AE}" pid="5" name="MSIP_Label_b8665262-5df6-455e-bf48-5928a5d868f6_SetDate">
    <vt:lpwstr>2024-01-16T12:37:38Z</vt:lpwstr>
  </property>
  <property fmtid="{D5CDD505-2E9C-101B-9397-08002B2CF9AE}" pid="6" name="MSIP_Label_b8665262-5df6-455e-bf48-5928a5d868f6_Method">
    <vt:lpwstr>Standard</vt:lpwstr>
  </property>
  <property fmtid="{D5CDD505-2E9C-101B-9397-08002B2CF9AE}" pid="7" name="MSIP_Label_b8665262-5df6-455e-bf48-5928a5d868f6_Name">
    <vt:lpwstr>Vertrouwelijk</vt:lpwstr>
  </property>
  <property fmtid="{D5CDD505-2E9C-101B-9397-08002B2CF9AE}" pid="8" name="MSIP_Label_b8665262-5df6-455e-bf48-5928a5d868f6_SiteId">
    <vt:lpwstr>d2aff5f9-8c21-47f2-88f3-08ac4fda56f5</vt:lpwstr>
  </property>
  <property fmtid="{D5CDD505-2E9C-101B-9397-08002B2CF9AE}" pid="9" name="MSIP_Label_b8665262-5df6-455e-bf48-5928a5d868f6_ActionId">
    <vt:lpwstr>bba68046-a6dd-491d-a4a2-4f0df26af5dd</vt:lpwstr>
  </property>
  <property fmtid="{D5CDD505-2E9C-101B-9397-08002B2CF9AE}" pid="10" name="MSIP_Label_b8665262-5df6-455e-bf48-5928a5d868f6_ContentBits">
    <vt:lpwstr>0</vt:lpwstr>
  </property>
</Properties>
</file>