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4 Team Inkoop Medisch + Bouw\Projecten 2021 Medisch\Endoscopen desinfectoren\Leidraad\"/>
    </mc:Choice>
  </mc:AlternateContent>
  <bookViews>
    <workbookView xWindow="0" yWindow="0" windowWidth="28800" windowHeight="14100"/>
  </bookViews>
  <sheets>
    <sheet name="Formulier" sheetId="1" r:id="rId1"/>
    <sheet name="Data Unit X"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 r="E12" i="1" s="1"/>
  <c r="F12" i="1" s="1"/>
  <c r="B8" i="1"/>
  <c r="E8" i="1" s="1"/>
  <c r="F8" i="1" s="1"/>
  <c r="B7" i="1"/>
  <c r="E7" i="1" s="1"/>
  <c r="F7" i="1" s="1"/>
  <c r="B11" i="1"/>
  <c r="E11" i="1" s="1"/>
  <c r="F11" i="1" s="1"/>
  <c r="E2" i="1"/>
  <c r="F2" i="1" s="1"/>
  <c r="E3" i="1"/>
  <c r="F3" i="1" s="1"/>
  <c r="E4" i="1"/>
  <c r="F4" i="1" s="1"/>
  <c r="E5" i="1"/>
  <c r="F5" i="1" s="1"/>
  <c r="E6" i="1"/>
  <c r="F6" i="1" s="1"/>
  <c r="E9" i="1"/>
  <c r="F9" i="1" s="1"/>
  <c r="E10" i="1"/>
  <c r="F10" i="1" s="1"/>
  <c r="E13" i="1"/>
  <c r="F13" i="1" s="1"/>
  <c r="E14" i="1"/>
  <c r="F14" i="1" s="1"/>
  <c r="E15" i="1"/>
  <c r="F15" i="1" s="1"/>
  <c r="E16" i="1"/>
  <c r="F16" i="1" s="1"/>
  <c r="E17" i="1"/>
  <c r="F17" i="1" s="1"/>
  <c r="E18" i="1"/>
  <c r="F18" i="1" s="1"/>
  <c r="F19" i="1" l="1"/>
  <c r="E19" i="1"/>
</calcChain>
</file>

<file path=xl/sharedStrings.xml><?xml version="1.0" encoding="utf-8"?>
<sst xmlns="http://schemas.openxmlformats.org/spreadsheetml/2006/main" count="45" uniqueCount="43">
  <si>
    <t xml:space="preserve">Voorreinigingsmeubel </t>
  </si>
  <si>
    <t xml:space="preserve">Wasmachine </t>
  </si>
  <si>
    <t>Droogkasten</t>
  </si>
  <si>
    <t>Training Technici</t>
  </si>
  <si>
    <t>Training DSMH</t>
  </si>
  <si>
    <t>Beschrijving</t>
  </si>
  <si>
    <t>Prijs/unit</t>
  </si>
  <si>
    <t>Software (scopen- en procesregistratie)</t>
  </si>
  <si>
    <t>Totaal</t>
  </si>
  <si>
    <t>50.000,-</t>
  </si>
  <si>
    <t>135.000,-</t>
  </si>
  <si>
    <t>40.000,-</t>
  </si>
  <si>
    <t>Aantal</t>
  </si>
  <si>
    <t>Max. prijs per stuk ex. BTW</t>
  </si>
  <si>
    <t>Opmerking inschrijver</t>
  </si>
  <si>
    <t>Totaal ex. BTW</t>
  </si>
  <si>
    <t>Totaal incl. BTW</t>
  </si>
  <si>
    <t>Installatie per machine</t>
  </si>
  <si>
    <t>Onderhoud per jaar (obv contract 10 jaar)</t>
  </si>
  <si>
    <t>Onderhoud per machine per jaar (obv contract 10 jaar)</t>
  </si>
  <si>
    <t>Onderhoud per meubel per jaar (obv contract 10 jaar)</t>
  </si>
  <si>
    <t xml:space="preserve">Training Gebruiker </t>
  </si>
  <si>
    <t>Aansluitmateriaal (horende bij omvang B5)</t>
  </si>
  <si>
    <t>Aansluitmateriaal (horende bij omvang B9)</t>
  </si>
  <si>
    <t xml:space="preserve">Inschrijver vult alleen de grijze velden in </t>
  </si>
  <si>
    <t>Naam</t>
  </si>
  <si>
    <t>Functie</t>
  </si>
  <si>
    <t>Onderneming</t>
  </si>
  <si>
    <t>Handtekening</t>
  </si>
  <si>
    <t>Plaats en datum</t>
  </si>
  <si>
    <t>240 werkbare dagen per jaar</t>
  </si>
  <si>
    <t>Ma</t>
  </si>
  <si>
    <t>Di</t>
  </si>
  <si>
    <t>Wo</t>
  </si>
  <si>
    <t>Do</t>
  </si>
  <si>
    <t>Vrij</t>
  </si>
  <si>
    <t>08.00 - 16.00 werkbare uren</t>
  </si>
  <si>
    <t xml:space="preserve">Cel B5 en B9 in te vullen door inschrijver o.b.v. aangeleverde informatie aantal wasprocessen, werkbare dagen/uren en piekmomenten i.c.m. eigenschappen aangeboden apparatuur </t>
  </si>
  <si>
    <t>Gemiddeld aantal wasprocessen per week/dag</t>
  </si>
  <si>
    <t>Inschrijver geeft een toelichting op de berekening achter de opgegeven aantallen in cel B5 en B9, UMC heeft recht een correctie door te voeren indien er grote verschillen optreden tussen de Inschrijvingen</t>
  </si>
  <si>
    <t>Installatie per meubel</t>
  </si>
  <si>
    <t>Totaalsom licentie(s) per jaar (obv contract 10 jaar)</t>
  </si>
  <si>
    <t xml:space="preserve">Inschrijver verklaart de gevraagde producten tegen de in dit Formulier aangeboden prijzen te leveren. Bovenstaande tarieven gelden tot en met 31 december 2022. Vanaf 1 januari 2023 is indexatie van de tarieven, conform NZA, mogelijk.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</si>
</sst>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5" x14ac:knownFonts="1">
    <font>
      <sz val="11"/>
      <color theme="1"/>
      <name val="Calibri"/>
      <family val="2"/>
      <scheme val="minor"/>
    </font>
    <font>
      <b/>
      <sz val="11"/>
      <color theme="1"/>
      <name val="Calibri"/>
      <family val="2"/>
      <scheme val="minor"/>
    </font>
    <font>
      <sz val="11"/>
      <name val="Calibri"/>
      <family val="2"/>
      <scheme val="minor"/>
    </font>
    <font>
      <sz val="10"/>
      <name val="Trebuchet MS"/>
      <family val="2"/>
    </font>
    <font>
      <b/>
      <sz val="11"/>
      <name val="Calibri"/>
      <family val="2"/>
      <scheme val="minor"/>
    </font>
    <font>
      <b/>
      <i/>
      <sz val="11"/>
      <name val="Calibri"/>
      <family val="2"/>
      <scheme val="minor"/>
    </font>
    <font>
      <i/>
      <sz val="11"/>
      <name val="Calibri"/>
      <family val="2"/>
      <scheme val="minor"/>
    </font>
    <font>
      <i/>
      <sz val="11"/>
      <color theme="1"/>
      <name val="Calibri"/>
      <family val="2"/>
      <scheme val="minor"/>
    </font>
    <font>
      <sz val="11"/>
      <color theme="1"/>
      <name val="Calibri"/>
      <family val="2"/>
      <scheme val="minor"/>
    </font>
    <font>
      <b/>
      <i/>
      <sz val="10"/>
      <name val="Trebuchet MS"/>
      <family val="2"/>
    </font>
    <font>
      <b/>
      <sz val="10"/>
      <name val="Trebuchet MS"/>
      <family val="2"/>
    </font>
    <font>
      <i/>
      <sz val="11"/>
      <color rgb="FFFF0000"/>
      <name val="Calibri"/>
      <family val="2"/>
      <scheme val="minor"/>
    </font>
    <font>
      <sz val="11"/>
      <color theme="1"/>
      <name val="Trebuchet MS"/>
      <family val="2"/>
    </font>
    <font>
      <sz val="10"/>
      <color theme="1"/>
      <name val="Trebuchet MS"/>
      <family val="2"/>
    </font>
    <font>
      <sz val="10"/>
      <color rgb="FF000000"/>
      <name val="Trebuchet MS"/>
      <family val="2"/>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6" tint="0.59999389629810485"/>
        <bgColor indexed="64"/>
      </patternFill>
    </fill>
    <fill>
      <patternFill patternType="solid">
        <fgColor theme="0"/>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8" fillId="0" borderId="0" applyFont="0" applyFill="0" applyBorder="0" applyAlignment="0" applyProtection="0"/>
  </cellStyleXfs>
  <cellXfs count="70">
    <xf numFmtId="0" fontId="0" fillId="0" borderId="0" xfId="0"/>
    <xf numFmtId="0" fontId="2" fillId="0" borderId="1" xfId="0" applyFont="1" applyBorder="1"/>
    <xf numFmtId="0" fontId="6" fillId="0" borderId="1" xfId="0" applyFont="1" applyBorder="1" applyAlignment="1">
      <alignment horizontal="center"/>
    </xf>
    <xf numFmtId="0" fontId="2" fillId="0" borderId="1" xfId="0" applyFont="1" applyBorder="1" applyAlignment="1">
      <alignment horizontal="center"/>
    </xf>
    <xf numFmtId="0" fontId="3" fillId="0" borderId="5" xfId="0" applyFont="1" applyBorder="1" applyAlignment="1">
      <alignment vertical="center"/>
    </xf>
    <xf numFmtId="0" fontId="2" fillId="0" borderId="6" xfId="0" applyFont="1" applyBorder="1" applyAlignment="1">
      <alignment horizontal="center"/>
    </xf>
    <xf numFmtId="0" fontId="2" fillId="0" borderId="6" xfId="0" applyFont="1" applyBorder="1"/>
    <xf numFmtId="0" fontId="6" fillId="0" borderId="6" xfId="0" applyFont="1" applyBorder="1" applyAlignment="1">
      <alignment horizontal="center"/>
    </xf>
    <xf numFmtId="0" fontId="3" fillId="0" borderId="8" xfId="0" applyFont="1" applyBorder="1" applyAlignment="1">
      <alignment vertical="center"/>
    </xf>
    <xf numFmtId="0" fontId="3" fillId="0" borderId="10" xfId="0" applyFont="1" applyBorder="1" applyAlignment="1">
      <alignment vertical="center"/>
    </xf>
    <xf numFmtId="0" fontId="2" fillId="0" borderId="11" xfId="0" applyFont="1" applyBorder="1" applyAlignment="1">
      <alignment horizontal="center"/>
    </xf>
    <xf numFmtId="0" fontId="2" fillId="0" borderId="11" xfId="0" applyFont="1" applyBorder="1"/>
    <xf numFmtId="0" fontId="6" fillId="0" borderId="11" xfId="0" applyFont="1" applyBorder="1" applyAlignment="1">
      <alignment horizontal="center"/>
    </xf>
    <xf numFmtId="0" fontId="4" fillId="0" borderId="13" xfId="0" applyFont="1" applyBorder="1"/>
    <xf numFmtId="0" fontId="4" fillId="0" borderId="14" xfId="0" applyFont="1" applyBorder="1" applyAlignment="1">
      <alignment horizontal="center"/>
    </xf>
    <xf numFmtId="0" fontId="4" fillId="0" borderId="14" xfId="0" applyFont="1" applyBorder="1"/>
    <xf numFmtId="0" fontId="5" fillId="0" borderId="14" xfId="0" applyFont="1" applyBorder="1"/>
    <xf numFmtId="0" fontId="4" fillId="0" borderId="15" xfId="0" applyFont="1" applyBorder="1"/>
    <xf numFmtId="0" fontId="1" fillId="0" borderId="16" xfId="0" applyFont="1" applyBorder="1"/>
    <xf numFmtId="0" fontId="0" fillId="0" borderId="17" xfId="0" applyBorder="1"/>
    <xf numFmtId="0" fontId="7" fillId="0" borderId="17" xfId="0" applyFont="1" applyBorder="1" applyAlignment="1">
      <alignment horizontal="center"/>
    </xf>
    <xf numFmtId="0" fontId="2" fillId="2" borderId="7" xfId="0" applyFont="1" applyFill="1" applyBorder="1"/>
    <xf numFmtId="0" fontId="2" fillId="2" borderId="9" xfId="0" applyFont="1" applyFill="1" applyBorder="1"/>
    <xf numFmtId="0" fontId="2" fillId="2" borderId="12" xfId="0" applyFont="1" applyFill="1" applyBorder="1"/>
    <xf numFmtId="0" fontId="2" fillId="2" borderId="6" xfId="0" applyFont="1" applyFill="1" applyBorder="1"/>
    <xf numFmtId="0" fontId="2" fillId="2" borderId="1" xfId="0" applyFont="1" applyFill="1" applyBorder="1"/>
    <xf numFmtId="0" fontId="2" fillId="2" borderId="11" xfId="0" applyFont="1" applyFill="1" applyBorder="1"/>
    <xf numFmtId="0" fontId="6" fillId="2" borderId="6" xfId="0" applyFont="1" applyFill="1" applyBorder="1" applyAlignment="1">
      <alignment horizontal="center"/>
    </xf>
    <xf numFmtId="0" fontId="0" fillId="3" borderId="17" xfId="0" applyFill="1" applyBorder="1"/>
    <xf numFmtId="0" fontId="0" fillId="3" borderId="18" xfId="0" applyFill="1" applyBorder="1"/>
    <xf numFmtId="0" fontId="10" fillId="2" borderId="2" xfId="0" applyFont="1" applyFill="1" applyBorder="1" applyAlignment="1">
      <alignment vertical="center"/>
    </xf>
    <xf numFmtId="0" fontId="11" fillId="0" borderId="6" xfId="0" applyFont="1" applyBorder="1" applyAlignment="1">
      <alignment horizontal="center"/>
    </xf>
    <xf numFmtId="0" fontId="14" fillId="0" borderId="26" xfId="0" applyFont="1" applyBorder="1" applyAlignment="1">
      <alignment vertical="center"/>
    </xf>
    <xf numFmtId="0" fontId="14" fillId="0" borderId="0" xfId="0" applyFont="1" applyBorder="1" applyAlignment="1">
      <alignment vertical="center"/>
    </xf>
    <xf numFmtId="0" fontId="13" fillId="0" borderId="0" xfId="0" applyFont="1" applyBorder="1" applyAlignment="1">
      <alignment vertical="center"/>
    </xf>
    <xf numFmtId="0" fontId="13" fillId="0" borderId="31" xfId="0" applyFont="1" applyBorder="1" applyAlignment="1">
      <alignment vertical="center"/>
    </xf>
    <xf numFmtId="0" fontId="14" fillId="0" borderId="1" xfId="0" applyFont="1" applyBorder="1" applyAlignment="1">
      <alignment vertical="center"/>
    </xf>
    <xf numFmtId="0" fontId="12" fillId="0" borderId="0" xfId="0" applyFont="1"/>
    <xf numFmtId="3" fontId="12" fillId="5" borderId="1" xfId="0" applyNumberFormat="1" applyFont="1" applyFill="1" applyBorder="1" applyAlignment="1">
      <alignment horizontal="center"/>
    </xf>
    <xf numFmtId="3" fontId="12" fillId="6" borderId="1" xfId="0" applyNumberFormat="1" applyFont="1" applyFill="1" applyBorder="1" applyAlignment="1">
      <alignment horizontal="center"/>
    </xf>
    <xf numFmtId="44" fontId="13" fillId="4" borderId="32" xfId="1" applyFont="1" applyFill="1" applyBorder="1" applyAlignment="1" applyProtection="1">
      <alignment vertical="top"/>
      <protection locked="0"/>
    </xf>
    <xf numFmtId="0" fontId="13" fillId="0" borderId="33" xfId="0" applyFont="1" applyBorder="1" applyAlignment="1" applyProtection="1">
      <alignment vertical="top"/>
      <protection locked="0"/>
    </xf>
    <xf numFmtId="0" fontId="13" fillId="0" borderId="31" xfId="0" applyFont="1" applyBorder="1" applyAlignment="1" applyProtection="1">
      <alignment vertical="top"/>
      <protection locked="0"/>
    </xf>
    <xf numFmtId="0" fontId="9" fillId="2" borderId="20" xfId="0" applyFont="1" applyFill="1" applyBorder="1" applyAlignment="1">
      <alignment vertical="center"/>
    </xf>
    <xf numFmtId="0" fontId="0" fillId="2" borderId="21" xfId="0" applyFill="1" applyBorder="1" applyAlignment="1"/>
    <xf numFmtId="0" fontId="0" fillId="2" borderId="22" xfId="0" applyFill="1" applyBorder="1" applyAlignment="1"/>
    <xf numFmtId="0" fontId="14" fillId="0" borderId="23" xfId="0" applyFont="1" applyBorder="1" applyAlignment="1">
      <alignment horizontal="left" vertical="top" wrapText="1"/>
    </xf>
    <xf numFmtId="0" fontId="14" fillId="0" borderId="24" xfId="0" applyFont="1" applyBorder="1" applyAlignment="1">
      <alignment horizontal="left" vertical="top" wrapText="1"/>
    </xf>
    <xf numFmtId="0" fontId="14" fillId="0" borderId="25" xfId="0" applyFont="1" applyBorder="1" applyAlignment="1">
      <alignment horizontal="left" vertical="top" wrapText="1"/>
    </xf>
    <xf numFmtId="0" fontId="14" fillId="0" borderId="26" xfId="0" applyFont="1" applyBorder="1" applyAlignment="1">
      <alignment horizontal="left" vertical="top" wrapText="1"/>
    </xf>
    <xf numFmtId="0" fontId="14" fillId="0" borderId="0" xfId="0" applyFont="1" applyBorder="1" applyAlignment="1">
      <alignment horizontal="left" vertical="top" wrapText="1"/>
    </xf>
    <xf numFmtId="0" fontId="14" fillId="0" borderId="27" xfId="0" applyFont="1" applyBorder="1" applyAlignment="1">
      <alignment horizontal="left" vertical="top" wrapText="1"/>
    </xf>
    <xf numFmtId="0" fontId="14" fillId="0" borderId="28" xfId="0" applyFont="1" applyBorder="1" applyAlignment="1">
      <alignment horizontal="left" vertical="top" wrapText="1"/>
    </xf>
    <xf numFmtId="0" fontId="14" fillId="0" borderId="29" xfId="0" applyFont="1" applyBorder="1" applyAlignment="1">
      <alignment horizontal="left" vertical="top" wrapText="1"/>
    </xf>
    <xf numFmtId="0" fontId="14" fillId="0" borderId="30" xfId="0" applyFont="1" applyBorder="1" applyAlignment="1">
      <alignment horizontal="left" vertical="top" wrapText="1"/>
    </xf>
    <xf numFmtId="0" fontId="13" fillId="0" borderId="3" xfId="0" applyFont="1" applyBorder="1" applyAlignment="1">
      <alignment vertical="center"/>
    </xf>
    <xf numFmtId="0" fontId="13" fillId="0" borderId="19" xfId="0" applyFont="1" applyBorder="1" applyAlignment="1">
      <alignment vertical="center"/>
    </xf>
    <xf numFmtId="0" fontId="13" fillId="0" borderId="4" xfId="0" applyFont="1" applyBorder="1" applyAlignment="1">
      <alignment vertical="center"/>
    </xf>
    <xf numFmtId="44" fontId="13" fillId="4" borderId="23" xfId="1" applyFont="1" applyFill="1" applyBorder="1" applyAlignment="1" applyProtection="1">
      <alignment vertical="top"/>
      <protection locked="0"/>
    </xf>
    <xf numFmtId="0" fontId="13" fillId="0" borderId="24" xfId="0" applyFont="1" applyBorder="1" applyAlignment="1" applyProtection="1">
      <alignment vertical="top"/>
      <protection locked="0"/>
    </xf>
    <xf numFmtId="0" fontId="13" fillId="0" borderId="25" xfId="0" applyFont="1" applyBorder="1" applyAlignment="1" applyProtection="1">
      <alignment vertical="top"/>
      <protection locked="0"/>
    </xf>
    <xf numFmtId="0" fontId="13" fillId="0" borderId="26" xfId="0" applyFont="1" applyBorder="1" applyAlignment="1" applyProtection="1">
      <alignment vertical="top"/>
      <protection locked="0"/>
    </xf>
    <xf numFmtId="0" fontId="13" fillId="0" borderId="0" xfId="0" applyFont="1" applyAlignment="1" applyProtection="1">
      <alignment vertical="top"/>
      <protection locked="0"/>
    </xf>
    <xf numFmtId="0" fontId="13" fillId="0" borderId="27" xfId="0" applyFont="1" applyBorder="1" applyAlignment="1" applyProtection="1">
      <alignment vertical="top"/>
      <protection locked="0"/>
    </xf>
    <xf numFmtId="0" fontId="13" fillId="0" borderId="28" xfId="0" applyFont="1" applyBorder="1" applyAlignment="1" applyProtection="1">
      <alignment vertical="top"/>
      <protection locked="0"/>
    </xf>
    <xf numFmtId="0" fontId="13" fillId="0" borderId="29" xfId="0" applyFont="1" applyBorder="1" applyAlignment="1" applyProtection="1">
      <alignment vertical="top"/>
      <protection locked="0"/>
    </xf>
    <xf numFmtId="0" fontId="13" fillId="0" borderId="30" xfId="0" applyFont="1" applyBorder="1" applyAlignment="1" applyProtection="1">
      <alignment vertical="top"/>
      <protection locked="0"/>
    </xf>
    <xf numFmtId="3" fontId="12" fillId="5" borderId="32" xfId="0" applyNumberFormat="1" applyFont="1" applyFill="1" applyBorder="1" applyAlignment="1">
      <alignment horizontal="center"/>
    </xf>
    <xf numFmtId="3" fontId="12" fillId="5" borderId="33" xfId="0" applyNumberFormat="1" applyFont="1" applyFill="1" applyBorder="1" applyAlignment="1">
      <alignment horizontal="center"/>
    </xf>
    <xf numFmtId="3" fontId="12" fillId="5" borderId="31" xfId="0" applyNumberFormat="1"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workbookViewId="0">
      <selection activeCell="G35" sqref="G35"/>
    </sheetView>
  </sheetViews>
  <sheetFormatPr defaultRowHeight="15" x14ac:dyDescent="0.25"/>
  <cols>
    <col min="1" max="1" width="47.5703125" customWidth="1"/>
    <col min="2" max="2" width="16.85546875" customWidth="1"/>
    <col min="4" max="4" width="26" bestFit="1" customWidth="1"/>
    <col min="5" max="5" width="14.28515625" bestFit="1" customWidth="1"/>
    <col min="6" max="6" width="15.28515625" bestFit="1" customWidth="1"/>
    <col min="7" max="7" width="68.5703125" customWidth="1"/>
  </cols>
  <sheetData>
    <row r="1" spans="1:7" ht="15.75" thickBot="1" x14ac:dyDescent="0.3">
      <c r="A1" s="13" t="s">
        <v>5</v>
      </c>
      <c r="B1" s="14" t="s">
        <v>12</v>
      </c>
      <c r="C1" s="15" t="s">
        <v>6</v>
      </c>
      <c r="D1" s="16" t="s">
        <v>13</v>
      </c>
      <c r="E1" s="15" t="s">
        <v>15</v>
      </c>
      <c r="F1" s="15" t="s">
        <v>16</v>
      </c>
      <c r="G1" s="17" t="s">
        <v>14</v>
      </c>
    </row>
    <row r="2" spans="1:7" x14ac:dyDescent="0.25">
      <c r="A2" s="4" t="s">
        <v>0</v>
      </c>
      <c r="B2" s="5">
        <v>2</v>
      </c>
      <c r="C2" s="24">
        <v>0</v>
      </c>
      <c r="D2" s="31" t="s">
        <v>9</v>
      </c>
      <c r="E2" s="6">
        <f>C2*B2</f>
        <v>0</v>
      </c>
      <c r="F2" s="6">
        <f>E2*1.21</f>
        <v>0</v>
      </c>
      <c r="G2" s="21"/>
    </row>
    <row r="3" spans="1:7" x14ac:dyDescent="0.25">
      <c r="A3" s="8" t="s">
        <v>40</v>
      </c>
      <c r="B3" s="3">
        <v>2</v>
      </c>
      <c r="C3" s="25">
        <v>0</v>
      </c>
      <c r="D3" s="2"/>
      <c r="E3" s="1">
        <f t="shared" ref="E3:E18" si="0">B3*C3</f>
        <v>0</v>
      </c>
      <c r="F3" s="1">
        <f t="shared" ref="F3:F18" si="1">E3*1.21</f>
        <v>0</v>
      </c>
      <c r="G3" s="22"/>
    </row>
    <row r="4" spans="1:7" ht="15.75" thickBot="1" x14ac:dyDescent="0.3">
      <c r="A4" s="9" t="s">
        <v>20</v>
      </c>
      <c r="B4" s="10">
        <v>2</v>
      </c>
      <c r="C4" s="26">
        <v>0</v>
      </c>
      <c r="D4" s="12"/>
      <c r="E4" s="11">
        <f t="shared" si="0"/>
        <v>0</v>
      </c>
      <c r="F4" s="11">
        <f t="shared" si="1"/>
        <v>0</v>
      </c>
      <c r="G4" s="23"/>
    </row>
    <row r="5" spans="1:7" x14ac:dyDescent="0.25">
      <c r="A5" s="4" t="s">
        <v>1</v>
      </c>
      <c r="B5" s="27">
        <v>0</v>
      </c>
      <c r="C5" s="24">
        <v>0</v>
      </c>
      <c r="D5" s="31" t="s">
        <v>10</v>
      </c>
      <c r="E5" s="6">
        <f t="shared" si="0"/>
        <v>0</v>
      </c>
      <c r="F5" s="6">
        <f t="shared" si="1"/>
        <v>0</v>
      </c>
      <c r="G5" s="21"/>
    </row>
    <row r="6" spans="1:7" x14ac:dyDescent="0.25">
      <c r="A6" s="8" t="s">
        <v>22</v>
      </c>
      <c r="B6" s="3">
        <v>1</v>
      </c>
      <c r="C6" s="25">
        <v>0</v>
      </c>
      <c r="D6" s="2"/>
      <c r="E6" s="1">
        <f t="shared" si="0"/>
        <v>0</v>
      </c>
      <c r="F6" s="1">
        <f t="shared" si="1"/>
        <v>0</v>
      </c>
      <c r="G6" s="22"/>
    </row>
    <row r="7" spans="1:7" x14ac:dyDescent="0.25">
      <c r="A7" s="8" t="s">
        <v>17</v>
      </c>
      <c r="B7" s="3">
        <f>B5</f>
        <v>0</v>
      </c>
      <c r="C7" s="25">
        <v>0</v>
      </c>
      <c r="D7" s="2"/>
      <c r="E7" s="1">
        <f t="shared" si="0"/>
        <v>0</v>
      </c>
      <c r="F7" s="1">
        <f t="shared" si="1"/>
        <v>0</v>
      </c>
      <c r="G7" s="22"/>
    </row>
    <row r="8" spans="1:7" ht="15.75" thickBot="1" x14ac:dyDescent="0.3">
      <c r="A8" s="9" t="s">
        <v>19</v>
      </c>
      <c r="B8" s="10">
        <f>B5</f>
        <v>0</v>
      </c>
      <c r="C8" s="26">
        <v>0</v>
      </c>
      <c r="D8" s="12"/>
      <c r="E8" s="11">
        <f t="shared" si="0"/>
        <v>0</v>
      </c>
      <c r="F8" s="11">
        <f t="shared" si="1"/>
        <v>0</v>
      </c>
      <c r="G8" s="23"/>
    </row>
    <row r="9" spans="1:7" x14ac:dyDescent="0.25">
      <c r="A9" s="4" t="s">
        <v>2</v>
      </c>
      <c r="B9" s="27">
        <v>0</v>
      </c>
      <c r="C9" s="24">
        <v>0</v>
      </c>
      <c r="D9" s="31" t="s">
        <v>11</v>
      </c>
      <c r="E9" s="6">
        <f t="shared" si="0"/>
        <v>0</v>
      </c>
      <c r="F9" s="6">
        <f t="shared" si="1"/>
        <v>0</v>
      </c>
      <c r="G9" s="21"/>
    </row>
    <row r="10" spans="1:7" x14ac:dyDescent="0.25">
      <c r="A10" s="8" t="s">
        <v>23</v>
      </c>
      <c r="B10" s="3">
        <v>1</v>
      </c>
      <c r="C10" s="25">
        <v>0</v>
      </c>
      <c r="D10" s="2"/>
      <c r="E10" s="1">
        <f t="shared" si="0"/>
        <v>0</v>
      </c>
      <c r="F10" s="1">
        <f t="shared" si="1"/>
        <v>0</v>
      </c>
      <c r="G10" s="22"/>
    </row>
    <row r="11" spans="1:7" x14ac:dyDescent="0.25">
      <c r="A11" s="8" t="s">
        <v>17</v>
      </c>
      <c r="B11" s="3">
        <f>B9</f>
        <v>0</v>
      </c>
      <c r="C11" s="25">
        <v>0</v>
      </c>
      <c r="D11" s="2"/>
      <c r="E11" s="1">
        <f t="shared" si="0"/>
        <v>0</v>
      </c>
      <c r="F11" s="1">
        <f t="shared" si="1"/>
        <v>0</v>
      </c>
      <c r="G11" s="22"/>
    </row>
    <row r="12" spans="1:7" ht="15.75" thickBot="1" x14ac:dyDescent="0.3">
      <c r="A12" s="9" t="s">
        <v>19</v>
      </c>
      <c r="B12" s="10">
        <f>B9</f>
        <v>0</v>
      </c>
      <c r="C12" s="26">
        <v>0</v>
      </c>
      <c r="D12" s="12"/>
      <c r="E12" s="11">
        <f t="shared" si="0"/>
        <v>0</v>
      </c>
      <c r="F12" s="11">
        <f t="shared" si="1"/>
        <v>0</v>
      </c>
      <c r="G12" s="23"/>
    </row>
    <row r="13" spans="1:7" x14ac:dyDescent="0.25">
      <c r="A13" s="4" t="s">
        <v>7</v>
      </c>
      <c r="B13" s="5">
        <v>1</v>
      </c>
      <c r="C13" s="24">
        <v>0</v>
      </c>
      <c r="D13" s="7"/>
      <c r="E13" s="6">
        <f t="shared" si="0"/>
        <v>0</v>
      </c>
      <c r="F13" s="6">
        <f t="shared" si="1"/>
        <v>0</v>
      </c>
      <c r="G13" s="21"/>
    </row>
    <row r="14" spans="1:7" x14ac:dyDescent="0.25">
      <c r="A14" s="8" t="s">
        <v>18</v>
      </c>
      <c r="B14" s="3">
        <v>1</v>
      </c>
      <c r="C14" s="25">
        <v>0</v>
      </c>
      <c r="D14" s="2"/>
      <c r="E14" s="1">
        <f t="shared" si="0"/>
        <v>0</v>
      </c>
      <c r="F14" s="1">
        <f t="shared" si="1"/>
        <v>0</v>
      </c>
      <c r="G14" s="22"/>
    </row>
    <row r="15" spans="1:7" ht="15.75" thickBot="1" x14ac:dyDescent="0.3">
      <c r="A15" s="9" t="s">
        <v>41</v>
      </c>
      <c r="B15" s="10">
        <v>1</v>
      </c>
      <c r="C15" s="26">
        <v>0</v>
      </c>
      <c r="D15" s="12"/>
      <c r="E15" s="11">
        <f t="shared" si="0"/>
        <v>0</v>
      </c>
      <c r="F15" s="11">
        <f t="shared" si="1"/>
        <v>0</v>
      </c>
      <c r="G15" s="23"/>
    </row>
    <row r="16" spans="1:7" x14ac:dyDescent="0.25">
      <c r="A16" s="4" t="s">
        <v>21</v>
      </c>
      <c r="B16" s="5">
        <v>20</v>
      </c>
      <c r="C16" s="24">
        <v>0</v>
      </c>
      <c r="D16" s="7"/>
      <c r="E16" s="6">
        <f t="shared" si="0"/>
        <v>0</v>
      </c>
      <c r="F16" s="6">
        <f t="shared" si="1"/>
        <v>0</v>
      </c>
      <c r="G16" s="21"/>
    </row>
    <row r="17" spans="1:7" x14ac:dyDescent="0.25">
      <c r="A17" s="8" t="s">
        <v>3</v>
      </c>
      <c r="B17" s="3">
        <v>3</v>
      </c>
      <c r="C17" s="25">
        <v>0</v>
      </c>
      <c r="D17" s="2"/>
      <c r="E17" s="1">
        <f t="shared" si="0"/>
        <v>0</v>
      </c>
      <c r="F17" s="1">
        <f t="shared" si="1"/>
        <v>0</v>
      </c>
      <c r="G17" s="22"/>
    </row>
    <row r="18" spans="1:7" ht="15.75" thickBot="1" x14ac:dyDescent="0.3">
      <c r="A18" s="9" t="s">
        <v>4</v>
      </c>
      <c r="B18" s="10">
        <v>1</v>
      </c>
      <c r="C18" s="26">
        <v>0</v>
      </c>
      <c r="D18" s="12"/>
      <c r="E18" s="11">
        <f t="shared" si="0"/>
        <v>0</v>
      </c>
      <c r="F18" s="11">
        <f t="shared" si="1"/>
        <v>0</v>
      </c>
      <c r="G18" s="23"/>
    </row>
    <row r="19" spans="1:7" ht="15.75" thickBot="1" x14ac:dyDescent="0.3">
      <c r="A19" s="18" t="s">
        <v>8</v>
      </c>
      <c r="B19" s="28"/>
      <c r="C19" s="28"/>
      <c r="D19" s="20"/>
      <c r="E19" s="19">
        <f>E2+E3+E4+E5+E6+E7+E8+E9+E10+E11+E12+E13+E14+E15+E16+E17+E18</f>
        <v>0</v>
      </c>
      <c r="F19" s="19">
        <f>F2+F3+F4+F5+F6+F7+F8+F9+F10+F11+F12+F13+F14+F15+F16+F17+F18</f>
        <v>0</v>
      </c>
      <c r="G19" s="29"/>
    </row>
    <row r="20" spans="1:7" ht="15.75" thickBot="1" x14ac:dyDescent="0.3"/>
    <row r="21" spans="1:7" ht="15.75" thickBot="1" x14ac:dyDescent="0.3">
      <c r="A21" s="30" t="s">
        <v>24</v>
      </c>
    </row>
    <row r="22" spans="1:7" ht="15.75" thickBot="1" x14ac:dyDescent="0.3"/>
    <row r="23" spans="1:7" ht="15.75" thickBot="1" x14ac:dyDescent="0.3">
      <c r="A23" s="43" t="s">
        <v>37</v>
      </c>
      <c r="B23" s="44"/>
      <c r="C23" s="44"/>
      <c r="D23" s="44"/>
      <c r="E23" s="44"/>
      <c r="F23" s="44"/>
      <c r="G23" s="45"/>
    </row>
    <row r="24" spans="1:7" ht="15.75" thickBot="1" x14ac:dyDescent="0.3"/>
    <row r="25" spans="1:7" ht="15.75" thickBot="1" x14ac:dyDescent="0.3">
      <c r="A25" s="43" t="s">
        <v>39</v>
      </c>
      <c r="B25" s="44"/>
      <c r="C25" s="44"/>
      <c r="D25" s="44"/>
      <c r="E25" s="44"/>
      <c r="F25" s="44"/>
      <c r="G25" s="45"/>
    </row>
    <row r="28" spans="1:7" x14ac:dyDescent="0.25">
      <c r="A28" s="46" t="s">
        <v>42</v>
      </c>
      <c r="B28" s="47"/>
      <c r="C28" s="47"/>
      <c r="D28" s="47"/>
      <c r="E28" s="47"/>
      <c r="F28" s="48"/>
    </row>
    <row r="29" spans="1:7" x14ac:dyDescent="0.25">
      <c r="A29" s="49"/>
      <c r="B29" s="50"/>
      <c r="C29" s="50"/>
      <c r="D29" s="50"/>
      <c r="E29" s="50"/>
      <c r="F29" s="51"/>
    </row>
    <row r="30" spans="1:7" x14ac:dyDescent="0.25">
      <c r="A30" s="52"/>
      <c r="B30" s="53"/>
      <c r="C30" s="53"/>
      <c r="D30" s="53"/>
      <c r="E30" s="53"/>
      <c r="F30" s="54"/>
    </row>
    <row r="31" spans="1:7" x14ac:dyDescent="0.25">
      <c r="A31" s="32"/>
      <c r="B31" s="33"/>
      <c r="C31" s="34"/>
      <c r="D31" s="34"/>
      <c r="E31" s="34"/>
      <c r="F31" s="35"/>
    </row>
    <row r="32" spans="1:7" x14ac:dyDescent="0.25">
      <c r="A32" s="36" t="s">
        <v>25</v>
      </c>
      <c r="B32" s="40"/>
      <c r="C32" s="41"/>
      <c r="D32" s="41"/>
      <c r="E32" s="41"/>
      <c r="F32" s="42"/>
    </row>
    <row r="33" spans="1:6" x14ac:dyDescent="0.25">
      <c r="A33" s="36" t="s">
        <v>26</v>
      </c>
      <c r="B33" s="40"/>
      <c r="C33" s="41"/>
      <c r="D33" s="41"/>
      <c r="E33" s="41"/>
      <c r="F33" s="42"/>
    </row>
    <row r="34" spans="1:6" x14ac:dyDescent="0.25">
      <c r="A34" s="36" t="s">
        <v>27</v>
      </c>
      <c r="B34" s="40"/>
      <c r="C34" s="41"/>
      <c r="D34" s="41"/>
      <c r="E34" s="41"/>
      <c r="F34" s="42"/>
    </row>
    <row r="35" spans="1:6" x14ac:dyDescent="0.25">
      <c r="A35" s="55" t="s">
        <v>28</v>
      </c>
      <c r="B35" s="58"/>
      <c r="C35" s="59"/>
      <c r="D35" s="59"/>
      <c r="E35" s="59"/>
      <c r="F35" s="60"/>
    </row>
    <row r="36" spans="1:6" x14ac:dyDescent="0.25">
      <c r="A36" s="56"/>
      <c r="B36" s="61"/>
      <c r="C36" s="62"/>
      <c r="D36" s="62"/>
      <c r="E36" s="62"/>
      <c r="F36" s="63"/>
    </row>
    <row r="37" spans="1:6" x14ac:dyDescent="0.25">
      <c r="A37" s="57"/>
      <c r="B37" s="64"/>
      <c r="C37" s="65"/>
      <c r="D37" s="65"/>
      <c r="E37" s="65"/>
      <c r="F37" s="66"/>
    </row>
    <row r="38" spans="1:6" x14ac:dyDescent="0.25">
      <c r="A38" s="36" t="s">
        <v>29</v>
      </c>
      <c r="B38" s="40"/>
      <c r="C38" s="41"/>
      <c r="D38" s="41"/>
      <c r="E38" s="41"/>
      <c r="F38" s="42"/>
    </row>
  </sheetData>
  <mergeCells count="9">
    <mergeCell ref="B38:F38"/>
    <mergeCell ref="A23:G23"/>
    <mergeCell ref="A28:F30"/>
    <mergeCell ref="B32:F32"/>
    <mergeCell ref="B33:F33"/>
    <mergeCell ref="B34:F34"/>
    <mergeCell ref="A35:A37"/>
    <mergeCell ref="B35:F37"/>
    <mergeCell ref="A25:G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9"/>
  <sheetViews>
    <sheetView workbookViewId="0">
      <selection activeCell="I12" sqref="I12"/>
    </sheetView>
  </sheetViews>
  <sheetFormatPr defaultRowHeight="15" x14ac:dyDescent="0.25"/>
  <cols>
    <col min="1" max="1" width="8.85546875" customWidth="1"/>
  </cols>
  <sheetData>
    <row r="2" spans="1:5" ht="16.5" x14ac:dyDescent="0.3">
      <c r="A2" s="37" t="s">
        <v>30</v>
      </c>
      <c r="B2" s="37"/>
      <c r="C2" s="37"/>
      <c r="D2" s="37"/>
      <c r="E2" s="37"/>
    </row>
    <row r="3" spans="1:5" ht="16.5" x14ac:dyDescent="0.3">
      <c r="A3" s="37"/>
      <c r="B3" s="37"/>
      <c r="C3" s="37"/>
      <c r="D3" s="37"/>
      <c r="E3" s="37"/>
    </row>
    <row r="4" spans="1:5" ht="16.5" x14ac:dyDescent="0.3">
      <c r="A4" s="37" t="s">
        <v>36</v>
      </c>
      <c r="B4" s="37"/>
      <c r="C4" s="37"/>
      <c r="D4" s="37"/>
      <c r="E4" s="37"/>
    </row>
    <row r="5" spans="1:5" ht="16.5" x14ac:dyDescent="0.3">
      <c r="A5" s="37"/>
      <c r="B5" s="37"/>
      <c r="C5" s="37"/>
      <c r="D5" s="37"/>
      <c r="E5" s="37"/>
    </row>
    <row r="6" spans="1:5" ht="16.5" x14ac:dyDescent="0.3">
      <c r="A6" s="67" t="s">
        <v>38</v>
      </c>
      <c r="B6" s="68"/>
      <c r="C6" s="68"/>
      <c r="D6" s="68"/>
      <c r="E6" s="69"/>
    </row>
    <row r="7" spans="1:5" ht="16.5" x14ac:dyDescent="0.3">
      <c r="A7" s="38" t="s">
        <v>31</v>
      </c>
      <c r="B7" s="38" t="s">
        <v>32</v>
      </c>
      <c r="C7" s="38" t="s">
        <v>33</v>
      </c>
      <c r="D7" s="38" t="s">
        <v>34</v>
      </c>
      <c r="E7" s="38" t="s">
        <v>35</v>
      </c>
    </row>
    <row r="8" spans="1:5" ht="16.5" x14ac:dyDescent="0.3">
      <c r="A8" s="38"/>
      <c r="B8" s="38"/>
      <c r="C8" s="38"/>
      <c r="D8" s="38"/>
      <c r="E8" s="38"/>
    </row>
    <row r="9" spans="1:5" ht="16.5" x14ac:dyDescent="0.3">
      <c r="A9" s="39">
        <v>74</v>
      </c>
      <c r="B9" s="38">
        <v>60</v>
      </c>
      <c r="C9" s="38">
        <v>57</v>
      </c>
      <c r="D9" s="38">
        <v>52</v>
      </c>
      <c r="E9" s="38">
        <v>57</v>
      </c>
    </row>
  </sheetData>
  <mergeCells count="1">
    <mergeCell ref="A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Formulier</vt:lpstr>
      <vt:lpstr>Data Unit X</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Bottinga, M.T. (Martin)</dc:creator>
  <cp:lastModifiedBy>Bottinga, M.T. (Martin)</cp:lastModifiedBy>
  <dcterms:created xsi:type="dcterms:W3CDTF">2022-01-11T13:35:36Z</dcterms:created>
  <dcterms:modified xsi:type="dcterms:W3CDTF">2022-03-11T15:17:53Z</dcterms:modified>
</cp:coreProperties>
</file>