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G:\inkoop\1.Inkoopteams\Medisch team\Gerben\EA AV routing OK's\EA documenten\"/>
    </mc:Choice>
  </mc:AlternateContent>
  <bookViews>
    <workbookView xWindow="-120" yWindow="-120" windowWidth="8310" windowHeight="4440"/>
  </bookViews>
  <sheets>
    <sheet name="FormatNvI" sheetId="1" r:id="rId1"/>
  </sheets>
  <definedNames>
    <definedName name="_xlnm.Print_Area" localSheetId="0">FormatNvI!$A$1:$E$56</definedName>
    <definedName name="_xlnm.Print_Titles" localSheetId="0">FormatNvI!$1:$7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1" i="1" l="1"/>
  <c r="B52" i="1" s="1"/>
  <c r="B44" i="1"/>
  <c r="B46" i="1" s="1"/>
  <c r="B47" i="1" s="1"/>
  <c r="B40" i="1"/>
  <c r="B42" i="1" s="1"/>
  <c r="D33" i="1"/>
  <c r="C30" i="1"/>
  <c r="C31" i="1" s="1"/>
  <c r="B30" i="1"/>
  <c r="B31" i="1" s="1"/>
  <c r="B28" i="1"/>
  <c r="B32" i="1" l="1"/>
  <c r="B33" i="1" s="1"/>
  <c r="B34" i="1" s="1"/>
  <c r="B35" i="1" s="1"/>
  <c r="B36" i="1" s="1"/>
  <c r="C33" i="1"/>
  <c r="C32" i="1"/>
  <c r="C25" i="1"/>
  <c r="C26" i="1" s="1"/>
  <c r="C23" i="1"/>
  <c r="B23" i="1"/>
  <c r="B24" i="1" s="1"/>
  <c r="B25" i="1" s="1"/>
  <c r="B26" i="1" s="1"/>
  <c r="B19" i="1"/>
  <c r="B20" i="1" s="1"/>
</calcChain>
</file>

<file path=xl/sharedStrings.xml><?xml version="1.0" encoding="utf-8"?>
<sst xmlns="http://schemas.openxmlformats.org/spreadsheetml/2006/main" count="750" uniqueCount="525">
  <si>
    <t>Project:</t>
  </si>
  <si>
    <t>Beeldroutering en opslag - UMC</t>
  </si>
  <si>
    <t>Kenmerk:</t>
  </si>
  <si>
    <t>Onderwerp:</t>
  </si>
  <si>
    <t>Nota van Inlichtingen I</t>
  </si>
  <si>
    <t>Betreffende:</t>
  </si>
  <si>
    <t>Gunningsfase</t>
  </si>
  <si>
    <t>Datum:</t>
  </si>
  <si>
    <t>Nr.</t>
  </si>
  <si>
    <t xml:space="preserve">Document </t>
  </si>
  <si>
    <t>Hfdst/ Postnr./ paragraaf</t>
  </si>
  <si>
    <t>Blz.</t>
  </si>
  <si>
    <t>Vraag betrokkenen</t>
  </si>
  <si>
    <t>Reactie Amsterdam UMC</t>
  </si>
  <si>
    <t>Schouw</t>
  </si>
  <si>
    <t xml:space="preserve">Voor wie komen de kosten voor het verwijderen van de huidige Storz/Olympus beeldrouteringsinstallatie? </t>
  </si>
  <si>
    <t>Verwijderen van de huidige instalatie is geen onderdeel van de aanbesteding, kosten voor UMCs; wordt in overleg met aanbieder georganiseerd door UMCs</t>
  </si>
  <si>
    <t>Wordt het bedienpaneel als een apart touch bedienscherm gezien (los van de al uitgevraagde 4x chirurgische en 1x meekijk beeldschermen)?</t>
  </si>
  <si>
    <t>Ja, de bedieningsoplossing wordt als los van de meekijk schermen gezien. In locatie AMC is dat los van het benderpaneel, in locatie VUmc wordt gezocht naar een oplossing die nabij of in het benderpaneel intergreerbaar is.</t>
  </si>
  <si>
    <t>Plattegrond opstelling operatiekamers powerpoint</t>
  </si>
  <si>
    <t>alle slides</t>
  </si>
  <si>
    <t>In de plattegrond wordt gesproken over een 42" meekijkscherm en een 55" meekijkscherm. Het 55" meekijkscherm is voor de OK Cockpit van NewCompliance. Wat is de functie van het 42" meekijkscherm? Wordt deze hergebruikt, of moet deze opnieuw worden aangeboden?</t>
  </si>
  <si>
    <t xml:space="preserve">Op locatie AMC worden de huidige 42" NewCompliance schermen niet vervangen (zie bijlage 5, 7.3 en 7.4). Het 55" meekijkscherm heeft als functie meekijken voor OK personeel. </t>
  </si>
  <si>
    <t>Bijlage 5</t>
  </si>
  <si>
    <t>7.7</t>
  </si>
  <si>
    <t>Wordt hier een compleet nurse station bedoeld? Of alleen de monitor?</t>
  </si>
  <si>
    <t>Er wordt bedoeld de bediening van het beeldroutering-, opname- en streaming systeem</t>
  </si>
  <si>
    <t xml:space="preserve">Is het toegestaan om 4K/3D Barco monitoren met ingebouwde decoder aan te bieden (15 kg)? </t>
  </si>
  <si>
    <t xml:space="preserve">Dit is akkoord
</t>
  </si>
  <si>
    <t>7.5</t>
  </si>
  <si>
    <t>Gezien de medisch hoogcomplexe omgeving, is het niet beter om medical grade touch schermen uit te vragen met DICOM presets?</t>
  </si>
  <si>
    <t>Medical grade schermen met DICOM presets zijn geen eis in het PvE, de toegevoegde waarde van aangeboden additionele functionaliteiten zullen, in de uitvraag van het ontwerp en demo door gebruikers en technici, worden beoordeeld.</t>
  </si>
  <si>
    <t>2.4</t>
  </si>
  <si>
    <t>Wat wordt hier bedoeld? Wij begrijpen deze tekst niet. (Het systeem moet videosignaal van minimaal 3 werkplekken met twee schermen kunnen per OK routeren.(2 schermen alleen in VUmc, controleren Reinout nieuwe image ICT; all in one PC = 1 scherm))</t>
  </si>
  <si>
    <t xml:space="preserve">Het systeem moet audio/videosignaal van minimaal 3 werkplekken per OK routeren. Mocht een werkplek meerdere schermen hebben dan zal slechts 1 scherm gerouteerd worden. 
</t>
  </si>
  <si>
    <t>In de plattegrond wordt er gesproken over 4 overzichtscamera's, terwijl in de documenten 2 wordt genoemd. Klopt het dat de blauwe cirkeltjes camera's moeten voorstellen?</t>
  </si>
  <si>
    <t>Ter verduidelijking is de powerpoint plattegrond aangepast en geupload op Tenderned.</t>
  </si>
  <si>
    <t>Schematische indeling Oks / Bijlage 5</t>
  </si>
  <si>
    <t>6.1</t>
  </si>
  <si>
    <t>Wat is de functie van het AVC? Wat zijn de interfaces (functioneel) met het beeldrouteringssysteem?</t>
  </si>
  <si>
    <t>Het AudioVisueelCentrum (AVC) zorgt voor het routeren van beelden van en naar het OK complex via de hoofdcontrolekamer in het AVC. In de regieruimte worden de ontvangende bronnen gekoppeld aan de beeld- en geluidsmixer. Een regisseur bepaalt het samengestelde beeld welke ten behoeve van congressen in collegezalen of externe partijen via beveiligde kanalen aan de kijkers wordt aangeboden. Tevens worden deze beelden ter controle ook weer retour naar de uitzendende OK teruggestuurd. 
In de audio/videoroutering zijn 2 inputs en 6 outoutsignalen beschikbaar voor het AVC</t>
  </si>
  <si>
    <t>00 inschrijvingsleidraad</t>
  </si>
  <si>
    <t>1.3</t>
  </si>
  <si>
    <t>"Het betreft een koopovereenkomst met een looptijd van 5 jaar, en een service license agreement gedurende de levensduur van het systeem." Bedoelt u hier dat er een servicecontract voor 5 of voor 10 jaar moet worden afgesloten?</t>
  </si>
  <si>
    <t xml:space="preserve">Voor de levensduur van het systeem </t>
  </si>
  <si>
    <t>1.4</t>
  </si>
  <si>
    <t>"Onderdeel van deze aanbesteding is het aanbieden van een platform waarop video’s van de totale operatie tijdelijk opgeslagen worden, gedurende een vooraf in te stellen periode (bijv. 3 maanden)." In hoeverre heeft deze eis een relatie met het BlackBox platform elders omschreven? Wordt er bedoelt dat de blackbox recording van dit platform eerst op een tijdelijke locatie van de aanbieder moet worden opgeslagen?</t>
  </si>
  <si>
    <t>Nee, blackbox heeft eigen camera's deze worden niet integraal opgenomen binnen het beeldrouteringssysteem. 
Echter de bron (overzichtscamera's) dienen ook opgenomen te worden binnen het  beeldrouterings-, opname- en streaming systeem. Diverse outputs van het beeldrouteringsysteem dienen in de technische ruimte ter beschikking te zijn voor het blackboxsysteem (zie bestand Schematisch overzicht gewenste situatie)</t>
  </si>
  <si>
    <t xml:space="preserve">U geeft aan alleen via de berichten module te communiceren, maar geeft wel de contactgegevens incl. telefoonnummer van dhr. Bekema. Is het toegestaan om telefonisch contact op te nemen tussendoor voor kleine vragen die om opheldering vragen? </t>
  </si>
  <si>
    <t>Nee, dat is niet toegestaan. Vragen dienen gesteld te worden via de berichten module in Tenderned.</t>
  </si>
  <si>
    <t>Welke omstandigheid rechtvaardigd een vraag individueel te behandelen? In het kader van openbaarheid van zaken is het essentieel dat alle marktpartijen op de hoogte zijn van alle vragen met enige uitzondering vragen gerelateerd aan geheime informatie. Kunt u specificeren welk type informatie als geheim wordt gezien?</t>
  </si>
  <si>
    <t>Het kan hier bijv. gaan om concurrentiegevoelige informatie (zoals  prijsgegevens etc.)</t>
  </si>
  <si>
    <t>00 inschrijvingsleidraad en bijlage 3 geschiktheidseisen</t>
  </si>
  <si>
    <t>Fase 2. Beoordeling van uitsluitinggronden en geschiktheidseisen: Klopt het dat de inschrijver moet voldoen aan het hebben van een kwaliteitsmanagementsysteem voor medische producten zoals ISO13485 of gelijkwaardig? Vanwege de algemene aard van ISO9001 zonder specifieke aandacht voor medische producten, nemen wij aan dat ISO9001 niet als gelijkwaardig alternatief kan worden beoordeeld.</t>
  </si>
  <si>
    <t>ISO9001 wordt niet gezien als gelijkwaardig alternatief.</t>
  </si>
  <si>
    <t>00 inschrijvingseisen</t>
  </si>
  <si>
    <t>4.3</t>
  </si>
  <si>
    <t>In de paragraaf prijsvorming staat "en hun eventuele vervanging" terwijl elders wordt gesproken over een vervanging van alle beeldschermen na 5 jaar. Gaat dit ook op bij goed functioneren van deze schermen? Voldoet hier ook een all-in service waarbij alle vervanging is gedekt incl. installatie?</t>
  </si>
  <si>
    <t>We gaan in deze aanbesteding en daarmee ook de berekening van de TCO uit van een eenmalige vervanging na +/- 5 jaar van alle beeldschermen gedurende de levensduur van het systeem. Of er daadwerkelijk vervangen moet worden en op welk moment  precies is vervolgens t.z.t. aan UMC om definitief te bepalen.</t>
  </si>
  <si>
    <t>"systeem incl. bedienpaneel" Waar wordt dit bedienpaneel geplaatst? In de plattegronden en OK overzichten wordt enkel gesproken over beeldschermen maar niet over bedienpanelen.</t>
  </si>
  <si>
    <t>Zie nieuw geupload bestand Schematisch overzicht gewenste situatie.</t>
  </si>
  <si>
    <t>4,4,2</t>
  </si>
  <si>
    <t>"Locatie AMC wenst dat de hardware t.b.v. het audio/videoroutingsysteem zo-veel mogelijk wordt verwerkt in de OK-muren of boven de technische vloer bo-ven de OK (in "de hoed", ruimte voor 2 serverracks van lxbxh 0,7m x 0,7m x 2m). Specificeer uw oplossing." Kunt u plattegronden delen (.dwg formaat) van de technische laag en hoe deze zich verhoudt tov de OK laag incl. kabellengte afstanden (dus voor locatie AMC, niet alleen voor locatie VUmc)</t>
  </si>
  <si>
    <t xml:space="preserve">De plattegronden zijn inmiddels gedeeld via Tenderned: te vinden onder Documenten, vervolgens de map Aanbestedingsdocumenten, en vervolgens de map Technische tekeningen locatie AMC. </t>
  </si>
  <si>
    <t>"Uw systeem heeft de mogelijkheid om aan één OK flexibel meer dan 2 recorders toe te kennen, bijv. door gebruik te maken van een aantal mobiele recorders. Licht toe hoe deze oplossing eruit ziet." Als de oplossing die aangeboden wordt onafhankelijk van de genoemde recorders werkt (dus softwarematig mogelijk om alle bronnen op te nemen) hoe wordt er dan omgegaan met deze eis/wens? Vervalt deze dan?</t>
  </si>
  <si>
    <t>Dit betreft een functionele eis onafhankelijk van de technische oplossing, deze vervalt niet. Het is de wens naast de geintegreerde opname mogelijkheden meerdere losse recorders toe te kunnen wijzen. Dit zal mee worden genomen in de beoordeling van de wensen, zie bijlage 9A.</t>
  </si>
  <si>
    <t>"Ondernemer wordt gevraagd om hiertoe het “Uitvraagformulier wensen (m.u.v. SLA en ICT)” te vullen, meegeleverd met deze aanbesteding." Wat wordt er bedoeld met m.u.v. SLA en ICT? Hoeft dit deel niet ingevuld te worden of pas in een later stadium?</t>
  </si>
  <si>
    <t xml:space="preserve">Dit betreft enkel de titel van het document. In dit document zijn diverse wensen opgenomen, echter wensen op het gebied van SLA en ICT zijn in een ander document (te weten bijlage 9b en 9c) opgenomen vandaar de benaming van bijlage 9a (m.u.v. SLA en ICT). De uitvraagformulieren dienen volledig te worden ingevuld.  </t>
  </si>
  <si>
    <t>Bijlage 4</t>
  </si>
  <si>
    <t>regel 9 en 10</t>
  </si>
  <si>
    <t>blad1</t>
  </si>
  <si>
    <t>Wordt er sowieso eenmalig per levensduur álle bekabeling en álle beeldschermen vervangen? Of gaat het hier om vervanging waar nodig maximaal één keer per levensduur contract? M.A.W. dekt een all-in servicecontract deze eis ook?</t>
  </si>
  <si>
    <t>We gaan in deze aanbesteding en daarmee ook de berekening van de TCO uit van een eenmalige vervanging na +/- 5 jaar van alle beeldschermen gedurende de levensduur van het systeem, bekabeling alleen indien defect. Of er daadwerkelijk vervangen moet worden en op welk moment  precies is vervolgens t.z.t. aan UMC om definitief te bepalen. En overige elementen conform bijlage 9b SLA.</t>
  </si>
  <si>
    <t>regel 13</t>
  </si>
  <si>
    <t>Dit is optioneel af te nemen, maar wordt wel meegenomen in de TCO? Het verzoek is om dit buiten de TCO berekening te plaatsen.</t>
  </si>
  <si>
    <t>Dit is aangepast en zal buiten de berekening worden gelaten, er is een nieuw prijzenblad geupload.</t>
  </si>
  <si>
    <t>eis 2.3</t>
  </si>
  <si>
    <t>U stelt dat het "systeem dient op hoofdlijnen ingedeeld te worden conform schematische indeling Oks locatie AMC". Elders noemt u universele connectoren. Dit steekt elkaar, want in het schematische overzicht staan overwegend SDI inprikpunten en SDI matrixes. Kunt u hierin duidelijkheid verschaffen?</t>
  </si>
  <si>
    <t>Bedoeld wordt universele connectoren. Voor aantallen en locaties zie bestand Schematisch overzicht gewenste situatie.</t>
  </si>
  <si>
    <t>Is het correct dat BlackBox functionaliteit ondervangen is met de BlackBox omgeving door AMC al aangekocht?</t>
  </si>
  <si>
    <t xml:space="preserve">Ja de blackbox functionaliteit wordt geleverd door de UMCs. </t>
  </si>
  <si>
    <t>Klopt het dat Wandmonitor 5 een touch bedienpaneel is?</t>
  </si>
  <si>
    <t>Bijlage Schematisch overzicht is aangepast en heet nu Schematisch overzicht gewenste situatie. Hierin wordt aangegeven dat het NWS is bedoeld voor de bediening van de AV routing. Er is 1 wandmonitor 6 met touch voor OK cockpit.</t>
  </si>
  <si>
    <t>Is het whiteboard een digitaal of een regulier whiteboard?</t>
  </si>
  <si>
    <t>Whiteboard is geen onderdeel van de aanbesteding. Plattegrond opstelling operatiekamers AMC+VUmc tbv AV routingsystemen</t>
  </si>
  <si>
    <t>Is het gewenst om weer 2x een 27" touchmonitor in het steriele veld te plaatsen of wordt er de voorkeur gegeven aan een wand touch bedienscherm (of een combinatie van beide)?</t>
  </si>
  <si>
    <t xml:space="preserve">Er worden geen touchmonitoren in het steriele veld gevraagd, ook in de huidige situatie worden geen touchmonitoren gebruikt. Dit betrof een fout in de tekening.
</t>
  </si>
  <si>
    <t>eis 2.4</t>
  </si>
  <si>
    <t>Wordt hier 3x 2 schermen bedoeld? En wat wordt er met het stuk tussen haakjes bedoeld?</t>
  </si>
  <si>
    <t>Het systeem moet audio/videosignaal van minimaal 3 werkplekken per OK routeren. Mocht een werkplek meerdere schermen hebben dan zal slechts 1 scherm gerouteerd worden.</t>
  </si>
  <si>
    <t>eis 3.1</t>
  </si>
  <si>
    <t>Onder direct naar PACS nemen wij aan dat het formaat in DICOM Video moet zijn? Is dit correct?</t>
  </si>
  <si>
    <t>Ja. deze moeten voldoen aan de Agfa Conformal statement voor MP4 video in DICOM, geen MPEG2 deze is reeds verouderd. https://www.agfahealthcare.com/global/en/he/library/libraryopen?ID=78135998</t>
  </si>
  <si>
    <t>eis 3.3</t>
  </si>
  <si>
    <t>"Compressie = losless" (geen compressie). U wenst dus "Opslag van beelden is lossless?</t>
  </si>
  <si>
    <t>Opslag van foto en video is lossless</t>
  </si>
  <si>
    <t>eis 4.3</t>
  </si>
  <si>
    <t>Is dit gewenst? Als er een spoedoperatie is, wil je snel van start kunnen en later dit te koppelen aan de patient file</t>
  </si>
  <si>
    <t>Voor spoedoperaties wordt gebruik gemaakt van spoedpatientnummers. De beelden moeten later gekoppeld kunnen worden aan bestaande patienten (eis 4.10), via ADT A34-A40. Het is niet toegestaan nummers/patienten aan te maken in het AV-systeem.</t>
  </si>
  <si>
    <t>Klopt het dat het AVC alle aangesloten videobronnen continue monitort? Zo nee, kunt u het AVC verder omschrijven?</t>
  </si>
  <si>
    <t>Dit is niet het geval. Alleen tijdens congressituaties worden de beelden doorgezet naar het AVC voor video en geluid mixen. In alle andere situaties is het ontvangende systeem uitgeschakeld. Zie Bijlage Schematisch overzicht gewenste situatie en eis 6.3 voor de de koppeling met het AVC. Voor een globale indruk van het AVC zie https://showcase.avc.uva.nl/</t>
  </si>
  <si>
    <t>6.3</t>
  </si>
  <si>
    <t>Het zenden naar het AVC klinkt logisch, maar welk signaal wordt er ontvangen door het AVC? Is dit het streamingsportaal voor les en congresdoeleinden?</t>
  </si>
  <si>
    <t>Momenteel zijn de input/output signalen 3G-SDI, het staat de aanbieder vrij een betere technische oplossing aan te bieden. Dit is een separate oplossing, het AudioVisueelCentrum (AVC) zorgt voor het routeren van beelden van en naar het OK complex via de hoofdcontrolekamer in het AVC ten behoeve van les en congresdoeleinden.</t>
  </si>
  <si>
    <t>7.1</t>
  </si>
  <si>
    <t>Dus er worden 4x 24 27" 4K schermen uitgevraagd? Elders staat m.u.v. Vumc 3D monitoren.</t>
  </si>
  <si>
    <t>Nee, er worden per OK 4x 4K 27" schermen gevraagd. Zie aantallen per locatie in Bijlage prijsopgave formulier. De specificaties zijn gegeven in eis 7.2.</t>
  </si>
  <si>
    <t>7.3 en 7.5</t>
  </si>
  <si>
    <t xml:space="preserve">Wij gaan uit van medical grade schermen met DICOM preset, klopt het dat het aanbieden van medical grade schermen een eis is?
7.3 Per OK op locatie VUmc: 2x 55" 2D 4K beeldschermen (meekijkscherm) in de wand van soortgelijke beeldkwaliteit en color gamut als de schermen in het steriele gebied. 
7.5 Per OK op locatie VUmc is één 55" 2D 4K beeldscherm uitgevoerd met touchscreen functie, zoals Ylyama 55 inch touch PROLITE TF5538UHSC-W2AG of soortgelijke functionaliteit. </t>
  </si>
  <si>
    <t>7.6</t>
  </si>
  <si>
    <t>Kunnen 3D monitoren na compensatie in het ophangmechanisme 15 kg wegen?</t>
  </si>
  <si>
    <t>Dat is correct</t>
  </si>
  <si>
    <t>7.9</t>
  </si>
  <si>
    <t>Bedoelt u hier een 3D scherm op een trolley? Is deze trolley ook deel van de aanbesteding? Waar moet deze trolley aan voldoen?</t>
  </si>
  <si>
    <t>Ja, u dient de 6 mobiele 3D schermen aan te bieden inclusief  6 maal een trolley. De specificatie is zoals de Jansen medicars FLEXX ONE 150 of vergelijkbaar.</t>
  </si>
  <si>
    <t>7.39</t>
  </si>
  <si>
    <t>Hier spreekt u over 2 FHD camera's, terwijl in de plattegronden 4 tot 6 camera's weergegeven worden. Kunt u aangeven wat juist is?</t>
  </si>
  <si>
    <t xml:space="preserve">De genoemde 2 fullHD PTZ camera's zijn onderdeel van de routering (onderdeel van deze aanbesteding).
De bijlage schematisch overzicht OK AMC betreft een situatieschets van de huidige situatie, informatie over aantallen en positie conform eisen en wensen zijn te vinden in Schematisch overzicht gewenste situatie. 
</t>
  </si>
  <si>
    <t>7.44</t>
  </si>
  <si>
    <t>Bedoelt u hier 2x de gevraagde hoeveelheid schermen offreren of een all-in dekking aanbieden als er een scherm kapot gaat / niet meer voldoet aan de eisen, dat deze kosteloos wordt vervagen?</t>
  </si>
  <si>
    <t>We gaan uit van 1x vervanging van alle beeldschermen na +/- 5  jaar gedurende de levensduur van het systeem binnen de TCO. De kosten voor vervanging van de beeldschermen kan in regels 11 t/m 15 van het prijsopgave formulier (bijlage 4) worden geoffreerd. Of er daadwerkelijk vervangen moet worden en op welk moment precies is vervolgens t.z.t. aan de UMC's om definitief te bepalen.</t>
  </si>
  <si>
    <t>8.12</t>
  </si>
  <si>
    <t>Kunt u al deze locaties weergeven op een plattegrond in .dwg fortmaat?</t>
  </si>
  <si>
    <t>locaties AMC technische ruimte, "de hoed" aangeven in technische tekening: DWG tekeningen zijn beschikbaargesteld via Tenderned: onder Documenten, vervolgens de map Aanbestedingsdocumenten, en vervolgens de map Technische tekeningen locatie AMC.</t>
  </si>
  <si>
    <t>Kunt u al deze locaties weergeven op een plattegrond in .dwg fortmaat?
8.13 Op locatie VUmc wordt de hardware tbv het audiovideo routingsysteem zoveel mogelijk verwerkt in de technische ruimte. Iedere OK heeft een aparte technische ruimte. Idealiter worden hierin ook overige galvanisch verbonden systemen in opgenomen.</t>
  </si>
  <si>
    <t>locaties VUmc technische ruimte, aangeven in technische tekening beschibaar gesteld via Tenderned: onder Documenten, vervolgens de map Aanbestedingsdocumenten, en vervolgens de map Tekeningen ter indicatie nieuwe situatie locatie VUmc.</t>
  </si>
  <si>
    <t>9.1</t>
  </si>
  <si>
    <t>We nemen aan dat de universele connecter moet voldoen aan 4x fiber + geintegreerde power behelst (Neutrik Hybrid MED). Is deze aanname correct?</t>
  </si>
  <si>
    <t>De connector moet de gevraagde functionaliteit bieden en universeel toepasbaar zijn.</t>
  </si>
  <si>
    <t>11.9</t>
  </si>
  <si>
    <t>downtime &lt; 99%. Hierin geldt normale productietijd van 8 tot 17 uur op werkdagen? Ook als een OK uitloopt of in het weekend wordt gepland?</t>
  </si>
  <si>
    <t>Het gaat hier om een uptime &gt; 99%. De downtime meting wordt alleen uitgevoerd over de normale productietijd. Er zal geen downtime gerekend worden wanneer OKs niet beschikbaar zijn voor correctief onderhoud buiten productietijd (uitloop/weekend). Beschikbaarheid is onderdeel van het jaaronderhoudsplan en zal in het voorafgaande jaar besproken worden. In overleg zijn OK's beschikbaar voor 7:00u en na 18:00u</t>
  </si>
  <si>
    <t>11.10</t>
  </si>
  <si>
    <t>Wordt er direct over gegaan op boete of wordt er eerst redelijkerwijs met elkaar gekeken wat voor verbeteringen er kunnen worden doorgevoerd voordat er direct met boetes wordt gewerkt?</t>
  </si>
  <si>
    <t>In de praktijk zal waarschijnlijk eerst het gesprek worden aangegaan om te kijken welke verbeteringen kunnen worden doorgevoerd, echter UMC is wel gerechtigd de genoemde boetes per direct toe te passen.</t>
  </si>
  <si>
    <t>11.12</t>
  </si>
  <si>
    <t>Welke eisen stelt u aan een grijpvoorraad? Hoeveelheid / welke onderdelen / op beide locaties?</t>
  </si>
  <si>
    <t>De hoeveelheid en welke onderdelen in de grijpvoorraad zijn ter beoordeling van de aanbieder. Het gaat om onderdelen benodigd mbt uptime garantie (eis 11.9)</t>
  </si>
  <si>
    <t>11.21</t>
  </si>
  <si>
    <t xml:space="preserve">Voor de duidelijkheid: U verwacht upgrades inclusief binnen de TCO?
11.20 Binnen de door u aangeboden mogelijke onderhoudsvormen biedt u de mogelijkheid voor een contract waarbij upgrading is afgedekt. </t>
  </si>
  <si>
    <t>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t>
  </si>
  <si>
    <t>bijlage 5</t>
  </si>
  <si>
    <t>11.35</t>
  </si>
  <si>
    <t xml:space="preserve">Hoe lang is de implementatieperiode? </t>
  </si>
  <si>
    <t>Dat wordt bepaald in overleg met de winnende inschrijver.</t>
  </si>
  <si>
    <t>13.1</t>
  </si>
  <si>
    <t>Wij nemen aan dat het gehele systeem (end-to-end inclusief Software digitaal beeldrouteringssysteem) moet voldoen aan de geldende EU MDR wetgeving?</t>
  </si>
  <si>
    <t>Dit klopt. Alle medische hulpmiddelen zoals gedefinieerd door de fabrikant dienen te voldoen aan de geldende wetgeving. Wij beogen een systeem aan te schaffen dat beoordeling van het beeld tbv chirurgie mogelijk maakt, dit kwalificeert als een medisch hulpmiddel. Software die een medisch hulpmiddel aanstuurt of beinvloed wordt geacht onderdeel te zijn van het medische hulpmiddel conform md_mdcg_2019_11_guidance_qualification_classification_software_en</t>
  </si>
  <si>
    <t>PVEisen ICT</t>
  </si>
  <si>
    <t>"8. Schermen, inclusief die voor Bender paneel (geen ICT eisen!)" Wat wordt hier bedoeld? In specifiek "voor Bender paneel"?</t>
  </si>
  <si>
    <t>Correctie: deze tekst in de header van eisen ICT is niet van toepassing</t>
  </si>
  <si>
    <t>01 ICT algemeen</t>
  </si>
  <si>
    <t>U bedoelt dat er al een dark fiber netwerk ligt tussen AMC en Vumc?</t>
  </si>
  <si>
    <t>Dit klopt, er is een dark fiber netwerk aanwezig tussen locaties AMC en VUmc.</t>
  </si>
  <si>
    <t>Bender interface, moeten we de huidige Bender installatie hergebruiken, of wordt er een moderne digitale Bender oplossing geinstalleerd?</t>
  </si>
  <si>
    <t>Ja het huidige bender paneel moet hergebruikt worden.
locatie AMC: het bender paneel wordt niet aangepast, 
locatie VUmc: het bender paneel wordt opnieuw ingedeeld</t>
  </si>
  <si>
    <t>AMC slide</t>
  </si>
  <si>
    <t>Hoeveel universele (Neutrik) inprikpunten willen jullie op de OK? (aub specificeren per pendel en wand, bijv. 2x Anesthesie pendel, 2x chirurgische pendel, 2x muur links en 2 x muur rechts)</t>
  </si>
  <si>
    <t>Zie Schematisch overzicht gewenste situatie</t>
  </si>
  <si>
    <t>00 Inschrijvingsleidraad UMC EA Beeldroutering en opslag.pdf</t>
  </si>
  <si>
    <t>2.8</t>
  </si>
  <si>
    <t>Ondernemer heeft recht op vergoeding voor materialen die nodig voor de testfase. Wat voor materialen vallen hieronder. Kan dat evt. verduidelijkt worden met voorbeelden?</t>
  </si>
  <si>
    <t>Dit betreft een standaard zin welke in elke inschrijvingsleidraad is opgenomen, echter is voor deze aanbesteding en demo niet van toepassing.</t>
  </si>
  <si>
    <t>4.4</t>
  </si>
  <si>
    <t>Wat wordt exact bedoeld met front-end integratie in Epic?</t>
  </si>
  <si>
    <t>Met front-end integratie wordt de mogelijkheid bedoelt om in EPIC een viewer voor video te gebruiken.</t>
  </si>
  <si>
    <t>Gebruik meer dan 2 mobiele recorders in een OK: Wat is de Use Case voor deze toepassing? Moeten deze extra recorders ook met Worklists/PACS koppelen? Als een Patiënt/Case uit de worklist is opgehaald, staat deze er (mogelijk) niet meer in bij de volgende Worklist query door de extra recorder.</t>
  </si>
  <si>
    <t>Het is de wens naast de geintegreerde opname mogelijkheden meerdere losse recorders toe te kunnen wijzen. De use case betreft diverse procedures met combinaties van endoscopische, laparoscopische of  robotgeassisteerde benaderingen. Voor iedere procedure wordt per verichting een order voor beeldvorming aangemaakt, die seperate worklist items kunnen apart worden geselecteerd, dit betreft de huidige werkwijze.</t>
  </si>
  <si>
    <t>Moet de intercom bi-directioneel zijn of is het meer een omroep functionaliteit (uni-directioneel)? Moet de intercom een dedicated microfoon hebben bij de bediening van deze functionaliteit, of wordt de centrale microfoon in de steriele ruimte hiervoor gebruikt? Headsets voor discrete communicatie behoort tot de mogelijkheden, is dit gewenst? Dit kan ook een intercomfuctie zijn tussen personen in dezelfde ruimte.</t>
  </si>
  <si>
    <t>De centrale microfoon in de steriele ruimte moet meerdere functies vervullen, 1) intercom met opdek, en overige ruimten (bidirectioneel) 2) onderdeel van de beeld/audioroutering tbv geluid bij opname 3) belfunctie/streaming voor intercollegiaal overleg</t>
  </si>
  <si>
    <t>Bijlage 5_Programma's van Eisen - systeem en ICT</t>
  </si>
  <si>
    <t>algemeen</t>
  </si>
  <si>
    <t xml:space="preserve">Kan dit document als invulbaar document worden aangeboden? (bijv. Excel) </t>
  </si>
  <si>
    <t>Dit is aangepast en als Excel document opnieuw geupload.</t>
  </si>
  <si>
    <t>Graag toelichten / herformuleren. Bij voorkeur exact aantal outputs van de werkplekken per OK opgeven. In de video formaten Excel-sheet staat enkel 1 Anesthesie / nis pc opgegeven op locatie AMC.</t>
  </si>
  <si>
    <t xml:space="preserve">Het systeem moet audio/videosignaal van minimaal 3 werkplekken per OK routeren. Mocht een werkplek meerdere schermen hebben dan zal slechts 1 scherm gerouteerd worden. </t>
  </si>
  <si>
    <t>Klopt het dat er vier flexibele (mobiele) sets gevraagd wordt, met elk 8x een transmitter en een receiver?</t>
  </si>
  <si>
    <t xml:space="preserve">Ja, er worden 4x sets (voor 4 OKs): 8ontvangers, 8 zenders  (plus de eventueel daarvoor benodigde in-(2) en uitgangen(6) van het systeem gevraagd (in technische ruimte)) voor zowel audio+video (zie aanpassing eis 6.3)
</t>
  </si>
  <si>
    <t>Bijlage 5 Programma's van Eisen</t>
  </si>
  <si>
    <t>2.3</t>
  </si>
  <si>
    <t xml:space="preserve">De "schematische indeling OKs locatie AMC" is gebaseerd op een SDI infrastructuur. Onze oplossing betreft een "Video over IP" infrastructuur, waarbij alle apparatuur via een universele netwerkaansluiting wordt gekoppeld. Dit vraagt om een netwerkinfrastructuur voor het beeldrouteringssysteem. Met deze insteek dienen onderstaande vragen te worden geinterpreteerd.
</t>
  </si>
  <si>
    <t>nvt</t>
  </si>
  <si>
    <t xml:space="preserve">Welke (en aantal) vaste video bronnen zijn aanwezig per OK. (bijvoorbeeld: endoscoop, plafond camera, lampcamera, anesthesie apparatuur, enz.) en dienen deze allen gerouteerd te kunnen worden?
</t>
  </si>
  <si>
    <t xml:space="preserve">Hoeveel inprikpunten in wanden en pendels voor de mobiele modaliteiten zijn er gewenst per OK?
</t>
  </si>
  <si>
    <t xml:space="preserve">Hoeveel  26/28" monitoren dienen er per OK te worden aangeboden?
</t>
  </si>
  <si>
    <t>Zie aantallen per locatie in bijlage prijsopgave formulier.</t>
  </si>
  <si>
    <t xml:space="preserve">Dienen ook de beelden van de OK PC's  gerouteerd te kunnen worden? Om hoeveel PC's gaat dit per OK?
</t>
  </si>
  <si>
    <t xml:space="preserve">Met welk aantal mobiele modaliteiten dienen we rekening te houden per locatie AMC/UMC?
</t>
  </si>
  <si>
    <t xml:space="preserve">Van hoeveel bronnen per OK wilt U gelijktijdig opnamen kunnen maken?
</t>
  </si>
  <si>
    <t>In PvE 3.5 geven we aan dat er minimaal twee 4K beelden inclusief audio tegelijkertijd opgenomen moeten kunnen worden. Wens is om flexibel meer opnames per OK mogelijk te maken.</t>
  </si>
  <si>
    <t xml:space="preserve">Van hoeveel bronnen per OK wilt U gelijktjdig beelden kunnen streamen naar lokaties buiten deze OK?
</t>
  </si>
  <si>
    <t>Minimaal 1 stream per OK, bron te kiezen in routering, mogelijk software matig uitbreidbaar; waardering van de functie in beoordeling technische oplossing</t>
  </si>
  <si>
    <t>1.1</t>
  </si>
  <si>
    <t xml:space="preserve">Zijn er vaste en permanente darkfiber verbindingen tussen de locaties AMC/VUMC/ASC beschikbaar?
Wat zijn de beschikbare bandbreedtes tussen deze locaties?
Indien de verbindingen anders zijn deze graag specificeren van type en bandbreedte?
</t>
  </si>
  <si>
    <t>Tussen AMC en VUmc is er een permanente darkfiber beschikbaar. Locatie ASC (Amsterdam Skills Centre) maakt geen gebruik van ons netwerk, als zij content willen krijgen moet daar een aparte netwerkverbinding voor komen uit leveranciers's streaming oplossing.
Bandbreedte:10 tot 40 Gbit.</t>
  </si>
  <si>
    <t xml:space="preserve">Blijven de  4 camera's voor de Blackbox behouden?
</t>
  </si>
  <si>
    <t>De blackbox functionaliteit wordt geleverd door de UMCs.</t>
  </si>
  <si>
    <t xml:space="preserve">Klopt het dat deze Blackbox camera's alleen hiervoor worden gebruikt, en dus geen onderdeel uitmaken van de videoroutering op de OK?
</t>
  </si>
  <si>
    <t>Nee, blackbox heeft eigen camera's deze worden niet integraal opgenomen binnen het beeldrouteringssysteem. 
Echter de bron (overzichtscamera's) dienen ook opgenomen te worden binnen het  beeldrouterings-, opname- en streaming systeem. Diverse outputs van het beeldrouteringsysteem dienen in de technische ruimte ter beschikking te zijn voor het blackboxsysteem (zie Schematisch overzicht gewenste situatie)</t>
  </si>
  <si>
    <t>Zijn er nu specifieke microfoons aanwezig voor de Blackbox opname? En blijven deze hiervoor behouden?</t>
  </si>
  <si>
    <t>De blackbox functionaliteit wordt geleverd door de UMCs (zie Schematisch overzicht gewenste situatie)</t>
  </si>
  <si>
    <t>Zijn de 2 schermen bedoeld om 3 computers op weer te geven via een KVM oplossing? Is onze aanname correct dat het ziekenhuis de KVM oplossing verzorgd?</t>
  </si>
  <si>
    <t>Oplossing via KVM is niet langer van toepassing. Het dient geintegreerd te worden in de aangeboden technische oplossing.</t>
  </si>
  <si>
    <t>3.2</t>
  </si>
  <si>
    <t xml:space="preserve">Zijn er meerdere PACS systemen waar gedicomatiseerde beelden naartoe gestuurd moeten kunnen worden vanuit het beeldrouteringsysteem? Graag uw opgave van het aantal en de locaties hiervan aangeven?
</t>
  </si>
  <si>
    <t>Er zijn meerdere PACS systemen (zorg en onderzoek) waar de beelden naartoe gestuurd moeten kunnen worden. Beide staan on premise. Primair is AGFA PACS (zorg), daarnaast PACSen (onderzoek).</t>
  </si>
  <si>
    <t>3.13</t>
  </si>
  <si>
    <t xml:space="preserve">Ons beeldrouteringssysteem kan alle aangeboden bronnen opnemen (video's en foto). Kunnen de routeringen naar de iBoxen en Framegrabbers dan komen te vervallen? 
Zoniet zijn dit dan vaste modaliteiten op elke OK of mobiele modaliteiten?
Indien dit per OK is graag de aantallen per OK? 
Indien het per locatie AMC/UMC is, graag ook de opgave van aantallen?
</t>
  </si>
  <si>
    <t>Ter verduidelijking, het is de eis om ook beelden van niet systeemeigen recorders te kunnen opslaan en bewerken. Mocht het systeem vereisen dat alle iBoxen vervangen worden dan dient dit opgenomen te worden in deze aanbesteding. Voor aantallen zie bijlage prijsopgave formulier.</t>
  </si>
  <si>
    <t>4.1</t>
  </si>
  <si>
    <t xml:space="preserve">Zijn de beelden welke op lokale schijven worden opgeslagen niet gedicomatiseerde beelden?
</t>
  </si>
  <si>
    <t>Beelden die tijdelijk worden opgeslagen voor onderzoek en of medicolegale redenen in het opslagsysteem van de aanbieder kunnen niet in DICOM formaat worden opgeslagen. Beelden dienen na selectie, editting wel als fullHD beeld dicom-encapsulated aan de studie te kunnen worden toegevoegd.</t>
  </si>
  <si>
    <t xml:space="preserve">Voor het OK-proces en werking van het systeem is het noodzakelijk dat er een patient wordt geselecteerd. Danwel uit de werklijst danwel door handmatige ingave. Als invoer van een niet geregisteerde patient wordt geblokkerd zijn opnames niet mogelijk, dit lijkt tegenstrijdig met 4.10. Graag een nadere toelichting?
</t>
  </si>
  <si>
    <t>4.10</t>
  </si>
  <si>
    <t xml:space="preserve">Zie ook 4.3 Graag een nadere toelichting?
</t>
  </si>
  <si>
    <t>5.5</t>
  </si>
  <si>
    <t>Streamen naar locaties buiten de OK en tussen de UMC's is o.a. sterk afhankelijk van de performance van het Ziekenhuis netwerk. Deze  informatie is bij ons niet bekend,en kunnen wij derhalve geen antwoord geven op de eis. Graag uw toelichting?</t>
  </si>
  <si>
    <t>Tussen de verschillende locaties liggen backbones waarvan de throughput tenminste 10 Gbit is.</t>
  </si>
  <si>
    <t>5.8</t>
  </si>
  <si>
    <t xml:space="preserve">Betekend dit dat wij 4 microfoons moeten leveren die op uw huidige Blackbox worden aangesloten?  
Op welke wijze worden deze gekoppeld aan het Blackbox systeem? Voor het door ons aangeboden videorouterinssysteem gebruiken we alleen de centrale microfoon in de pendel, is dit juist?
</t>
  </si>
  <si>
    <t xml:space="preserve">Blackbox camera's en microfoons, bedrading en voeding zijn geen onderdeel van deze aanbesteding, de voorzieningen (bedrading en in en output ten behoeve van aansluiting routering) zijn wel onderdeel van de aanbesteding. Zie Schematisch overzicht gewenste situatie
</t>
  </si>
  <si>
    <t>7.3</t>
  </si>
  <si>
    <t xml:space="preserve">Is onze aanname correct dat het ziekenhuis zorg draagt voor de inbouw van de schermen in de OK wand?
</t>
  </si>
  <si>
    <t>De wand zal worden gemaakt\aangepast door dienst huisvesting van de UMCs, de leverancier draagt zorg voor de plaatsing en installatie.</t>
  </si>
  <si>
    <t>7.4</t>
  </si>
  <si>
    <t xml:space="preserve">Wat verwacht u van de Touch functionaliteit, wat wordt er bediend? 
</t>
  </si>
  <si>
    <t>De touch-functionaliteit van de wandschermen is voor de bediening van OK cockpit. Zie ook Schematisch overzicht gewenste situatie</t>
  </si>
  <si>
    <t>7.10</t>
  </si>
  <si>
    <t xml:space="preserve">Wij nemen aan dat u de UHD resolutie bedoeld met 3840*2160 pixels @60 fps voor de 2D beeldschermen (Is gelijk aan de specificaties van de Barco MDSC-8427 monitor)?
</t>
  </si>
  <si>
    <t>De eis is verduidelijkt; de beeldschermresolutie is minimaal 4k UHD, het staat de aanbieder vrij een betere technische oplossing aan te bieden</t>
  </si>
  <si>
    <t>7.19</t>
  </si>
  <si>
    <t xml:space="preserve">Binnen het aangeboden beelrouteringssysteem worden de monitoren voorzien van een IP/Video decoder. Hiervoor is slechts 1 HDMI input nodig, en voor eventuele failsafe nog een HD-SDI input. 
Overige inputs zijn voor ons systeem niet nodig, gaat u hiermee accoord?
</t>
  </si>
  <si>
    <t>Aanbieder wordt gevraagd in een technische omschrijvng van het systeem zijn oplossing oa de aansluitingen te specificeren om te voldoen aan de functionele eisen en wensen.</t>
  </si>
  <si>
    <t xml:space="preserve">Kunt  u bevestigen dat dit alleen de 26/28 inch en 31/32 inch beeldschermen betreft?
</t>
  </si>
  <si>
    <t xml:space="preserve">Nee dat is niet correct, zie de regels 11 t/m 15 in het prijsopgaveformulier - bijlage 4. </t>
  </si>
  <si>
    <t>8.5</t>
  </si>
  <si>
    <t xml:space="preserve">Mogen deze documenten ook aangeleverd worden na de leveranciers selectie?
</t>
  </si>
  <si>
    <t>Deze documenten zijn onderdeel van de beoordeling en dienen daarvoor direct bij indiening aangeleverd te worden.</t>
  </si>
  <si>
    <t>8.10</t>
  </si>
  <si>
    <t xml:space="preserve">Kunt u nader definieren welke omvang wordt bedoeld bij uitval van stroomt, zoals een deel van de OK, de hele OK, het hele OK complex, een MER of een SER, het hele ziekenhuis? 
Is onze aanname correct dat er tijdens de stroomuitval een zekere periode geen opname kunnen worden gemaakt? 
Kunt u aangeven wat er in geval van stroomuitval op de OK minimaal moet blijven werken, zoals bijvoorbeeld de endoscopie toren?
Tevens vernemen wij graag of de endoscopie toren zelf reeds van een UPS is voorzien?
</t>
  </si>
  <si>
    <t xml:space="preserve">In geval van uitval/testen van de noodstroom (deel van) OK complex vallen alle niet-batterij gevoegde/ups ondervangen systemen uit. Het systeem dient hiervoor minimaal 15 minuten ondervangen te worden.
De ICT netwerk is redundant uitgevoerd en gevoed, de beeldopslag dient beschikbaar te blijven. </t>
  </si>
  <si>
    <t>8.11</t>
  </si>
  <si>
    <t xml:space="preserve">Dit betreft een eis echter in de vraag wordt de "eventulele" toepassing omschreven, dient aanbieder deze UPS-en wel of niet aan te bieden?
Bij toepassing van een UPS, kunt aangeven welke tijdsduur moet worden overbrugt door de UPS en in welke situatie, zie ook 8.10?
</t>
  </si>
  <si>
    <t>Eventuele toepassing; indien nodig ter overbrugging van stroomuitval gedurende minimaal 15 minuten.</t>
  </si>
  <si>
    <t>8.15</t>
  </si>
  <si>
    <t xml:space="preserve">Is onze aanname correct dat uw E-instalateur alle gebouw gebonden  bekabeling aanlegd?
</t>
  </si>
  <si>
    <t>Nee, levering en installatie van de bekabeling van het systeem is onderdeel van de aanbesteding</t>
  </si>
  <si>
    <t>9.3</t>
  </si>
  <si>
    <t xml:space="preserve">Worden alle OK's aangesloten op Black  Box?
Valt levering van deze camera's en microfoons buiten onze aanbieding? 
Zoniet wat zijn de gewenste specificaties zodat ze kunnen worden aangesloten op de Black Box?
</t>
  </si>
  <si>
    <t>10.4</t>
  </si>
  <si>
    <t xml:space="preserve">Is de aanname correct dat het ziekenhuis de externe partij aansteld voor valideren van de gehele OK?
</t>
  </si>
  <si>
    <t>Dit is correct</t>
  </si>
  <si>
    <t>Bent u accoord dat de grijpvoorraad onderdeel van de SLA is?</t>
  </si>
  <si>
    <t>Akkoord.</t>
  </si>
  <si>
    <t>Bijlage 5_Programma's van Eisen - systeem en ICT.pdf</t>
  </si>
  <si>
    <t>01- ICT Algemeen</t>
  </si>
  <si>
    <t xml:space="preserve">Hoeveel dark fibers zijn aanwezig zijn tussen het VUMC, AMC en ASC zijn er beschikbaar en wat voor type glasvezel betreft het?
</t>
  </si>
  <si>
    <t xml:space="preserve">Quote: "Het systeem heeft minimaal twee omgevingen (NP/P)". Worden hier twee software omgevingen bedoeld of dient er ook een volledig ingerichte NP hardwardware omgeving te zijn?
</t>
  </si>
  <si>
    <t>In principe gaat het om softwarematige omgevingen, de nonPRD omgeving mag ook gevirtualiseerd worden.</t>
  </si>
  <si>
    <t>07 ICT - Netwerk - Communicatie</t>
  </si>
  <si>
    <t xml:space="preserve">Quote: "Als de leverancier komt met eigen netwerk componenten zoals Firewalls, Routers of Switches, geldt dat deze nooit ingezet mogen worden voor FW functionaliteit". Wat wordt er met "FW" functionaliteit bedoeld?
</t>
  </si>
  <si>
    <t>Met "FW" functionaliteit bedoelen we firewalling.</t>
  </si>
  <si>
    <t xml:space="preserve">Quote: "Indien een apparaat eigen switch functionaliteit bezit moet deze uigezet kunnen worden, tenzij een onderdeel van turn keyhosting sluiten wij geen switches aan van leveranciers". Wat wordt er precies met turn key hosting bedoeld?
</t>
  </si>
  <si>
    <t>De Amsterdam UMC Dienst ICT verstaat onder turn key hosting een platform wat zowel qua hardware als software zelfstandig kan functioneren en beheerd is door leverancier, maar wel gebruik maakt van onze netwerk infrastructuur.
Medisch hulpmiddelen die op basis van switch technologie werken zijn op de netwerklaag niet verbonden met de standaard ICT infrastructuur Amsterdam UMC.</t>
  </si>
  <si>
    <t>Quote: " Streamen binnen en tussen de locaties van de UMC's t.b.v. klinische ondersteuning gebeurt met max. 200 milliseconden vertraging" Welke locaties worden hier bedoeld?</t>
  </si>
  <si>
    <t>Verschillende locaties, zowel binnen als buiten de OK complexen van amsterdam UMC locaties VUmc / AMC.</t>
  </si>
  <si>
    <t>Bijlage 9c_Uitvraagformulier ICT architectuur.docx</t>
  </si>
  <si>
    <t>Use case (1) Technische architectuur</t>
  </si>
  <si>
    <t xml:space="preserve">Quote: "Bij geplande onderbrekingen moet een omschakeling mogelijk zijn". Welke functionaliteit dient er behouden te blijven bij deze omschakeling?
</t>
  </si>
  <si>
    <t>De hoofdfunctionaliteiten, beeldopslag en videoroutering, dienen behouden te blijven.</t>
  </si>
  <si>
    <t xml:space="preserve">In de tekening is duidelijk de scheiding tussen de Vumc en AMC OK's te zien. Dienen deze twee locaties onafhankelijk van elkaar te blijven draaien indien de volledige connectie tussen deze locatie wegvalt (de eerder genoemde black fiber verbinding)?
</t>
  </si>
  <si>
    <t>De connectie tussen de twee locaties is hoog beschikbaar uitgevoerd. Dus het onafhankelijk draaien van de locaties is niet afhankelijk van een dark fiber verbinding, er is geen single point of failure. De locaties dienen onafhankelijk van elkaar te kunnen draaien. We zijn geïnteresseerd in welke failover technologie de leverancier kan ondersteunen.</t>
  </si>
  <si>
    <t xml:space="preserve">Kan uw bestaande netwerk infrastructuur worden gebruikt voor beeld- en geluidsroutering?
</t>
  </si>
  <si>
    <t xml:space="preserve">Nee, de bestaande netwerk infrastructuur kan niet gebruikt worden voor routering, dit netwerk is onderdeel van de aanbesteding. Het kan wel voor streaming worden gebruikt. </t>
  </si>
  <si>
    <t xml:space="preserve">Worden de volgende protocollen ondersteund op uw bestaande netwerk; IGMP snooping, LLDP, Vlan per operatingroom, IGMPv3, DHCP-relay, unicast routing, multicast routing PIM sparse-mode?
</t>
  </si>
  <si>
    <t>Ja. deels (voor beide locaties). Voor 'Vlan per operatingroom' hangt dit van het ontwerp af, maar zou in principe wel ondersteund kunnen worden. 'Multicast routering' en 'PIM sparse-mode' zijn mogelijk maar nu niet ingeregeld en niet geconfigureerd, in die zin wordt dat op het huidige netwerk nu niet ondersteund. 
Mocht het tot een implementatie komen dan werken 'Vlan per operatingroom', 'Multicast routering' en 'PIM sparse-mode' niet out of the box en zal dus een goed ontwerp ten grondslag moeten liggen, waarbij meerdere vraagstukken uitgewerkt moeten worden.</t>
  </si>
  <si>
    <t>Inschrijvingsleidraad:</t>
  </si>
  <si>
    <t>3.4 Aangeboden prijzen.</t>
  </si>
  <si>
    <t xml:space="preserve">Wij gaan er van uit dat de E-huisinstallateur de gebouw gebonden bekabeling voorziet, zij kennen immers de kabelwegen en installaties en voeren hierop onderhoud uit. Kunnen wij deze post weglaten in onze aanbieding?
</t>
  </si>
  <si>
    <t>Fase 3</t>
  </si>
  <si>
    <t>In deze fase wordt beoordeeld of iedere Inschrijving (Ondernemer/Onderneming) onvoorwaardelijk voldoet aan alle eisen uit het Programma van Eisen. Naar ons inzicht kunnen niet alle eisen een knock-out zijn gelet op de niet concrete wijze van vraagstelling. Graag uw aandacht hiervoor ?</t>
  </si>
  <si>
    <t>Alle eisen zijn een knock-out. Indien u van mening bent dat er vragen/eisen niet concreet zijn gesteld dan graag deze specifiek benoemen incl. uw zienswijze.</t>
  </si>
  <si>
    <t>Bijlage 6 Wensen</t>
  </si>
  <si>
    <t xml:space="preserve">Graag dit formulier als een invulformulier toevoegen?
</t>
  </si>
  <si>
    <t>Zie hiervoor formulieren bijlage 9a/b/c, dit betreffen de in te vullen formulieren die horen bij bijlage 6.</t>
  </si>
  <si>
    <t>Bijlage 4 Prijsopgave formulier</t>
  </si>
  <si>
    <t xml:space="preserve">Wij missen de mogelijkheid in het Prijsaopave formulier voor het vermelden van Opties. Is het toegestaan het Prijsopgave formulier zelf aan te passen?
</t>
  </si>
  <si>
    <t>Nee dat is niet toegestaan. Alle door inschrijver aangeboden functionaliteiten die nodig zijn om aan het PVE te voldoen, en/of door inschrijver worden beschreven in haar beantwoording op de wensen, dienen inbegrepen te zijn in de totaalprijzen op het prijsopgave formulier.</t>
  </si>
  <si>
    <t>Bijlage 9b</t>
  </si>
  <si>
    <t>beschrijving</t>
  </si>
  <si>
    <t>pagina 1</t>
  </si>
  <si>
    <t>Beschrijf in max 2 pagina’s A4 hoe u invulling geeft aan deze aspecten van de service license agreement​. Vraag: wordt met license waarschijnlijk level bedoeld en dient inschrijver een beschrijving te geven van een "service level agreement"?</t>
  </si>
  <si>
    <t>Dat is correct.</t>
  </si>
  <si>
    <t>Bilage 5 PvE</t>
  </si>
  <si>
    <t>pagina 6</t>
  </si>
  <si>
    <t xml:space="preserve">Hier wordt gesteld dat de uptime van het systeem 99% dient te zijn. Echter wordt er in bijlage 11 artikel 2.16 gesproken over een uptime van 99,7 %. Waar dient inschrijver van uit te gaan? </t>
  </si>
  <si>
    <t>De uptime dient tenminste 99% te zijn, de eis zoals gesteld in het PvE prevaleert boven artikel 2.16 (bijlage 11).</t>
  </si>
  <si>
    <t>Algemeen</t>
  </si>
  <si>
    <t>Wij vinden in uw uitvraag niets terug over planning of fasering. Met name voor locatie AMC per hoeveel OK's wilt u de beeldroutering gaan installeren, en vanaf wanneer zou dit moeten gaan gebeuren?</t>
  </si>
  <si>
    <t>Locatie AMC: Dit is afhankelijk van wat er bouwtechnisch voor nodig is maar we verwachten dit bloksgewijs uit te voeren . Eerst OK 9 t/ 12 dan OK 14, 15, 18 &amp; 19 dan OK 16, 17, 20 &amp; 21 dan OK 1, 2, 5 &amp; 6 en als laatste OK 3, 4, 7 &amp; 8.
Locatie VUmc OK 7-10 tijdens bouwperiode zoals aangeven in de schouw.</t>
  </si>
  <si>
    <t xml:space="preserve">Wij willen graag zien dat er een 2de NvI ronde komt. U geeft aan dat deze optioneel is. Doorgaans komen er op de antwoorden vanuit de 1ste NvI ronde opnieuw vragen. Dit ook t.a.v. de grote omvang van de project en voor ieders belang om nog verdiepende vragen te kunnen stellen. </t>
  </si>
  <si>
    <t>Dat is correct. Na publicatie van deze 1e nota van inlichtingen hebben geinteresseerden de mogelijkheid vragen te stellen over de gegeven antwoorden in deze 1e NvI. In dat geval zullen deze vragen worden beantwoord in een 2e NvI.</t>
  </si>
  <si>
    <t>Algemen</t>
  </si>
  <si>
    <t>Kan bij de locaties VUMC en AMC kosteloos worden geparkeerd tijdens projectrealisatie?</t>
  </si>
  <si>
    <t xml:space="preserve">Nee dat is helaas niet mogelijk. </t>
  </si>
  <si>
    <t>Inschrijvingsleidraad</t>
  </si>
  <si>
    <t>4.2</t>
  </si>
  <si>
    <t xml:space="preserve">Het Amsterdam UMC acht het niet proportioneel om alle Inschrijvers te verplichten veel tijd &amp; moeite te laten steken in het voorbereiden en laten zien van een uitgebreide demo. Om met alle Inschrijvers een demo uit te voeren zou voor Amsterdam UMC ook een flinke belasting betekenen in de
beschikbare capaciteit en tijd hetgeen niet gewenst is.
Kunnen wij na de eerste fase (voor u tot fase 5) inzicht krijgen in de puntenscoring tot dat moment? Dit bij uitnoding van een mogelijke demonstratie. </t>
  </si>
  <si>
    <t xml:space="preserve">Alle inschrijvers krijgen op dat moment inzicht in hun scores &amp; punten &amp; motivatie. </t>
  </si>
  <si>
    <t xml:space="preserve">Wij nemen aan dat u bedoeld dat wij aan wet- en regelgeving moeten voldoen en enkel voor de producten waar de MDR op van toepassing is een MDR conformiteitsverklaring moeten toevoegen. Is dit correct? </t>
  </si>
  <si>
    <t>Bijlage 10 koopovereenkomst</t>
  </si>
  <si>
    <t>5.1 &amp; 5.2</t>
  </si>
  <si>
    <t>U refereert naar pijzenblad bijlage 7, maar u bedoelt bijlage 4? Klopt dit?</t>
  </si>
  <si>
    <t>5.6</t>
  </si>
  <si>
    <t>Wij stellen volgende voor:
Betalingschema:
30% bij aanvang van het project i.c.m. overdracht producten (prefab)
60% bij levering op locatie
10% bij SAT</t>
  </si>
  <si>
    <t>Dat is niet akkoord.</t>
  </si>
  <si>
    <t xml:space="preserve">7.1 b. </t>
  </si>
  <si>
    <t>U vraagt op voorhand artikel 7.2 te accepteren, zonder ons op voorhand bekend is wat u van ons eist of verwacht. Derhalve kunnen we dit artikel op dit moment niet accepteren. Indien u vooraf duidelijk aangeeft over welke deelsystemen u het heeft kunnen wij een inschatting maken van mogelijke kosten. Zo niet graag dit artikel ombuigen. Om met u mee te denken hierbij een voorbeeld: 
Daar waar de Apparatuur en Programmatuur zal worden geïnstalleerd in samenhang met reeds aanwezige deelsystemen van UMC, zoals Leverancier bekend, zal Leverancier zorgdragen voor een gespecificeerde offerte voor alle benodigde werkzaamheden, waaronder de coördinatie van derden alsmede het uitzetten van de benodigde acties bij UMC, welke nodig zijn om de Apparatuur in samenhang met de reeds bestaande deelsystemen 9,9   te laten werken. Leverancier neemt alle kosten die noodzakelijk zijn om de reeds bestaande deelsystemen aan te passen op in haar/zijn offerte om deze met de nieuwe Apparatuur en Programmatuur te laten samenwerken op zich, tenzij anders bepaald in het PvEW (bijlage 3).</t>
  </si>
  <si>
    <t>Wij gaan akkoord met uw voorbeeld, dit zal bij afsluiten van de koopovereenkomst worden overgenomen.</t>
  </si>
  <si>
    <t>7.2 b</t>
  </si>
  <si>
    <t>Omdat deze planning nu nog niet duidelijk is, is het niet mogelijk dit artikel op voorhand te accepteren.</t>
  </si>
  <si>
    <t>De planning &amp; datum van oplevering wordt in overleg met de winnende inschrijver vastgelegd.</t>
  </si>
  <si>
    <t>7.4a en 7.4c</t>
  </si>
  <si>
    <t xml:space="preserve">U bedoelt hier geen bijlage 3 maar bijlage 5+6 toch? </t>
  </si>
  <si>
    <t>In de koopovereenkomst wordt dit bijgevoegd als bijlage 3, echter in deze aanbesteding betreffen het inderdaad bijlagen 5 en 6.</t>
  </si>
  <si>
    <t>7c</t>
  </si>
  <si>
    <t xml:space="preserve">Wat bedoelt met aangeboden cq. Offerte bijlage 11? </t>
  </si>
  <si>
    <t>Daarmee wordt de inschrijving van leverancier bedoeld, welke als bijlage 10 aan de koopovereenkomst zal worden toegevoegd. Offerte bijlage 11 is hier niet van toepassing, dat betreft niet EU aanbestedingstrajecten.</t>
  </si>
  <si>
    <t>8.9</t>
  </si>
  <si>
    <t>8.9	 Updates van Apparatuur en Programmatuur zijn altijd kosteloos.</t>
  </si>
  <si>
    <t>Dit betreft geen vraag.</t>
  </si>
  <si>
    <t xml:space="preserve">Alle Upgrades in het kader van veiligheidseisen en verband houdende met de Wet- en regelgeving, die betrekking hebben op de Apparatuur en Programmatuur worden gedurende de looptijd van deze Overeenkomst kosteloos door Leverancier geleverd en geïmplementeerd bij UMC.
Zie ook opmerkingen bij 11.13, 11.20, 11.34 en 11.38. U geeft bij verschillende eisen en uw koopovereenkomst aan dat upgrades een belangrijk onderdeel zijn. Kunt u dit eenduidig door de documenten willen verwoordeen? Ons voorstel: Amsterdamumc verwacht 10 jaar lang dat het systeem op de OK is voorzien van een softwarecontract waarbij updates zijn afgedekt. Upgrades zijn twee jaar inclusief na oplevering van de OK. Mogelijke upgrades buiten deze twee jaar worden optioneel opgenomen in het SLA plan. Hardware gaat minimaal vijf jaar mee, indien hardware niet te updaten is na de de vijf jaar wordt hier seperaat voorstel door leverancier aangeboden. Volgens ons is dit realistisch. 
</t>
  </si>
  <si>
    <t>UMC's gaat niet akkoord met het voorstel. Het betreft in dit artikel overigens enkel upgrades welke nodig zijn in het kader van veiligheidseisen en verband houdende met wet- en regelgeving.
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t>
  </si>
  <si>
    <t xml:space="preserve">Om dit artikel samen te vatten. U verwacht op het volledig systeem 10 jaar systeemgarantie zonder kosten? Dat houd in dat elk component wat in 10 jaar defect raakt door aanbieder kosteloos vervangen dient te worden. Waarbij u zelf alleen een proactieve vervaning van monitoren voorsteld? Heeft u in de gaten dat dit enorm verhoogend is voor uw TCO?. Kunt u deze terugzetten naar 5 jaar systeemgarantie? </t>
  </si>
  <si>
    <t xml:space="preserve">U dient uit te gaan van volledige systeemgarantie over de periode van 10 jaar, zie ook PVE en TCO. Vervanging van alle monitoren dient als aparte regels 11 t/m 15 te worden ingevuld in de TCO, de rest van de voorziene kosten hieromtrent dienen inbegrepen te zijn in de overige genoemde regels.  </t>
  </si>
  <si>
    <t>Indexeringen hoger dan de NZA zijn niet toegestaan. Eventuele extra te verwachten kostenstijgingen etc. dient inschrijver te verdisconteren in zijn inschrijvingsprijzen op het prijsopgave formulier, bijlage 4.</t>
  </si>
  <si>
    <t>11.2</t>
  </si>
  <si>
    <t xml:space="preserve">1 OK per dag preventief onderhoud is bijzonder laag en ook zeer kostenverhogend. In de prakijk worden vaak twee tot drie OK's voorzien van preventief onderhoud op één werkdag i.c.m. meerdere servicemedewerkers. Hierdoor beschikt u over snelere doorlooptijden en minder downtime. Wij nemen aan dat dit ook akkoord is? </t>
  </si>
  <si>
    <t>Dit is niet akkoord. De OK's zijn jaarlijks per OK 1 dag vrijgepland voor onderhoud, leverancier dient hieraan te conformeren.</t>
  </si>
  <si>
    <t>Bijlage 3. geschiktheidseisen</t>
  </si>
  <si>
    <t>3 en 4</t>
  </si>
  <si>
    <t>U vraagt bij onderdeel b een ondernemer met een kwaliteitsmanagementsysteem gelijkwaardig met ISO-13458. Dit certificaat is bestemd voor firma's die medische apparatuur ontwikkelen (fabrikanten) en niet relevant voor system-integrators. Klopt het dat u met deze eis de kwaliteit van het geleverde en de project-gerelateerde processen in kwaliteit wil borgen, en een ISO certificering die dit borgt ook accepteerd?</t>
  </si>
  <si>
    <t>"Klopt het dat u met deze eis de kwaliteit van het geleverde en de project-gerelateerde processen in kwaliteit wil borgen,"
Ja, u dient de gelijkwaardigheid mbt validatie en verificatie van veiligheid en prestatie van het hulpmiddel aan te tonen.
"en een ISO certificering die dit borgt ook accepteerd?"
13485 vraagt om specifieke procedures, documenten en registraties die beoogd alle aspecten die de veiligheid en prestatie van het product beinvloeden te beheersen. Ook vereist ISO 13485 dat er gebruik wordt gemaakt van Europees geharmoniseerde normen. Het is aan de aanbieder de gelijkwaardigheid aan te tonen.</t>
  </si>
  <si>
    <t>Bijlage 4. Prijzenopgave</t>
  </si>
  <si>
    <t>Mobiele beeldopslagsystemen (vervanging iBox / Clinical Assistant)*** op locaties buiten OK's</t>
  </si>
  <si>
    <t xml:space="preserve">Waaraan dienen de mobiele beeldopslagsystemen als eisen en wensen aan te voldoen?  Recording in 4K, koppeling met OK systeem. Gehele opnames voor 90 dagen beschikbaar en dit automatisch wissen. Foto's en korte video's versturen naar AGFA etc. Graag exact speciferen i.v.m. de juiste uitwerking. </t>
  </si>
  <si>
    <t>Mobiele beeldopslagsystemen moeten in principe met dezelfde interface werken en aan dezelfde eisen en wensen voldoen. Indien er technische beperkingen zijn worden deze aangegeven in de technische beschrijving van het systeem</t>
  </si>
  <si>
    <t>Prijzenblad Mobiele beeldopslagsystemen (vervanging iBox / Clinical Assistant)*** op locaties buiten OK's + eis 3.12</t>
  </si>
  <si>
    <t xml:space="preserve">Dient er een volledig turn-key geleverd te worden? Wat/waar is demarcatie? Dus incl.  medische trolley - recorder - software - interfaces etc. Graag exact speciferen i.v.m. de juiste uitwerking. </t>
  </si>
  <si>
    <t xml:space="preserve">U geeft aan dat in 2020 inmiddels 12 beeldschermen zijn vervangen en deze dienen meegenomen te worden in rij 9 geplande vervanging beeldschermen gedurende de looptijd van het contract. Kunt u voor de duidelijk aangeven hoeveel stuks u daar wenst te vervangen in de levensduur. Zodat voor alle partijen duidelijk is. Wij gaan er nu vanuit 17*4 AMC + 12 stuks = 80 stuks locatie AMC. Locatie VUMC totaal 8 stuks. Totaal dus 88 monitoren. Correct? graag aantal in prijzenblad aanpassen. </t>
  </si>
  <si>
    <t>Zie voor aantallen aangepaste bijlage 4 - prijsopgave formulier</t>
  </si>
  <si>
    <t>Schematische indeling OKs locatie AMC + 
Bijlage 5_Programma's van Eisen - systeem en ICT</t>
  </si>
  <si>
    <t xml:space="preserve">U heeft enkele tekeningen toegevoegd en specificaties met benamingen die gebasserd zijn op vooraf gedefineerde oplossing van de Storz OR1. Uiteraard is dit een aanname, maar kunt u aangeven of u in het voortraject geadviseerd bent bij het uitwerken van dit pakket van eisen? </t>
  </si>
  <si>
    <t>Deze aanname is niet correct.</t>
  </si>
  <si>
    <t xml:space="preserve">1 </t>
  </si>
  <si>
    <t>Het systeem dient op hoofdlijnen ingedeeld te worden conform
"Schematische indeling OKs locatie AMC" 
Opmerking algemeen
De door u verstrekte schema's laten een conventioneel videosysteem zien (met coaxen) op basis van 12G SDI. We hebben reeds enkele oplossing gebouwd met 12G SDI en merken dat deze signaaloverdracht (veel meer dan bij 3G SDI) uitermate kritisch is. We willen u dus graag attenderen op de betrouwbaarheidsrisico's die u loopt met dergelijke setup. Een 12G SDI signaal over een goede coax is over langere lengten dan 10 meter absoluut risicovol door gevoeligheid voor verstoringen van buitenaf en contact-oxidatie die na verloop van tijd op zal treden. Daarnaast is coax door beweegbare pendelarmen onderhevig aan buigbelasting/draaing met kabelbreuken tot mogelijk gevolg. 
Het toepassen van signaal-specifieke extenders (12G SDI over fiber) kan een optie zijn maar vormen ook veel extra schakels en afhankelijkheden (voedingen, fiber connectie, SDI in/outputs, coax tussenkabels) als het gaat om betrouwbaarheid van uw OK beeldroutering.
We willen u adviseren om voor dergelijke hoge resoluties/bandbreedtes (UHD/4K@60Hz) te kijken naar een Video-over-IP systeem omdat het videosignaal dan direct bij de bron kan worden ge-encodeerd en via fiber verstuurd kan worden. Daarnaast zal het door u uitgevraagde systeem betreft complexiteit beter aansluiten bij een Video-over-IP oplossing dan een SDI matrixswitch. Met Video-over-IP kunt u in de toekomst eenvoudiger uitbreiden of nieuwe signalen accepteren zonder dat hiervoor de infrastructuur -of decoder (aan beeldscherm zijde) -of software/graphical-user-interface aangepast hoeft te worden. De SDI matrix die u vandaag kiest (12G SDI) kan nu helaas niet overweg met 18Gbit UHD/4K (DCI) videoresoluties via 1 kabel.</t>
  </si>
  <si>
    <t>De bijlage schematisch overzicht OK AMC betreft een situatieschets van de huidige situatie, informatie over aantallen en positie conform eisen en wensen zijn te vinden in Schematisch overzicht gewenste situatie. 
De leverancier wordt gevraagd een systeem aan te bieden welke het beste voldoet aan de functionele wensen zoals beschreven in bijlage 5 PvE en bijlage 6 wensen. Hierbij is video over IP een mogelijkheid.</t>
  </si>
  <si>
    <t xml:space="preserve">Alle academische ziekenhuizen in Nederland hebben de afgelopen jaren gekozen voor IP gebaseerde oplossing, kunt u aangeven wat uw beweegredenen zijn om te kiezen voor een uitvraag o.b.v. traditioneel SDI signaal? </t>
  </si>
  <si>
    <t>De leverancier wordt gevraagd een systeem aan te bieden welke het beste voldoet aan de functionele wensen zoals beschreven in bijlage 5 PvE en bijlage 6 wensen. Hierbij is video over IP een mogelijkheid.</t>
  </si>
  <si>
    <t>Wordt een oplossing die videotechnisch voldoet aan uw eisen, en tevens gewaarborgde transmissiemethode gebruikt, zoals dit bij Video-over-IP het geval is, hoger gewaardeerd dan de -in hoofdlijnen aangegeven- 12G-SDI oplossing?
Zo nee, hoe zal een Video-over-IP oplossing worden beoordeeld ten opzichte van een conventionele 12G-SDI oplossing?</t>
  </si>
  <si>
    <t>Wat is de electrische classificatie van de technische ruimten?</t>
  </si>
  <si>
    <t xml:space="preserve">Voor locatie AMC hebben OKs 1 t/m 20 de medische klasse K3, inclusief de 'hoed'. De server ruimten hebben geen medische classificering.
Voor locatie VUmc: NEN1010:2015, groep2 10mV. </t>
  </si>
  <si>
    <t>Kunt u bouwtekeningen aanleveren van de OK complexen van locatie AMC en Vumc?</t>
  </si>
  <si>
    <t>De plattegronden zijn inmiddels gedeeld via Tenderned: te vinden onder documenten vervolgends de map aanbestedingsdocumenten, en vervolgens de map technische tekeningen locatie AMC respectivelijk VUmc</t>
  </si>
  <si>
    <t>2.2</t>
  </si>
  <si>
    <t>U geeft aan PiP, PaP functionaliteiten te eisen, echter lijkt het systeem in het verstrekte schema deze functie niet te ondersteunen. Kunnen we stellen dat het verstrekte schema op dit front niet voldoet aan uw eisen?</t>
  </si>
  <si>
    <t>Bijlage Schematisch indeling OKs locatie AMC voldeed niet en is vervangen door Schematisch overzicht gewenste situatie, hierin zijn de aantallen in de OK weer gegeven, de functionele eisen en wensen zijn beschreven in bijlage 5 PVE en bijlage 6 wensen.</t>
  </si>
  <si>
    <t>In het verstrekte schema staan converters ingetekend, voor signalen die afwijken van de SDI standaard. Converters zijn niet in staat tot scaling etc. Hoe verwacht u de afhandeling van beeldbronnen die anders zijn dan 16:9 / 4:3 (afwijken van SDI standaard)?</t>
  </si>
  <si>
    <t>Bijlage Schematisch indeling OKs locatie AMC voldeed niet en is vervangen door Schematisch overzicht gewenste situatie, hierin zijn de aantallen in de OK weer gegeven.
De leverancier wordt gevraagd een systeem aan te bieden welke het beste voldoet aan de functionele wensen zoals beschreven in bijlage 5 PvE en bijlage 6 wensen. Hierbij is video over IP een mogelijkheid.</t>
  </si>
  <si>
    <t xml:space="preserve">De leverancier dient minimaal te voldoen aan Pakket van Eisen.Indien leverancer boven verwachting van deze Eisen kan presteren, hoe wordt hier mee omgegaan in de punten scoring? Graag zien wij een toevoeging van document, waarop leverancier kan aangeven op welke punten men boven verwachting presteerd t.o.v. gevraagde eisen die worden meegewogen in de kwalitatieve beoordeling.  </t>
  </si>
  <si>
    <t>Dit wordt meegenomen in de vorm van de gestelde wensen, waarop leveranciers zich kunnen onderscheiden in kwalitatieve zin en waar punten op kunnen worden gescoord.</t>
  </si>
  <si>
    <t>2.1</t>
  </si>
  <si>
    <t>Wat is de maximale vereiste resolutie -nu en in de toekomst- over het nieuwe systeem, kunt u definiëren wat voor u 4K is? UHD:3840x2160p60 (16:9) of 4K DCI: 4096x2160p60 (17:9)? 12G-SDI is maximaal UHD:3840x2160p60.</t>
  </si>
  <si>
    <t>De eis is minimaal resolutie voor routering is 3D4K UHD mogelijk, het staat de aanbieder vrij een betere technische oplossing aan te bieden</t>
  </si>
  <si>
    <t>2.6, 2.8, 2.9</t>
  </si>
  <si>
    <t xml:space="preserve">U geeft aan dat het systeem overweg moet kunnen met 3D en 3D+4K. Welke 3D formaten verwacht u? (dual-stream 3D, line-interleaved 3D, top-bottom 3D, side-by-side 3D) </t>
  </si>
  <si>
    <t>Het systeem dient met de alle voorkomende formaten voor 3D4K om te kunnen gaan.</t>
  </si>
  <si>
    <t>3.3</t>
  </si>
  <si>
    <t xml:space="preserve">U vraagt compressie van beelden als lossless. Bedoelt u hiermee alleen foto's/stills om deze op te slaan als lossless? Dit voorbeeld in een JPEG2000 lossless compressie. Video wordt doorgaans niet in een lossless compressie aan een PACS aangeboden (bijv. ook JPEG2000). Hiermee onstaan te grootte bestanden dat niet geschikt voor een C-store en afkijken op uw werkplekken. Video is altijd in een lossy formaat zoals H.264, H.265 of MPEG-2. </t>
  </si>
  <si>
    <t>Ja. de tijdelijke opslag is losless. Opslag in PACS moet voldoen aan de Agfa Conformal statement voor MP4 video in DICOM, geen MPEG2 deze is reeds verouderd. https://www.agfahealthcare.com/global/en/he/library/libraryopen?ID=78135998e</t>
  </si>
  <si>
    <t>3.4</t>
  </si>
  <si>
    <t>U vraagt dat beelden opgenomen met behoud van resolutie: U vraagt een systeem dat ook middels 12G-SDI mag gaan werken. Indien bronnen in een NON-SDI resolutie worden aangeboden (dus niet in een 16:9 aspect ratio) bijv. 1920x1200, 1280x768, 1600x1200 of 1280x1024. Zie uw Excel "Video formaten OK AMC&amp;VUmc.xlsx" We nemen aan dat de recorder deze beelden dan ook in deze resolutie moet gaan opnemen? Hoe gaat u hiermee om bij aanbieders van een 12G -SDI systeem omdat deze resoluties in de video SDI wereld niet bestaan?</t>
  </si>
  <si>
    <t>De leverancier wordt gevraagd een systeem aan te bieden welke het beste voldoet aan de functionele wensen zoals beschreven in bijlage 5 PvE en bijlage 6 wensen gegeven de videoformaten zoals gespecificeerd in "Video formaten OK AMC&amp;VUmc.xlsx"</t>
  </si>
  <si>
    <t>3.5</t>
  </si>
  <si>
    <t xml:space="preserve">Twee 4K beelden tegelijkertijd en u vraagt opname van behoud van resolutie. Hiermee bedoelt u dus een dynamische aanpassing van het opnameformaat dat gelijk is aan het bronformaat. tijdens het gebruik. Is dit correct? Is het ook een eis om op te nemen in 4K60 (resolutie+framerate) zodra ook 4K60 bronnen worden aangesloten? </t>
  </si>
  <si>
    <t>Gelijktijdige opname moet per OK minimaal mogelijk zijn op 4K UHD of hoger, echter opnemen op lagere bronresolutie moet ook mogelijk zijn.</t>
  </si>
  <si>
    <t>3.7</t>
  </si>
  <si>
    <t>Dit videobewerkingsprogramma moet vanaf iedere PC zonder extra installaties te gebruiken zijn? Dus een webbased oplossing of is een installed based applicatie ook toegestaan?</t>
  </si>
  <si>
    <t>De voorkeur gaat uit naar een webbased oplossing zodat het videobewerkingsprogramma vanaf iedere PC te gebruiken is zonder extra installatie.</t>
  </si>
  <si>
    <t>Wat bedoelt u met "....lokale schijf met behoud eis".. Wat houdt de lokale schijf in? We nemen dat in een geintegreerde videobewerkingsprogramma wenst/eist en geen losstaand programma waarbij bestanden moeten worden ingeladen? Graag uw eis nader specificeren.</t>
  </si>
  <si>
    <t>Aan het insturen van videobestanden naar PACS zijn limieten gesteld mbt duur en grootte. Na bewerking met het videobewerkingsprogramma moet nog steeds aan deze eis kunnen worden voldaan zodat de beelden naar het PACS gestuurd kunnen worden.</t>
  </si>
  <si>
    <t>3.10</t>
  </si>
  <si>
    <t>Wat bedoelt u met opnames toevoegen aan één EPD order? Het unieke EPD-order referentienummer (accessionnumber) van het onderzoek? Zo ja, bedoelt u dan hiermee dat alle gemaakt beelden tijdens de operatie en achteraf de juiste DICOM header moet bevatten en dan in uw Agfa PACS deze beelden als één DICOM study (van de unieke order) worden opgeslagen?</t>
  </si>
  <si>
    <t>Per onderzoek wordt één EPD order aangemaakt, echter is het mogelijk dat een onderzoek bestaat uit verschillende video-clips en stills. All deze beelden moeten aan één DICOM studie (dus één Accession number) worden toegevoegd. Een DICOM study UID kan dus bestaan uit meerdere DICOM serie UIDs.</t>
  </si>
  <si>
    <t>Wat bedoelt u met lokale schijven? Lokaal aanwezige schijven of lokaal te benaderen schijven? Dus: desktop opslag van de gebruiker en/of netwerkopslag locaties?</t>
  </si>
  <si>
    <t>Het betreft het downloaden van video- en fotobestanden naar netwerklocaties.</t>
  </si>
  <si>
    <t>Het tussenopslag systeem met dus meerdere PACS/C-Stores ondersteunen zodat tegelijkertijd meerdere routes en profielen mogelijk zijn: Is dit correct? Moet een gebruiker de opslaglocaties zelf kunnen aanwijzen of dient automatisch te gebeuren? Dit is een eis en daarom graag meer info gewenst over de flow.</t>
  </si>
  <si>
    <t>Dit is correct. Hierbij moet een default selectie zijn van de voorkeurs node, maar moet handmatig switchen naar een andere node mogelijk zijn. De wens is dat voor deze nodes een gebruiksvriendelijke omschrijving in te stellen is, bijvoorbeeld PACS zorg of PACS onderzoek.</t>
  </si>
  <si>
    <t>4.3.</t>
  </si>
  <si>
    <t>U schrijft "mogen". Eist u toch dat ten alle tijde het systeem patienten aan moet kunnen maken via HL7? (aanvraag via ADT query?) M.a.w. mogen aanbieders een aanbieding maken zonder invoer van patient via HL7, dus dat alles via een DICOM MWL mag gaan binnen komen? Dit zijn voor ons extra kosten en kunnen we dan laten vervallen namelijk. Graag het "mogen" anders formulieren in wens of eis.</t>
  </si>
  <si>
    <t>Wij eisen dat patienten alleen in uw systeem mogen worden aangemaakt via een HL7 bericht, dat kunnen ADT, ORM of SIU berichten zijn. Natuurlijk ook via een DMWL die worden nl. gebouwd op basis van HL7 berichten. Zie deze vraag ook in combinatie met eis 4.10.</t>
  </si>
  <si>
    <t>U vraagt hier een transcode van videobeelden voordat beelden worden verzonden naar Agfa zodat de beelden conforem de DICOM statement is van Agfa. Bijvoorbeeld: 4K videoregistratie naar Full-HD of lager en in de toekomst is dit anders in te stellen. Is dit correct?</t>
  </si>
  <si>
    <t>Inderdaad, 4K beelden opslaan in Agfa kan niet. Deze beelden moeten dan voor opslag in het Pacs worden omgezet naar Full-HD</t>
  </si>
  <si>
    <t>4.5</t>
  </si>
  <si>
    <t>Heeft u een DICOM statement voor de inschrijvers van uw huidige PACS versie van Agfa? Zo ja, kan dit gedeeld worden?</t>
  </si>
  <si>
    <t>Het DICOM statement kan gevonden worden via de volgende link: https://www.agfahealthcare.com/global/en/he/library/libraryopen?ID=78135998</t>
  </si>
  <si>
    <t>4.7</t>
  </si>
  <si>
    <t>Welke codec/compressie vraagt u hier? Is dit H.264, MPEG-2 of lossless compressie?</t>
  </si>
  <si>
    <t>De tijdelijk opslag is losless. Opslag in PACS moet voldoen aan de Agfa Conformal statement voor MP4 video in DICOM, geen MPEG2 deze is reeds verouderd. https://www.agfahealthcare.com/global/en/he/library/libraryopen?ID=78135998e</t>
  </si>
  <si>
    <t>4.9</t>
  </si>
  <si>
    <t>U vraagt om logging; Vraagt u om een audit trail van het systeem?</t>
  </si>
  <si>
    <t>Als ziekenhuis zijn we verplicht een audit log te hebben bertreffende het inzien van medisch beeldmateriaal.</t>
  </si>
  <si>
    <t>Bedoelt u hier dat achteraf beelden alsnog naar uw AGFA VNA/PACS verstuurd moet kunnen worden en dat AGFA deze vervolgens deze beelden aan het EPD koppelt (door het versturen van een 'availability notification')? Of dient ons systeem direct naar het EPD info te sturen?</t>
  </si>
  <si>
    <t>Als een order of een afspraak voor een patient pas wordt aangemaakt nadat de patient al op de OK is en er al beelden zijn gemaakt. Moet het mogelijk zijn deze beelden alsnog aan deze order of afspraak te koppelen.</t>
  </si>
  <si>
    <t>5.1</t>
  </si>
  <si>
    <t>Klopt het dat het streamen naar de diverse locaties binnen AMC/VUMC via eigen netwerk zal gebeuren?</t>
  </si>
  <si>
    <t>Het eigen netwerk kan voor streaming worden gebruikt. De bandbreedte is eindig en wij hebben op dit moment geen QoS management tooling. De vraag is wat voor streaming protocollen er worden ingezet en dat de piekbelasting kan worden beperkt,</t>
  </si>
  <si>
    <t>Het streamen van beeld en geluid is één richtingsverkeer (unidirectioneel)? Heeft het een meerwaarde voor u dat er een bi-directionele (twee richtingsverkeer beeld en geluid) wordt aangeboden?</t>
  </si>
  <si>
    <t>Ja streaming functionaliteit wordt geeist, met controle op de OK. Een bidirectionele oplossing in de basis streaming oplossing naast de videoconferencing kan worden opgenomen in de beschrijving van het systeem</t>
  </si>
  <si>
    <t>5.3</t>
  </si>
  <si>
    <t xml:space="preserve">Op welke wijze dient er een verbinding opgezet te worden naar internationale locaties middels streaming? Dient de connectie via een private network (VPN) verbinding te worden gemaakt dat gekoppeld is aan het AUMC netwerk? </t>
  </si>
  <si>
    <t>Voor nu gaan we uit van een VPN verbinding.</t>
  </si>
  <si>
    <t>5.4.</t>
  </si>
  <si>
    <t>De resolutie van de stream output dient gelijk te zijn dan de videobron resolutie dat op het systeem wordt aangesloten. Dit is dus dynamisch en maximaal 4K. Is dit correct?</t>
  </si>
  <si>
    <t xml:space="preserve">T.b.v. aansluiting "Black Box" worden aanvullend op de centrale microfoon van de operateur op 3 plaatsen in de OK's aansluitingen voor microfoons aangelegd (zie meegeleverde plattegronden).
Vallen deze aansluitingen binnen de levering van de beeldroutering? Zo ja, welke aansluiting wenst u? </t>
  </si>
  <si>
    <t>Blackbox camera's en microfoons, bedrading en voeding zijn geen onderdeel van deze aanbesteding, de voorzieningen (bedrading en in en output ten behoeve van aansluiting routering) zijn wel onderdeel van de aanbesteding. Zie Schematisch overzicht gewenste situatie</t>
  </si>
  <si>
    <t>U vraagt een scherm voor de "nurse working station" (NWS). Wordt hiermee de bedienplek voor de beeldroutering bedoeld? Zo nee, wat voor functionaliteit wordt bedoeld met de NWS?</t>
  </si>
  <si>
    <t>Hier wordt bedoeld het bedienpaneel van de beeldroutering</t>
  </si>
  <si>
    <t xml:space="preserve">Levering scherm t.b.v. "Nurse working station": Aan welke specs moet dit scherm voldoen? </t>
  </si>
  <si>
    <t>Leverancier mag zelf een voorstel geven voor de beste intuitieve bediening binnen de hygiene eisen van de OK. Oplossing kan verschillen per locatie.</t>
  </si>
  <si>
    <t>U eist: "De schermen zijn in staat tot het weergeven van native (4096 x 2160) 60fps beeldmateriaal". 
12G SDI kan geen 4096x2160 signaal distribueren, dit is maximaal 2160p60 (=3840x2160p60). Zie:https://en.wikipedia.org/wiki/Serial_digital_interface. 
Daarnaast zijn de beeldschermen die u voorschrijft (Barco MDSC-8427) niet native 4096x2160 maar 3840x2160. Wilt u deze eis laten vervallen of aanpassen?</t>
  </si>
  <si>
    <t>3.5 2x 4K opnemen</t>
  </si>
  <si>
    <t>Dient dit per OK mogelijk te zijn, dat wil zeggen dat AUMC, minimaal volgende eist: 2x 24 OK's, minimaal 48 recordingkanalen in 4K. Is onze aanname correct?</t>
  </si>
  <si>
    <t>Bijlage 5_Programma's van Eisen - systeem en ICT en Bijlage 9c_Uitvraagformulier ICT architectuur.docx</t>
  </si>
  <si>
    <t>5.3 / Use Case 1 - Aspect 3</t>
  </si>
  <si>
    <t xml:space="preserve">U vraagt naar mogelijkheden voor een PaaS en SaaS voor de streaming oplossing. We nemen aan dat u dit bedoeld voor streaming naar interne/externe locaties t.b.v. meerdere gebruikers? Is streaming via de livegebeurtenissen (live-event) feature binnen MS Teams (gekoppeld met stream vanuit OK) een mogelijk oplossing voor u? </t>
  </si>
  <si>
    <t xml:space="preserve">Ja, we bedoelen inderdaad streaming naar interne/externe locaties t.b.v. meerdere gebruikers.
Wat betreft Teams en live Events; er zijn mogelijkheden om een live stream een via zogeheten stlm link in te koppelen vanuit onze Teams omgeving. </t>
  </si>
  <si>
    <t>6.1+ 6.3</t>
  </si>
  <si>
    <t xml:space="preserve">HD-SDI is gelimiteerd tot 1080i of 720p, bedoeld u hier 3G-SDI of HD-SDI? Met andere woorden, welke output/input formaten moet de converter ondersteunen? </t>
  </si>
  <si>
    <t xml:space="preserve">De input/output signalen moeten 3G-SDI ondersteunen. Dit stond incorrect in eis 6.1 en dit is aangepast. </t>
  </si>
  <si>
    <t>Welke IP based signalen worden ondersteund?</t>
  </si>
  <si>
    <t xml:space="preserve">Het AVC ondersteund momenteel NDI, H264. IP signalen moeten dan worden ontsloten via het dedicated glasvezel netwerk tussen OK en AVC (conform schema)
</t>
  </si>
  <si>
    <t>7.21</t>
  </si>
  <si>
    <t>U eist als ingang op de pendelbeeldschermen 1x DVI input (voorzien van 5V/2A voeding). Bedoeld u hier: DVI-connector: +5 V op pen 14 &amp; 16 / 500 mA. Dit is conform uw uitgevraagde monitor, correct?</t>
  </si>
  <si>
    <t>Het scherm moet autonoom in staat zijn evt ( bijv. glas naar DVI) converter te voeden. Dit mag via pin 14 &amp; 16 geschieden of geintegreerde AUX 5v/ 2A uitgang. Bij afwezigheid van converters vervalt deze eis.</t>
  </si>
  <si>
    <t>7.24</t>
  </si>
  <si>
    <t>U eist dat de pendelbeeldschermen zijn voorzien van extra +5V 2A uitgang t.b.v. voeden perifere converters. Dus in totaal 1x DVI met 
+5V voeding op pinnen 14 &amp; 16 /500mA, en 1x extra +5V 2A uigang. Correct?</t>
  </si>
  <si>
    <t>Dit afhankelijk van de door leverancier geboden oplossing.</t>
  </si>
  <si>
    <t>5.6 Intercom</t>
  </si>
  <si>
    <t xml:space="preserve">U vraagt dat het intercomsignaal geintegreerd dient te worden in het AV routing systeem. Kunt u aangeven welke hardware wij daarvoor kunnen hergebruiken? Of verwacht u een nieuwe appartuur, zo ja welke? </t>
  </si>
  <si>
    <t>We verwachten van de leverancier om een nieuw systeem mee te nemen in het aanbod, leverancier mag zelf advies geven.</t>
  </si>
  <si>
    <t>7.38 Remote bediening / management monitor</t>
  </si>
  <si>
    <t xml:space="preserve">U vraagt een remote bediening / management van de Barco monitor. Barco heeft een tool om Nexxis configuraties te managen en heeft Qaweb voor diagnostische- en klinische monitoren, maar niet specifiek om Chirurgische monitoren te monitoren en te managen. Graag deze eis laten vervallen. </t>
  </si>
  <si>
    <t>Wij hebben besloten deze eis te laten vervalllen</t>
  </si>
  <si>
    <t>7.39 2x camera's</t>
  </si>
  <si>
    <t>Het is gebruikelijk dat er PTZ (pan, tilt en zoom) camera's worden geplaatst in OK's, die bedienbaar zijn via het centrale bedienpaneel, maar dit is niet uitgevraagd. Eist u PTZ camera's of fixed camera's?</t>
  </si>
  <si>
    <t>Correct, het gaat om PTZ camera's. Deze dienen bedienbaar te zijn in het bedieningspaneel</t>
  </si>
  <si>
    <t xml:space="preserve">7.44 </t>
  </si>
  <si>
    <t xml:space="preserve">Vervanging van de monitoren dient te worden opgenomen tijdens de levensduur. Dit betreffen alleen de beeldschermen in het steriele gebied? Klopt het dat geen van de overige componenten en monitoren proactief worden vervangen? </t>
  </si>
  <si>
    <t>U dient uit te gaan van volledige systeemgarantie over de periode van 10 jaar, zie ook PVE en TCO. Vervanging van alle monitoren dient als aparte regels 11 t/m 15 te worden ingevuld in de TCO, de rest van de voorziene kosten hieromtrent dienen inbegrepen te zijn in de overige genoemde regels.  
Eis 7.44 was incorrect, deze wordt vervangen voor: 
"In het prijsopgaveformulier neemt u vervanging van alle genoemde beeldschermen op"</t>
  </si>
  <si>
    <t xml:space="preserve">U vraagt vervanging van de monitor. Graag bevestigen of dit inclusief of exclusief installatie op locatie is? </t>
  </si>
  <si>
    <t>Dit is inclusief installatie op locatie</t>
  </si>
  <si>
    <t>Heeft het invloed op de score / beoordeling indien aanbieder de serverruimte gebruikt?</t>
  </si>
  <si>
    <t>Ja conform omschrijving 8.12, deze wens wordt beoordeeld in uitvraagformulier 9a</t>
  </si>
  <si>
    <t>Welke voorzieningen zijn beschikbaar in de OK wanden, m.b.t. voeding en koeling?</t>
  </si>
  <si>
    <t>Er zijn elektrische en ventilatievoorzieningen in de wanden beschikbaar.</t>
  </si>
  <si>
    <t>Algemeen hoofdstuk 8</t>
  </si>
  <si>
    <t>4 en 5</t>
  </si>
  <si>
    <t>Wij gaan ervanuit dat de aangevraagde voorzieningen waaronder gebouwgebonden bekabeling door opdrachtgever worden aangelegd, klopt dit?</t>
  </si>
  <si>
    <t>10.2 SAT / FAT</t>
  </si>
  <si>
    <t>U vraagt een site acceptance test, gezien dat het een renovatie traject is, is de downtime van de OK van enorm belang en wil je de oplevertijd verkleinen door het systeem voor op te leveren bij de leverancier. Kunt u toevoegen dat er een vooroplevering wordt uitgevoerd bij de leverancier op locatie?</t>
  </si>
  <si>
    <t>Site acceptance van gevalideerde systemen dient geen probleem te vormen voor de oplevering.</t>
  </si>
  <si>
    <t>11.18 Software updates</t>
  </si>
  <si>
    <t xml:space="preserve">Gedurende de levensduur verwacht u kosteloos updates voor het betreffende systeem, inclusief hardware en besturingsysteem. Met deze eis verhoogt u uw TCO enorm en ook de downtime van u OK i.v.m. proactief vervangen van onderdelen. Kunt u deze eis aanpassen naar: gedurende de levensduur van het systeem zal leverancier kosteloos updates opnemen. </t>
  </si>
  <si>
    <t>We nemen aan dat u eis 11.19  bedoeld, deze wordt niet aangepast.</t>
  </si>
  <si>
    <t xml:space="preserve">11.13 en 11.20 en 11.34 </t>
  </si>
  <si>
    <t>U geeft bij 11.13 aan dat benodigde hardware upgrades om het systeem te kunnen sluiten op het UMC netwerk inclusief zijn. Kunt u het verschil aangeven wat u daarna bedoelt met eis 11.20, de door u aangeboden mogelijke onderhoudsvormen biedt u de mogelijkheid voor een contract waarbij upgrading is afgedekt?</t>
  </si>
  <si>
    <t xml:space="preserve">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
</t>
  </si>
  <si>
    <t>11.34</t>
  </si>
  <si>
    <t xml:space="preserve">Alle upgrades die voor het aangeboden systeem gereleased worden binnen een periode van 2 jaar na acceptatie, dienen zonder extra kosten achteraf beschikbaar te worden gesteld aan AmsterdamUMC. Kunt u deze eis toelichten o.b.v. eis 11.13 en 11.20. </t>
  </si>
  <si>
    <t>11.38</t>
  </si>
  <si>
    <t xml:space="preserve">Software / hardware updates zijn gedurende de gehele levensduur inbegrepen / verdisconteerd. Updates die de bestaande functionaliteit verbeteren (niet zijnde upgrades) vallen hier ook onder. Deze dienen direct na het beschikbaar zijn, bekend gemaakt te worden aan afdeling Servicebureau &amp; Instrumentatie / Medische Technologie. Met daarbij een beschrijving en integrale impactanalyse van de update. Gezien ook eisen 11.13, 11.20 en 11.34. Mogen wij een voorstel doen voor een éénduidig antwoord? Amsterdamumc verwacht 10 jaar lang dat het systeem op de OK is voorzien van een softwarecontract waarbij updates zijn afgedekt. Upgrades zijn twee jaar inclusief na oplevering van de OK. Mogelijke upgrades buiten deze twee jaar worden optioneel opgenomen in het SLA plan. Hardware gaat minimaal vijf jaar mee, indien hardware niet te updaten is na de de vijf jaar wordt hier seperaat voorstel door leverancier aangeboden. Volgens ons is dit realistisch. </t>
  </si>
  <si>
    <t>Wij gaan niet akkoord met het voorstel</t>
  </si>
  <si>
    <t>Ja de conformiteisverklaring dient toegevoegd te worden</t>
  </si>
  <si>
    <t>13.2</t>
  </si>
  <si>
    <t xml:space="preserve">Idem vraag 13.2, graag eis laten vervallen. 
13.2 Het systeem voldoet aan de Algemene Verordening Gegevensbescherming, de leverancier kan een MDS2 formulier overhandigen. </t>
  </si>
  <si>
    <t xml:space="preserve">Eis vervalt niet: het systeem zorgt dmv privacy by design voor  gebruik van persoonsgegevens conform AVG.
</t>
  </si>
  <si>
    <t>Pagina 9; ICT algemeen/ Het systeem heeft minimaal twee omgevingen</t>
  </si>
  <si>
    <t>Met "non productie" bedoelt u een OTA omgeving (van OTAP)? Welke vereisten stelt u aan deze non product omgeving.: Moet een volledige OK getest kunnen worden tijdens productietijd of wordt er één OK hiervoor ingezet? Het gaat erom welke producten we extra moeten aanbieden hiervoor.</t>
  </si>
  <si>
    <t>De bedoeling van deze vraag betreft de non productie omgeving voor de ICT gehoste applicaties. Een non-productie omgeving bij ons dient om updates te kunnen testen buiten productie voor user acceptance testing en technical acceptance testing. Zo lang we alle technische en functionele componenten kunnen testen hoeft de hardware en sizing van non productie niet gelijk te zijn aan productie. De UMC OK hardware dient niet als testomgeving te worden gebruikt.</t>
  </si>
  <si>
    <t>Pagina 10; ICT - Servers en storage (backend) / De gebruikte database.</t>
  </si>
  <si>
    <t>U vermeld SQL2016. We nemen aan dat dit Microsoft - SQL bedoelt wordt. We ondersteunen deze versie maar onze voorkeur gaat uit naar een nieuwere SQL versie, namelijk MS-SQL 2017/2019. Is dit ook mogelijk?</t>
  </si>
  <si>
    <t>Ja, we ondersteunen alle N-1 gereleasde Microsoft producten.</t>
  </si>
  <si>
    <t xml:space="preserve">Pagina 12; ICT koppelingen / Visuele integraties met geleverde third-party applicaties mogen geen gebruik maken van COM-objecten. </t>
  </si>
  <si>
    <t>We denken ongeveer wat u bedoelt met deze eis maar kan u een alsnog een voorbeeld of nadere toelichting geven waarom gebruik in dit geval van COM objecten niet is toegestaan?</t>
  </si>
  <si>
    <t>Het gebruik van COM objecten is niet toegestaan vanuit het security beleid.</t>
  </si>
  <si>
    <t>Bijlage 6_Wensen (schriftelijk en demo).pdf</t>
  </si>
  <si>
    <t>afhankelijkheidsrisico'</t>
  </si>
  <si>
    <t xml:space="preserve">Bij het opstellen van deze vraag heeft u specifiek enkele ideeën gehad. Kunt u ons meenemen in de vraag achter de vraag? Waarom vind u dit belangrijk? Waarom specifiek deze vraag heeft u slechte ervaringen? </t>
  </si>
  <si>
    <t>Leveranciersafhankelijkheden op de markt zijn in toenemende mate een bedreiging voor de bedrijfsvoering. Zeker in de huidige tijd, waarin supply chain kanalen disruptief verstoord zijn wat leidt tot onzekerheden in de continuiteit van zorg. UMC's wensen zich daar zo goed als mogelijk voor in te dekken voor de toekomst.</t>
  </si>
  <si>
    <t>Locatie AMC wenst
dat de hardware t.b.v.
het audio/videoroutingsys
teem zoveel mogelijk
wordt verwerkt in de
OK
-muren of boven
de technische vloer
boven de OK (in "de
hoed", ruimte voor 2
serverracks van lxbxh
0,7m x 0,7m x 2m).
Specificeer uw
oplossing.</t>
  </si>
  <si>
    <t xml:space="preserve">Kunt u nogmaals aangeven wat u achterliggende gedachten is bij deze keuze? Wat is de vraag achter de vraag? Waarom vindt u dit belangrijk? Zodat wij deze op de juiste wijze kunnen verwerken in ons plan. </t>
  </si>
  <si>
    <t xml:space="preserve">Ruimte vrij maken voor andere doeleinden. </t>
  </si>
  <si>
    <t>Bijlage 9a_Uitvraagformulier wensen (m.u.v. SLA en ICT).xlsx</t>
  </si>
  <si>
    <t xml:space="preserve">Front-end integratie is mogelijk in Epic. </t>
  </si>
  <si>
    <t>Bedoelt u hiermee webintegratie van de video viewer/editor binnen EPIC?</t>
  </si>
  <si>
    <t>MPEG Compressieformat is naast AVC H.264 ook mogelijk met HEVC H.265.</t>
  </si>
  <si>
    <t>Bedoelt u hiermee ook dat in HEVC H.265 in DICOM naar AGFA verstuurd moet worden en/of er een converting (transcoding) plaats moet kunnen vinden tussen HEVC H.265 en de DICOM output in MPEG-2 of H.264?</t>
  </si>
  <si>
    <t>Beelden die opgeslagen worden op het PACS moeten voldoen aan de Agfa Conformal statement voor MP4 video in DICOM, geen MPEG2 deze is reeds verouderd. https://www.agfahealthcare.com/global/en/he/library/libraryopen?ID=78135998</t>
  </si>
  <si>
    <t>API koppeling voor venderneutraal uitwisselen van gegevens met andere applicaties. Beschrijf deze functionaliteit.</t>
  </si>
  <si>
    <t>Kunt u voorbeelden geven van de andere applicaties? Waar denkt u bijvoorbeeld aan?</t>
  </si>
  <si>
    <t>Hier denken we voornamelijk aan onderzoeksdoeleinden, bijvoorbeeld procesinformatie OK; waarbij start en einde opname van belang zijn.</t>
  </si>
  <si>
    <t>Uw applicatiebeheertool wordt aangeboden in een webinterface of op basis van app-V.</t>
  </si>
  <si>
    <t xml:space="preserve">Zodra in app-V. Moet er rekening gehouden worden met een packaging proces? </t>
  </si>
  <si>
    <t>Mocht de beheertool en of het videobewerkingsprogramma noodzakelijk zijn voor veel gebruikers (&gt;25) dan willen we deze graag installeren op onze vituele werkplek (citrix) dmv appV of website</t>
  </si>
  <si>
    <t xml:space="preserve">Randvoorwaarden </t>
  </si>
  <si>
    <t>U beschrijft: "....volledige single sign on". Kunt u nader toelichten wat u hieronder volledige SSO verstaat (of wanneer het voor u onvolledig is)?</t>
  </si>
  <si>
    <t>Onder single sign on verstaan wij native Windows active directory ondersteuning, dus niet op basis van LDAP maar native AD.</t>
  </si>
  <si>
    <t>Vraag 1.d.</t>
  </si>
  <si>
    <t>Level van synchronisatie voor en na omschakeling.  Kunt u dit nader toelichten wat hier mee bedoelt wordt.</t>
  </si>
  <si>
    <t>We moeten beschermd zijn tegen data loss bij een failover.</t>
  </si>
  <si>
    <r>
      <t>Prijzen conform Prijzenblad (</t>
    </r>
    <r>
      <rPr>
        <sz val="9"/>
        <color rgb="FFFF0000"/>
        <rFont val="Arial"/>
        <family val="2"/>
      </rPr>
      <t>Bijlage 7</t>
    </r>
    <r>
      <rPr>
        <sz val="9"/>
        <color theme="1"/>
        <rFont val="Arial"/>
        <family val="2"/>
      </rPr>
      <t>). De maximaal  toegestane bruto prijsstijging per jaar is een verhoging met het prijsindexcijfer materiële kosten NZA (2021 is 0) van het voorafgaande kalenderjaar. 
U geeft aan dat bij een indexering van 0, geen kosten verhoogd mogen worden. Gezien de huidige levercrisis en snel toenemende prijswijzigingen van fabrikanten, verwachten wij dat deze indexatie de komende jaren hoger is dan 0. Hoe gaat u daar mee om?</t>
    </r>
  </si>
  <si>
    <r>
      <t xml:space="preserve">In uw uitvraag lezen wij het volgende: "De beeldschermen die in het steriele gebied aan de pendels worden opgehangen, dienen een gewicht te hebben van ongeveer 9 kg. Dit geldt ook voor 3D monitoren die in de toekomst aan de armen gehangen moeten worden. Evt. afwijkingen van dit gewicht dienen gecompenseerd te worden in het ophangmechanisme, zodat het geheel aan gewicht dat aan de pendel hangt tussen 12 en 18 kg is."
Kunt u deze vraag ophelderen door een bandbreedte aan te geven, waarbinnen het gewicht van de monitor moet liggen </t>
    </r>
    <r>
      <rPr>
        <u/>
        <sz val="9"/>
        <color theme="1"/>
        <rFont val="Arial"/>
        <family val="2"/>
      </rPr>
      <t>zonder</t>
    </r>
    <r>
      <rPr>
        <sz val="9"/>
        <color theme="1"/>
        <rFont val="Arial"/>
        <family val="2"/>
      </rPr>
      <t xml:space="preserve"> extra balast?</t>
    </r>
  </si>
  <si>
    <r>
      <t xml:space="preserve">1.1 Geschiktheidseisen </t>
    </r>
    <r>
      <rPr>
        <sz val="9"/>
        <color theme="1"/>
        <rFont val="Arial"/>
        <family val="2"/>
      </rPr>
      <t>B &amp; H</t>
    </r>
  </si>
  <si>
    <t>De bandbreedte voor het gewicht aan de pendel is 12 tot 18 kg. Het gewicht van de monitor is afhankelijk van de aangeboden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</si>
</sst>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8" x14ac:knownFonts="1">
    <font>
      <sz val="9"/>
      <color theme="1"/>
      <name val="Arial"/>
      <family val="2"/>
    </font>
    <font>
      <sz val="9"/>
      <color indexed="8"/>
      <name val="Arial"/>
      <family val="2"/>
    </font>
    <font>
      <sz val="9"/>
      <color theme="1"/>
      <name val="Arial"/>
      <family val="2"/>
    </font>
    <font>
      <sz val="9"/>
      <color rgb="FFFF0000"/>
      <name val="Arial"/>
      <family val="2"/>
    </font>
    <font>
      <sz val="8"/>
      <name val="Arial"/>
      <family val="2"/>
    </font>
    <font>
      <sz val="9"/>
      <name val="Arial"/>
      <family val="2"/>
    </font>
    <font>
      <u/>
      <sz val="9"/>
      <color theme="1"/>
      <name val="Arial"/>
      <family val="2"/>
    </font>
    <font>
      <sz val="9"/>
      <color rgb="FF00000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45">
    <xf numFmtId="0" fontId="0" fillId="0" borderId="0" xfId="0"/>
    <xf numFmtId="0" fontId="0" fillId="0" borderId="0" xfId="0" applyAlignment="1">
      <alignment horizontal="left"/>
    </xf>
    <xf numFmtId="0" fontId="1" fillId="0" borderId="0" xfId="0" applyFont="1" applyAlignment="1">
      <alignment horizontal="left" vertical="top"/>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left" vertical="top" wrapText="1" indent="1"/>
    </xf>
    <xf numFmtId="0" fontId="5" fillId="0" borderId="1" xfId="0" applyFont="1" applyBorder="1" applyAlignment="1">
      <alignment horizontal="center" vertical="top" wrapText="1"/>
    </xf>
    <xf numFmtId="0" fontId="5" fillId="0" borderId="1" xfId="0" quotePrefix="1" applyFont="1" applyBorder="1" applyAlignment="1">
      <alignment horizontal="left" vertical="top" wrapText="1"/>
    </xf>
    <xf numFmtId="3" fontId="5" fillId="0" borderId="1" xfId="0" applyNumberFormat="1" applyFont="1" applyBorder="1" applyAlignment="1">
      <alignment horizontal="center" vertical="top" wrapText="1"/>
    </xf>
    <xf numFmtId="0" fontId="7" fillId="0" borderId="0" xfId="0" applyFont="1" applyAlignment="1">
      <alignment horizontal="left" wrapText="1"/>
    </xf>
    <xf numFmtId="0" fontId="0" fillId="0" borderId="0" xfId="0" applyAlignment="1">
      <alignment wrapText="1"/>
    </xf>
    <xf numFmtId="0" fontId="7" fillId="0" borderId="0" xfId="0" applyFont="1"/>
    <xf numFmtId="0" fontId="7" fillId="0" borderId="0" xfId="0" applyFont="1" applyAlignment="1">
      <alignment wrapText="1"/>
    </xf>
    <xf numFmtId="0" fontId="5" fillId="0" borderId="0" xfId="0" applyFont="1" applyAlignment="1">
      <alignment horizontal="left"/>
    </xf>
    <xf numFmtId="0" fontId="5" fillId="0" borderId="0" xfId="0" applyFont="1" applyAlignment="1">
      <alignment horizontal="left" vertical="top"/>
    </xf>
    <xf numFmtId="0" fontId="0" fillId="0" borderId="0" xfId="0" applyFont="1" applyAlignment="1">
      <alignment horizontal="left"/>
    </xf>
    <xf numFmtId="0" fontId="0" fillId="0" borderId="0" xfId="0" applyFont="1" applyAlignment="1">
      <alignment horizontal="left" vertical="top"/>
    </xf>
    <xf numFmtId="0" fontId="0" fillId="0" borderId="6" xfId="0" applyFont="1" applyBorder="1" applyAlignment="1">
      <alignment horizontal="left" vertical="top" wrapText="1"/>
    </xf>
    <xf numFmtId="0" fontId="0" fillId="0" borderId="7" xfId="0" applyFont="1" applyBorder="1" applyAlignment="1">
      <alignment horizontal="left" vertical="top" wrapText="1"/>
    </xf>
    <xf numFmtId="0" fontId="0" fillId="0" borderId="5" xfId="0" applyFont="1" applyBorder="1" applyAlignment="1">
      <alignment horizontal="left" vertical="top" wrapText="1"/>
    </xf>
    <xf numFmtId="0" fontId="0" fillId="0" borderId="3" xfId="0" applyFont="1" applyBorder="1" applyAlignment="1">
      <alignment horizontal="left" vertical="top" wrapText="1"/>
    </xf>
    <xf numFmtId="0" fontId="0" fillId="0" borderId="1" xfId="0" applyFont="1" applyBorder="1" applyAlignment="1">
      <alignment horizontal="left" vertical="top" wrapText="1"/>
    </xf>
    <xf numFmtId="0" fontId="0" fillId="0" borderId="4" xfId="0" applyFont="1" applyBorder="1" applyAlignment="1">
      <alignment horizontal="left" vertical="top" wrapText="1"/>
    </xf>
    <xf numFmtId="1" fontId="0" fillId="0" borderId="1" xfId="0" applyNumberFormat="1" applyFont="1" applyBorder="1" applyAlignment="1">
      <alignment horizontal="center" vertical="top" wrapText="1"/>
    </xf>
    <xf numFmtId="1" fontId="0" fillId="0" borderId="7" xfId="0" applyNumberFormat="1" applyFont="1" applyBorder="1" applyAlignment="1">
      <alignment horizontal="center" vertical="top" wrapText="1"/>
    </xf>
    <xf numFmtId="0" fontId="0" fillId="0" borderId="9" xfId="0" applyFont="1" applyBorder="1" applyAlignment="1">
      <alignment horizontal="left" vertical="top" wrapText="1"/>
    </xf>
    <xf numFmtId="0" fontId="0" fillId="0" borderId="3" xfId="0" applyFont="1" applyBorder="1" applyAlignment="1">
      <alignment horizontal="center" vertical="top" wrapText="1"/>
    </xf>
    <xf numFmtId="0" fontId="0" fillId="0" borderId="1" xfId="0" applyFont="1" applyBorder="1" applyAlignment="1">
      <alignment horizontal="center" vertical="top" wrapText="1"/>
    </xf>
    <xf numFmtId="0" fontId="0" fillId="0" borderId="7" xfId="0" applyFont="1" applyBorder="1" applyAlignment="1">
      <alignment horizontal="center" vertical="top" wrapText="1"/>
    </xf>
    <xf numFmtId="0" fontId="0" fillId="0" borderId="1" xfId="0" applyFont="1" applyBorder="1" applyAlignment="1">
      <alignment vertical="top" wrapText="1"/>
    </xf>
    <xf numFmtId="16" fontId="0" fillId="0" borderId="1" xfId="0" applyNumberFormat="1" applyFont="1" applyBorder="1" applyAlignment="1">
      <alignment horizontal="left" vertical="top" wrapText="1"/>
    </xf>
    <xf numFmtId="0" fontId="0" fillId="0" borderId="1" xfId="0" quotePrefix="1" applyFont="1" applyBorder="1" applyAlignment="1">
      <alignment horizontal="left" vertical="top" wrapText="1"/>
    </xf>
    <xf numFmtId="3" fontId="0" fillId="0" borderId="1" xfId="0" applyNumberFormat="1" applyFont="1" applyBorder="1" applyAlignment="1">
      <alignment horizontal="center" vertical="top" wrapText="1"/>
    </xf>
    <xf numFmtId="0" fontId="0" fillId="0" borderId="1" xfId="0" applyFont="1" applyBorder="1" applyAlignment="1">
      <alignment horizontal="justify" vertical="center" wrapText="1"/>
    </xf>
    <xf numFmtId="0" fontId="0" fillId="0" borderId="1" xfId="0" quotePrefix="1" applyFont="1" applyBorder="1" applyAlignment="1">
      <alignment horizontal="center" vertical="top" wrapText="1"/>
    </xf>
    <xf numFmtId="16" fontId="0" fillId="0" borderId="1" xfId="0" quotePrefix="1" applyNumberFormat="1" applyFont="1" applyBorder="1" applyAlignment="1">
      <alignment horizontal="center" vertical="top" wrapText="1"/>
    </xf>
    <xf numFmtId="3" fontId="5" fillId="0" borderId="1" xfId="0" applyNumberFormat="1" applyFont="1" applyBorder="1" applyAlignment="1">
      <alignment horizontal="left" vertical="top" wrapText="1" indent="1"/>
    </xf>
    <xf numFmtId="1" fontId="5" fillId="0" borderId="1" xfId="0" applyNumberFormat="1" applyFont="1" applyBorder="1" applyAlignment="1">
      <alignment horizontal="center" vertical="top" wrapText="1"/>
    </xf>
    <xf numFmtId="0" fontId="0" fillId="0" borderId="0" xfId="0" applyFont="1" applyAlignment="1">
      <alignment wrapText="1"/>
    </xf>
    <xf numFmtId="0" fontId="5" fillId="0" borderId="1" xfId="0" applyFont="1" applyBorder="1" applyAlignment="1">
      <alignment vertical="top" wrapText="1"/>
    </xf>
    <xf numFmtId="164" fontId="5" fillId="0" borderId="0" xfId="0" applyNumberFormat="1" applyFont="1" applyAlignment="1">
      <alignment horizontal="left"/>
    </xf>
    <xf numFmtId="0" fontId="0" fillId="0" borderId="8" xfId="0" applyFont="1" applyBorder="1" applyAlignment="1">
      <alignment horizontal="left" vertical="top" wrapText="1"/>
    </xf>
    <xf numFmtId="0" fontId="0" fillId="0" borderId="2" xfId="0" applyFont="1" applyBorder="1" applyAlignment="1">
      <alignment horizontal="left" vertical="top" wrapText="1"/>
    </xf>
    <xf numFmtId="0" fontId="1" fillId="0" borderId="0" xfId="0" applyFont="1" applyAlignment="1">
      <alignment horizontal="left"/>
    </xf>
    <xf numFmtId="0" fontId="1" fillId="0" borderId="1" xfId="0" applyFont="1" applyBorder="1" applyAlignment="1">
      <alignment horizontal="left" vertical="top" wrapText="1"/>
    </xf>
  </cellXfs>
  <cellStyles count="2">
    <cellStyle name="Standaard" xfId="0" builtinId="0"/>
    <cellStyle name="Standaard 2" xfId="1"/>
  </cellStyles>
  <dxfs count="8">
    <dxf>
      <font>
        <b val="0"/>
        <i val="0"/>
        <strike val="0"/>
        <outline val="0"/>
        <shadow val="0"/>
        <vertAlign val="baseline"/>
        <sz val="9"/>
        <name val="Arial"/>
        <scheme val="none"/>
      </font>
      <fill>
        <patternFill patternType="none">
          <fgColor indexed="64"/>
          <bgColor indexed="65"/>
        </patternFill>
      </fill>
      <alignment horizontal="left" textRotation="0" indent="0" justifyLastLine="0" shrinkToFit="0" readingOrder="0"/>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2567268</xdr:colOff>
      <xdr:row>0</xdr:row>
      <xdr:rowOff>18489</xdr:rowOff>
    </xdr:from>
    <xdr:to>
      <xdr:col>4</xdr:col>
      <xdr:colOff>3441836</xdr:colOff>
      <xdr:row>2</xdr:row>
      <xdr:rowOff>141704</xdr:rowOff>
    </xdr:to>
    <xdr:pic>
      <xdr:nvPicPr>
        <xdr:cNvPr id="2" name="Afbeelding 1" descr="http://internet-extra.vumc.nl/communicatie/huisstijl/print-VUmc_logo_blauw.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379944" y="18489"/>
          <a:ext cx="874568" cy="436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1773332</xdr:colOff>
      <xdr:row>0</xdr:row>
      <xdr:rowOff>0</xdr:rowOff>
    </xdr:from>
    <xdr:to>
      <xdr:col>4</xdr:col>
      <xdr:colOff>2449607</xdr:colOff>
      <xdr:row>4</xdr:row>
      <xdr:rowOff>38735</xdr:rowOff>
    </xdr:to>
    <xdr:pic>
      <xdr:nvPicPr>
        <xdr:cNvPr id="4" name="Afbeelding 3">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13538" y="0"/>
          <a:ext cx="676275" cy="666264"/>
        </a:xfrm>
        <a:prstGeom prst="rect">
          <a:avLst/>
        </a:prstGeom>
        <a:noFill/>
        <a:ln>
          <a:noFill/>
        </a:ln>
      </xdr:spPr>
    </xdr:pic>
    <xdr:clientData/>
  </xdr:twoCellAnchor>
</xdr:wsDr>
</file>

<file path=xl/tables/table1.xml><?xml version="1.0" encoding="utf-8"?>
<table xmlns="http://schemas.openxmlformats.org/spreadsheetml/2006/main" id="1" name="Tabel1" displayName="Tabel1" ref="A7:F200" totalsRowShown="0" headerRowDxfId="1" dataDxfId="0">
  <autoFilter ref="A7:F200"/>
  <tableColumns count="6">
    <tableColumn id="1" name="Nr." dataDxfId="7"/>
    <tableColumn id="2" name="Document " dataDxfId="6"/>
    <tableColumn id="3" name="Hfdst/ Postnr./ paragraaf" dataDxfId="5"/>
    <tableColumn id="4" name="Blz." dataDxfId="4"/>
    <tableColumn id="5" name="Vraag betrokkenen" dataDxfId="3"/>
    <tableColumn id="6" name="Reactie Amsterdam UMC" dataDxfId="2"/>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agfahealthcare.com/global/en/he/library/libraryopen?ID=78135998"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H200"/>
  <sheetViews>
    <sheetView tabSelected="1" zoomScale="85" zoomScaleNormal="85" zoomScaleSheetLayoutView="100" workbookViewId="0">
      <pane xSplit="1" ySplit="7" topLeftCell="B8" activePane="bottomRight" state="frozen"/>
      <selection pane="topRight"/>
      <selection pane="bottomLeft"/>
      <selection pane="bottomRight" activeCell="I8" sqref="I8"/>
    </sheetView>
  </sheetViews>
  <sheetFormatPr defaultColWidth="9.140625" defaultRowHeight="12" x14ac:dyDescent="0.2"/>
  <cols>
    <col min="1" max="1" width="12.7109375" style="15" customWidth="1"/>
    <col min="2" max="2" width="22.28515625" style="15" customWidth="1"/>
    <col min="3" max="3" width="10.7109375" style="15" customWidth="1"/>
    <col min="4" max="4" width="5.7109375" style="15" customWidth="1"/>
    <col min="5" max="5" width="55.85546875" style="15" customWidth="1"/>
    <col min="6" max="6" width="52.7109375" style="15" customWidth="1"/>
  </cols>
  <sheetData>
    <row r="1" spans="1:8" x14ac:dyDescent="0.2">
      <c r="A1" s="2" t="s">
        <v>0</v>
      </c>
      <c r="B1" s="13" t="s">
        <v>1</v>
      </c>
    </row>
    <row r="2" spans="1:8" x14ac:dyDescent="0.2">
      <c r="A2" s="2" t="s">
        <v>2</v>
      </c>
      <c r="B2" s="13">
        <v>299088</v>
      </c>
    </row>
    <row r="3" spans="1:8" x14ac:dyDescent="0.2">
      <c r="A3" s="43" t="s">
        <v>3</v>
      </c>
      <c r="B3" s="14" t="s">
        <v>4</v>
      </c>
    </row>
    <row r="4" spans="1:8" x14ac:dyDescent="0.2">
      <c r="A4" s="43" t="s">
        <v>5</v>
      </c>
      <c r="B4" s="14" t="s">
        <v>6</v>
      </c>
    </row>
    <row r="5" spans="1:8" x14ac:dyDescent="0.2">
      <c r="A5" s="43" t="s">
        <v>7</v>
      </c>
      <c r="B5" s="40">
        <v>44582</v>
      </c>
    </row>
    <row r="6" spans="1:8" x14ac:dyDescent="0.2">
      <c r="A6" s="16"/>
      <c r="B6" s="2"/>
      <c r="C6" s="16"/>
      <c r="D6" s="16"/>
      <c r="E6" s="2"/>
      <c r="F6" s="2"/>
    </row>
    <row r="7" spans="1:8" ht="24.75" customHeight="1" x14ac:dyDescent="0.2">
      <c r="A7" s="44" t="s">
        <v>8</v>
      </c>
      <c r="B7" s="44" t="s">
        <v>9</v>
      </c>
      <c r="C7" s="44" t="s">
        <v>10</v>
      </c>
      <c r="D7" s="44" t="s">
        <v>11</v>
      </c>
      <c r="E7" s="44" t="s">
        <v>12</v>
      </c>
      <c r="F7" s="44" t="s">
        <v>13</v>
      </c>
    </row>
    <row r="8" spans="1:8" ht="36" x14ac:dyDescent="0.2">
      <c r="A8" s="17">
        <v>1</v>
      </c>
      <c r="B8" s="3" t="s">
        <v>14</v>
      </c>
      <c r="C8" s="5"/>
      <c r="D8" s="18"/>
      <c r="E8" s="18" t="s">
        <v>15</v>
      </c>
      <c r="F8" s="41" t="s">
        <v>16</v>
      </c>
    </row>
    <row r="9" spans="1:8" ht="48" x14ac:dyDescent="0.2">
      <c r="A9" s="17">
        <v>2</v>
      </c>
      <c r="B9" s="18" t="s">
        <v>14</v>
      </c>
      <c r="C9" s="18"/>
      <c r="D9" s="18"/>
      <c r="E9" s="18" t="s">
        <v>17</v>
      </c>
      <c r="F9" s="41" t="s">
        <v>18</v>
      </c>
    </row>
    <row r="10" spans="1:8" ht="60" x14ac:dyDescent="0.2">
      <c r="A10" s="19">
        <v>3</v>
      </c>
      <c r="B10" s="3" t="s">
        <v>19</v>
      </c>
      <c r="C10" s="5" t="s">
        <v>20</v>
      </c>
      <c r="D10" s="20"/>
      <c r="E10" s="3" t="s">
        <v>21</v>
      </c>
      <c r="F10" s="41" t="s">
        <v>22</v>
      </c>
    </row>
    <row r="11" spans="1:8" ht="24" x14ac:dyDescent="0.2">
      <c r="A11" s="21">
        <v>4</v>
      </c>
      <c r="B11" s="21" t="s">
        <v>23</v>
      </c>
      <c r="C11" s="21" t="s">
        <v>24</v>
      </c>
      <c r="D11" s="20">
        <v>3</v>
      </c>
      <c r="E11" s="21" t="s">
        <v>25</v>
      </c>
      <c r="F11" s="21" t="s">
        <v>26</v>
      </c>
    </row>
    <row r="12" spans="1:8" ht="24" x14ac:dyDescent="0.2">
      <c r="A12" s="21">
        <v>5</v>
      </c>
      <c r="B12" s="21" t="s">
        <v>23</v>
      </c>
      <c r="C12" s="21">
        <v>7.8</v>
      </c>
      <c r="D12" s="20">
        <v>3</v>
      </c>
      <c r="E12" s="21" t="s">
        <v>27</v>
      </c>
      <c r="F12" s="21" t="s">
        <v>28</v>
      </c>
    </row>
    <row r="13" spans="1:8" ht="48" x14ac:dyDescent="0.2">
      <c r="A13" s="21">
        <v>6</v>
      </c>
      <c r="B13" s="20" t="s">
        <v>23</v>
      </c>
      <c r="C13" s="5" t="s">
        <v>29</v>
      </c>
      <c r="D13" s="20">
        <v>3</v>
      </c>
      <c r="E13" s="22" t="s">
        <v>30</v>
      </c>
      <c r="F13" s="21" t="s">
        <v>31</v>
      </c>
      <c r="H13" s="10"/>
    </row>
    <row r="14" spans="1:8" ht="48" x14ac:dyDescent="0.2">
      <c r="A14" s="17">
        <v>7</v>
      </c>
      <c r="B14" s="20" t="s">
        <v>23</v>
      </c>
      <c r="C14" s="5" t="s">
        <v>32</v>
      </c>
      <c r="D14" s="20">
        <v>1</v>
      </c>
      <c r="E14" s="3" t="s">
        <v>33</v>
      </c>
      <c r="F14" s="42" t="s">
        <v>34</v>
      </c>
    </row>
    <row r="15" spans="1:8" ht="36" x14ac:dyDescent="0.2">
      <c r="A15" s="17">
        <v>8</v>
      </c>
      <c r="B15" s="3" t="s">
        <v>19</v>
      </c>
      <c r="C15" s="5" t="s">
        <v>20</v>
      </c>
      <c r="D15" s="20"/>
      <c r="E15" s="3" t="s">
        <v>35</v>
      </c>
      <c r="F15" s="21" t="s">
        <v>36</v>
      </c>
    </row>
    <row r="16" spans="1:8" ht="132" x14ac:dyDescent="0.2">
      <c r="A16" s="19">
        <v>9</v>
      </c>
      <c r="B16" s="3" t="s">
        <v>37</v>
      </c>
      <c r="C16" s="5" t="s">
        <v>38</v>
      </c>
      <c r="D16" s="20"/>
      <c r="E16" s="3" t="s">
        <v>39</v>
      </c>
      <c r="F16" s="21" t="s">
        <v>40</v>
      </c>
    </row>
    <row r="17" spans="1:6" ht="48" x14ac:dyDescent="0.2">
      <c r="A17" s="21">
        <v>10</v>
      </c>
      <c r="B17" s="3" t="s">
        <v>41</v>
      </c>
      <c r="C17" s="5" t="s">
        <v>42</v>
      </c>
      <c r="D17" s="20">
        <v>5</v>
      </c>
      <c r="E17" s="3" t="s">
        <v>43</v>
      </c>
      <c r="F17" s="21" t="s">
        <v>44</v>
      </c>
    </row>
    <row r="18" spans="1:6" ht="96" x14ac:dyDescent="0.2">
      <c r="A18" s="21">
        <v>11</v>
      </c>
      <c r="B18" s="3" t="s">
        <v>41</v>
      </c>
      <c r="C18" s="5" t="s">
        <v>45</v>
      </c>
      <c r="D18" s="20">
        <v>6</v>
      </c>
      <c r="E18" s="3" t="s">
        <v>46</v>
      </c>
      <c r="F18" s="21" t="s">
        <v>47</v>
      </c>
    </row>
    <row r="19" spans="1:6" ht="48" x14ac:dyDescent="0.2">
      <c r="A19" s="21">
        <v>12</v>
      </c>
      <c r="B19" s="3" t="str">
        <f>B18</f>
        <v>00 inschrijvingsleidraad</v>
      </c>
      <c r="C19" s="5">
        <v>2.6</v>
      </c>
      <c r="D19" s="20">
        <v>8</v>
      </c>
      <c r="E19" s="3" t="s">
        <v>48</v>
      </c>
      <c r="F19" s="21" t="s">
        <v>49</v>
      </c>
    </row>
    <row r="20" spans="1:6" ht="60" x14ac:dyDescent="0.2">
      <c r="A20" s="17">
        <v>13</v>
      </c>
      <c r="B20" s="3" t="str">
        <f>B19</f>
        <v>00 inschrijvingsleidraad</v>
      </c>
      <c r="C20" s="5">
        <v>2.11</v>
      </c>
      <c r="D20" s="20">
        <v>11</v>
      </c>
      <c r="E20" s="3" t="s">
        <v>50</v>
      </c>
      <c r="F20" s="21" t="s">
        <v>51</v>
      </c>
    </row>
    <row r="21" spans="1:6" ht="84" x14ac:dyDescent="0.2">
      <c r="A21" s="17">
        <v>14</v>
      </c>
      <c r="B21" s="3" t="s">
        <v>52</v>
      </c>
      <c r="C21" s="5">
        <v>4.2</v>
      </c>
      <c r="D21" s="20">
        <v>16</v>
      </c>
      <c r="E21" s="3" t="s">
        <v>53</v>
      </c>
      <c r="F21" s="21" t="s">
        <v>54</v>
      </c>
    </row>
    <row r="22" spans="1:6" ht="60" x14ac:dyDescent="0.2">
      <c r="A22" s="19">
        <v>15</v>
      </c>
      <c r="B22" s="3" t="s">
        <v>55</v>
      </c>
      <c r="C22" s="5" t="s">
        <v>56</v>
      </c>
      <c r="D22" s="20">
        <v>19</v>
      </c>
      <c r="E22" s="3" t="s">
        <v>57</v>
      </c>
      <c r="F22" s="21" t="s">
        <v>58</v>
      </c>
    </row>
    <row r="23" spans="1:6" ht="36" x14ac:dyDescent="0.2">
      <c r="A23" s="21">
        <v>16</v>
      </c>
      <c r="B23" s="3" t="str">
        <f>B22</f>
        <v>00 inschrijvingseisen</v>
      </c>
      <c r="C23" s="5" t="str">
        <f>C22</f>
        <v>4.3</v>
      </c>
      <c r="D23" s="20">
        <v>19</v>
      </c>
      <c r="E23" s="3" t="s">
        <v>59</v>
      </c>
      <c r="F23" s="21" t="s">
        <v>60</v>
      </c>
    </row>
    <row r="24" spans="1:6" ht="102" customHeight="1" x14ac:dyDescent="0.2">
      <c r="A24" s="21">
        <v>17</v>
      </c>
      <c r="B24" s="3" t="str">
        <f>B23</f>
        <v>00 inschrijvingseisen</v>
      </c>
      <c r="C24" s="5" t="s">
        <v>61</v>
      </c>
      <c r="D24" s="20">
        <v>20</v>
      </c>
      <c r="E24" s="3" t="s">
        <v>62</v>
      </c>
      <c r="F24" s="21" t="s">
        <v>63</v>
      </c>
    </row>
    <row r="25" spans="1:6" ht="84" x14ac:dyDescent="0.2">
      <c r="A25" s="21">
        <v>18</v>
      </c>
      <c r="B25" s="3" t="str">
        <f>B24</f>
        <v>00 inschrijvingseisen</v>
      </c>
      <c r="C25" s="5" t="str">
        <f>C24</f>
        <v>4,4,2</v>
      </c>
      <c r="D25" s="20">
        <v>20</v>
      </c>
      <c r="E25" s="3" t="s">
        <v>64</v>
      </c>
      <c r="F25" s="21" t="s">
        <v>65</v>
      </c>
    </row>
    <row r="26" spans="1:6" ht="72" x14ac:dyDescent="0.2">
      <c r="A26" s="17">
        <v>19</v>
      </c>
      <c r="B26" s="21" t="str">
        <f>B25</f>
        <v>00 inschrijvingseisen</v>
      </c>
      <c r="C26" s="21" t="str">
        <f>C25</f>
        <v>4,4,2</v>
      </c>
      <c r="D26" s="20">
        <v>21</v>
      </c>
      <c r="E26" s="3" t="s">
        <v>66</v>
      </c>
      <c r="F26" s="21" t="s">
        <v>67</v>
      </c>
    </row>
    <row r="27" spans="1:6" ht="84" x14ac:dyDescent="0.2">
      <c r="A27" s="17">
        <v>20</v>
      </c>
      <c r="B27" s="21" t="s">
        <v>68</v>
      </c>
      <c r="C27" s="21" t="s">
        <v>69</v>
      </c>
      <c r="D27" s="20" t="s">
        <v>70</v>
      </c>
      <c r="E27" s="21" t="s">
        <v>71</v>
      </c>
      <c r="F27" s="21" t="s">
        <v>72</v>
      </c>
    </row>
    <row r="28" spans="1:6" ht="24" x14ac:dyDescent="0.2">
      <c r="A28" s="19">
        <v>21</v>
      </c>
      <c r="B28" s="21" t="str">
        <f>B27</f>
        <v>Bijlage 4</v>
      </c>
      <c r="C28" s="21" t="s">
        <v>73</v>
      </c>
      <c r="D28" s="20" t="s">
        <v>70</v>
      </c>
      <c r="E28" s="21" t="s">
        <v>74</v>
      </c>
      <c r="F28" s="21" t="s">
        <v>75</v>
      </c>
    </row>
    <row r="29" spans="1:6" ht="60" x14ac:dyDescent="0.2">
      <c r="A29" s="21">
        <v>22</v>
      </c>
      <c r="B29" s="21" t="s">
        <v>23</v>
      </c>
      <c r="C29" s="21" t="s">
        <v>76</v>
      </c>
      <c r="D29" s="20">
        <v>1</v>
      </c>
      <c r="E29" s="21" t="s">
        <v>77</v>
      </c>
      <c r="F29" s="21" t="s">
        <v>78</v>
      </c>
    </row>
    <row r="30" spans="1:6" ht="24" x14ac:dyDescent="0.2">
      <c r="A30" s="21">
        <v>23</v>
      </c>
      <c r="B30" s="21" t="str">
        <f t="shared" ref="B30:C31" si="0">B29</f>
        <v>Bijlage 5</v>
      </c>
      <c r="C30" s="21" t="str">
        <f t="shared" si="0"/>
        <v>eis 2.3</v>
      </c>
      <c r="D30" s="20">
        <v>1</v>
      </c>
      <c r="E30" s="21" t="s">
        <v>79</v>
      </c>
      <c r="F30" s="21" t="s">
        <v>80</v>
      </c>
    </row>
    <row r="31" spans="1:6" ht="48" x14ac:dyDescent="0.2">
      <c r="A31" s="21">
        <v>24</v>
      </c>
      <c r="B31" s="21" t="str">
        <f t="shared" si="0"/>
        <v>Bijlage 5</v>
      </c>
      <c r="C31" s="21" t="str">
        <f t="shared" si="0"/>
        <v>eis 2.3</v>
      </c>
      <c r="D31" s="20">
        <v>1</v>
      </c>
      <c r="E31" s="21" t="s">
        <v>81</v>
      </c>
      <c r="F31" s="12" t="s">
        <v>82</v>
      </c>
    </row>
    <row r="32" spans="1:6" ht="36" x14ac:dyDescent="0.2">
      <c r="A32" s="17">
        <v>25</v>
      </c>
      <c r="B32" s="21" t="str">
        <f>B31</f>
        <v>Bijlage 5</v>
      </c>
      <c r="C32" s="21" t="str">
        <f>C31</f>
        <v>eis 2.3</v>
      </c>
      <c r="D32" s="20">
        <v>1</v>
      </c>
      <c r="E32" s="21" t="s">
        <v>83</v>
      </c>
      <c r="F32" s="21" t="s">
        <v>84</v>
      </c>
    </row>
    <row r="33" spans="1:6" ht="60" x14ac:dyDescent="0.2">
      <c r="A33" s="17">
        <v>26</v>
      </c>
      <c r="B33" s="21" t="str">
        <f>B32</f>
        <v>Bijlage 5</v>
      </c>
      <c r="C33" s="21" t="str">
        <f>C31</f>
        <v>eis 2.3</v>
      </c>
      <c r="D33" s="21">
        <f t="shared" ref="D33" si="1">D32</f>
        <v>1</v>
      </c>
      <c r="E33" s="21" t="s">
        <v>85</v>
      </c>
      <c r="F33" s="21" t="s">
        <v>86</v>
      </c>
    </row>
    <row r="34" spans="1:6" ht="36" x14ac:dyDescent="0.2">
      <c r="A34" s="19">
        <v>27</v>
      </c>
      <c r="B34" s="21" t="str">
        <f>B33</f>
        <v>Bijlage 5</v>
      </c>
      <c r="C34" s="21" t="s">
        <v>87</v>
      </c>
      <c r="D34" s="20">
        <v>1</v>
      </c>
      <c r="E34" s="21" t="s">
        <v>88</v>
      </c>
      <c r="F34" s="21" t="s">
        <v>89</v>
      </c>
    </row>
    <row r="35" spans="1:6" ht="48" x14ac:dyDescent="0.2">
      <c r="A35" s="21">
        <v>28</v>
      </c>
      <c r="B35" s="21" t="str">
        <f>B34</f>
        <v>Bijlage 5</v>
      </c>
      <c r="C35" s="21" t="s">
        <v>90</v>
      </c>
      <c r="D35" s="20">
        <v>1</v>
      </c>
      <c r="E35" s="21" t="s">
        <v>91</v>
      </c>
      <c r="F35" s="21" t="s">
        <v>92</v>
      </c>
    </row>
    <row r="36" spans="1:6" ht="24" x14ac:dyDescent="0.2">
      <c r="A36" s="21">
        <v>29</v>
      </c>
      <c r="B36" s="21" t="str">
        <f>B35</f>
        <v>Bijlage 5</v>
      </c>
      <c r="C36" s="21" t="s">
        <v>93</v>
      </c>
      <c r="D36" s="20">
        <v>1</v>
      </c>
      <c r="E36" s="21" t="s">
        <v>94</v>
      </c>
      <c r="F36" s="21" t="s">
        <v>95</v>
      </c>
    </row>
    <row r="37" spans="1:6" ht="60" x14ac:dyDescent="0.2">
      <c r="A37" s="21">
        <v>30</v>
      </c>
      <c r="B37" s="18" t="s">
        <v>23</v>
      </c>
      <c r="C37" s="18" t="s">
        <v>96</v>
      </c>
      <c r="D37" s="18"/>
      <c r="E37" s="18" t="s">
        <v>97</v>
      </c>
      <c r="F37" s="12" t="s">
        <v>98</v>
      </c>
    </row>
    <row r="38" spans="1:6" ht="72" x14ac:dyDescent="0.2">
      <c r="A38" s="17">
        <v>31</v>
      </c>
      <c r="B38" s="21" t="s">
        <v>23</v>
      </c>
      <c r="C38" s="21" t="s">
        <v>38</v>
      </c>
      <c r="D38" s="20">
        <v>2</v>
      </c>
      <c r="E38" s="21" t="s">
        <v>99</v>
      </c>
      <c r="F38" s="12" t="s">
        <v>100</v>
      </c>
    </row>
    <row r="39" spans="1:6" ht="72" x14ac:dyDescent="0.2">
      <c r="A39" s="17">
        <v>32</v>
      </c>
      <c r="B39" s="21" t="s">
        <v>23</v>
      </c>
      <c r="C39" s="21" t="s">
        <v>101</v>
      </c>
      <c r="D39" s="20">
        <v>2</v>
      </c>
      <c r="E39" s="21" t="s">
        <v>102</v>
      </c>
      <c r="F39" s="12" t="s">
        <v>103</v>
      </c>
    </row>
    <row r="40" spans="1:6" ht="36" x14ac:dyDescent="0.2">
      <c r="A40" s="19">
        <v>33</v>
      </c>
      <c r="B40" s="21" t="str">
        <f>B39</f>
        <v>Bijlage 5</v>
      </c>
      <c r="C40" s="21" t="s">
        <v>104</v>
      </c>
      <c r="D40" s="20">
        <v>3</v>
      </c>
      <c r="E40" s="21" t="s">
        <v>105</v>
      </c>
      <c r="F40" s="12" t="s">
        <v>106</v>
      </c>
    </row>
    <row r="41" spans="1:6" ht="120" x14ac:dyDescent="0.2">
      <c r="A41" s="21">
        <v>34</v>
      </c>
      <c r="B41" s="18" t="s">
        <v>23</v>
      </c>
      <c r="C41" s="18" t="s">
        <v>107</v>
      </c>
      <c r="D41" s="18">
        <v>3</v>
      </c>
      <c r="E41" s="18" t="s">
        <v>108</v>
      </c>
      <c r="F41" s="21" t="s">
        <v>31</v>
      </c>
    </row>
    <row r="42" spans="1:6" ht="24" x14ac:dyDescent="0.2">
      <c r="A42" s="21">
        <v>35</v>
      </c>
      <c r="B42" s="21" t="str">
        <f>B40</f>
        <v>Bijlage 5</v>
      </c>
      <c r="C42" s="21" t="s">
        <v>109</v>
      </c>
      <c r="D42" s="21">
        <v>3</v>
      </c>
      <c r="E42" s="21" t="s">
        <v>110</v>
      </c>
      <c r="F42" s="21" t="s">
        <v>111</v>
      </c>
    </row>
    <row r="43" spans="1:6" ht="36" x14ac:dyDescent="0.2">
      <c r="A43" s="21">
        <v>36</v>
      </c>
      <c r="B43" s="21" t="s">
        <v>23</v>
      </c>
      <c r="C43" s="21" t="s">
        <v>112</v>
      </c>
      <c r="D43" s="21">
        <v>3</v>
      </c>
      <c r="E43" s="21" t="s">
        <v>113</v>
      </c>
      <c r="F43" s="21" t="s">
        <v>114</v>
      </c>
    </row>
    <row r="44" spans="1:6" ht="151.5" customHeight="1" x14ac:dyDescent="0.2">
      <c r="A44" s="17">
        <v>37</v>
      </c>
      <c r="B44" s="21" t="str">
        <f>B43</f>
        <v>Bijlage 5</v>
      </c>
      <c r="C44" s="21" t="s">
        <v>115</v>
      </c>
      <c r="D44" s="21">
        <v>4</v>
      </c>
      <c r="E44" s="21" t="s">
        <v>116</v>
      </c>
      <c r="F44" s="21" t="s">
        <v>117</v>
      </c>
    </row>
    <row r="45" spans="1:6" ht="84" x14ac:dyDescent="0.2">
      <c r="A45" s="17">
        <v>38</v>
      </c>
      <c r="B45" s="21" t="s">
        <v>23</v>
      </c>
      <c r="C45" s="21" t="s">
        <v>118</v>
      </c>
      <c r="D45" s="21">
        <v>4</v>
      </c>
      <c r="E45" s="21" t="s">
        <v>119</v>
      </c>
      <c r="F45" s="21" t="s">
        <v>120</v>
      </c>
    </row>
    <row r="46" spans="1:6" ht="60" x14ac:dyDescent="0.2">
      <c r="A46" s="19">
        <v>39</v>
      </c>
      <c r="B46" s="21" t="str">
        <f>B44</f>
        <v>Bijlage 5</v>
      </c>
      <c r="C46" s="21" t="s">
        <v>121</v>
      </c>
      <c r="D46" s="21">
        <v>5</v>
      </c>
      <c r="E46" s="21" t="s">
        <v>122</v>
      </c>
      <c r="F46" s="21" t="s">
        <v>123</v>
      </c>
    </row>
    <row r="47" spans="1:6" ht="71.25" customHeight="1" x14ac:dyDescent="0.2">
      <c r="A47" s="21">
        <v>40</v>
      </c>
      <c r="B47" s="21" t="str">
        <f>B46</f>
        <v>Bijlage 5</v>
      </c>
      <c r="C47" s="21">
        <v>8.1300000000000008</v>
      </c>
      <c r="D47" s="21">
        <v>5</v>
      </c>
      <c r="E47" s="21" t="s">
        <v>124</v>
      </c>
      <c r="F47" s="12" t="s">
        <v>125</v>
      </c>
    </row>
    <row r="48" spans="1:6" ht="36" x14ac:dyDescent="0.2">
      <c r="A48" s="21">
        <v>41</v>
      </c>
      <c r="B48" s="21" t="s">
        <v>23</v>
      </c>
      <c r="C48" s="21" t="s">
        <v>126</v>
      </c>
      <c r="D48" s="21">
        <v>5</v>
      </c>
      <c r="E48" s="21" t="s">
        <v>127</v>
      </c>
      <c r="F48" s="21" t="s">
        <v>128</v>
      </c>
    </row>
    <row r="49" spans="1:6" ht="84" x14ac:dyDescent="0.2">
      <c r="A49" s="21">
        <v>42</v>
      </c>
      <c r="B49" s="21" t="s">
        <v>23</v>
      </c>
      <c r="C49" s="21" t="s">
        <v>129</v>
      </c>
      <c r="D49" s="21">
        <v>6</v>
      </c>
      <c r="E49" s="21" t="s">
        <v>130</v>
      </c>
      <c r="F49" s="12" t="s">
        <v>131</v>
      </c>
    </row>
    <row r="50" spans="1:6" ht="48" x14ac:dyDescent="0.2">
      <c r="A50" s="17">
        <v>43</v>
      </c>
      <c r="B50" s="21" t="s">
        <v>23</v>
      </c>
      <c r="C50" s="21" t="s">
        <v>132</v>
      </c>
      <c r="D50" s="21">
        <v>6</v>
      </c>
      <c r="E50" s="21" t="s">
        <v>133</v>
      </c>
      <c r="F50" s="21" t="s">
        <v>134</v>
      </c>
    </row>
    <row r="51" spans="1:6" ht="36" x14ac:dyDescent="0.2">
      <c r="A51" s="17">
        <v>44</v>
      </c>
      <c r="B51" s="21" t="str">
        <f>B50</f>
        <v>Bijlage 5</v>
      </c>
      <c r="C51" s="21" t="s">
        <v>135</v>
      </c>
      <c r="D51" s="21">
        <v>6</v>
      </c>
      <c r="E51" s="21" t="s">
        <v>136</v>
      </c>
      <c r="F51" s="12" t="s">
        <v>137</v>
      </c>
    </row>
    <row r="52" spans="1:6" ht="264" x14ac:dyDescent="0.2">
      <c r="A52" s="19">
        <v>45</v>
      </c>
      <c r="B52" s="21" t="str">
        <f>B51</f>
        <v>Bijlage 5</v>
      </c>
      <c r="C52" s="21" t="s">
        <v>138</v>
      </c>
      <c r="D52" s="21">
        <v>7</v>
      </c>
      <c r="E52" s="21" t="s">
        <v>139</v>
      </c>
      <c r="F52" s="21" t="s">
        <v>140</v>
      </c>
    </row>
    <row r="53" spans="1:6" x14ac:dyDescent="0.2">
      <c r="A53" s="21">
        <v>46</v>
      </c>
      <c r="B53" s="18" t="s">
        <v>141</v>
      </c>
      <c r="C53" s="18" t="s">
        <v>142</v>
      </c>
      <c r="D53" s="18">
        <v>7</v>
      </c>
      <c r="E53" s="18" t="s">
        <v>143</v>
      </c>
      <c r="F53" s="41" t="s">
        <v>144</v>
      </c>
    </row>
    <row r="54" spans="1:6" ht="108" x14ac:dyDescent="0.2">
      <c r="A54" s="21">
        <v>47</v>
      </c>
      <c r="B54" s="21" t="s">
        <v>23</v>
      </c>
      <c r="C54" s="21" t="s">
        <v>145</v>
      </c>
      <c r="D54" s="21">
        <v>8</v>
      </c>
      <c r="E54" s="21" t="s">
        <v>146</v>
      </c>
      <c r="F54" s="21" t="s">
        <v>147</v>
      </c>
    </row>
    <row r="55" spans="1:6" ht="24" x14ac:dyDescent="0.2">
      <c r="A55" s="21">
        <v>48</v>
      </c>
      <c r="B55" s="21" t="s">
        <v>141</v>
      </c>
      <c r="C55" s="21" t="s">
        <v>148</v>
      </c>
      <c r="D55" s="21">
        <v>9</v>
      </c>
      <c r="E55" s="21" t="s">
        <v>149</v>
      </c>
      <c r="F55" s="21" t="s">
        <v>150</v>
      </c>
    </row>
    <row r="56" spans="1:6" ht="44.25" customHeight="1" x14ac:dyDescent="0.2">
      <c r="A56" s="17">
        <v>49</v>
      </c>
      <c r="B56" s="21" t="s">
        <v>23</v>
      </c>
      <c r="C56" s="21" t="s">
        <v>151</v>
      </c>
      <c r="D56" s="21">
        <v>9</v>
      </c>
      <c r="E56" s="21" t="s">
        <v>152</v>
      </c>
      <c r="F56" s="11" t="s">
        <v>153</v>
      </c>
    </row>
    <row r="57" spans="1:6" ht="36" x14ac:dyDescent="0.2">
      <c r="A57" s="17">
        <v>50</v>
      </c>
      <c r="B57" s="21" t="s">
        <v>14</v>
      </c>
      <c r="C57" s="21"/>
      <c r="D57" s="21"/>
      <c r="E57" s="21" t="s">
        <v>154</v>
      </c>
      <c r="F57" s="21" t="s">
        <v>155</v>
      </c>
    </row>
    <row r="58" spans="1:6" ht="36" x14ac:dyDescent="0.2">
      <c r="A58" s="19">
        <v>51</v>
      </c>
      <c r="B58" s="21" t="s">
        <v>19</v>
      </c>
      <c r="C58" s="21" t="s">
        <v>156</v>
      </c>
      <c r="D58" s="21"/>
      <c r="E58" s="21" t="s">
        <v>157</v>
      </c>
      <c r="F58" s="21" t="s">
        <v>158</v>
      </c>
    </row>
    <row r="59" spans="1:6" ht="36" x14ac:dyDescent="0.2">
      <c r="A59" s="21">
        <v>52</v>
      </c>
      <c r="B59" s="20" t="s">
        <v>159</v>
      </c>
      <c r="C59" s="20" t="s">
        <v>160</v>
      </c>
      <c r="D59" s="20">
        <v>9</v>
      </c>
      <c r="E59" s="22" t="s">
        <v>161</v>
      </c>
      <c r="F59" s="21" t="s">
        <v>162</v>
      </c>
    </row>
    <row r="60" spans="1:6" ht="36" x14ac:dyDescent="0.2">
      <c r="A60" s="21">
        <v>53</v>
      </c>
      <c r="B60" s="20" t="s">
        <v>159</v>
      </c>
      <c r="C60" s="21" t="s">
        <v>163</v>
      </c>
      <c r="D60" s="21">
        <v>20</v>
      </c>
      <c r="E60" s="21" t="s">
        <v>164</v>
      </c>
      <c r="F60" s="12" t="s">
        <v>165</v>
      </c>
    </row>
    <row r="61" spans="1:6" ht="223.5" customHeight="1" x14ac:dyDescent="0.2">
      <c r="A61" s="21">
        <v>54</v>
      </c>
      <c r="B61" s="21" t="s">
        <v>159</v>
      </c>
      <c r="C61" s="21" t="s">
        <v>163</v>
      </c>
      <c r="D61" s="21">
        <v>20</v>
      </c>
      <c r="E61" s="21" t="s">
        <v>166</v>
      </c>
      <c r="F61" s="21" t="s">
        <v>167</v>
      </c>
    </row>
    <row r="62" spans="1:6" ht="104.25" customHeight="1" x14ac:dyDescent="0.2">
      <c r="A62" s="17">
        <v>55</v>
      </c>
      <c r="B62" s="21" t="s">
        <v>159</v>
      </c>
      <c r="C62" s="21" t="s">
        <v>163</v>
      </c>
      <c r="D62" s="36">
        <v>21</v>
      </c>
      <c r="E62" s="3" t="s">
        <v>168</v>
      </c>
      <c r="F62" s="12" t="s">
        <v>169</v>
      </c>
    </row>
    <row r="63" spans="1:6" ht="36" x14ac:dyDescent="0.2">
      <c r="A63" s="17">
        <v>56</v>
      </c>
      <c r="B63" s="3" t="s">
        <v>170</v>
      </c>
      <c r="C63" s="5" t="s">
        <v>171</v>
      </c>
      <c r="D63" s="36"/>
      <c r="E63" s="3" t="s">
        <v>172</v>
      </c>
      <c r="F63" s="21" t="s">
        <v>173</v>
      </c>
    </row>
    <row r="64" spans="1:6" ht="36" x14ac:dyDescent="0.2">
      <c r="A64" s="19">
        <v>57</v>
      </c>
      <c r="B64" s="7" t="s">
        <v>170</v>
      </c>
      <c r="C64" s="5" t="s">
        <v>32</v>
      </c>
      <c r="D64" s="36">
        <v>1</v>
      </c>
      <c r="E64" s="3" t="s">
        <v>174</v>
      </c>
      <c r="F64" s="21" t="s">
        <v>175</v>
      </c>
    </row>
    <row r="65" spans="1:6" ht="60" x14ac:dyDescent="0.2">
      <c r="A65" s="21">
        <v>58</v>
      </c>
      <c r="B65" s="3" t="s">
        <v>170</v>
      </c>
      <c r="C65" s="5" t="s">
        <v>101</v>
      </c>
      <c r="D65" s="36">
        <v>3</v>
      </c>
      <c r="E65" s="3" t="s">
        <v>176</v>
      </c>
      <c r="F65" s="21" t="s">
        <v>177</v>
      </c>
    </row>
    <row r="66" spans="1:6" ht="84" x14ac:dyDescent="0.2">
      <c r="A66" s="21">
        <v>59</v>
      </c>
      <c r="B66" s="20" t="s">
        <v>178</v>
      </c>
      <c r="C66" s="21" t="s">
        <v>179</v>
      </c>
      <c r="D66" s="23">
        <v>1</v>
      </c>
      <c r="E66" s="21" t="s">
        <v>180</v>
      </c>
      <c r="F66" s="21" t="s">
        <v>181</v>
      </c>
    </row>
    <row r="67" spans="1:6" ht="60" x14ac:dyDescent="0.2">
      <c r="A67" s="21">
        <v>60</v>
      </c>
      <c r="B67" s="20" t="s">
        <v>178</v>
      </c>
      <c r="C67" s="21" t="s">
        <v>179</v>
      </c>
      <c r="D67" s="23">
        <v>1</v>
      </c>
      <c r="E67" s="21" t="s">
        <v>182</v>
      </c>
      <c r="F67" s="21" t="s">
        <v>158</v>
      </c>
    </row>
    <row r="68" spans="1:6" ht="36" x14ac:dyDescent="0.2">
      <c r="A68" s="17">
        <v>61</v>
      </c>
      <c r="B68" s="20" t="s">
        <v>178</v>
      </c>
      <c r="C68" s="21" t="s">
        <v>179</v>
      </c>
      <c r="D68" s="23">
        <v>1</v>
      </c>
      <c r="E68" s="21" t="s">
        <v>183</v>
      </c>
      <c r="F68" s="21" t="s">
        <v>158</v>
      </c>
    </row>
    <row r="69" spans="1:6" ht="36" x14ac:dyDescent="0.2">
      <c r="A69" s="17">
        <v>62</v>
      </c>
      <c r="B69" s="20" t="s">
        <v>178</v>
      </c>
      <c r="C69" s="21" t="s">
        <v>179</v>
      </c>
      <c r="D69" s="23">
        <v>1</v>
      </c>
      <c r="E69" s="3" t="s">
        <v>184</v>
      </c>
      <c r="F69" s="12" t="s">
        <v>185</v>
      </c>
    </row>
    <row r="70" spans="1:6" ht="36" x14ac:dyDescent="0.2">
      <c r="A70" s="19">
        <v>63</v>
      </c>
      <c r="B70" s="20" t="s">
        <v>178</v>
      </c>
      <c r="C70" s="21" t="s">
        <v>179</v>
      </c>
      <c r="D70" s="23">
        <v>1</v>
      </c>
      <c r="E70" s="3" t="s">
        <v>186</v>
      </c>
      <c r="F70" s="21" t="s">
        <v>175</v>
      </c>
    </row>
    <row r="71" spans="1:6" ht="36" x14ac:dyDescent="0.2">
      <c r="A71" s="21">
        <v>64</v>
      </c>
      <c r="B71" s="20" t="s">
        <v>178</v>
      </c>
      <c r="C71" s="21" t="s">
        <v>179</v>
      </c>
      <c r="D71" s="23">
        <v>1</v>
      </c>
      <c r="E71" s="3" t="s">
        <v>187</v>
      </c>
      <c r="F71" s="21" t="s">
        <v>158</v>
      </c>
    </row>
    <row r="72" spans="1:6" ht="48" x14ac:dyDescent="0.2">
      <c r="A72" s="21">
        <v>65</v>
      </c>
      <c r="B72" s="20" t="s">
        <v>178</v>
      </c>
      <c r="C72" s="21" t="s">
        <v>179</v>
      </c>
      <c r="D72" s="23">
        <v>1</v>
      </c>
      <c r="E72" s="3" t="s">
        <v>188</v>
      </c>
      <c r="F72" s="21" t="s">
        <v>189</v>
      </c>
    </row>
    <row r="73" spans="1:6" ht="36" x14ac:dyDescent="0.2">
      <c r="A73" s="21">
        <v>66</v>
      </c>
      <c r="B73" s="20" t="s">
        <v>178</v>
      </c>
      <c r="C73" s="21" t="s">
        <v>179</v>
      </c>
      <c r="D73" s="23">
        <v>1</v>
      </c>
      <c r="E73" s="3" t="s">
        <v>190</v>
      </c>
      <c r="F73" s="21" t="s">
        <v>191</v>
      </c>
    </row>
    <row r="74" spans="1:6" ht="72" x14ac:dyDescent="0.2">
      <c r="A74" s="17">
        <v>67</v>
      </c>
      <c r="B74" s="20" t="s">
        <v>178</v>
      </c>
      <c r="C74" s="18" t="s">
        <v>192</v>
      </c>
      <c r="D74" s="24">
        <v>1</v>
      </c>
      <c r="E74" s="18" t="s">
        <v>193</v>
      </c>
      <c r="F74" s="21" t="s">
        <v>194</v>
      </c>
    </row>
    <row r="75" spans="1:6" ht="24" x14ac:dyDescent="0.2">
      <c r="A75" s="17">
        <v>68</v>
      </c>
      <c r="B75" s="20" t="s">
        <v>178</v>
      </c>
      <c r="C75" s="21" t="s">
        <v>179</v>
      </c>
      <c r="D75" s="23">
        <v>1</v>
      </c>
      <c r="E75" s="3" t="s">
        <v>195</v>
      </c>
      <c r="F75" s="11" t="s">
        <v>196</v>
      </c>
    </row>
    <row r="76" spans="1:6" ht="84" x14ac:dyDescent="0.2">
      <c r="A76" s="19">
        <v>69</v>
      </c>
      <c r="B76" s="20" t="s">
        <v>178</v>
      </c>
      <c r="C76" s="21" t="s">
        <v>179</v>
      </c>
      <c r="D76" s="23">
        <v>1</v>
      </c>
      <c r="E76" s="3" t="s">
        <v>197</v>
      </c>
      <c r="F76" s="21" t="s">
        <v>198</v>
      </c>
    </row>
    <row r="77" spans="1:6" ht="24" x14ac:dyDescent="0.2">
      <c r="A77" s="21">
        <v>70</v>
      </c>
      <c r="B77" s="20" t="s">
        <v>178</v>
      </c>
      <c r="C77" s="21" t="s">
        <v>179</v>
      </c>
      <c r="D77" s="23">
        <v>1</v>
      </c>
      <c r="E77" s="3" t="s">
        <v>199</v>
      </c>
      <c r="F77" s="12" t="s">
        <v>200</v>
      </c>
    </row>
    <row r="78" spans="1:6" ht="36" x14ac:dyDescent="0.2">
      <c r="A78" s="21">
        <v>71</v>
      </c>
      <c r="B78" s="20" t="s">
        <v>178</v>
      </c>
      <c r="C78" s="21" t="s">
        <v>32</v>
      </c>
      <c r="D78" s="23">
        <v>1</v>
      </c>
      <c r="E78" s="3" t="s">
        <v>201</v>
      </c>
      <c r="F78" s="21" t="s">
        <v>202</v>
      </c>
    </row>
    <row r="79" spans="1:6" ht="60" x14ac:dyDescent="0.2">
      <c r="A79" s="21">
        <v>72</v>
      </c>
      <c r="B79" s="20" t="s">
        <v>178</v>
      </c>
      <c r="C79" s="5" t="s">
        <v>203</v>
      </c>
      <c r="D79" s="37">
        <v>1</v>
      </c>
      <c r="E79" s="3" t="s">
        <v>204</v>
      </c>
      <c r="F79" s="12" t="s">
        <v>205</v>
      </c>
    </row>
    <row r="80" spans="1:6" ht="108" x14ac:dyDescent="0.2">
      <c r="A80" s="17">
        <v>73</v>
      </c>
      <c r="B80" s="20" t="s">
        <v>178</v>
      </c>
      <c r="C80" s="5" t="s">
        <v>206</v>
      </c>
      <c r="D80" s="37">
        <v>1</v>
      </c>
      <c r="E80" s="3" t="s">
        <v>207</v>
      </c>
      <c r="F80" s="12" t="s">
        <v>208</v>
      </c>
    </row>
    <row r="81" spans="1:6" ht="60" x14ac:dyDescent="0.2">
      <c r="A81" s="17">
        <v>74</v>
      </c>
      <c r="B81" s="20" t="s">
        <v>178</v>
      </c>
      <c r="C81" s="5" t="s">
        <v>209</v>
      </c>
      <c r="D81" s="37">
        <v>2</v>
      </c>
      <c r="E81" s="3" t="s">
        <v>210</v>
      </c>
      <c r="F81" s="21" t="s">
        <v>211</v>
      </c>
    </row>
    <row r="82" spans="1:6" ht="72" x14ac:dyDescent="0.2">
      <c r="A82" s="19">
        <v>75</v>
      </c>
      <c r="B82" s="20" t="s">
        <v>178</v>
      </c>
      <c r="C82" s="5" t="s">
        <v>56</v>
      </c>
      <c r="D82" s="37">
        <v>2</v>
      </c>
      <c r="E82" s="3" t="s">
        <v>212</v>
      </c>
      <c r="F82" s="12" t="s">
        <v>98</v>
      </c>
    </row>
    <row r="83" spans="1:6" ht="60" x14ac:dyDescent="0.2">
      <c r="A83" s="21">
        <v>76</v>
      </c>
      <c r="B83" s="20" t="s">
        <v>178</v>
      </c>
      <c r="C83" s="5" t="s">
        <v>213</v>
      </c>
      <c r="D83" s="23">
        <v>2</v>
      </c>
      <c r="E83" s="3" t="s">
        <v>214</v>
      </c>
      <c r="F83" s="12" t="s">
        <v>98</v>
      </c>
    </row>
    <row r="84" spans="1:6" ht="48" x14ac:dyDescent="0.2">
      <c r="A84" s="21">
        <v>77</v>
      </c>
      <c r="B84" s="20" t="s">
        <v>178</v>
      </c>
      <c r="C84" s="21" t="s">
        <v>215</v>
      </c>
      <c r="D84" s="23">
        <v>2</v>
      </c>
      <c r="E84" s="21" t="s">
        <v>216</v>
      </c>
      <c r="F84" s="21" t="s">
        <v>217</v>
      </c>
    </row>
    <row r="85" spans="1:6" ht="84" x14ac:dyDescent="0.2">
      <c r="A85" s="21">
        <v>78</v>
      </c>
      <c r="B85" s="25" t="s">
        <v>178</v>
      </c>
      <c r="C85" s="21" t="s">
        <v>218</v>
      </c>
      <c r="D85" s="23">
        <v>2</v>
      </c>
      <c r="E85" s="21" t="s">
        <v>219</v>
      </c>
      <c r="F85" s="21" t="s">
        <v>220</v>
      </c>
    </row>
    <row r="86" spans="1:6" ht="36" x14ac:dyDescent="0.2">
      <c r="A86" s="17">
        <v>79</v>
      </c>
      <c r="B86" s="20" t="s">
        <v>178</v>
      </c>
      <c r="C86" s="18" t="s">
        <v>221</v>
      </c>
      <c r="D86" s="24">
        <v>3</v>
      </c>
      <c r="E86" s="18" t="s">
        <v>222</v>
      </c>
      <c r="F86" s="21" t="s">
        <v>223</v>
      </c>
    </row>
    <row r="87" spans="1:6" ht="36" x14ac:dyDescent="0.2">
      <c r="A87" s="17">
        <v>80</v>
      </c>
      <c r="B87" s="20" t="s">
        <v>178</v>
      </c>
      <c r="C87" s="18" t="s">
        <v>224</v>
      </c>
      <c r="D87" s="24">
        <v>3</v>
      </c>
      <c r="E87" s="18" t="s">
        <v>222</v>
      </c>
      <c r="F87" s="21" t="s">
        <v>223</v>
      </c>
    </row>
    <row r="88" spans="1:6" ht="36" x14ac:dyDescent="0.2">
      <c r="A88" s="19">
        <v>81</v>
      </c>
      <c r="B88" s="20" t="s">
        <v>178</v>
      </c>
      <c r="C88" s="21" t="s">
        <v>29</v>
      </c>
      <c r="D88" s="23">
        <v>3</v>
      </c>
      <c r="E88" s="21" t="s">
        <v>225</v>
      </c>
      <c r="F88" s="21" t="s">
        <v>226</v>
      </c>
    </row>
    <row r="89" spans="1:6" ht="48" x14ac:dyDescent="0.2">
      <c r="A89" s="21">
        <v>82</v>
      </c>
      <c r="B89" s="20" t="s">
        <v>178</v>
      </c>
      <c r="C89" s="21" t="s">
        <v>227</v>
      </c>
      <c r="D89" s="23">
        <v>3</v>
      </c>
      <c r="E89" s="21" t="s">
        <v>228</v>
      </c>
      <c r="F89" s="21" t="s">
        <v>229</v>
      </c>
    </row>
    <row r="90" spans="1:6" ht="72" x14ac:dyDescent="0.2">
      <c r="A90" s="21">
        <v>83</v>
      </c>
      <c r="B90" s="20" t="s">
        <v>178</v>
      </c>
      <c r="C90" s="21" t="s">
        <v>230</v>
      </c>
      <c r="D90" s="23">
        <v>3</v>
      </c>
      <c r="E90" s="21" t="s">
        <v>231</v>
      </c>
      <c r="F90" s="21" t="s">
        <v>232</v>
      </c>
    </row>
    <row r="91" spans="1:6" ht="36" x14ac:dyDescent="0.2">
      <c r="A91" s="21">
        <v>84</v>
      </c>
      <c r="B91" s="20" t="s">
        <v>178</v>
      </c>
      <c r="C91" s="18" t="s">
        <v>118</v>
      </c>
      <c r="D91" s="24">
        <v>4</v>
      </c>
      <c r="E91" s="18" t="s">
        <v>233</v>
      </c>
      <c r="F91" s="21" t="s">
        <v>234</v>
      </c>
    </row>
    <row r="92" spans="1:6" ht="36" x14ac:dyDescent="0.2">
      <c r="A92" s="17">
        <v>85</v>
      </c>
      <c r="B92" s="20" t="s">
        <v>178</v>
      </c>
      <c r="C92" s="21" t="s">
        <v>235</v>
      </c>
      <c r="D92" s="23">
        <v>4</v>
      </c>
      <c r="E92" s="21" t="s">
        <v>236</v>
      </c>
      <c r="F92" s="21" t="s">
        <v>237</v>
      </c>
    </row>
    <row r="93" spans="1:6" ht="132" x14ac:dyDescent="0.2">
      <c r="A93" s="17">
        <v>86</v>
      </c>
      <c r="B93" s="20" t="s">
        <v>178</v>
      </c>
      <c r="C93" s="21" t="s">
        <v>238</v>
      </c>
      <c r="D93" s="23">
        <v>5</v>
      </c>
      <c r="E93" s="21" t="s">
        <v>239</v>
      </c>
      <c r="F93" s="21" t="s">
        <v>240</v>
      </c>
    </row>
    <row r="94" spans="1:6" ht="72" x14ac:dyDescent="0.2">
      <c r="A94" s="19">
        <v>87</v>
      </c>
      <c r="B94" s="20" t="s">
        <v>178</v>
      </c>
      <c r="C94" s="21" t="s">
        <v>241</v>
      </c>
      <c r="D94" s="23">
        <v>5</v>
      </c>
      <c r="E94" s="21" t="s">
        <v>242</v>
      </c>
      <c r="F94" s="21" t="s">
        <v>243</v>
      </c>
    </row>
    <row r="95" spans="1:6" ht="36" x14ac:dyDescent="0.2">
      <c r="A95" s="21">
        <v>88</v>
      </c>
      <c r="B95" s="20" t="s">
        <v>178</v>
      </c>
      <c r="C95" s="21" t="s">
        <v>244</v>
      </c>
      <c r="D95" s="23">
        <v>5</v>
      </c>
      <c r="E95" s="21" t="s">
        <v>245</v>
      </c>
      <c r="F95" s="21" t="s">
        <v>246</v>
      </c>
    </row>
    <row r="96" spans="1:6" ht="84" x14ac:dyDescent="0.2">
      <c r="A96" s="21">
        <v>89</v>
      </c>
      <c r="B96" s="20" t="s">
        <v>178</v>
      </c>
      <c r="C96" s="21" t="s">
        <v>247</v>
      </c>
      <c r="D96" s="23">
        <v>5</v>
      </c>
      <c r="E96" s="21" t="s">
        <v>248</v>
      </c>
      <c r="F96" s="21" t="s">
        <v>220</v>
      </c>
    </row>
    <row r="97" spans="1:6" ht="36" x14ac:dyDescent="0.2">
      <c r="A97" s="21">
        <v>90</v>
      </c>
      <c r="B97" s="20" t="s">
        <v>178</v>
      </c>
      <c r="C97" s="21" t="s">
        <v>249</v>
      </c>
      <c r="D97" s="23">
        <v>6</v>
      </c>
      <c r="E97" s="21" t="s">
        <v>250</v>
      </c>
      <c r="F97" s="21" t="s">
        <v>251</v>
      </c>
    </row>
    <row r="98" spans="1:6" ht="24" x14ac:dyDescent="0.2">
      <c r="A98" s="17">
        <v>91</v>
      </c>
      <c r="B98" s="20" t="s">
        <v>178</v>
      </c>
      <c r="C98" s="21" t="s">
        <v>135</v>
      </c>
      <c r="D98" s="23">
        <v>6</v>
      </c>
      <c r="E98" s="21" t="s">
        <v>252</v>
      </c>
      <c r="F98" s="21" t="s">
        <v>253</v>
      </c>
    </row>
    <row r="99" spans="1:6" ht="72" x14ac:dyDescent="0.2">
      <c r="A99" s="17">
        <v>92</v>
      </c>
      <c r="B99" s="20" t="s">
        <v>254</v>
      </c>
      <c r="C99" s="20" t="s">
        <v>255</v>
      </c>
      <c r="D99" s="26">
        <v>9</v>
      </c>
      <c r="E99" s="22" t="s">
        <v>256</v>
      </c>
      <c r="F99" s="21" t="s">
        <v>194</v>
      </c>
    </row>
    <row r="100" spans="1:6" ht="48" x14ac:dyDescent="0.2">
      <c r="A100" s="19">
        <v>93</v>
      </c>
      <c r="B100" s="20" t="s">
        <v>254</v>
      </c>
      <c r="C100" s="20" t="s">
        <v>255</v>
      </c>
      <c r="D100" s="27">
        <v>9</v>
      </c>
      <c r="E100" s="21" t="s">
        <v>257</v>
      </c>
      <c r="F100" s="21" t="s">
        <v>258</v>
      </c>
    </row>
    <row r="101" spans="1:6" ht="60" x14ac:dyDescent="0.2">
      <c r="A101" s="21">
        <v>94</v>
      </c>
      <c r="B101" s="20" t="s">
        <v>254</v>
      </c>
      <c r="C101" s="21" t="s">
        <v>259</v>
      </c>
      <c r="D101" s="27">
        <v>11</v>
      </c>
      <c r="E101" s="21" t="s">
        <v>260</v>
      </c>
      <c r="F101" s="21" t="s">
        <v>261</v>
      </c>
    </row>
    <row r="102" spans="1:6" ht="84" x14ac:dyDescent="0.2">
      <c r="A102" s="21">
        <v>95</v>
      </c>
      <c r="B102" s="20" t="s">
        <v>254</v>
      </c>
      <c r="C102" s="21" t="s">
        <v>259</v>
      </c>
      <c r="D102" s="6">
        <v>11</v>
      </c>
      <c r="E102" s="3" t="s">
        <v>262</v>
      </c>
      <c r="F102" s="21" t="s">
        <v>263</v>
      </c>
    </row>
    <row r="103" spans="1:6" ht="48" x14ac:dyDescent="0.2">
      <c r="A103" s="21">
        <v>96</v>
      </c>
      <c r="B103" s="20" t="s">
        <v>254</v>
      </c>
      <c r="C103" s="21" t="s">
        <v>259</v>
      </c>
      <c r="D103" s="28">
        <v>2</v>
      </c>
      <c r="E103" s="18" t="s">
        <v>264</v>
      </c>
      <c r="F103" s="21" t="s">
        <v>265</v>
      </c>
    </row>
    <row r="104" spans="1:6" ht="72" x14ac:dyDescent="0.2">
      <c r="A104" s="17">
        <v>97</v>
      </c>
      <c r="B104" s="7" t="s">
        <v>266</v>
      </c>
      <c r="C104" s="5" t="s">
        <v>267</v>
      </c>
      <c r="D104" s="6">
        <v>4</v>
      </c>
      <c r="E104" s="3" t="s">
        <v>268</v>
      </c>
      <c r="F104" s="21" t="s">
        <v>269</v>
      </c>
    </row>
    <row r="105" spans="1:6" ht="72" x14ac:dyDescent="0.2">
      <c r="A105" s="17">
        <v>98</v>
      </c>
      <c r="B105" s="7" t="s">
        <v>266</v>
      </c>
      <c r="C105" s="5" t="s">
        <v>267</v>
      </c>
      <c r="D105" s="6">
        <v>4</v>
      </c>
      <c r="E105" s="3" t="s">
        <v>270</v>
      </c>
      <c r="F105" s="21" t="s">
        <v>271</v>
      </c>
    </row>
    <row r="106" spans="1:6" ht="72" x14ac:dyDescent="0.2">
      <c r="A106" s="19">
        <v>99</v>
      </c>
      <c r="B106" s="7" t="s">
        <v>266</v>
      </c>
      <c r="C106" s="5" t="s">
        <v>267</v>
      </c>
      <c r="D106" s="6">
        <v>4</v>
      </c>
      <c r="E106" s="3" t="s">
        <v>272</v>
      </c>
      <c r="F106" s="21" t="s">
        <v>273</v>
      </c>
    </row>
    <row r="107" spans="1:6" ht="106.5" customHeight="1" x14ac:dyDescent="0.2">
      <c r="A107" s="21">
        <v>100</v>
      </c>
      <c r="B107" s="7" t="s">
        <v>266</v>
      </c>
      <c r="C107" s="5" t="s">
        <v>267</v>
      </c>
      <c r="D107" s="6">
        <v>4</v>
      </c>
      <c r="E107" s="21" t="s">
        <v>274</v>
      </c>
      <c r="F107" s="21" t="s">
        <v>275</v>
      </c>
    </row>
    <row r="108" spans="1:6" ht="60" x14ac:dyDescent="0.2">
      <c r="A108" s="21">
        <v>101</v>
      </c>
      <c r="B108" s="21" t="s">
        <v>276</v>
      </c>
      <c r="C108" s="21" t="s">
        <v>277</v>
      </c>
      <c r="D108" s="23">
        <v>14</v>
      </c>
      <c r="E108" s="21" t="s">
        <v>278</v>
      </c>
      <c r="F108" s="21" t="s">
        <v>246</v>
      </c>
    </row>
    <row r="109" spans="1:6" ht="60" x14ac:dyDescent="0.2">
      <c r="A109" s="21">
        <v>102</v>
      </c>
      <c r="B109" s="21" t="s">
        <v>276</v>
      </c>
      <c r="C109" s="21" t="s">
        <v>279</v>
      </c>
      <c r="D109" s="23">
        <v>17</v>
      </c>
      <c r="E109" s="38" t="s">
        <v>280</v>
      </c>
      <c r="F109" s="21" t="s">
        <v>281</v>
      </c>
    </row>
    <row r="110" spans="1:6" ht="24" x14ac:dyDescent="0.2">
      <c r="A110" s="17">
        <v>103</v>
      </c>
      <c r="B110" s="21" t="s">
        <v>282</v>
      </c>
      <c r="C110" s="21"/>
      <c r="D110" s="23"/>
      <c r="E110" s="21" t="s">
        <v>283</v>
      </c>
      <c r="F110" s="21" t="s">
        <v>284</v>
      </c>
    </row>
    <row r="111" spans="1:6" ht="60" x14ac:dyDescent="0.2">
      <c r="A111" s="17">
        <v>104</v>
      </c>
      <c r="B111" s="21" t="s">
        <v>285</v>
      </c>
      <c r="C111" s="21"/>
      <c r="D111" s="23"/>
      <c r="E111" s="21" t="s">
        <v>286</v>
      </c>
      <c r="F111" s="21" t="s">
        <v>287</v>
      </c>
    </row>
    <row r="112" spans="1:6" ht="48" x14ac:dyDescent="0.2">
      <c r="A112" s="19">
        <v>105</v>
      </c>
      <c r="B112" s="21" t="s">
        <v>288</v>
      </c>
      <c r="C112" s="29" t="s">
        <v>289</v>
      </c>
      <c r="D112" s="30" t="s">
        <v>290</v>
      </c>
      <c r="E112" s="3" t="s">
        <v>291</v>
      </c>
      <c r="F112" s="21" t="s">
        <v>292</v>
      </c>
    </row>
    <row r="113" spans="1:6" ht="53.25" customHeight="1" x14ac:dyDescent="0.2">
      <c r="A113" s="21">
        <v>106</v>
      </c>
      <c r="B113" s="3" t="s">
        <v>293</v>
      </c>
      <c r="C113" s="39" t="s">
        <v>129</v>
      </c>
      <c r="D113" s="30" t="s">
        <v>294</v>
      </c>
      <c r="E113" s="3" t="s">
        <v>295</v>
      </c>
      <c r="F113" s="12" t="s">
        <v>296</v>
      </c>
    </row>
    <row r="114" spans="1:6" s="1" customFormat="1" ht="84" x14ac:dyDescent="0.2">
      <c r="A114" s="21">
        <v>107</v>
      </c>
      <c r="B114" s="3" t="s">
        <v>297</v>
      </c>
      <c r="C114" s="3"/>
      <c r="D114" s="8"/>
      <c r="E114" s="21" t="s">
        <v>298</v>
      </c>
      <c r="F114" s="21" t="s">
        <v>299</v>
      </c>
    </row>
    <row r="115" spans="1:6" s="1" customFormat="1" ht="61.9" customHeight="1" x14ac:dyDescent="0.2">
      <c r="A115" s="21">
        <v>108</v>
      </c>
      <c r="B115" s="7" t="s">
        <v>297</v>
      </c>
      <c r="C115" s="3"/>
      <c r="D115" s="8"/>
      <c r="E115" s="21" t="s">
        <v>300</v>
      </c>
      <c r="F115" s="21" t="s">
        <v>301</v>
      </c>
    </row>
    <row r="116" spans="1:6" s="1" customFormat="1" ht="24" x14ac:dyDescent="0.2">
      <c r="A116" s="17">
        <v>109</v>
      </c>
      <c r="B116" s="31" t="s">
        <v>302</v>
      </c>
      <c r="C116" s="21"/>
      <c r="D116" s="32"/>
      <c r="E116" s="21" t="s">
        <v>303</v>
      </c>
      <c r="F116" s="21" t="s">
        <v>304</v>
      </c>
    </row>
    <row r="117" spans="1:6" s="1" customFormat="1" ht="126" customHeight="1" x14ac:dyDescent="0.2">
      <c r="A117" s="17">
        <v>110</v>
      </c>
      <c r="B117" s="31" t="s">
        <v>305</v>
      </c>
      <c r="C117" s="21" t="s">
        <v>306</v>
      </c>
      <c r="D117" s="32"/>
      <c r="E117" s="21" t="s">
        <v>307</v>
      </c>
      <c r="F117" s="21" t="s">
        <v>308</v>
      </c>
    </row>
    <row r="118" spans="1:6" s="1" customFormat="1" ht="73.900000000000006" customHeight="1" x14ac:dyDescent="0.2">
      <c r="A118" s="19">
        <v>111</v>
      </c>
      <c r="B118" s="31" t="s">
        <v>305</v>
      </c>
      <c r="C118" s="21" t="s">
        <v>203</v>
      </c>
      <c r="D118" s="32"/>
      <c r="E118" s="21" t="s">
        <v>309</v>
      </c>
      <c r="F118" s="21" t="s">
        <v>147</v>
      </c>
    </row>
    <row r="119" spans="1:6" s="1" customFormat="1" ht="24" x14ac:dyDescent="0.2">
      <c r="A119" s="21">
        <v>112</v>
      </c>
      <c r="B119" s="21" t="s">
        <v>310</v>
      </c>
      <c r="C119" s="21" t="s">
        <v>311</v>
      </c>
      <c r="D119" s="27"/>
      <c r="E119" s="21" t="s">
        <v>312</v>
      </c>
      <c r="F119" s="21" t="s">
        <v>292</v>
      </c>
    </row>
    <row r="120" spans="1:6" s="1" customFormat="1" ht="82.5" customHeight="1" x14ac:dyDescent="0.2">
      <c r="A120" s="21">
        <v>113</v>
      </c>
      <c r="B120" s="21" t="s">
        <v>310</v>
      </c>
      <c r="C120" s="21" t="s">
        <v>313</v>
      </c>
      <c r="D120" s="27"/>
      <c r="E120" s="21" t="s">
        <v>314</v>
      </c>
      <c r="F120" s="21" t="s">
        <v>315</v>
      </c>
    </row>
    <row r="121" spans="1:6" s="1" customFormat="1" ht="228" x14ac:dyDescent="0.2">
      <c r="A121" s="21">
        <v>114</v>
      </c>
      <c r="B121" s="21" t="s">
        <v>310</v>
      </c>
      <c r="C121" s="21" t="s">
        <v>316</v>
      </c>
      <c r="D121" s="27"/>
      <c r="E121" s="21" t="s">
        <v>317</v>
      </c>
      <c r="F121" s="21" t="s">
        <v>318</v>
      </c>
    </row>
    <row r="122" spans="1:6" s="1" customFormat="1" ht="24" x14ac:dyDescent="0.2">
      <c r="A122" s="17">
        <v>115</v>
      </c>
      <c r="B122" s="21" t="s">
        <v>310</v>
      </c>
      <c r="C122" s="21" t="s">
        <v>319</v>
      </c>
      <c r="D122" s="27"/>
      <c r="E122" s="21" t="s">
        <v>320</v>
      </c>
      <c r="F122" s="21" t="s">
        <v>321</v>
      </c>
    </row>
    <row r="123" spans="1:6" s="1" customFormat="1" ht="36" x14ac:dyDescent="0.2">
      <c r="A123" s="17">
        <v>116</v>
      </c>
      <c r="B123" s="21" t="s">
        <v>310</v>
      </c>
      <c r="C123" s="21" t="s">
        <v>322</v>
      </c>
      <c r="D123" s="27"/>
      <c r="E123" s="21" t="s">
        <v>323</v>
      </c>
      <c r="F123" s="21" t="s">
        <v>324</v>
      </c>
    </row>
    <row r="124" spans="1:6" s="1" customFormat="1" ht="48" x14ac:dyDescent="0.2">
      <c r="A124" s="19">
        <v>117</v>
      </c>
      <c r="B124" s="21" t="s">
        <v>310</v>
      </c>
      <c r="C124" s="21" t="s">
        <v>325</v>
      </c>
      <c r="D124" s="27"/>
      <c r="E124" s="21" t="s">
        <v>326</v>
      </c>
      <c r="F124" s="21" t="s">
        <v>327</v>
      </c>
    </row>
    <row r="125" spans="1:6" s="1" customFormat="1" ht="28.5" customHeight="1" x14ac:dyDescent="0.2">
      <c r="A125" s="21">
        <v>118</v>
      </c>
      <c r="B125" s="21" t="s">
        <v>310</v>
      </c>
      <c r="C125" s="21" t="s">
        <v>328</v>
      </c>
      <c r="D125" s="27"/>
      <c r="E125" s="21" t="s">
        <v>329</v>
      </c>
      <c r="F125" s="21" t="s">
        <v>330</v>
      </c>
    </row>
    <row r="126" spans="1:6" s="1" customFormat="1" ht="249.75" customHeight="1" x14ac:dyDescent="0.2">
      <c r="A126" s="21">
        <v>119</v>
      </c>
      <c r="B126" s="21" t="s">
        <v>310</v>
      </c>
      <c r="C126" s="21" t="s">
        <v>238</v>
      </c>
      <c r="D126" s="27"/>
      <c r="E126" s="33" t="s">
        <v>331</v>
      </c>
      <c r="F126" s="21" t="s">
        <v>332</v>
      </c>
    </row>
    <row r="127" spans="1:6" s="1" customFormat="1" ht="84" x14ac:dyDescent="0.2">
      <c r="A127" s="21">
        <v>120</v>
      </c>
      <c r="B127" s="21" t="s">
        <v>310</v>
      </c>
      <c r="C127" s="21" t="s">
        <v>126</v>
      </c>
      <c r="D127" s="27"/>
      <c r="E127" s="21" t="s">
        <v>333</v>
      </c>
      <c r="F127" s="21" t="s">
        <v>334</v>
      </c>
    </row>
    <row r="128" spans="1:6" s="1" customFormat="1" ht="108" x14ac:dyDescent="0.2">
      <c r="A128" s="17">
        <v>121</v>
      </c>
      <c r="B128" s="21" t="s">
        <v>310</v>
      </c>
      <c r="C128" s="21" t="s">
        <v>249</v>
      </c>
      <c r="D128" s="27"/>
      <c r="E128" s="21" t="s">
        <v>521</v>
      </c>
      <c r="F128" s="21" t="s">
        <v>335</v>
      </c>
    </row>
    <row r="129" spans="1:6" s="1" customFormat="1" ht="72" x14ac:dyDescent="0.2">
      <c r="A129" s="17">
        <v>122</v>
      </c>
      <c r="B129" s="21" t="s">
        <v>310</v>
      </c>
      <c r="C129" s="21" t="s">
        <v>336</v>
      </c>
      <c r="D129" s="27"/>
      <c r="E129" s="21" t="s">
        <v>337</v>
      </c>
      <c r="F129" s="21" t="s">
        <v>338</v>
      </c>
    </row>
    <row r="130" spans="1:6" s="1" customFormat="1" ht="144" x14ac:dyDescent="0.2">
      <c r="A130" s="19">
        <v>123</v>
      </c>
      <c r="B130" s="21" t="s">
        <v>339</v>
      </c>
      <c r="C130" s="21" t="s">
        <v>523</v>
      </c>
      <c r="D130" s="27" t="s">
        <v>340</v>
      </c>
      <c r="E130" s="21" t="s">
        <v>341</v>
      </c>
      <c r="F130" s="21" t="s">
        <v>342</v>
      </c>
    </row>
    <row r="131" spans="1:6" s="1" customFormat="1" ht="108" x14ac:dyDescent="0.2">
      <c r="A131" s="21">
        <v>124</v>
      </c>
      <c r="B131" s="21" t="s">
        <v>343</v>
      </c>
      <c r="C131" s="21" t="s">
        <v>344</v>
      </c>
      <c r="D131" s="27"/>
      <c r="E131" s="21" t="s">
        <v>345</v>
      </c>
      <c r="F131" s="21" t="s">
        <v>346</v>
      </c>
    </row>
    <row r="132" spans="1:6" s="1" customFormat="1" ht="132" x14ac:dyDescent="0.2">
      <c r="A132" s="21">
        <v>125</v>
      </c>
      <c r="B132" s="21" t="s">
        <v>343</v>
      </c>
      <c r="C132" s="21" t="s">
        <v>347</v>
      </c>
      <c r="D132" s="27"/>
      <c r="E132" s="21" t="s">
        <v>348</v>
      </c>
      <c r="F132" s="21" t="s">
        <v>114</v>
      </c>
    </row>
    <row r="133" spans="1:6" s="1" customFormat="1" ht="96" x14ac:dyDescent="0.2">
      <c r="A133" s="21">
        <v>126</v>
      </c>
      <c r="B133" s="21" t="s">
        <v>343</v>
      </c>
      <c r="C133" s="21" t="s">
        <v>343</v>
      </c>
      <c r="D133" s="6">
        <v>1</v>
      </c>
      <c r="E133" s="21" t="s">
        <v>349</v>
      </c>
      <c r="F133" s="21" t="s">
        <v>350</v>
      </c>
    </row>
    <row r="134" spans="1:6" s="1" customFormat="1" ht="60" x14ac:dyDescent="0.2">
      <c r="A134" s="17">
        <v>127</v>
      </c>
      <c r="B134" s="21" t="s">
        <v>351</v>
      </c>
      <c r="C134" s="21" t="s">
        <v>297</v>
      </c>
      <c r="D134" s="32"/>
      <c r="E134" s="21" t="s">
        <v>352</v>
      </c>
      <c r="F134" s="21" t="s">
        <v>353</v>
      </c>
    </row>
    <row r="135" spans="1:6" s="1" customFormat="1" ht="396" x14ac:dyDescent="0.2">
      <c r="A135" s="17">
        <v>128</v>
      </c>
      <c r="B135" s="21" t="s">
        <v>351</v>
      </c>
      <c r="C135" s="21" t="s">
        <v>179</v>
      </c>
      <c r="D135" s="34" t="s">
        <v>354</v>
      </c>
      <c r="E135" s="21" t="s">
        <v>355</v>
      </c>
      <c r="F135" s="21" t="s">
        <v>356</v>
      </c>
    </row>
    <row r="136" spans="1:6" s="1" customFormat="1" ht="56.25" customHeight="1" x14ac:dyDescent="0.2">
      <c r="A136" s="19">
        <v>129</v>
      </c>
      <c r="B136" s="21" t="s">
        <v>351</v>
      </c>
      <c r="C136" s="21" t="s">
        <v>179</v>
      </c>
      <c r="D136" s="27"/>
      <c r="E136" s="21" t="s">
        <v>357</v>
      </c>
      <c r="F136" s="12" t="s">
        <v>358</v>
      </c>
    </row>
    <row r="137" spans="1:6" s="1" customFormat="1" ht="110.65" customHeight="1" x14ac:dyDescent="0.2">
      <c r="A137" s="21">
        <v>130</v>
      </c>
      <c r="B137" s="21" t="s">
        <v>170</v>
      </c>
      <c r="C137" s="21" t="s">
        <v>179</v>
      </c>
      <c r="D137" s="35"/>
      <c r="E137" s="21" t="s">
        <v>359</v>
      </c>
      <c r="F137" s="12" t="s">
        <v>358</v>
      </c>
    </row>
    <row r="138" spans="1:6" s="1" customFormat="1" ht="72" x14ac:dyDescent="0.2">
      <c r="A138" s="21">
        <v>131</v>
      </c>
      <c r="B138" s="3" t="s">
        <v>351</v>
      </c>
      <c r="C138" s="3" t="s">
        <v>297</v>
      </c>
      <c r="D138" s="8"/>
      <c r="E138" s="3" t="s">
        <v>360</v>
      </c>
      <c r="F138" s="21" t="s">
        <v>361</v>
      </c>
    </row>
    <row r="139" spans="1:6" s="1" customFormat="1" ht="60" x14ac:dyDescent="0.2">
      <c r="A139" s="21">
        <v>132</v>
      </c>
      <c r="B139" s="3" t="s">
        <v>351</v>
      </c>
      <c r="C139" s="3" t="s">
        <v>297</v>
      </c>
      <c r="D139" s="8"/>
      <c r="E139" s="3" t="s">
        <v>362</v>
      </c>
      <c r="F139" s="21" t="s">
        <v>363</v>
      </c>
    </row>
    <row r="140" spans="1:6" s="1" customFormat="1" ht="60" x14ac:dyDescent="0.2">
      <c r="A140" s="17">
        <v>133</v>
      </c>
      <c r="B140" s="3" t="s">
        <v>351</v>
      </c>
      <c r="C140" s="3" t="s">
        <v>364</v>
      </c>
      <c r="D140" s="8"/>
      <c r="E140" s="21" t="s">
        <v>365</v>
      </c>
      <c r="F140" s="21" t="s">
        <v>366</v>
      </c>
    </row>
    <row r="141" spans="1:6" s="1" customFormat="1" ht="58.15" customHeight="1" x14ac:dyDescent="0.2">
      <c r="A141" s="17">
        <v>134</v>
      </c>
      <c r="B141" s="3" t="s">
        <v>351</v>
      </c>
      <c r="C141" s="3"/>
      <c r="D141" s="8"/>
      <c r="E141" s="3" t="s">
        <v>367</v>
      </c>
      <c r="F141" s="21" t="s">
        <v>368</v>
      </c>
    </row>
    <row r="142" spans="1:6" s="1" customFormat="1" ht="84" x14ac:dyDescent="0.2">
      <c r="A142" s="19">
        <v>135</v>
      </c>
      <c r="B142" s="21" t="s">
        <v>170</v>
      </c>
      <c r="C142" s="3" t="s">
        <v>297</v>
      </c>
      <c r="D142" s="6"/>
      <c r="E142" s="3" t="s">
        <v>369</v>
      </c>
      <c r="F142" s="21" t="s">
        <v>370</v>
      </c>
    </row>
    <row r="143" spans="1:6" s="1" customFormat="1" ht="48" x14ac:dyDescent="0.2">
      <c r="A143" s="21">
        <v>136</v>
      </c>
      <c r="B143" s="21" t="s">
        <v>170</v>
      </c>
      <c r="C143" s="21" t="s">
        <v>371</v>
      </c>
      <c r="D143" s="8"/>
      <c r="E143" s="21" t="s">
        <v>372</v>
      </c>
      <c r="F143" s="9" t="s">
        <v>373</v>
      </c>
    </row>
    <row r="144" spans="1:6" s="1" customFormat="1" ht="36" x14ac:dyDescent="0.2">
      <c r="A144" s="21">
        <v>137</v>
      </c>
      <c r="B144" s="3" t="s">
        <v>170</v>
      </c>
      <c r="C144" s="3" t="s">
        <v>374</v>
      </c>
      <c r="D144" s="8"/>
      <c r="E144" s="3" t="s">
        <v>375</v>
      </c>
      <c r="F144" s="21" t="s">
        <v>376</v>
      </c>
    </row>
    <row r="145" spans="1:6" s="1" customFormat="1" ht="108.6" customHeight="1" x14ac:dyDescent="0.2">
      <c r="A145" s="21">
        <v>138</v>
      </c>
      <c r="B145" s="21" t="s">
        <v>170</v>
      </c>
      <c r="C145" s="21" t="s">
        <v>377</v>
      </c>
      <c r="D145" s="8"/>
      <c r="E145" s="21" t="s">
        <v>378</v>
      </c>
      <c r="F145" s="21" t="s">
        <v>379</v>
      </c>
    </row>
    <row r="146" spans="1:6" s="1" customFormat="1" ht="124.5" customHeight="1" x14ac:dyDescent="0.2">
      <c r="A146" s="17">
        <v>139</v>
      </c>
      <c r="B146" s="21" t="s">
        <v>170</v>
      </c>
      <c r="C146" s="21" t="s">
        <v>380</v>
      </c>
      <c r="D146" s="8"/>
      <c r="E146" s="21" t="s">
        <v>381</v>
      </c>
      <c r="F146" s="21" t="s">
        <v>382</v>
      </c>
    </row>
    <row r="147" spans="1:6" s="1" customFormat="1" ht="73.900000000000006" customHeight="1" x14ac:dyDescent="0.2">
      <c r="A147" s="17">
        <v>140</v>
      </c>
      <c r="B147" s="21" t="s">
        <v>170</v>
      </c>
      <c r="C147" s="21" t="s">
        <v>383</v>
      </c>
      <c r="D147" s="8"/>
      <c r="E147" s="21" t="s">
        <v>384</v>
      </c>
      <c r="F147" s="21" t="s">
        <v>385</v>
      </c>
    </row>
    <row r="148" spans="1:6" s="1" customFormat="1" ht="55.9" customHeight="1" x14ac:dyDescent="0.2">
      <c r="A148" s="19">
        <v>141</v>
      </c>
      <c r="B148" s="21" t="s">
        <v>170</v>
      </c>
      <c r="C148" s="21" t="s">
        <v>386</v>
      </c>
      <c r="D148" s="27"/>
      <c r="E148" s="21" t="s">
        <v>387</v>
      </c>
      <c r="F148" s="21" t="s">
        <v>388</v>
      </c>
    </row>
    <row r="149" spans="1:6" s="1" customFormat="1" ht="60" x14ac:dyDescent="0.2">
      <c r="A149" s="21">
        <v>142</v>
      </c>
      <c r="B149" s="21" t="s">
        <v>170</v>
      </c>
      <c r="C149" s="21" t="s">
        <v>386</v>
      </c>
      <c r="D149" s="27"/>
      <c r="E149" s="21" t="s">
        <v>389</v>
      </c>
      <c r="F149" s="11" t="s">
        <v>390</v>
      </c>
    </row>
    <row r="150" spans="1:6" s="1" customFormat="1" ht="96.6" customHeight="1" x14ac:dyDescent="0.2">
      <c r="A150" s="21">
        <v>143</v>
      </c>
      <c r="B150" s="21" t="s">
        <v>170</v>
      </c>
      <c r="C150" s="21" t="s">
        <v>391</v>
      </c>
      <c r="D150" s="27"/>
      <c r="E150" s="21" t="s">
        <v>392</v>
      </c>
      <c r="F150" s="12" t="s">
        <v>393</v>
      </c>
    </row>
    <row r="151" spans="1:6" s="1" customFormat="1" ht="55.9" customHeight="1" x14ac:dyDescent="0.2">
      <c r="A151" s="21">
        <v>144</v>
      </c>
      <c r="B151" s="21" t="s">
        <v>170</v>
      </c>
      <c r="C151" s="21" t="s">
        <v>209</v>
      </c>
      <c r="D151" s="27"/>
      <c r="E151" s="21" t="s">
        <v>394</v>
      </c>
      <c r="F151" s="21" t="s">
        <v>395</v>
      </c>
    </row>
    <row r="152" spans="1:6" s="1" customFormat="1" ht="74.45" customHeight="1" x14ac:dyDescent="0.2">
      <c r="A152" s="17">
        <v>145</v>
      </c>
      <c r="B152" s="21" t="s">
        <v>170</v>
      </c>
      <c r="C152" s="21" t="s">
        <v>209</v>
      </c>
      <c r="D152" s="27"/>
      <c r="E152" s="21" t="s">
        <v>396</v>
      </c>
      <c r="F152" s="12" t="s">
        <v>397</v>
      </c>
    </row>
    <row r="153" spans="1:6" s="1" customFormat="1" ht="84" x14ac:dyDescent="0.2">
      <c r="A153" s="17">
        <v>146</v>
      </c>
      <c r="B153" s="21" t="s">
        <v>170</v>
      </c>
      <c r="C153" s="21" t="s">
        <v>398</v>
      </c>
      <c r="D153" s="27"/>
      <c r="E153" s="21" t="s">
        <v>399</v>
      </c>
      <c r="F153" s="21" t="s">
        <v>400</v>
      </c>
    </row>
    <row r="154" spans="1:6" s="1" customFormat="1" ht="65.45" customHeight="1" x14ac:dyDescent="0.2">
      <c r="A154" s="19">
        <v>147</v>
      </c>
      <c r="B154" s="21" t="s">
        <v>170</v>
      </c>
      <c r="C154" s="21" t="s">
        <v>163</v>
      </c>
      <c r="D154" s="27"/>
      <c r="E154" s="21" t="s">
        <v>401</v>
      </c>
      <c r="F154" s="21" t="s">
        <v>402</v>
      </c>
    </row>
    <row r="155" spans="1:6" s="1" customFormat="1" ht="48" x14ac:dyDescent="0.2">
      <c r="A155" s="21">
        <v>148</v>
      </c>
      <c r="B155" s="21" t="s">
        <v>170</v>
      </c>
      <c r="C155" s="21" t="s">
        <v>403</v>
      </c>
      <c r="D155" s="27"/>
      <c r="E155" s="21" t="s">
        <v>404</v>
      </c>
      <c r="F155" s="21" t="s">
        <v>405</v>
      </c>
    </row>
    <row r="156" spans="1:6" s="1" customFormat="1" ht="60" x14ac:dyDescent="0.2">
      <c r="A156" s="21">
        <v>149</v>
      </c>
      <c r="B156" s="21" t="s">
        <v>170</v>
      </c>
      <c r="C156" s="21" t="s">
        <v>406</v>
      </c>
      <c r="D156" s="27"/>
      <c r="E156" s="21" t="s">
        <v>407</v>
      </c>
      <c r="F156" s="21" t="s">
        <v>408</v>
      </c>
    </row>
    <row r="157" spans="1:6" s="1" customFormat="1" ht="36" x14ac:dyDescent="0.2">
      <c r="A157" s="21">
        <v>150</v>
      </c>
      <c r="B157" s="21" t="s">
        <v>170</v>
      </c>
      <c r="C157" s="21" t="s">
        <v>409</v>
      </c>
      <c r="D157" s="27"/>
      <c r="E157" s="21" t="s">
        <v>410</v>
      </c>
      <c r="F157" s="21" t="s">
        <v>411</v>
      </c>
    </row>
    <row r="158" spans="1:6" s="1" customFormat="1" ht="60" x14ac:dyDescent="0.2">
      <c r="A158" s="17">
        <v>151</v>
      </c>
      <c r="B158" s="21" t="s">
        <v>170</v>
      </c>
      <c r="C158" s="21" t="s">
        <v>213</v>
      </c>
      <c r="D158" s="27"/>
      <c r="E158" s="21" t="s">
        <v>412</v>
      </c>
      <c r="F158" s="21" t="s">
        <v>413</v>
      </c>
    </row>
    <row r="159" spans="1:6" s="1" customFormat="1" ht="60" x14ac:dyDescent="0.2">
      <c r="A159" s="17">
        <v>152</v>
      </c>
      <c r="B159" s="21" t="s">
        <v>170</v>
      </c>
      <c r="C159" s="21" t="s">
        <v>414</v>
      </c>
      <c r="D159" s="27"/>
      <c r="E159" s="21" t="s">
        <v>415</v>
      </c>
      <c r="F159" s="21" t="s">
        <v>416</v>
      </c>
    </row>
    <row r="160" spans="1:6" s="1" customFormat="1" ht="45.75" customHeight="1" x14ac:dyDescent="0.2">
      <c r="A160" s="19">
        <v>153</v>
      </c>
      <c r="B160" s="21" t="s">
        <v>170</v>
      </c>
      <c r="C160" s="21" t="s">
        <v>414</v>
      </c>
      <c r="D160" s="27"/>
      <c r="E160" s="21" t="s">
        <v>417</v>
      </c>
      <c r="F160" s="21" t="s">
        <v>418</v>
      </c>
    </row>
    <row r="161" spans="1:6" s="1" customFormat="1" ht="48" x14ac:dyDescent="0.2">
      <c r="A161" s="21">
        <v>154</v>
      </c>
      <c r="B161" s="21" t="s">
        <v>170</v>
      </c>
      <c r="C161" s="21" t="s">
        <v>419</v>
      </c>
      <c r="D161" s="27"/>
      <c r="E161" s="21" t="s">
        <v>420</v>
      </c>
      <c r="F161" s="21" t="s">
        <v>421</v>
      </c>
    </row>
    <row r="162" spans="1:6" s="1" customFormat="1" ht="36" x14ac:dyDescent="0.2">
      <c r="A162" s="21">
        <v>155</v>
      </c>
      <c r="B162" s="21" t="s">
        <v>170</v>
      </c>
      <c r="C162" s="21" t="s">
        <v>422</v>
      </c>
      <c r="D162" s="27"/>
      <c r="E162" s="21" t="s">
        <v>423</v>
      </c>
      <c r="F162" s="21" t="s">
        <v>111</v>
      </c>
    </row>
    <row r="163" spans="1:6" s="1" customFormat="1" ht="85.9" customHeight="1" x14ac:dyDescent="0.2">
      <c r="A163" s="21">
        <v>156</v>
      </c>
      <c r="B163" s="21" t="s">
        <v>170</v>
      </c>
      <c r="C163" s="21" t="s">
        <v>218</v>
      </c>
      <c r="D163" s="27"/>
      <c r="E163" s="21" t="s">
        <v>424</v>
      </c>
      <c r="F163" s="21" t="s">
        <v>425</v>
      </c>
    </row>
    <row r="164" spans="1:6" s="1" customFormat="1" ht="120" x14ac:dyDescent="0.2">
      <c r="A164" s="17">
        <v>157</v>
      </c>
      <c r="B164" s="21" t="s">
        <v>170</v>
      </c>
      <c r="C164" s="21" t="s">
        <v>109</v>
      </c>
      <c r="D164" s="27"/>
      <c r="E164" s="21" t="s">
        <v>522</v>
      </c>
      <c r="F164" s="4" t="s">
        <v>524</v>
      </c>
    </row>
    <row r="165" spans="1:6" s="1" customFormat="1" ht="36" x14ac:dyDescent="0.2">
      <c r="A165" s="17">
        <v>158</v>
      </c>
      <c r="B165" s="3" t="s">
        <v>170</v>
      </c>
      <c r="C165" s="21" t="s">
        <v>24</v>
      </c>
      <c r="D165" s="8"/>
      <c r="E165" s="3" t="s">
        <v>426</v>
      </c>
      <c r="F165" s="21" t="s">
        <v>427</v>
      </c>
    </row>
    <row r="166" spans="1:6" s="1" customFormat="1" ht="36" x14ac:dyDescent="0.2">
      <c r="A166" s="19">
        <v>159</v>
      </c>
      <c r="B166" s="21" t="s">
        <v>170</v>
      </c>
      <c r="C166" s="21" t="s">
        <v>24</v>
      </c>
      <c r="D166" s="27"/>
      <c r="E166" s="21" t="s">
        <v>428</v>
      </c>
      <c r="F166" s="21" t="s">
        <v>429</v>
      </c>
    </row>
    <row r="167" spans="1:6" s="1" customFormat="1" ht="120" x14ac:dyDescent="0.2">
      <c r="A167" s="21">
        <v>160</v>
      </c>
      <c r="B167" s="21" t="s">
        <v>170</v>
      </c>
      <c r="C167" s="21" t="s">
        <v>227</v>
      </c>
      <c r="D167" s="27"/>
      <c r="E167" s="21" t="s">
        <v>430</v>
      </c>
      <c r="F167" s="21" t="s">
        <v>229</v>
      </c>
    </row>
    <row r="168" spans="1:6" s="1" customFormat="1" ht="36" x14ac:dyDescent="0.2">
      <c r="A168" s="21">
        <v>161</v>
      </c>
      <c r="B168" s="21" t="s">
        <v>170</v>
      </c>
      <c r="C168" s="3"/>
      <c r="D168" s="6"/>
      <c r="E168" s="3" t="s">
        <v>181</v>
      </c>
      <c r="F168" s="21" t="s">
        <v>181</v>
      </c>
    </row>
    <row r="169" spans="1:6" s="1" customFormat="1" ht="36" x14ac:dyDescent="0.2">
      <c r="A169" s="21">
        <v>162</v>
      </c>
      <c r="B169" s="21" t="s">
        <v>170</v>
      </c>
      <c r="C169" s="3" t="s">
        <v>431</v>
      </c>
      <c r="D169" s="6"/>
      <c r="E169" s="3" t="s">
        <v>432</v>
      </c>
      <c r="F169" s="21" t="s">
        <v>251</v>
      </c>
    </row>
    <row r="170" spans="1:6" s="1" customFormat="1" ht="72" x14ac:dyDescent="0.2">
      <c r="A170" s="17">
        <v>163</v>
      </c>
      <c r="B170" s="21" t="s">
        <v>433</v>
      </c>
      <c r="C170" s="21" t="s">
        <v>434</v>
      </c>
      <c r="D170" s="27"/>
      <c r="E170" s="21" t="s">
        <v>435</v>
      </c>
      <c r="F170" s="21" t="s">
        <v>436</v>
      </c>
    </row>
    <row r="171" spans="1:6" s="1" customFormat="1" ht="36" x14ac:dyDescent="0.2">
      <c r="A171" s="17">
        <v>164</v>
      </c>
      <c r="B171" s="21" t="s">
        <v>170</v>
      </c>
      <c r="C171" s="21" t="s">
        <v>437</v>
      </c>
      <c r="D171" s="27"/>
      <c r="E171" s="21" t="s">
        <v>438</v>
      </c>
      <c r="F171" s="21" t="s">
        <v>439</v>
      </c>
    </row>
    <row r="172" spans="1:6" s="1" customFormat="1" ht="48" x14ac:dyDescent="0.2">
      <c r="A172" s="19">
        <v>165</v>
      </c>
      <c r="B172" s="21" t="s">
        <v>170</v>
      </c>
      <c r="C172" s="21" t="s">
        <v>38</v>
      </c>
      <c r="D172" s="27"/>
      <c r="E172" s="21" t="s">
        <v>440</v>
      </c>
      <c r="F172" s="21" t="s">
        <v>441</v>
      </c>
    </row>
    <row r="173" spans="1:6" s="1" customFormat="1" ht="48" x14ac:dyDescent="0.2">
      <c r="A173" s="21">
        <v>166</v>
      </c>
      <c r="B173" s="21" t="s">
        <v>170</v>
      </c>
      <c r="C173" s="21" t="s">
        <v>442</v>
      </c>
      <c r="D173" s="27"/>
      <c r="E173" s="21" t="s">
        <v>443</v>
      </c>
      <c r="F173" s="21" t="s">
        <v>444</v>
      </c>
    </row>
    <row r="174" spans="1:6" s="1" customFormat="1" ht="48" x14ac:dyDescent="0.2">
      <c r="A174" s="21">
        <v>167</v>
      </c>
      <c r="B174" s="21" t="s">
        <v>170</v>
      </c>
      <c r="C174" s="21" t="s">
        <v>445</v>
      </c>
      <c r="D174" s="27"/>
      <c r="E174" s="21" t="s">
        <v>446</v>
      </c>
      <c r="F174" s="21" t="s">
        <v>447</v>
      </c>
    </row>
    <row r="175" spans="1:6" s="1" customFormat="1" ht="48" x14ac:dyDescent="0.2">
      <c r="A175" s="21">
        <v>168</v>
      </c>
      <c r="B175" s="21" t="s">
        <v>170</v>
      </c>
      <c r="C175" s="21" t="s">
        <v>448</v>
      </c>
      <c r="D175" s="27">
        <v>2</v>
      </c>
      <c r="E175" s="21" t="s">
        <v>449</v>
      </c>
      <c r="F175" s="21" t="s">
        <v>450</v>
      </c>
    </row>
    <row r="176" spans="1:6" s="1" customFormat="1" ht="60" x14ac:dyDescent="0.2">
      <c r="A176" s="17">
        <v>169</v>
      </c>
      <c r="B176" s="21" t="s">
        <v>170</v>
      </c>
      <c r="C176" s="21" t="s">
        <v>451</v>
      </c>
      <c r="D176" s="27">
        <v>3</v>
      </c>
      <c r="E176" s="21" t="s">
        <v>452</v>
      </c>
      <c r="F176" s="21" t="s">
        <v>453</v>
      </c>
    </row>
    <row r="177" spans="1:6" s="1" customFormat="1" ht="36" x14ac:dyDescent="0.2">
      <c r="A177" s="17">
        <v>170</v>
      </c>
      <c r="B177" s="21" t="s">
        <v>170</v>
      </c>
      <c r="C177" s="21" t="s">
        <v>454</v>
      </c>
      <c r="D177" s="27">
        <v>3</v>
      </c>
      <c r="E177" s="21" t="s">
        <v>455</v>
      </c>
      <c r="F177" s="21" t="s">
        <v>456</v>
      </c>
    </row>
    <row r="178" spans="1:6" s="1" customFormat="1" ht="120" x14ac:dyDescent="0.2">
      <c r="A178" s="19">
        <v>171</v>
      </c>
      <c r="B178" s="21" t="s">
        <v>170</v>
      </c>
      <c r="C178" s="21" t="s">
        <v>457</v>
      </c>
      <c r="D178" s="27">
        <v>3</v>
      </c>
      <c r="E178" s="21" t="s">
        <v>458</v>
      </c>
      <c r="F178" s="21" t="s">
        <v>459</v>
      </c>
    </row>
    <row r="179" spans="1:6" s="1" customFormat="1" ht="34.5" customHeight="1" x14ac:dyDescent="0.2">
      <c r="A179" s="21">
        <v>172</v>
      </c>
      <c r="B179" s="21" t="s">
        <v>170</v>
      </c>
      <c r="C179" s="21" t="s">
        <v>457</v>
      </c>
      <c r="D179" s="27">
        <v>3</v>
      </c>
      <c r="E179" s="21" t="s">
        <v>460</v>
      </c>
      <c r="F179" s="21" t="s">
        <v>461</v>
      </c>
    </row>
    <row r="180" spans="1:6" s="1" customFormat="1" ht="28.5" customHeight="1" x14ac:dyDescent="0.2">
      <c r="A180" s="21">
        <v>173</v>
      </c>
      <c r="B180" s="21" t="s">
        <v>170</v>
      </c>
      <c r="C180" s="21" t="s">
        <v>121</v>
      </c>
      <c r="D180" s="27">
        <v>5</v>
      </c>
      <c r="E180" s="21" t="s">
        <v>462</v>
      </c>
      <c r="F180" s="21" t="s">
        <v>463</v>
      </c>
    </row>
    <row r="181" spans="1:6" s="1" customFormat="1" ht="35.25" customHeight="1" x14ac:dyDescent="0.2">
      <c r="A181" s="21">
        <v>174</v>
      </c>
      <c r="B181" s="21" t="s">
        <v>170</v>
      </c>
      <c r="C181" s="21" t="s">
        <v>121</v>
      </c>
      <c r="D181" s="27">
        <v>5</v>
      </c>
      <c r="E181" s="21" t="s">
        <v>464</v>
      </c>
      <c r="F181" s="12" t="s">
        <v>465</v>
      </c>
    </row>
    <row r="182" spans="1:6" s="1" customFormat="1" ht="46.15" customHeight="1" x14ac:dyDescent="0.2">
      <c r="A182" s="17">
        <v>175</v>
      </c>
      <c r="B182" s="21" t="s">
        <v>170</v>
      </c>
      <c r="C182" s="21" t="s">
        <v>466</v>
      </c>
      <c r="D182" s="27" t="s">
        <v>467</v>
      </c>
      <c r="E182" s="21" t="s">
        <v>468</v>
      </c>
      <c r="F182" s="21" t="s">
        <v>246</v>
      </c>
    </row>
    <row r="183" spans="1:6" s="1" customFormat="1" ht="60" x14ac:dyDescent="0.2">
      <c r="A183" s="17">
        <v>176</v>
      </c>
      <c r="B183" s="21" t="s">
        <v>170</v>
      </c>
      <c r="C183" s="21" t="s">
        <v>469</v>
      </c>
      <c r="D183" s="27">
        <v>5</v>
      </c>
      <c r="E183" s="21" t="s">
        <v>470</v>
      </c>
      <c r="F183" s="21" t="s">
        <v>471</v>
      </c>
    </row>
    <row r="184" spans="1:6" s="1" customFormat="1" ht="72" x14ac:dyDescent="0.2">
      <c r="A184" s="19">
        <v>177</v>
      </c>
      <c r="B184" s="21" t="s">
        <v>170</v>
      </c>
      <c r="C184" s="21" t="s">
        <v>472</v>
      </c>
      <c r="D184" s="27"/>
      <c r="E184" s="21" t="s">
        <v>473</v>
      </c>
      <c r="F184" s="21" t="s">
        <v>474</v>
      </c>
    </row>
    <row r="185" spans="1:6" s="1" customFormat="1" ht="276" x14ac:dyDescent="0.2">
      <c r="A185" s="21">
        <v>178</v>
      </c>
      <c r="B185" s="21" t="s">
        <v>170</v>
      </c>
      <c r="C185" s="21" t="s">
        <v>475</v>
      </c>
      <c r="D185" s="27"/>
      <c r="E185" s="21" t="s">
        <v>476</v>
      </c>
      <c r="F185" s="21" t="s">
        <v>477</v>
      </c>
    </row>
    <row r="186" spans="1:6" s="1" customFormat="1" ht="276" x14ac:dyDescent="0.2">
      <c r="A186" s="21">
        <v>179</v>
      </c>
      <c r="B186" s="21" t="s">
        <v>170</v>
      </c>
      <c r="C186" s="21" t="s">
        <v>478</v>
      </c>
      <c r="D186" s="27"/>
      <c r="E186" s="21" t="s">
        <v>479</v>
      </c>
      <c r="F186" s="21" t="s">
        <v>477</v>
      </c>
    </row>
    <row r="187" spans="1:6" s="1" customFormat="1" ht="180" x14ac:dyDescent="0.2">
      <c r="A187" s="21">
        <v>180</v>
      </c>
      <c r="B187" s="21" t="s">
        <v>170</v>
      </c>
      <c r="C187" s="21" t="s">
        <v>480</v>
      </c>
      <c r="D187" s="27"/>
      <c r="E187" s="21" t="s">
        <v>481</v>
      </c>
      <c r="F187" s="21" t="s">
        <v>482</v>
      </c>
    </row>
    <row r="188" spans="1:6" s="1" customFormat="1" ht="57" customHeight="1" x14ac:dyDescent="0.2">
      <c r="A188" s="17">
        <v>181</v>
      </c>
      <c r="B188" s="21" t="s">
        <v>170</v>
      </c>
      <c r="C188" s="21" t="s">
        <v>145</v>
      </c>
      <c r="D188" s="27"/>
      <c r="E188" s="21" t="s">
        <v>309</v>
      </c>
      <c r="F188" s="21" t="s">
        <v>483</v>
      </c>
    </row>
    <row r="189" spans="1:6" s="1" customFormat="1" ht="60" x14ac:dyDescent="0.2">
      <c r="A189" s="17">
        <v>182</v>
      </c>
      <c r="B189" s="21" t="s">
        <v>170</v>
      </c>
      <c r="C189" s="21" t="s">
        <v>484</v>
      </c>
      <c r="D189" s="27"/>
      <c r="E189" s="21" t="s">
        <v>485</v>
      </c>
      <c r="F189" s="21" t="s">
        <v>486</v>
      </c>
    </row>
    <row r="190" spans="1:6" s="1" customFormat="1" ht="108" x14ac:dyDescent="0.2">
      <c r="A190" s="19">
        <v>183</v>
      </c>
      <c r="B190" s="21" t="s">
        <v>170</v>
      </c>
      <c r="C190" s="21" t="s">
        <v>487</v>
      </c>
      <c r="D190" s="27"/>
      <c r="E190" s="21" t="s">
        <v>488</v>
      </c>
      <c r="F190" s="21" t="s">
        <v>489</v>
      </c>
    </row>
    <row r="191" spans="1:6" s="1" customFormat="1" ht="96" x14ac:dyDescent="0.2">
      <c r="A191" s="21">
        <v>184</v>
      </c>
      <c r="B191" s="21" t="s">
        <v>170</v>
      </c>
      <c r="C191" s="21" t="s">
        <v>490</v>
      </c>
      <c r="D191" s="27"/>
      <c r="E191" s="21" t="s">
        <v>491</v>
      </c>
      <c r="F191" s="21" t="s">
        <v>492</v>
      </c>
    </row>
    <row r="192" spans="1:6" s="1" customFormat="1" ht="180" x14ac:dyDescent="0.2">
      <c r="A192" s="21">
        <v>185</v>
      </c>
      <c r="B192" s="21" t="s">
        <v>170</v>
      </c>
      <c r="C192" s="21" t="s">
        <v>493</v>
      </c>
      <c r="D192" s="27"/>
      <c r="E192" s="21" t="s">
        <v>494</v>
      </c>
      <c r="F192" s="21" t="s">
        <v>495</v>
      </c>
    </row>
    <row r="193" spans="1:6" s="1" customFormat="1" ht="72" x14ac:dyDescent="0.2">
      <c r="A193" s="21">
        <v>186</v>
      </c>
      <c r="B193" s="21" t="s">
        <v>496</v>
      </c>
      <c r="C193" s="21" t="s">
        <v>497</v>
      </c>
      <c r="D193" s="27"/>
      <c r="E193" s="21" t="s">
        <v>498</v>
      </c>
      <c r="F193" s="21" t="s">
        <v>499</v>
      </c>
    </row>
    <row r="194" spans="1:6" s="1" customFormat="1" ht="372" x14ac:dyDescent="0.2">
      <c r="A194" s="17">
        <v>187</v>
      </c>
      <c r="B194" s="21" t="s">
        <v>496</v>
      </c>
      <c r="C194" s="21" t="s">
        <v>500</v>
      </c>
      <c r="D194" s="27"/>
      <c r="E194" s="21" t="s">
        <v>501</v>
      </c>
      <c r="F194" s="21" t="s">
        <v>502</v>
      </c>
    </row>
    <row r="195" spans="1:6" s="1" customFormat="1" ht="48" x14ac:dyDescent="0.2">
      <c r="A195" s="17">
        <v>188</v>
      </c>
      <c r="B195" s="21" t="s">
        <v>503</v>
      </c>
      <c r="C195" s="21" t="s">
        <v>504</v>
      </c>
      <c r="D195" s="27"/>
      <c r="E195" s="21" t="s">
        <v>505</v>
      </c>
      <c r="F195" s="21" t="s">
        <v>165</v>
      </c>
    </row>
    <row r="196" spans="1:6" s="1" customFormat="1" ht="58.15" customHeight="1" x14ac:dyDescent="0.2">
      <c r="A196" s="19">
        <v>189</v>
      </c>
      <c r="B196" s="21" t="s">
        <v>503</v>
      </c>
      <c r="C196" s="21" t="s">
        <v>506</v>
      </c>
      <c r="D196" s="27"/>
      <c r="E196" s="21" t="s">
        <v>507</v>
      </c>
      <c r="F196" s="12" t="s">
        <v>508</v>
      </c>
    </row>
    <row r="197" spans="1:6" s="1" customFormat="1" ht="66" customHeight="1" x14ac:dyDescent="0.2">
      <c r="A197" s="21">
        <v>190</v>
      </c>
      <c r="B197" s="21" t="s">
        <v>503</v>
      </c>
      <c r="C197" s="21" t="s">
        <v>509</v>
      </c>
      <c r="D197" s="27"/>
      <c r="E197" s="21" t="s">
        <v>510</v>
      </c>
      <c r="F197" s="21" t="s">
        <v>511</v>
      </c>
    </row>
    <row r="198" spans="1:6" s="1" customFormat="1" ht="45" customHeight="1" x14ac:dyDescent="0.2">
      <c r="A198" s="21">
        <v>191</v>
      </c>
      <c r="B198" s="21" t="s">
        <v>503</v>
      </c>
      <c r="C198" s="21" t="s">
        <v>512</v>
      </c>
      <c r="D198" s="27"/>
      <c r="E198" s="21" t="s">
        <v>513</v>
      </c>
      <c r="F198" s="21" t="s">
        <v>514</v>
      </c>
    </row>
    <row r="199" spans="1:6" s="1" customFormat="1" ht="40.9" customHeight="1" x14ac:dyDescent="0.2">
      <c r="A199" s="21">
        <v>192</v>
      </c>
      <c r="B199" s="21" t="s">
        <v>266</v>
      </c>
      <c r="C199" s="21" t="s">
        <v>515</v>
      </c>
      <c r="D199" s="27"/>
      <c r="E199" s="21" t="s">
        <v>516</v>
      </c>
      <c r="F199" s="21" t="s">
        <v>517</v>
      </c>
    </row>
    <row r="200" spans="1:6" s="1" customFormat="1" ht="28.9" customHeight="1" x14ac:dyDescent="0.2">
      <c r="A200" s="17">
        <v>193</v>
      </c>
      <c r="B200" s="21" t="s">
        <v>266</v>
      </c>
      <c r="C200" s="21" t="s">
        <v>518</v>
      </c>
      <c r="D200" s="27"/>
      <c r="E200" s="21" t="s">
        <v>519</v>
      </c>
      <c r="F200" s="21" t="s">
        <v>520</v>
      </c>
    </row>
  </sheetData>
  <phoneticPr fontId="4" type="noConversion"/>
  <hyperlinks>
    <hyperlink ref="F155" r:id="rId1" display="https://www.agfahealthcare.com/global/en/he/library/libraryopen?ID=78135998"/>
  </hyperlinks>
  <pageMargins left="0.59055118110236227" right="0.59055118110236227" top="0.74803149606299213" bottom="0.74803149606299213" header="0.51181102362204722" footer="0.51181102362204722"/>
  <pageSetup paperSize="9" scale="82" fitToHeight="0" orientation="portrait" r:id="rId2"/>
  <headerFooter>
    <oddHeader>&amp;R&amp;8VU medisch centrum - projectbureau huisvesting</oddHeader>
    <oddFooter>&amp;L&amp;8&amp;F&amp;R&amp;8Blad &amp;P van &amp;N</oddFooter>
  </headerFooter>
  <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atus xmlns="1cf9179b-0448-4715-844f-73d0eacc9ba3" xsi:nil="true"/>
    <Opmerking xmlns="1cf9179b-0448-4715-844f-73d0eacc9b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C81130D598984D95D1AE82AEFCC061" ma:contentTypeVersion="9" ma:contentTypeDescription="Een nieuw document maken." ma:contentTypeScope="" ma:versionID="890b13a8bdb9b02d2dc1c34a2c5163bb">
  <xsd:schema xmlns:xsd="http://www.w3.org/2001/XMLSchema" xmlns:xs="http://www.w3.org/2001/XMLSchema" xmlns:p="http://schemas.microsoft.com/office/2006/metadata/properties" xmlns:ns2="1cf9179b-0448-4715-844f-73d0eacc9ba3" xmlns:ns3="ef4d5cc4-8988-4153-b9fd-563ae3c430b4" targetNamespace="http://schemas.microsoft.com/office/2006/metadata/properties" ma:root="true" ma:fieldsID="1cd60547e21edfd3f2b8139ebe505d64" ns2:_="" ns3:_="">
    <xsd:import namespace="1cf9179b-0448-4715-844f-73d0eacc9ba3"/>
    <xsd:import namespace="ef4d5cc4-8988-4153-b9fd-563ae3c430b4"/>
    <xsd:element name="properties">
      <xsd:complexType>
        <xsd:sequence>
          <xsd:element name="documentManagement">
            <xsd:complexType>
              <xsd:all>
                <xsd:element ref="ns2:Opmerking" minOccurs="0"/>
                <xsd:element ref="ns3:SharedWithUsers" minOccurs="0"/>
                <xsd:element ref="ns3:SharedWithDetails" minOccurs="0"/>
                <xsd:element ref="ns2:MediaServiceMetadata" minOccurs="0"/>
                <xsd:element ref="ns2:MediaServiceFastMetadata" minOccurs="0"/>
                <xsd:element ref="ns2:Statu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f9179b-0448-4715-844f-73d0eacc9ba3" elementFormDefault="qualified">
    <xsd:import namespace="http://schemas.microsoft.com/office/2006/documentManagement/types"/>
    <xsd:import namespace="http://schemas.microsoft.com/office/infopath/2007/PartnerControls"/>
    <xsd:element name="Opmerking" ma:index="4" nillable="true" ma:displayName="Opmerking" ma:internalName="Opmerking"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Status" ma:index="13" nillable="true" ma:displayName="Status" ma:description="Werkdocument = wordt in gewerkt&#10;Oud = oud document, wordt verborgen&#10;Definitief = document klaar, wordt niet meer aan gewerkt. Wel beschikbaar voor raadplegen." ma:format="Dropdown" ma:internalName="Status">
      <xsd:simpleType>
        <xsd:restriction base="dms:Choice">
          <xsd:enumeration value="Werkdocument"/>
          <xsd:enumeration value="Oud"/>
          <xsd:enumeration value="Definitief"/>
          <xsd:enumeration value="Informatief / extern document"/>
          <xsd:enumeration value="Laatste check nodig"/>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4d5cc4-8988-4153-b9fd-563ae3c430b4" elementFormDefault="qualified">
    <xsd:import namespace="http://schemas.microsoft.com/office/2006/documentManagement/types"/>
    <xsd:import namespace="http://schemas.microsoft.com/office/infopath/2007/PartnerControls"/>
    <xsd:element name="SharedWithUsers" ma:index="9"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A59709-095E-4D54-AA6F-76BA78EBC8E9}">
  <ds:schemaRefs>
    <ds:schemaRef ds:uri="http://schemas.microsoft.com/sharepoint/v3/contenttype/forms"/>
  </ds:schemaRefs>
</ds:datastoreItem>
</file>

<file path=customXml/itemProps2.xml><?xml version="1.0" encoding="utf-8"?>
<ds:datastoreItem xmlns:ds="http://schemas.openxmlformats.org/officeDocument/2006/customXml" ds:itemID="{D465BB4C-12A7-4AB0-9956-CB5CCC98B91F}">
  <ds:schemaRefs>
    <ds:schemaRef ds:uri="http://schemas.microsoft.com/office/infopath/2007/PartnerControls"/>
    <ds:schemaRef ds:uri="http://purl.org/dc/terms/"/>
    <ds:schemaRef ds:uri="ef4d5cc4-8988-4153-b9fd-563ae3c430b4"/>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1cf9179b-0448-4715-844f-73d0eacc9ba3"/>
    <ds:schemaRef ds:uri="http://www.w3.org/XML/1998/namespace"/>
    <ds:schemaRef ds:uri="http://purl.org/dc/dcmitype/"/>
  </ds:schemaRefs>
</ds:datastoreItem>
</file>

<file path=customXml/itemProps3.xml><?xml version="1.0" encoding="utf-8"?>
<ds:datastoreItem xmlns:ds="http://schemas.openxmlformats.org/officeDocument/2006/customXml" ds:itemID="{BEBB03D5-3BC6-4958-A647-680E22A2EA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f9179b-0448-4715-844f-73d0eacc9ba3"/>
    <ds:schemaRef ds:uri="ef4d5cc4-8988-4153-b9fd-563ae3c43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Bekema, G.B. (Gerben)</cp:lastModifiedBy>
  <cp:revision/>
  <dcterms:created xsi:type="dcterms:W3CDTF">2011-05-31T13:02:54Z</dcterms:created>
  <dcterms:modified xsi:type="dcterms:W3CDTF">2022-01-21T16:00:37Z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0x0101005AC81130D598984D95D1AE82AEFCC061</vt:lpwstr>
  </property>
</Properties>
</file>