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nhaag.sharepoint.com/sites/DEbasis_DSB_IBDH/Proces1/1. IbDH Breed/"/>
    </mc:Choice>
  </mc:AlternateContent>
  <xr:revisionPtr revIDLastSave="0" documentId="8_{5B391E96-6B3A-4130-9A7F-2D1F3326FD3C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Evaluatieformulier" sheetId="1" r:id="rId1"/>
    <sheet name="Keuzelijst gegevensvalidatie" sheetId="2" r:id="rId2"/>
  </sheets>
  <definedNames>
    <definedName name="_xlnm.Print_Area" localSheetId="0">Evaluatieformulier!$A$1:$D$61</definedName>
    <definedName name="LogoKlein" localSheetId="0">Evaluatieformulier!#REF!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41" i="1"/>
  <c r="D37" i="1"/>
  <c r="D34" i="1"/>
  <c r="D31" i="1"/>
  <c r="D24" i="1"/>
  <c r="D44" i="1" s="1"/>
  <c r="D46" i="1" s="1"/>
  <c r="E43" i="1"/>
  <c r="E42" i="1"/>
  <c r="E40" i="1"/>
  <c r="E39" i="1"/>
  <c r="E38" i="1"/>
  <c r="E36" i="1"/>
  <c r="E35" i="1"/>
  <c r="E33" i="1"/>
  <c r="E32" i="1"/>
  <c r="E30" i="1"/>
  <c r="E29" i="1"/>
  <c r="E28" i="1"/>
  <c r="E26" i="1"/>
  <c r="E25" i="1"/>
  <c r="D45" i="1"/>
</calcChain>
</file>

<file path=xl/sharedStrings.xml><?xml version="1.0" encoding="utf-8"?>
<sst xmlns="http://schemas.openxmlformats.org/spreadsheetml/2006/main" count="75" uniqueCount="63">
  <si>
    <t>Dienst Stadsbeheer</t>
  </si>
  <si>
    <t>Ingenieursbureau Den Haag</t>
  </si>
  <si>
    <t>Past Perfomance</t>
  </si>
  <si>
    <t>Evaluatieformulier opdrachtnemer</t>
  </si>
  <si>
    <t>Opdrachtnemer (ON)</t>
  </si>
  <si>
    <t xml:space="preserve">Gevestigd te </t>
  </si>
  <si>
    <t>Onderaannemer(s)</t>
  </si>
  <si>
    <t>Contactpersoon ON</t>
  </si>
  <si>
    <t>Telefoonnummer</t>
  </si>
  <si>
    <t>Projectnummer</t>
  </si>
  <si>
    <t>Projectnaam</t>
  </si>
  <si>
    <t>Directievoerder</t>
  </si>
  <si>
    <t>Opzichter</t>
  </si>
  <si>
    <t>Aanbestedingsvorm</t>
  </si>
  <si>
    <t>Gunningcriterium</t>
  </si>
  <si>
    <t>Opdrachtgever</t>
  </si>
  <si>
    <t>Looptijd</t>
  </si>
  <si>
    <t>Aanneemsom</t>
  </si>
  <si>
    <t>Aard van de werkzaamheden:</t>
  </si>
  <si>
    <t>Soort project: Bestrating en riolering / Asfalt</t>
  </si>
  <si>
    <t>Nr.</t>
  </si>
  <si>
    <t>Criteria</t>
  </si>
  <si>
    <t>Beoordeling 1, 4, 7 of 10</t>
  </si>
  <si>
    <t xml:space="preserve">Totaal </t>
  </si>
  <si>
    <t>aantal scores</t>
  </si>
  <si>
    <t xml:space="preserve">I. Planmatig Werken </t>
  </si>
  <si>
    <t xml:space="preserve">a. </t>
  </si>
  <si>
    <t xml:space="preserve">Hoe doordracht zijn de werkplannen inzake doorlooptijd, coordinatie en omgeving? </t>
  </si>
  <si>
    <t>b.</t>
  </si>
  <si>
    <t xml:space="preserve">Hoe goed worden de plannen nageleefd en mijlpalen in planning gehaald? </t>
  </si>
  <si>
    <t xml:space="preserve">II. Pro-activiteit en samenwerking </t>
  </si>
  <si>
    <t>Hoe kan de onderlinge werkrelatie worden omschreven?</t>
  </si>
  <si>
    <t xml:space="preserve">Hoe goed worden afspraken nagekomen? </t>
  </si>
  <si>
    <t>c.</t>
  </si>
  <si>
    <t>Hoe is de houding van de opdrachtnemer bij contractwijzigingen en meer-/minder werk</t>
  </si>
  <si>
    <t>III. Deskundigheid en Kwaliteit</t>
  </si>
  <si>
    <t xml:space="preserve">Hoeveel technische begeleiding heeft de opdrachtnemer nodig? </t>
  </si>
  <si>
    <t xml:space="preserve">Hoe beheerst de opdrachtnemer de kwaliteit van zijn werk? </t>
  </si>
  <si>
    <t xml:space="preserve">IV. Veiligheid en Gezondheid </t>
  </si>
  <si>
    <t>Hoe ordelijk en netjes is het op de bouwplaats/werkterrein?</t>
  </si>
  <si>
    <t>Hoe goed beheerst de opdrachtnemer de veiligheidsrisico's?</t>
  </si>
  <si>
    <t xml:space="preserve">V. Houding naar de omgeving </t>
  </si>
  <si>
    <t xml:space="preserve">Hoe omgevingsbewust is de opdrachtnemer? (actief / initiatief / flexibel) </t>
  </si>
  <si>
    <t xml:space="preserve">Hoe gaat de aannemer om met het milieu? </t>
  </si>
  <si>
    <t xml:space="preserve">In hoeverre houdt de opdrachtnemer rekening met weggebruikers, bewoners en </t>
  </si>
  <si>
    <t xml:space="preserve">VI. Revisie en Oplevering </t>
  </si>
  <si>
    <t>Hoe is de administratie afhandeling en afwerking van de opleverpunten verlopen?</t>
  </si>
  <si>
    <t xml:space="preserve">In hoeverre zijn (bewijs)documenten en revisies volledig en op tijd?  </t>
  </si>
  <si>
    <t>Totale score</t>
  </si>
  <si>
    <t>Aantal scores</t>
  </si>
  <si>
    <t>Gemiddelde beoordeling</t>
  </si>
  <si>
    <t xml:space="preserve">Beoordeling: 1 = zeer slecht, 4 = matig, 7 = goed, 10 = uitmuntend </t>
  </si>
  <si>
    <t xml:space="preserve">Toelichting beoordeling </t>
  </si>
  <si>
    <t xml:space="preserve">Reactie aannemer </t>
  </si>
  <si>
    <t xml:space="preserve">Voorstel preventie maatregelen </t>
  </si>
  <si>
    <t>Ondertekening</t>
  </si>
  <si>
    <t xml:space="preserve">Naam en Functie </t>
  </si>
  <si>
    <t xml:space="preserve">Datum </t>
  </si>
  <si>
    <t>Paraaf</t>
  </si>
  <si>
    <t>Opgesteld door</t>
  </si>
  <si>
    <t xml:space="preserve">Akkoord door </t>
  </si>
  <si>
    <t xml:space="preserve">Gezien door </t>
  </si>
  <si>
    <t>formulier mailen naar: aanbesteden@denhaag.nl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</si>
</sst>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.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5426"/>
      <name val="Georgia"/>
      <family val="1"/>
    </font>
    <font>
      <sz val="14"/>
      <color rgb="FF005426"/>
      <name val="Georgia"/>
      <family val="1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20"/>
      <color rgb="FF005426"/>
      <name val="Arial"/>
      <family val="2"/>
    </font>
    <font>
      <sz val="14"/>
      <color rgb="FF005426"/>
      <name val="Arial"/>
      <family val="2"/>
    </font>
    <font>
      <sz val="10"/>
      <color rgb="FF005426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5" xfId="0" applyBorder="1"/>
    <xf numFmtId="0" fontId="0" fillId="0" borderId="1" xfId="0" applyBorder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5" fillId="0" borderId="0" xfId="0" applyFont="1"/>
    <xf numFmtId="0" fontId="1" fillId="0" borderId="5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vertical="center"/>
    </xf>
    <xf numFmtId="164" fontId="4" fillId="0" borderId="13" xfId="0" applyNumberFormat="1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0" xfId="1" applyFill="1" applyBorder="1" applyAlignmen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129540</xdr:rowOff>
    </xdr:from>
    <xdr:to>
      <xdr:col>0</xdr:col>
      <xdr:colOff>1272540</xdr:colOff>
      <xdr:row>3</xdr:row>
      <xdr:rowOff>152400</xdr:rowOff>
    </xdr:to>
    <xdr:pic>
      <xdr:nvPicPr>
        <xdr:cNvPr id="1433" name="Afbeelding 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9540"/>
          <a:ext cx="85344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1562100</xdr:colOff>
      <xdr:row>2</xdr:row>
      <xdr:rowOff>137160</xdr:rowOff>
    </xdr:from>
    <xdr:to>
      <xdr:col>0</xdr:col>
      <xdr:colOff>2110740</xdr:colOff>
      <xdr:row>3</xdr:row>
      <xdr:rowOff>76200</xdr:rowOff>
    </xdr:to>
    <xdr:grpSp>
      <xdr:nvGrpSpPr>
        <xdr:cNvPr id="1434" name="Groep 27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GrpSpPr>
          <a:grpSpLocks/>
        </xdr:cNvGrpSpPr>
      </xdr:nvGrpSpPr>
      <xdr:grpSpPr bwMode="auto">
        <a:xfrm>
          <a:off x="1562100" y="508635"/>
          <a:ext cx="548640" cy="120015"/>
          <a:chOff x="0" y="0"/>
          <a:chExt cx="869" cy="186"/>
        </a:xfrm>
      </xdr:grpSpPr>
      <xdr:grpSp>
        <xdr:nvGrpSpPr>
          <xdr:cNvPr id="1436" name="Group 52">
            <a:extLst>
              <a:ext uri="{FF2B5EF4-FFF2-40B4-BE49-F238E27FC236}">
                <a16:creationId xmlns:a16="http://schemas.microsoft.com/office/drawing/2014/main" id="{00000000-0008-0000-0000-00009C050000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869" cy="186"/>
            <a:chOff x="0" y="0"/>
            <a:chExt cx="869" cy="186"/>
          </a:xfrm>
        </xdr:grpSpPr>
        <xdr:sp macro="" textlink="">
          <xdr:nvSpPr>
            <xdr:cNvPr id="1437" name="Freeform 53">
              <a:extLs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637 w 869"/>
                <a:gd name="T1" fmla="*/ 53 h 186"/>
                <a:gd name="T2" fmla="*/ 611 w 869"/>
                <a:gd name="T3" fmla="*/ 53 h 186"/>
                <a:gd name="T4" fmla="*/ 615 w 869"/>
                <a:gd name="T5" fmla="*/ 58 h 186"/>
                <a:gd name="T6" fmla="*/ 615 w 869"/>
                <a:gd name="T7" fmla="*/ 74 h 186"/>
                <a:gd name="T8" fmla="*/ 588 w 869"/>
                <a:gd name="T9" fmla="*/ 78 h 186"/>
                <a:gd name="T10" fmla="*/ 568 w 869"/>
                <a:gd name="T11" fmla="*/ 87 h 186"/>
                <a:gd name="T12" fmla="*/ 558 w 869"/>
                <a:gd name="T13" fmla="*/ 102 h 186"/>
                <a:gd name="T14" fmla="*/ 563 w 869"/>
                <a:gd name="T15" fmla="*/ 126 h 186"/>
                <a:gd name="T16" fmla="*/ 580 w 869"/>
                <a:gd name="T17" fmla="*/ 137 h 186"/>
                <a:gd name="T18" fmla="*/ 604 w 869"/>
                <a:gd name="T19" fmla="*/ 133 h 186"/>
                <a:gd name="T20" fmla="*/ 617 w 869"/>
                <a:gd name="T21" fmla="*/ 121 h 186"/>
                <a:gd name="T22" fmla="*/ 618 w 869"/>
                <a:gd name="T23" fmla="*/ 118 h 186"/>
                <a:gd name="T24" fmla="*/ 658 w 869"/>
                <a:gd name="T25" fmla="*/ 118 h 186"/>
                <a:gd name="T26" fmla="*/ 655 w 869"/>
                <a:gd name="T27" fmla="*/ 118 h 186"/>
                <a:gd name="T28" fmla="*/ 586 w 869"/>
                <a:gd name="T29" fmla="*/ 118 h 186"/>
                <a:gd name="T30" fmla="*/ 582 w 869"/>
                <a:gd name="T31" fmla="*/ 113 h 186"/>
                <a:gd name="T32" fmla="*/ 582 w 869"/>
                <a:gd name="T33" fmla="*/ 97 h 186"/>
                <a:gd name="T34" fmla="*/ 589 w 869"/>
                <a:gd name="T35" fmla="*/ 91 h 186"/>
                <a:gd name="T36" fmla="*/ 640 w 869"/>
                <a:gd name="T37" fmla="*/ 91 h 186"/>
                <a:gd name="T38" fmla="*/ 640 w 869"/>
                <a:gd name="T39" fmla="*/ 69 h 186"/>
                <a:gd name="T40" fmla="*/ 637 w 869"/>
                <a:gd name="T41" fmla="*/ 53 h 18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0" t="0" r="r" b="b"/>
              <a:pathLst>
                <a:path w="869" h="186">
                  <a:moveTo>
                    <a:pt x="637" y="53"/>
                  </a:moveTo>
                  <a:lnTo>
                    <a:pt x="611" y="53"/>
                  </a:lnTo>
                  <a:lnTo>
                    <a:pt x="615" y="58"/>
                  </a:lnTo>
                  <a:lnTo>
                    <a:pt x="615" y="74"/>
                  </a:lnTo>
                  <a:lnTo>
                    <a:pt x="588" y="78"/>
                  </a:lnTo>
                  <a:lnTo>
                    <a:pt x="568" y="87"/>
                  </a:lnTo>
                  <a:lnTo>
                    <a:pt x="558" y="102"/>
                  </a:lnTo>
                  <a:lnTo>
                    <a:pt x="563" y="126"/>
                  </a:lnTo>
                  <a:lnTo>
                    <a:pt x="580" y="137"/>
                  </a:lnTo>
                  <a:lnTo>
                    <a:pt x="604" y="133"/>
                  </a:lnTo>
                  <a:lnTo>
                    <a:pt x="617" y="121"/>
                  </a:lnTo>
                  <a:lnTo>
                    <a:pt x="618" y="118"/>
                  </a:lnTo>
                  <a:lnTo>
                    <a:pt x="658" y="118"/>
                  </a:lnTo>
                  <a:lnTo>
                    <a:pt x="655" y="118"/>
                  </a:lnTo>
                  <a:lnTo>
                    <a:pt x="586" y="118"/>
                  </a:lnTo>
                  <a:lnTo>
                    <a:pt x="582" y="113"/>
                  </a:lnTo>
                  <a:lnTo>
                    <a:pt x="582" y="97"/>
                  </a:lnTo>
                  <a:lnTo>
                    <a:pt x="589" y="91"/>
                  </a:lnTo>
                  <a:lnTo>
                    <a:pt x="640" y="91"/>
                  </a:lnTo>
                  <a:lnTo>
                    <a:pt x="640" y="69"/>
                  </a:lnTo>
                  <a:lnTo>
                    <a:pt x="637" y="53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38" name="Freeform 54">
              <a:extLs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658 w 869"/>
                <a:gd name="T1" fmla="*/ 118 h 186"/>
                <a:gd name="T2" fmla="*/ 618 w 869"/>
                <a:gd name="T3" fmla="*/ 118 h 186"/>
                <a:gd name="T4" fmla="*/ 617 w 869"/>
                <a:gd name="T5" fmla="*/ 123 h 186"/>
                <a:gd name="T6" fmla="*/ 617 w 869"/>
                <a:gd name="T7" fmla="*/ 135 h 186"/>
                <a:gd name="T8" fmla="*/ 637 w 869"/>
                <a:gd name="T9" fmla="*/ 135 h 186"/>
                <a:gd name="T10" fmla="*/ 657 w 869"/>
                <a:gd name="T11" fmla="*/ 134 h 186"/>
                <a:gd name="T12" fmla="*/ 658 w 869"/>
                <a:gd name="T13" fmla="*/ 118 h 186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0" t="0" r="r" b="b"/>
              <a:pathLst>
                <a:path w="869" h="186">
                  <a:moveTo>
                    <a:pt x="658" y="118"/>
                  </a:moveTo>
                  <a:lnTo>
                    <a:pt x="618" y="118"/>
                  </a:lnTo>
                  <a:lnTo>
                    <a:pt x="617" y="123"/>
                  </a:lnTo>
                  <a:lnTo>
                    <a:pt x="617" y="135"/>
                  </a:lnTo>
                  <a:lnTo>
                    <a:pt x="637" y="135"/>
                  </a:lnTo>
                  <a:lnTo>
                    <a:pt x="657" y="134"/>
                  </a:lnTo>
                  <a:lnTo>
                    <a:pt x="658" y="118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39" name="Freeform 55">
              <a:extLs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640 w 869"/>
                <a:gd name="T1" fmla="*/ 91 h 186"/>
                <a:gd name="T2" fmla="*/ 615 w 869"/>
                <a:gd name="T3" fmla="*/ 91 h 186"/>
                <a:gd name="T4" fmla="*/ 615 w 869"/>
                <a:gd name="T5" fmla="*/ 106 h 186"/>
                <a:gd name="T6" fmla="*/ 607 w 869"/>
                <a:gd name="T7" fmla="*/ 118 h 186"/>
                <a:gd name="T8" fmla="*/ 655 w 869"/>
                <a:gd name="T9" fmla="*/ 118 h 186"/>
                <a:gd name="T10" fmla="*/ 652 w 869"/>
                <a:gd name="T11" fmla="*/ 118 h 186"/>
                <a:gd name="T12" fmla="*/ 645 w 869"/>
                <a:gd name="T13" fmla="*/ 117 h 186"/>
                <a:gd name="T14" fmla="*/ 640 w 869"/>
                <a:gd name="T15" fmla="*/ 116 h 186"/>
                <a:gd name="T16" fmla="*/ 640 w 869"/>
                <a:gd name="T17" fmla="*/ 91 h 18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0" t="0" r="r" b="b"/>
              <a:pathLst>
                <a:path w="869" h="186">
                  <a:moveTo>
                    <a:pt x="640" y="91"/>
                  </a:moveTo>
                  <a:lnTo>
                    <a:pt x="615" y="91"/>
                  </a:lnTo>
                  <a:lnTo>
                    <a:pt x="615" y="106"/>
                  </a:lnTo>
                  <a:lnTo>
                    <a:pt x="607" y="118"/>
                  </a:lnTo>
                  <a:lnTo>
                    <a:pt x="655" y="118"/>
                  </a:lnTo>
                  <a:lnTo>
                    <a:pt x="652" y="118"/>
                  </a:lnTo>
                  <a:lnTo>
                    <a:pt x="645" y="117"/>
                  </a:lnTo>
                  <a:lnTo>
                    <a:pt x="640" y="116"/>
                  </a:lnTo>
                  <a:lnTo>
                    <a:pt x="640" y="91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0" name="Freeform 56">
              <a:extLs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592 w 869"/>
                <a:gd name="T1" fmla="*/ 35 h 186"/>
                <a:gd name="T2" fmla="*/ 574 w 869"/>
                <a:gd name="T3" fmla="*/ 38 h 186"/>
                <a:gd name="T4" fmla="*/ 567 w 869"/>
                <a:gd name="T5" fmla="*/ 59 h 186"/>
                <a:gd name="T6" fmla="*/ 577 w 869"/>
                <a:gd name="T7" fmla="*/ 56 h 186"/>
                <a:gd name="T8" fmla="*/ 588 w 869"/>
                <a:gd name="T9" fmla="*/ 53 h 186"/>
                <a:gd name="T10" fmla="*/ 637 w 869"/>
                <a:gd name="T11" fmla="*/ 53 h 186"/>
                <a:gd name="T12" fmla="*/ 636 w 869"/>
                <a:gd name="T13" fmla="*/ 48 h 186"/>
                <a:gd name="T14" fmla="*/ 619 w 869"/>
                <a:gd name="T15" fmla="*/ 36 h 186"/>
                <a:gd name="T16" fmla="*/ 592 w 869"/>
                <a:gd name="T17" fmla="*/ 35 h 18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0" t="0" r="r" b="b"/>
              <a:pathLst>
                <a:path w="869" h="186">
                  <a:moveTo>
                    <a:pt x="592" y="35"/>
                  </a:moveTo>
                  <a:lnTo>
                    <a:pt x="574" y="38"/>
                  </a:lnTo>
                  <a:lnTo>
                    <a:pt x="567" y="59"/>
                  </a:lnTo>
                  <a:lnTo>
                    <a:pt x="577" y="56"/>
                  </a:lnTo>
                  <a:lnTo>
                    <a:pt x="588" y="53"/>
                  </a:lnTo>
                  <a:lnTo>
                    <a:pt x="637" y="53"/>
                  </a:lnTo>
                  <a:lnTo>
                    <a:pt x="636" y="48"/>
                  </a:lnTo>
                  <a:lnTo>
                    <a:pt x="619" y="36"/>
                  </a:lnTo>
                  <a:lnTo>
                    <a:pt x="592" y="35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1" name="Freeform 57">
              <a:extLs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461 w 869"/>
                <a:gd name="T1" fmla="*/ 0 h 186"/>
                <a:gd name="T2" fmla="*/ 405 w 869"/>
                <a:gd name="T3" fmla="*/ 0 h 186"/>
                <a:gd name="T4" fmla="*/ 405 w 869"/>
                <a:gd name="T5" fmla="*/ 16 h 186"/>
                <a:gd name="T6" fmla="*/ 410 w 869"/>
                <a:gd name="T7" fmla="*/ 17 h 186"/>
                <a:gd name="T8" fmla="*/ 416 w 869"/>
                <a:gd name="T9" fmla="*/ 18 h 186"/>
                <a:gd name="T10" fmla="*/ 422 w 869"/>
                <a:gd name="T11" fmla="*/ 18 h 186"/>
                <a:gd name="T12" fmla="*/ 422 w 869"/>
                <a:gd name="T13" fmla="*/ 117 h 186"/>
                <a:gd name="T14" fmla="*/ 416 w 869"/>
                <a:gd name="T15" fmla="*/ 117 h 186"/>
                <a:gd name="T16" fmla="*/ 410 w 869"/>
                <a:gd name="T17" fmla="*/ 118 h 186"/>
                <a:gd name="T18" fmla="*/ 405 w 869"/>
                <a:gd name="T19" fmla="*/ 120 h 186"/>
                <a:gd name="T20" fmla="*/ 405 w 869"/>
                <a:gd name="T21" fmla="*/ 135 h 186"/>
                <a:gd name="T22" fmla="*/ 461 w 869"/>
                <a:gd name="T23" fmla="*/ 135 h 186"/>
                <a:gd name="T24" fmla="*/ 461 w 869"/>
                <a:gd name="T25" fmla="*/ 119 h 186"/>
                <a:gd name="T26" fmla="*/ 456 w 869"/>
                <a:gd name="T27" fmla="*/ 118 h 186"/>
                <a:gd name="T28" fmla="*/ 451 w 869"/>
                <a:gd name="T29" fmla="*/ 117 h 186"/>
                <a:gd name="T30" fmla="*/ 446 w 869"/>
                <a:gd name="T31" fmla="*/ 117 h 186"/>
                <a:gd name="T32" fmla="*/ 446 w 869"/>
                <a:gd name="T33" fmla="*/ 76 h 186"/>
                <a:gd name="T34" fmla="*/ 527 w 869"/>
                <a:gd name="T35" fmla="*/ 76 h 186"/>
                <a:gd name="T36" fmla="*/ 527 w 869"/>
                <a:gd name="T37" fmla="*/ 54 h 186"/>
                <a:gd name="T38" fmla="*/ 446 w 869"/>
                <a:gd name="T39" fmla="*/ 54 h 186"/>
                <a:gd name="T40" fmla="*/ 446 w 869"/>
                <a:gd name="T41" fmla="*/ 18 h 186"/>
                <a:gd name="T42" fmla="*/ 451 w 869"/>
                <a:gd name="T43" fmla="*/ 18 h 186"/>
                <a:gd name="T44" fmla="*/ 456 w 869"/>
                <a:gd name="T45" fmla="*/ 17 h 186"/>
                <a:gd name="T46" fmla="*/ 461 w 869"/>
                <a:gd name="T47" fmla="*/ 16 h 186"/>
                <a:gd name="T48" fmla="*/ 461 w 869"/>
                <a:gd name="T49" fmla="*/ 0 h 18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0" t="0" r="r" b="b"/>
              <a:pathLst>
                <a:path w="869" h="186">
                  <a:moveTo>
                    <a:pt x="461" y="0"/>
                  </a:moveTo>
                  <a:lnTo>
                    <a:pt x="405" y="0"/>
                  </a:lnTo>
                  <a:lnTo>
                    <a:pt x="405" y="16"/>
                  </a:lnTo>
                  <a:lnTo>
                    <a:pt x="410" y="17"/>
                  </a:lnTo>
                  <a:lnTo>
                    <a:pt x="416" y="18"/>
                  </a:lnTo>
                  <a:lnTo>
                    <a:pt x="422" y="18"/>
                  </a:lnTo>
                  <a:lnTo>
                    <a:pt x="422" y="117"/>
                  </a:lnTo>
                  <a:lnTo>
                    <a:pt x="416" y="117"/>
                  </a:lnTo>
                  <a:lnTo>
                    <a:pt x="410" y="118"/>
                  </a:lnTo>
                  <a:lnTo>
                    <a:pt x="405" y="120"/>
                  </a:lnTo>
                  <a:lnTo>
                    <a:pt x="405" y="135"/>
                  </a:lnTo>
                  <a:lnTo>
                    <a:pt x="461" y="135"/>
                  </a:lnTo>
                  <a:lnTo>
                    <a:pt x="461" y="119"/>
                  </a:lnTo>
                  <a:lnTo>
                    <a:pt x="456" y="118"/>
                  </a:lnTo>
                  <a:lnTo>
                    <a:pt x="451" y="117"/>
                  </a:lnTo>
                  <a:lnTo>
                    <a:pt x="446" y="117"/>
                  </a:lnTo>
                  <a:lnTo>
                    <a:pt x="446" y="76"/>
                  </a:lnTo>
                  <a:lnTo>
                    <a:pt x="527" y="76"/>
                  </a:lnTo>
                  <a:lnTo>
                    <a:pt x="527" y="54"/>
                  </a:lnTo>
                  <a:lnTo>
                    <a:pt x="446" y="54"/>
                  </a:lnTo>
                  <a:lnTo>
                    <a:pt x="446" y="18"/>
                  </a:lnTo>
                  <a:lnTo>
                    <a:pt x="451" y="18"/>
                  </a:lnTo>
                  <a:lnTo>
                    <a:pt x="456" y="17"/>
                  </a:lnTo>
                  <a:lnTo>
                    <a:pt x="461" y="16"/>
                  </a:lnTo>
                  <a:lnTo>
                    <a:pt x="461" y="0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2" name="Freeform 58">
              <a:extLs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527 w 869"/>
                <a:gd name="T1" fmla="*/ 76 h 186"/>
                <a:gd name="T2" fmla="*/ 504 w 869"/>
                <a:gd name="T3" fmla="*/ 76 h 186"/>
                <a:gd name="T4" fmla="*/ 504 w 869"/>
                <a:gd name="T5" fmla="*/ 117 h 186"/>
                <a:gd name="T6" fmla="*/ 499 w 869"/>
                <a:gd name="T7" fmla="*/ 117 h 186"/>
                <a:gd name="T8" fmla="*/ 494 w 869"/>
                <a:gd name="T9" fmla="*/ 118 h 186"/>
                <a:gd name="T10" fmla="*/ 489 w 869"/>
                <a:gd name="T11" fmla="*/ 119 h 186"/>
                <a:gd name="T12" fmla="*/ 489 w 869"/>
                <a:gd name="T13" fmla="*/ 135 h 186"/>
                <a:gd name="T14" fmla="*/ 545 w 869"/>
                <a:gd name="T15" fmla="*/ 135 h 186"/>
                <a:gd name="T16" fmla="*/ 545 w 869"/>
                <a:gd name="T17" fmla="*/ 120 h 186"/>
                <a:gd name="T18" fmla="*/ 540 w 869"/>
                <a:gd name="T19" fmla="*/ 118 h 186"/>
                <a:gd name="T20" fmla="*/ 533 w 869"/>
                <a:gd name="T21" fmla="*/ 117 h 186"/>
                <a:gd name="T22" fmla="*/ 527 w 869"/>
                <a:gd name="T23" fmla="*/ 117 h 186"/>
                <a:gd name="T24" fmla="*/ 527 w 869"/>
                <a:gd name="T25" fmla="*/ 76 h 18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0" t="0" r="r" b="b"/>
              <a:pathLst>
                <a:path w="869" h="186">
                  <a:moveTo>
                    <a:pt x="527" y="76"/>
                  </a:moveTo>
                  <a:lnTo>
                    <a:pt x="504" y="76"/>
                  </a:lnTo>
                  <a:lnTo>
                    <a:pt x="504" y="117"/>
                  </a:lnTo>
                  <a:lnTo>
                    <a:pt x="499" y="117"/>
                  </a:lnTo>
                  <a:lnTo>
                    <a:pt x="494" y="118"/>
                  </a:lnTo>
                  <a:lnTo>
                    <a:pt x="489" y="119"/>
                  </a:lnTo>
                  <a:lnTo>
                    <a:pt x="489" y="135"/>
                  </a:lnTo>
                  <a:lnTo>
                    <a:pt x="545" y="135"/>
                  </a:lnTo>
                  <a:lnTo>
                    <a:pt x="545" y="120"/>
                  </a:lnTo>
                  <a:lnTo>
                    <a:pt x="540" y="118"/>
                  </a:lnTo>
                  <a:lnTo>
                    <a:pt x="533" y="117"/>
                  </a:lnTo>
                  <a:lnTo>
                    <a:pt x="527" y="117"/>
                  </a:lnTo>
                  <a:lnTo>
                    <a:pt x="527" y="76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3" name="Freeform 59">
              <a:extLs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545 w 869"/>
                <a:gd name="T1" fmla="*/ 0 h 186"/>
                <a:gd name="T2" fmla="*/ 489 w 869"/>
                <a:gd name="T3" fmla="*/ 0 h 186"/>
                <a:gd name="T4" fmla="*/ 489 w 869"/>
                <a:gd name="T5" fmla="*/ 16 h 186"/>
                <a:gd name="T6" fmla="*/ 494 w 869"/>
                <a:gd name="T7" fmla="*/ 17 h 186"/>
                <a:gd name="T8" fmla="*/ 499 w 869"/>
                <a:gd name="T9" fmla="*/ 18 h 186"/>
                <a:gd name="T10" fmla="*/ 504 w 869"/>
                <a:gd name="T11" fmla="*/ 18 h 186"/>
                <a:gd name="T12" fmla="*/ 504 w 869"/>
                <a:gd name="T13" fmla="*/ 54 h 186"/>
                <a:gd name="T14" fmla="*/ 527 w 869"/>
                <a:gd name="T15" fmla="*/ 54 h 186"/>
                <a:gd name="T16" fmla="*/ 527 w 869"/>
                <a:gd name="T17" fmla="*/ 18 h 186"/>
                <a:gd name="T18" fmla="*/ 533 w 869"/>
                <a:gd name="T19" fmla="*/ 18 h 186"/>
                <a:gd name="T20" fmla="*/ 540 w 869"/>
                <a:gd name="T21" fmla="*/ 17 h 186"/>
                <a:gd name="T22" fmla="*/ 545 w 869"/>
                <a:gd name="T23" fmla="*/ 16 h 186"/>
                <a:gd name="T24" fmla="*/ 545 w 869"/>
                <a:gd name="T25" fmla="*/ 0 h 18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0" t="0" r="r" b="b"/>
              <a:pathLst>
                <a:path w="869" h="186">
                  <a:moveTo>
                    <a:pt x="545" y="0"/>
                  </a:moveTo>
                  <a:lnTo>
                    <a:pt x="489" y="0"/>
                  </a:lnTo>
                  <a:lnTo>
                    <a:pt x="489" y="16"/>
                  </a:lnTo>
                  <a:lnTo>
                    <a:pt x="494" y="17"/>
                  </a:lnTo>
                  <a:lnTo>
                    <a:pt x="499" y="18"/>
                  </a:lnTo>
                  <a:lnTo>
                    <a:pt x="504" y="18"/>
                  </a:lnTo>
                  <a:lnTo>
                    <a:pt x="504" y="54"/>
                  </a:lnTo>
                  <a:lnTo>
                    <a:pt x="527" y="54"/>
                  </a:lnTo>
                  <a:lnTo>
                    <a:pt x="527" y="18"/>
                  </a:lnTo>
                  <a:lnTo>
                    <a:pt x="533" y="18"/>
                  </a:lnTo>
                  <a:lnTo>
                    <a:pt x="540" y="17"/>
                  </a:lnTo>
                  <a:lnTo>
                    <a:pt x="545" y="16"/>
                  </a:lnTo>
                  <a:lnTo>
                    <a:pt x="545" y="0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4" name="Freeform 60">
              <a:extLs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86 w 869"/>
                <a:gd name="T1" fmla="*/ 159 h 186"/>
                <a:gd name="T2" fmla="*/ 784 w 869"/>
                <a:gd name="T3" fmla="*/ 182 h 186"/>
                <a:gd name="T4" fmla="*/ 792 w 869"/>
                <a:gd name="T5" fmla="*/ 184 h 186"/>
                <a:gd name="T6" fmla="*/ 803 w 869"/>
                <a:gd name="T7" fmla="*/ 185 h 186"/>
                <a:gd name="T8" fmla="*/ 814 w 869"/>
                <a:gd name="T9" fmla="*/ 185 h 186"/>
                <a:gd name="T10" fmla="*/ 841 w 869"/>
                <a:gd name="T11" fmla="*/ 181 h 186"/>
                <a:gd name="T12" fmla="*/ 858 w 869"/>
                <a:gd name="T13" fmla="*/ 170 h 186"/>
                <a:gd name="T14" fmla="*/ 860 w 869"/>
                <a:gd name="T15" fmla="*/ 164 h 186"/>
                <a:gd name="T16" fmla="*/ 806 w 869"/>
                <a:gd name="T17" fmla="*/ 164 h 186"/>
                <a:gd name="T18" fmla="*/ 795 w 869"/>
                <a:gd name="T19" fmla="*/ 162 h 186"/>
                <a:gd name="T20" fmla="*/ 786 w 869"/>
                <a:gd name="T21" fmla="*/ 159 h 18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</a:gdLst>
              <a:ahLst/>
              <a:cxnLst>
                <a:cxn ang="T22">
                  <a:pos x="T0" y="T1"/>
                </a:cxn>
                <a:cxn ang="T23">
                  <a:pos x="T2" y="T3"/>
                </a:cxn>
                <a:cxn ang="T24">
                  <a:pos x="T4" y="T5"/>
                </a:cxn>
                <a:cxn ang="T25">
                  <a:pos x="T6" y="T7"/>
                </a:cxn>
                <a:cxn ang="T26">
                  <a:pos x="T8" y="T9"/>
                </a:cxn>
                <a:cxn ang="T27">
                  <a:pos x="T10" y="T11"/>
                </a:cxn>
                <a:cxn ang="T28">
                  <a:pos x="T12" y="T13"/>
                </a:cxn>
                <a:cxn ang="T29">
                  <a:pos x="T14" y="T15"/>
                </a:cxn>
                <a:cxn ang="T30">
                  <a:pos x="T16" y="T17"/>
                </a:cxn>
                <a:cxn ang="T31">
                  <a:pos x="T18" y="T19"/>
                </a:cxn>
                <a:cxn ang="T32">
                  <a:pos x="T20" y="T21"/>
                </a:cxn>
              </a:cxnLst>
              <a:rect l="0" t="0" r="r" b="b"/>
              <a:pathLst>
                <a:path w="869" h="186">
                  <a:moveTo>
                    <a:pt x="786" y="159"/>
                  </a:moveTo>
                  <a:lnTo>
                    <a:pt x="784" y="182"/>
                  </a:lnTo>
                  <a:lnTo>
                    <a:pt x="792" y="184"/>
                  </a:lnTo>
                  <a:lnTo>
                    <a:pt x="803" y="185"/>
                  </a:lnTo>
                  <a:lnTo>
                    <a:pt x="814" y="185"/>
                  </a:lnTo>
                  <a:lnTo>
                    <a:pt x="841" y="181"/>
                  </a:lnTo>
                  <a:lnTo>
                    <a:pt x="858" y="170"/>
                  </a:lnTo>
                  <a:lnTo>
                    <a:pt x="860" y="164"/>
                  </a:lnTo>
                  <a:lnTo>
                    <a:pt x="806" y="164"/>
                  </a:lnTo>
                  <a:lnTo>
                    <a:pt x="795" y="162"/>
                  </a:lnTo>
                  <a:lnTo>
                    <a:pt x="786" y="159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5" name="Freeform 61">
              <a:extLs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867 w 869"/>
                <a:gd name="T1" fmla="*/ 119 h 186"/>
                <a:gd name="T2" fmla="*/ 845 w 869"/>
                <a:gd name="T3" fmla="*/ 119 h 186"/>
                <a:gd name="T4" fmla="*/ 844 w 869"/>
                <a:gd name="T5" fmla="*/ 124 h 186"/>
                <a:gd name="T6" fmla="*/ 843 w 869"/>
                <a:gd name="T7" fmla="*/ 156 h 186"/>
                <a:gd name="T8" fmla="*/ 834 w 869"/>
                <a:gd name="T9" fmla="*/ 164 h 186"/>
                <a:gd name="T10" fmla="*/ 860 w 869"/>
                <a:gd name="T11" fmla="*/ 164 h 186"/>
                <a:gd name="T12" fmla="*/ 867 w 869"/>
                <a:gd name="T13" fmla="*/ 151 h 186"/>
                <a:gd name="T14" fmla="*/ 867 w 869"/>
                <a:gd name="T15" fmla="*/ 119 h 18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</a:gdLst>
              <a:ahLst/>
              <a:cxnLst>
                <a:cxn ang="T16">
                  <a:pos x="T0" y="T1"/>
                </a:cxn>
                <a:cxn ang="T17">
                  <a:pos x="T2" y="T3"/>
                </a:cxn>
                <a:cxn ang="T18">
                  <a:pos x="T4" y="T5"/>
                </a:cxn>
                <a:cxn ang="T19">
                  <a:pos x="T6" y="T7"/>
                </a:cxn>
                <a:cxn ang="T20">
                  <a:pos x="T8" y="T9"/>
                </a:cxn>
                <a:cxn ang="T21">
                  <a:pos x="T10" y="T11"/>
                </a:cxn>
                <a:cxn ang="T22">
                  <a:pos x="T12" y="T13"/>
                </a:cxn>
                <a:cxn ang="T23">
                  <a:pos x="T14" y="T15"/>
                </a:cxn>
              </a:cxnLst>
              <a:rect l="0" t="0" r="r" b="b"/>
              <a:pathLst>
                <a:path w="869" h="186">
                  <a:moveTo>
                    <a:pt x="867" y="119"/>
                  </a:moveTo>
                  <a:lnTo>
                    <a:pt x="845" y="119"/>
                  </a:lnTo>
                  <a:lnTo>
                    <a:pt x="844" y="124"/>
                  </a:lnTo>
                  <a:lnTo>
                    <a:pt x="843" y="156"/>
                  </a:lnTo>
                  <a:lnTo>
                    <a:pt x="834" y="164"/>
                  </a:lnTo>
                  <a:lnTo>
                    <a:pt x="860" y="164"/>
                  </a:lnTo>
                  <a:lnTo>
                    <a:pt x="867" y="151"/>
                  </a:lnTo>
                  <a:lnTo>
                    <a:pt x="867" y="119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6" name="Freeform 62">
              <a:extLs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846 w 869"/>
                <a:gd name="T1" fmla="*/ 34 h 186"/>
                <a:gd name="T2" fmla="*/ 832 w 869"/>
                <a:gd name="T3" fmla="*/ 34 h 186"/>
                <a:gd name="T4" fmla="*/ 808 w 869"/>
                <a:gd name="T5" fmla="*/ 38 h 186"/>
                <a:gd name="T6" fmla="*/ 791 w 869"/>
                <a:gd name="T7" fmla="*/ 50 h 186"/>
                <a:gd name="T8" fmla="*/ 781 w 869"/>
                <a:gd name="T9" fmla="*/ 69 h 186"/>
                <a:gd name="T10" fmla="*/ 781 w 869"/>
                <a:gd name="T11" fmla="*/ 102 h 186"/>
                <a:gd name="T12" fmla="*/ 788 w 869"/>
                <a:gd name="T13" fmla="*/ 123 h 186"/>
                <a:gd name="T14" fmla="*/ 799 w 869"/>
                <a:gd name="T15" fmla="*/ 134 h 186"/>
                <a:gd name="T16" fmla="*/ 826 w 869"/>
                <a:gd name="T17" fmla="*/ 133 h 186"/>
                <a:gd name="T18" fmla="*/ 840 w 869"/>
                <a:gd name="T19" fmla="*/ 125 h 186"/>
                <a:gd name="T20" fmla="*/ 845 w 869"/>
                <a:gd name="T21" fmla="*/ 119 h 186"/>
                <a:gd name="T22" fmla="*/ 867 w 869"/>
                <a:gd name="T23" fmla="*/ 119 h 186"/>
                <a:gd name="T24" fmla="*/ 867 w 869"/>
                <a:gd name="T25" fmla="*/ 116 h 186"/>
                <a:gd name="T26" fmla="*/ 809 w 869"/>
                <a:gd name="T27" fmla="*/ 116 h 186"/>
                <a:gd name="T28" fmla="*/ 804 w 869"/>
                <a:gd name="T29" fmla="*/ 107 h 186"/>
                <a:gd name="T30" fmla="*/ 804 w 869"/>
                <a:gd name="T31" fmla="*/ 88 h 186"/>
                <a:gd name="T32" fmla="*/ 810 w 869"/>
                <a:gd name="T33" fmla="*/ 63 h 186"/>
                <a:gd name="T34" fmla="*/ 826 w 869"/>
                <a:gd name="T35" fmla="*/ 54 h 186"/>
                <a:gd name="T36" fmla="*/ 834 w 869"/>
                <a:gd name="T37" fmla="*/ 54 h 186"/>
                <a:gd name="T38" fmla="*/ 868 w 869"/>
                <a:gd name="T39" fmla="*/ 54 h 186"/>
                <a:gd name="T40" fmla="*/ 868 w 869"/>
                <a:gd name="T41" fmla="*/ 37 h 186"/>
                <a:gd name="T42" fmla="*/ 857 w 869"/>
                <a:gd name="T43" fmla="*/ 35 h 186"/>
                <a:gd name="T44" fmla="*/ 846 w 869"/>
                <a:gd name="T45" fmla="*/ 34 h 18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</a:gdLst>
              <a:ahLst/>
              <a:cxnLst>
                <a:cxn ang="T46">
                  <a:pos x="T0" y="T1"/>
                </a:cxn>
                <a:cxn ang="T47">
                  <a:pos x="T2" y="T3"/>
                </a:cxn>
                <a:cxn ang="T48">
                  <a:pos x="T4" y="T5"/>
                </a:cxn>
                <a:cxn ang="T49">
                  <a:pos x="T6" y="T7"/>
                </a:cxn>
                <a:cxn ang="T50">
                  <a:pos x="T8" y="T9"/>
                </a:cxn>
                <a:cxn ang="T51">
                  <a:pos x="T10" y="T11"/>
                </a:cxn>
                <a:cxn ang="T52">
                  <a:pos x="T12" y="T13"/>
                </a:cxn>
                <a:cxn ang="T53">
                  <a:pos x="T14" y="T15"/>
                </a:cxn>
                <a:cxn ang="T54">
                  <a:pos x="T16" y="T17"/>
                </a:cxn>
                <a:cxn ang="T55">
                  <a:pos x="T18" y="T19"/>
                </a:cxn>
                <a:cxn ang="T56">
                  <a:pos x="T20" y="T21"/>
                </a:cxn>
                <a:cxn ang="T57">
                  <a:pos x="T22" y="T23"/>
                </a:cxn>
                <a:cxn ang="T58">
                  <a:pos x="T24" y="T25"/>
                </a:cxn>
                <a:cxn ang="T59">
                  <a:pos x="T26" y="T27"/>
                </a:cxn>
                <a:cxn ang="T60">
                  <a:pos x="T28" y="T29"/>
                </a:cxn>
                <a:cxn ang="T61">
                  <a:pos x="T30" y="T31"/>
                </a:cxn>
                <a:cxn ang="T62">
                  <a:pos x="T32" y="T33"/>
                </a:cxn>
                <a:cxn ang="T63">
                  <a:pos x="T34" y="T35"/>
                </a:cxn>
                <a:cxn ang="T64">
                  <a:pos x="T36" y="T37"/>
                </a:cxn>
                <a:cxn ang="T65">
                  <a:pos x="T38" y="T39"/>
                </a:cxn>
                <a:cxn ang="T66">
                  <a:pos x="T40" y="T41"/>
                </a:cxn>
                <a:cxn ang="T67">
                  <a:pos x="T42" y="T43"/>
                </a:cxn>
                <a:cxn ang="T68">
                  <a:pos x="T44" y="T45"/>
                </a:cxn>
              </a:cxnLst>
              <a:rect l="0" t="0" r="r" b="b"/>
              <a:pathLst>
                <a:path w="869" h="186">
                  <a:moveTo>
                    <a:pt x="846" y="34"/>
                  </a:moveTo>
                  <a:lnTo>
                    <a:pt x="832" y="34"/>
                  </a:lnTo>
                  <a:lnTo>
                    <a:pt x="808" y="38"/>
                  </a:lnTo>
                  <a:lnTo>
                    <a:pt x="791" y="50"/>
                  </a:lnTo>
                  <a:lnTo>
                    <a:pt x="781" y="69"/>
                  </a:lnTo>
                  <a:lnTo>
                    <a:pt x="781" y="102"/>
                  </a:lnTo>
                  <a:lnTo>
                    <a:pt x="788" y="123"/>
                  </a:lnTo>
                  <a:lnTo>
                    <a:pt x="799" y="134"/>
                  </a:lnTo>
                  <a:lnTo>
                    <a:pt x="826" y="133"/>
                  </a:lnTo>
                  <a:lnTo>
                    <a:pt x="840" y="125"/>
                  </a:lnTo>
                  <a:lnTo>
                    <a:pt x="845" y="119"/>
                  </a:lnTo>
                  <a:lnTo>
                    <a:pt x="867" y="119"/>
                  </a:lnTo>
                  <a:lnTo>
                    <a:pt x="867" y="116"/>
                  </a:lnTo>
                  <a:lnTo>
                    <a:pt x="809" y="116"/>
                  </a:lnTo>
                  <a:lnTo>
                    <a:pt x="804" y="107"/>
                  </a:lnTo>
                  <a:lnTo>
                    <a:pt x="804" y="88"/>
                  </a:lnTo>
                  <a:lnTo>
                    <a:pt x="810" y="63"/>
                  </a:lnTo>
                  <a:lnTo>
                    <a:pt x="826" y="54"/>
                  </a:lnTo>
                  <a:lnTo>
                    <a:pt x="834" y="54"/>
                  </a:lnTo>
                  <a:lnTo>
                    <a:pt x="868" y="54"/>
                  </a:lnTo>
                  <a:lnTo>
                    <a:pt x="868" y="37"/>
                  </a:lnTo>
                  <a:lnTo>
                    <a:pt x="857" y="35"/>
                  </a:lnTo>
                  <a:lnTo>
                    <a:pt x="846" y="34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7" name="Freeform 63">
              <a:extLs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868 w 869"/>
                <a:gd name="T1" fmla="*/ 54 h 186"/>
                <a:gd name="T2" fmla="*/ 834 w 869"/>
                <a:gd name="T3" fmla="*/ 54 h 186"/>
                <a:gd name="T4" fmla="*/ 839 w 869"/>
                <a:gd name="T5" fmla="*/ 54 h 186"/>
                <a:gd name="T6" fmla="*/ 843 w 869"/>
                <a:gd name="T7" fmla="*/ 55 h 186"/>
                <a:gd name="T8" fmla="*/ 843 w 869"/>
                <a:gd name="T9" fmla="*/ 101 h 186"/>
                <a:gd name="T10" fmla="*/ 835 w 869"/>
                <a:gd name="T11" fmla="*/ 116 h 186"/>
                <a:gd name="T12" fmla="*/ 867 w 869"/>
                <a:gd name="T13" fmla="*/ 116 h 186"/>
                <a:gd name="T14" fmla="*/ 868 w 869"/>
                <a:gd name="T15" fmla="*/ 54 h 18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</a:gdLst>
              <a:ahLst/>
              <a:cxnLst>
                <a:cxn ang="T16">
                  <a:pos x="T0" y="T1"/>
                </a:cxn>
                <a:cxn ang="T17">
                  <a:pos x="T2" y="T3"/>
                </a:cxn>
                <a:cxn ang="T18">
                  <a:pos x="T4" y="T5"/>
                </a:cxn>
                <a:cxn ang="T19">
                  <a:pos x="T6" y="T7"/>
                </a:cxn>
                <a:cxn ang="T20">
                  <a:pos x="T8" y="T9"/>
                </a:cxn>
                <a:cxn ang="T21">
                  <a:pos x="T10" y="T11"/>
                </a:cxn>
                <a:cxn ang="T22">
                  <a:pos x="T12" y="T13"/>
                </a:cxn>
                <a:cxn ang="T23">
                  <a:pos x="T14" y="T15"/>
                </a:cxn>
              </a:cxnLst>
              <a:rect l="0" t="0" r="r" b="b"/>
              <a:pathLst>
                <a:path w="869" h="186">
                  <a:moveTo>
                    <a:pt x="868" y="54"/>
                  </a:moveTo>
                  <a:lnTo>
                    <a:pt x="834" y="54"/>
                  </a:lnTo>
                  <a:lnTo>
                    <a:pt x="839" y="54"/>
                  </a:lnTo>
                  <a:lnTo>
                    <a:pt x="843" y="55"/>
                  </a:lnTo>
                  <a:lnTo>
                    <a:pt x="843" y="101"/>
                  </a:lnTo>
                  <a:lnTo>
                    <a:pt x="835" y="116"/>
                  </a:lnTo>
                  <a:lnTo>
                    <a:pt x="867" y="116"/>
                  </a:lnTo>
                  <a:lnTo>
                    <a:pt x="868" y="54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8" name="Freeform 64">
              <a:extLs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47 w 869"/>
                <a:gd name="T1" fmla="*/ 53 h 186"/>
                <a:gd name="T2" fmla="*/ 721 w 869"/>
                <a:gd name="T3" fmla="*/ 53 h 186"/>
                <a:gd name="T4" fmla="*/ 725 w 869"/>
                <a:gd name="T5" fmla="*/ 58 h 186"/>
                <a:gd name="T6" fmla="*/ 725 w 869"/>
                <a:gd name="T7" fmla="*/ 74 h 186"/>
                <a:gd name="T8" fmla="*/ 698 w 869"/>
                <a:gd name="T9" fmla="*/ 78 h 186"/>
                <a:gd name="T10" fmla="*/ 678 w 869"/>
                <a:gd name="T11" fmla="*/ 87 h 186"/>
                <a:gd name="T12" fmla="*/ 669 w 869"/>
                <a:gd name="T13" fmla="*/ 102 h 186"/>
                <a:gd name="T14" fmla="*/ 674 w 869"/>
                <a:gd name="T15" fmla="*/ 126 h 186"/>
                <a:gd name="T16" fmla="*/ 690 w 869"/>
                <a:gd name="T17" fmla="*/ 137 h 186"/>
                <a:gd name="T18" fmla="*/ 714 w 869"/>
                <a:gd name="T19" fmla="*/ 133 h 186"/>
                <a:gd name="T20" fmla="*/ 727 w 869"/>
                <a:gd name="T21" fmla="*/ 121 h 186"/>
                <a:gd name="T22" fmla="*/ 728 w 869"/>
                <a:gd name="T23" fmla="*/ 118 h 186"/>
                <a:gd name="T24" fmla="*/ 768 w 869"/>
                <a:gd name="T25" fmla="*/ 118 h 186"/>
                <a:gd name="T26" fmla="*/ 765 w 869"/>
                <a:gd name="T27" fmla="*/ 118 h 186"/>
                <a:gd name="T28" fmla="*/ 697 w 869"/>
                <a:gd name="T29" fmla="*/ 118 h 186"/>
                <a:gd name="T30" fmla="*/ 692 w 869"/>
                <a:gd name="T31" fmla="*/ 113 h 186"/>
                <a:gd name="T32" fmla="*/ 692 w 869"/>
                <a:gd name="T33" fmla="*/ 97 h 186"/>
                <a:gd name="T34" fmla="*/ 699 w 869"/>
                <a:gd name="T35" fmla="*/ 91 h 186"/>
                <a:gd name="T36" fmla="*/ 751 w 869"/>
                <a:gd name="T37" fmla="*/ 91 h 186"/>
                <a:gd name="T38" fmla="*/ 751 w 869"/>
                <a:gd name="T39" fmla="*/ 69 h 186"/>
                <a:gd name="T40" fmla="*/ 747 w 869"/>
                <a:gd name="T41" fmla="*/ 53 h 18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0" t="0" r="r" b="b"/>
              <a:pathLst>
                <a:path w="869" h="186">
                  <a:moveTo>
                    <a:pt x="747" y="53"/>
                  </a:moveTo>
                  <a:lnTo>
                    <a:pt x="721" y="53"/>
                  </a:lnTo>
                  <a:lnTo>
                    <a:pt x="725" y="58"/>
                  </a:lnTo>
                  <a:lnTo>
                    <a:pt x="725" y="74"/>
                  </a:lnTo>
                  <a:lnTo>
                    <a:pt x="698" y="78"/>
                  </a:lnTo>
                  <a:lnTo>
                    <a:pt x="678" y="87"/>
                  </a:lnTo>
                  <a:lnTo>
                    <a:pt x="669" y="102"/>
                  </a:lnTo>
                  <a:lnTo>
                    <a:pt x="674" y="126"/>
                  </a:lnTo>
                  <a:lnTo>
                    <a:pt x="690" y="137"/>
                  </a:lnTo>
                  <a:lnTo>
                    <a:pt x="714" y="133"/>
                  </a:lnTo>
                  <a:lnTo>
                    <a:pt x="727" y="121"/>
                  </a:lnTo>
                  <a:lnTo>
                    <a:pt x="728" y="118"/>
                  </a:lnTo>
                  <a:lnTo>
                    <a:pt x="768" y="118"/>
                  </a:lnTo>
                  <a:lnTo>
                    <a:pt x="765" y="118"/>
                  </a:lnTo>
                  <a:lnTo>
                    <a:pt x="697" y="118"/>
                  </a:lnTo>
                  <a:lnTo>
                    <a:pt x="692" y="113"/>
                  </a:lnTo>
                  <a:lnTo>
                    <a:pt x="692" y="97"/>
                  </a:lnTo>
                  <a:lnTo>
                    <a:pt x="699" y="91"/>
                  </a:lnTo>
                  <a:lnTo>
                    <a:pt x="751" y="91"/>
                  </a:lnTo>
                  <a:lnTo>
                    <a:pt x="751" y="69"/>
                  </a:lnTo>
                  <a:lnTo>
                    <a:pt x="747" y="53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49" name="Freeform 65">
              <a:extLs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68 w 869"/>
                <a:gd name="T1" fmla="*/ 118 h 186"/>
                <a:gd name="T2" fmla="*/ 728 w 869"/>
                <a:gd name="T3" fmla="*/ 118 h 186"/>
                <a:gd name="T4" fmla="*/ 728 w 869"/>
                <a:gd name="T5" fmla="*/ 123 h 186"/>
                <a:gd name="T6" fmla="*/ 727 w 869"/>
                <a:gd name="T7" fmla="*/ 135 h 186"/>
                <a:gd name="T8" fmla="*/ 747 w 869"/>
                <a:gd name="T9" fmla="*/ 135 h 186"/>
                <a:gd name="T10" fmla="*/ 767 w 869"/>
                <a:gd name="T11" fmla="*/ 134 h 186"/>
                <a:gd name="T12" fmla="*/ 768 w 869"/>
                <a:gd name="T13" fmla="*/ 118 h 186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0" t="0" r="r" b="b"/>
              <a:pathLst>
                <a:path w="869" h="186">
                  <a:moveTo>
                    <a:pt x="768" y="118"/>
                  </a:moveTo>
                  <a:lnTo>
                    <a:pt x="728" y="118"/>
                  </a:lnTo>
                  <a:lnTo>
                    <a:pt x="728" y="123"/>
                  </a:lnTo>
                  <a:lnTo>
                    <a:pt x="727" y="135"/>
                  </a:lnTo>
                  <a:lnTo>
                    <a:pt x="747" y="135"/>
                  </a:lnTo>
                  <a:lnTo>
                    <a:pt x="767" y="134"/>
                  </a:lnTo>
                  <a:lnTo>
                    <a:pt x="768" y="118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0" name="Freeform 66">
              <a:extLs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51 w 869"/>
                <a:gd name="T1" fmla="*/ 91 h 186"/>
                <a:gd name="T2" fmla="*/ 725 w 869"/>
                <a:gd name="T3" fmla="*/ 91 h 186"/>
                <a:gd name="T4" fmla="*/ 725 w 869"/>
                <a:gd name="T5" fmla="*/ 106 h 186"/>
                <a:gd name="T6" fmla="*/ 717 w 869"/>
                <a:gd name="T7" fmla="*/ 118 h 186"/>
                <a:gd name="T8" fmla="*/ 765 w 869"/>
                <a:gd name="T9" fmla="*/ 118 h 186"/>
                <a:gd name="T10" fmla="*/ 762 w 869"/>
                <a:gd name="T11" fmla="*/ 118 h 186"/>
                <a:gd name="T12" fmla="*/ 755 w 869"/>
                <a:gd name="T13" fmla="*/ 117 h 186"/>
                <a:gd name="T14" fmla="*/ 751 w 869"/>
                <a:gd name="T15" fmla="*/ 116 h 186"/>
                <a:gd name="T16" fmla="*/ 751 w 869"/>
                <a:gd name="T17" fmla="*/ 91 h 18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0" t="0" r="r" b="b"/>
              <a:pathLst>
                <a:path w="869" h="186">
                  <a:moveTo>
                    <a:pt x="751" y="91"/>
                  </a:moveTo>
                  <a:lnTo>
                    <a:pt x="725" y="91"/>
                  </a:lnTo>
                  <a:lnTo>
                    <a:pt x="725" y="106"/>
                  </a:lnTo>
                  <a:lnTo>
                    <a:pt x="717" y="118"/>
                  </a:lnTo>
                  <a:lnTo>
                    <a:pt x="765" y="118"/>
                  </a:lnTo>
                  <a:lnTo>
                    <a:pt x="762" y="118"/>
                  </a:lnTo>
                  <a:lnTo>
                    <a:pt x="755" y="117"/>
                  </a:lnTo>
                  <a:lnTo>
                    <a:pt x="751" y="116"/>
                  </a:lnTo>
                  <a:lnTo>
                    <a:pt x="751" y="91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1" name="Freeform 67">
              <a:extLs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702 w 869"/>
                <a:gd name="T1" fmla="*/ 35 h 186"/>
                <a:gd name="T2" fmla="*/ 684 w 869"/>
                <a:gd name="T3" fmla="*/ 38 h 186"/>
                <a:gd name="T4" fmla="*/ 677 w 869"/>
                <a:gd name="T5" fmla="*/ 59 h 186"/>
                <a:gd name="T6" fmla="*/ 687 w 869"/>
                <a:gd name="T7" fmla="*/ 56 h 186"/>
                <a:gd name="T8" fmla="*/ 698 w 869"/>
                <a:gd name="T9" fmla="*/ 53 h 186"/>
                <a:gd name="T10" fmla="*/ 747 w 869"/>
                <a:gd name="T11" fmla="*/ 53 h 186"/>
                <a:gd name="T12" fmla="*/ 746 w 869"/>
                <a:gd name="T13" fmla="*/ 48 h 186"/>
                <a:gd name="T14" fmla="*/ 730 w 869"/>
                <a:gd name="T15" fmla="*/ 36 h 186"/>
                <a:gd name="T16" fmla="*/ 702 w 869"/>
                <a:gd name="T17" fmla="*/ 35 h 18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0" t="0" r="r" b="b"/>
              <a:pathLst>
                <a:path w="869" h="186">
                  <a:moveTo>
                    <a:pt x="702" y="35"/>
                  </a:moveTo>
                  <a:lnTo>
                    <a:pt x="684" y="38"/>
                  </a:lnTo>
                  <a:lnTo>
                    <a:pt x="677" y="59"/>
                  </a:lnTo>
                  <a:lnTo>
                    <a:pt x="687" y="56"/>
                  </a:lnTo>
                  <a:lnTo>
                    <a:pt x="698" y="53"/>
                  </a:lnTo>
                  <a:lnTo>
                    <a:pt x="747" y="53"/>
                  </a:lnTo>
                  <a:lnTo>
                    <a:pt x="746" y="48"/>
                  </a:lnTo>
                  <a:lnTo>
                    <a:pt x="730" y="36"/>
                  </a:lnTo>
                  <a:lnTo>
                    <a:pt x="702" y="35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2" name="Freeform 68">
              <a:extLs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190 w 869"/>
                <a:gd name="T1" fmla="*/ 34 h 186"/>
                <a:gd name="T2" fmla="*/ 168 w 869"/>
                <a:gd name="T3" fmla="*/ 39 h 186"/>
                <a:gd name="T4" fmla="*/ 153 w 869"/>
                <a:gd name="T5" fmla="*/ 53 h 186"/>
                <a:gd name="T6" fmla="*/ 144 w 869"/>
                <a:gd name="T7" fmla="*/ 74 h 186"/>
                <a:gd name="T8" fmla="*/ 147 w 869"/>
                <a:gd name="T9" fmla="*/ 104 h 186"/>
                <a:gd name="T10" fmla="*/ 156 w 869"/>
                <a:gd name="T11" fmla="*/ 123 h 186"/>
                <a:gd name="T12" fmla="*/ 171 w 869"/>
                <a:gd name="T13" fmla="*/ 134 h 186"/>
                <a:gd name="T14" fmla="*/ 191 w 869"/>
                <a:gd name="T15" fmla="*/ 137 h 186"/>
                <a:gd name="T16" fmla="*/ 204 w 869"/>
                <a:gd name="T17" fmla="*/ 137 h 186"/>
                <a:gd name="T18" fmla="*/ 217 w 869"/>
                <a:gd name="T19" fmla="*/ 135 h 186"/>
                <a:gd name="T20" fmla="*/ 228 w 869"/>
                <a:gd name="T21" fmla="*/ 131 h 186"/>
                <a:gd name="T22" fmla="*/ 226 w 869"/>
                <a:gd name="T23" fmla="*/ 118 h 186"/>
                <a:gd name="T24" fmla="*/ 177 w 869"/>
                <a:gd name="T25" fmla="*/ 118 h 186"/>
                <a:gd name="T26" fmla="*/ 169 w 869"/>
                <a:gd name="T27" fmla="*/ 108 h 186"/>
                <a:gd name="T28" fmla="*/ 169 w 869"/>
                <a:gd name="T29" fmla="*/ 91 h 186"/>
                <a:gd name="T30" fmla="*/ 231 w 869"/>
                <a:gd name="T31" fmla="*/ 91 h 186"/>
                <a:gd name="T32" fmla="*/ 231 w 869"/>
                <a:gd name="T33" fmla="*/ 83 h 186"/>
                <a:gd name="T34" fmla="*/ 231 w 869"/>
                <a:gd name="T35" fmla="*/ 76 h 186"/>
                <a:gd name="T36" fmla="*/ 231 w 869"/>
                <a:gd name="T37" fmla="*/ 74 h 186"/>
                <a:gd name="T38" fmla="*/ 169 w 869"/>
                <a:gd name="T39" fmla="*/ 74 h 186"/>
                <a:gd name="T40" fmla="*/ 170 w 869"/>
                <a:gd name="T41" fmla="*/ 60 h 186"/>
                <a:gd name="T42" fmla="*/ 178 w 869"/>
                <a:gd name="T43" fmla="*/ 52 h 186"/>
                <a:gd name="T44" fmla="*/ 225 w 869"/>
                <a:gd name="T45" fmla="*/ 52 h 186"/>
                <a:gd name="T46" fmla="*/ 213 w 869"/>
                <a:gd name="T47" fmla="*/ 39 h 186"/>
                <a:gd name="T48" fmla="*/ 190 w 869"/>
                <a:gd name="T49" fmla="*/ 34 h 18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0" t="0" r="r" b="b"/>
              <a:pathLst>
                <a:path w="869" h="186">
                  <a:moveTo>
                    <a:pt x="190" y="34"/>
                  </a:moveTo>
                  <a:lnTo>
                    <a:pt x="168" y="39"/>
                  </a:lnTo>
                  <a:lnTo>
                    <a:pt x="153" y="53"/>
                  </a:lnTo>
                  <a:lnTo>
                    <a:pt x="144" y="74"/>
                  </a:lnTo>
                  <a:lnTo>
                    <a:pt x="147" y="104"/>
                  </a:lnTo>
                  <a:lnTo>
                    <a:pt x="156" y="123"/>
                  </a:lnTo>
                  <a:lnTo>
                    <a:pt x="171" y="134"/>
                  </a:lnTo>
                  <a:lnTo>
                    <a:pt x="191" y="137"/>
                  </a:lnTo>
                  <a:lnTo>
                    <a:pt x="204" y="137"/>
                  </a:lnTo>
                  <a:lnTo>
                    <a:pt x="217" y="135"/>
                  </a:lnTo>
                  <a:lnTo>
                    <a:pt x="228" y="131"/>
                  </a:lnTo>
                  <a:lnTo>
                    <a:pt x="226" y="118"/>
                  </a:lnTo>
                  <a:lnTo>
                    <a:pt x="177" y="118"/>
                  </a:lnTo>
                  <a:lnTo>
                    <a:pt x="169" y="108"/>
                  </a:lnTo>
                  <a:lnTo>
                    <a:pt x="169" y="91"/>
                  </a:lnTo>
                  <a:lnTo>
                    <a:pt x="231" y="91"/>
                  </a:lnTo>
                  <a:lnTo>
                    <a:pt x="231" y="83"/>
                  </a:lnTo>
                  <a:lnTo>
                    <a:pt x="231" y="76"/>
                  </a:lnTo>
                  <a:lnTo>
                    <a:pt x="231" y="74"/>
                  </a:lnTo>
                  <a:lnTo>
                    <a:pt x="169" y="74"/>
                  </a:lnTo>
                  <a:lnTo>
                    <a:pt x="170" y="60"/>
                  </a:lnTo>
                  <a:lnTo>
                    <a:pt x="178" y="52"/>
                  </a:lnTo>
                  <a:lnTo>
                    <a:pt x="225" y="52"/>
                  </a:lnTo>
                  <a:lnTo>
                    <a:pt x="213" y="39"/>
                  </a:lnTo>
                  <a:lnTo>
                    <a:pt x="190" y="34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3" name="Freeform 69">
              <a:extLs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225 w 869"/>
                <a:gd name="T1" fmla="*/ 113 h 186"/>
                <a:gd name="T2" fmla="*/ 215 w 869"/>
                <a:gd name="T3" fmla="*/ 116 h 186"/>
                <a:gd name="T4" fmla="*/ 205 w 869"/>
                <a:gd name="T5" fmla="*/ 118 h 186"/>
                <a:gd name="T6" fmla="*/ 226 w 869"/>
                <a:gd name="T7" fmla="*/ 118 h 186"/>
                <a:gd name="T8" fmla="*/ 225 w 869"/>
                <a:gd name="T9" fmla="*/ 113 h 186"/>
                <a:gd name="T10" fmla="*/ 0 60000 65536"/>
                <a:gd name="T11" fmla="*/ 0 60000 65536"/>
                <a:gd name="T12" fmla="*/ 0 60000 65536"/>
                <a:gd name="T13" fmla="*/ 0 60000 65536"/>
                <a:gd name="T14" fmla="*/ 0 60000 65536"/>
              </a:gdLst>
              <a:ahLst/>
              <a:cxnLst>
                <a:cxn ang="T10">
                  <a:pos x="T0" y="T1"/>
                </a:cxn>
                <a:cxn ang="T11">
                  <a:pos x="T2" y="T3"/>
                </a:cxn>
                <a:cxn ang="T12">
                  <a:pos x="T4" y="T5"/>
                </a:cxn>
                <a:cxn ang="T13">
                  <a:pos x="T6" y="T7"/>
                </a:cxn>
                <a:cxn ang="T14">
                  <a:pos x="T8" y="T9"/>
                </a:cxn>
              </a:cxnLst>
              <a:rect l="0" t="0" r="r" b="b"/>
              <a:pathLst>
                <a:path w="869" h="186">
                  <a:moveTo>
                    <a:pt x="225" y="113"/>
                  </a:moveTo>
                  <a:lnTo>
                    <a:pt x="215" y="116"/>
                  </a:lnTo>
                  <a:lnTo>
                    <a:pt x="205" y="118"/>
                  </a:lnTo>
                  <a:lnTo>
                    <a:pt x="226" y="118"/>
                  </a:lnTo>
                  <a:lnTo>
                    <a:pt x="225" y="113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4" name="Freeform 70">
              <a:extLs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225 w 869"/>
                <a:gd name="T1" fmla="*/ 52 h 186"/>
                <a:gd name="T2" fmla="*/ 200 w 869"/>
                <a:gd name="T3" fmla="*/ 52 h 186"/>
                <a:gd name="T4" fmla="*/ 207 w 869"/>
                <a:gd name="T5" fmla="*/ 60 h 186"/>
                <a:gd name="T6" fmla="*/ 207 w 869"/>
                <a:gd name="T7" fmla="*/ 74 h 186"/>
                <a:gd name="T8" fmla="*/ 231 w 869"/>
                <a:gd name="T9" fmla="*/ 74 h 186"/>
                <a:gd name="T10" fmla="*/ 227 w 869"/>
                <a:gd name="T11" fmla="*/ 54 h 186"/>
                <a:gd name="T12" fmla="*/ 225 w 869"/>
                <a:gd name="T13" fmla="*/ 52 h 186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0" t="0" r="r" b="b"/>
              <a:pathLst>
                <a:path w="869" h="186">
                  <a:moveTo>
                    <a:pt x="225" y="52"/>
                  </a:moveTo>
                  <a:lnTo>
                    <a:pt x="200" y="52"/>
                  </a:lnTo>
                  <a:lnTo>
                    <a:pt x="207" y="60"/>
                  </a:lnTo>
                  <a:lnTo>
                    <a:pt x="207" y="74"/>
                  </a:lnTo>
                  <a:lnTo>
                    <a:pt x="231" y="74"/>
                  </a:lnTo>
                  <a:lnTo>
                    <a:pt x="227" y="54"/>
                  </a:lnTo>
                  <a:lnTo>
                    <a:pt x="225" y="52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5" name="Freeform 71">
              <a:extLs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60 w 869"/>
                <a:gd name="T1" fmla="*/ 0 h 186"/>
                <a:gd name="T2" fmla="*/ 19 w 869"/>
                <a:gd name="T3" fmla="*/ 0 h 186"/>
                <a:gd name="T4" fmla="*/ 0 w 869"/>
                <a:gd name="T5" fmla="*/ 0 h 186"/>
                <a:gd name="T6" fmla="*/ 0 w 869"/>
                <a:gd name="T7" fmla="*/ 16 h 186"/>
                <a:gd name="T8" fmla="*/ 5 w 869"/>
                <a:gd name="T9" fmla="*/ 17 h 186"/>
                <a:gd name="T10" fmla="*/ 11 w 869"/>
                <a:gd name="T11" fmla="*/ 18 h 186"/>
                <a:gd name="T12" fmla="*/ 17 w 869"/>
                <a:gd name="T13" fmla="*/ 18 h 186"/>
                <a:gd name="T14" fmla="*/ 17 w 869"/>
                <a:gd name="T15" fmla="*/ 117 h 186"/>
                <a:gd name="T16" fmla="*/ 11 w 869"/>
                <a:gd name="T17" fmla="*/ 117 h 186"/>
                <a:gd name="T18" fmla="*/ 5 w 869"/>
                <a:gd name="T19" fmla="*/ 118 h 186"/>
                <a:gd name="T20" fmla="*/ 0 w 869"/>
                <a:gd name="T21" fmla="*/ 120 h 186"/>
                <a:gd name="T22" fmla="*/ 0 w 869"/>
                <a:gd name="T23" fmla="*/ 135 h 186"/>
                <a:gd name="T24" fmla="*/ 24 w 869"/>
                <a:gd name="T25" fmla="*/ 135 h 186"/>
                <a:gd name="T26" fmla="*/ 40 w 869"/>
                <a:gd name="T27" fmla="*/ 136 h 186"/>
                <a:gd name="T28" fmla="*/ 54 w 869"/>
                <a:gd name="T29" fmla="*/ 136 h 186"/>
                <a:gd name="T30" fmla="*/ 78 w 869"/>
                <a:gd name="T31" fmla="*/ 133 h 186"/>
                <a:gd name="T32" fmla="*/ 99 w 869"/>
                <a:gd name="T33" fmla="*/ 125 h 186"/>
                <a:gd name="T34" fmla="*/ 111 w 869"/>
                <a:gd name="T35" fmla="*/ 114 h 186"/>
                <a:gd name="T36" fmla="*/ 52 w 869"/>
                <a:gd name="T37" fmla="*/ 114 h 186"/>
                <a:gd name="T38" fmla="*/ 46 w 869"/>
                <a:gd name="T39" fmla="*/ 114 h 186"/>
                <a:gd name="T40" fmla="*/ 42 w 869"/>
                <a:gd name="T41" fmla="*/ 113 h 186"/>
                <a:gd name="T42" fmla="*/ 42 w 869"/>
                <a:gd name="T43" fmla="*/ 21 h 186"/>
                <a:gd name="T44" fmla="*/ 47 w 869"/>
                <a:gd name="T45" fmla="*/ 21 h 186"/>
                <a:gd name="T46" fmla="*/ 53 w 869"/>
                <a:gd name="T47" fmla="*/ 21 h 186"/>
                <a:gd name="T48" fmla="*/ 115 w 869"/>
                <a:gd name="T49" fmla="*/ 21 h 186"/>
                <a:gd name="T50" fmla="*/ 101 w 869"/>
                <a:gd name="T51" fmla="*/ 9 h 186"/>
                <a:gd name="T52" fmla="*/ 81 w 869"/>
                <a:gd name="T53" fmla="*/ 1 h 186"/>
                <a:gd name="T54" fmla="*/ 60 w 869"/>
                <a:gd name="T55" fmla="*/ 0 h 18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0" t="0" r="r" b="b"/>
              <a:pathLst>
                <a:path w="869" h="186">
                  <a:moveTo>
                    <a:pt x="60" y="0"/>
                  </a:moveTo>
                  <a:lnTo>
                    <a:pt x="19" y="0"/>
                  </a:lnTo>
                  <a:lnTo>
                    <a:pt x="0" y="0"/>
                  </a:lnTo>
                  <a:lnTo>
                    <a:pt x="0" y="16"/>
                  </a:lnTo>
                  <a:lnTo>
                    <a:pt x="5" y="17"/>
                  </a:lnTo>
                  <a:lnTo>
                    <a:pt x="11" y="18"/>
                  </a:lnTo>
                  <a:lnTo>
                    <a:pt x="17" y="18"/>
                  </a:lnTo>
                  <a:lnTo>
                    <a:pt x="17" y="117"/>
                  </a:lnTo>
                  <a:lnTo>
                    <a:pt x="11" y="117"/>
                  </a:lnTo>
                  <a:lnTo>
                    <a:pt x="5" y="118"/>
                  </a:lnTo>
                  <a:lnTo>
                    <a:pt x="0" y="120"/>
                  </a:lnTo>
                  <a:lnTo>
                    <a:pt x="0" y="135"/>
                  </a:lnTo>
                  <a:lnTo>
                    <a:pt x="24" y="135"/>
                  </a:lnTo>
                  <a:lnTo>
                    <a:pt x="40" y="136"/>
                  </a:lnTo>
                  <a:lnTo>
                    <a:pt x="54" y="136"/>
                  </a:lnTo>
                  <a:lnTo>
                    <a:pt x="78" y="133"/>
                  </a:lnTo>
                  <a:lnTo>
                    <a:pt x="99" y="125"/>
                  </a:lnTo>
                  <a:lnTo>
                    <a:pt x="111" y="114"/>
                  </a:lnTo>
                  <a:lnTo>
                    <a:pt x="52" y="114"/>
                  </a:lnTo>
                  <a:lnTo>
                    <a:pt x="46" y="114"/>
                  </a:lnTo>
                  <a:lnTo>
                    <a:pt x="42" y="113"/>
                  </a:lnTo>
                  <a:lnTo>
                    <a:pt x="42" y="21"/>
                  </a:lnTo>
                  <a:lnTo>
                    <a:pt x="47" y="21"/>
                  </a:lnTo>
                  <a:lnTo>
                    <a:pt x="53" y="21"/>
                  </a:lnTo>
                  <a:lnTo>
                    <a:pt x="115" y="21"/>
                  </a:lnTo>
                  <a:lnTo>
                    <a:pt x="101" y="9"/>
                  </a:lnTo>
                  <a:lnTo>
                    <a:pt x="81" y="1"/>
                  </a:lnTo>
                  <a:lnTo>
                    <a:pt x="60" y="0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6" name="Freeform 72">
              <a:extLs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115 w 869"/>
                <a:gd name="T1" fmla="*/ 21 h 186"/>
                <a:gd name="T2" fmla="*/ 59 w 869"/>
                <a:gd name="T3" fmla="*/ 21 h 186"/>
                <a:gd name="T4" fmla="*/ 82 w 869"/>
                <a:gd name="T5" fmla="*/ 26 h 186"/>
                <a:gd name="T6" fmla="*/ 96 w 869"/>
                <a:gd name="T7" fmla="*/ 40 h 186"/>
                <a:gd name="T8" fmla="*/ 101 w 869"/>
                <a:gd name="T9" fmla="*/ 63 h 186"/>
                <a:gd name="T10" fmla="*/ 97 w 869"/>
                <a:gd name="T11" fmla="*/ 90 h 186"/>
                <a:gd name="T12" fmla="*/ 85 w 869"/>
                <a:gd name="T13" fmla="*/ 106 h 186"/>
                <a:gd name="T14" fmla="*/ 66 w 869"/>
                <a:gd name="T15" fmla="*/ 114 h 186"/>
                <a:gd name="T16" fmla="*/ 57 w 869"/>
                <a:gd name="T17" fmla="*/ 114 h 186"/>
                <a:gd name="T18" fmla="*/ 111 w 869"/>
                <a:gd name="T19" fmla="*/ 114 h 186"/>
                <a:gd name="T20" fmla="*/ 114 w 869"/>
                <a:gd name="T21" fmla="*/ 112 h 186"/>
                <a:gd name="T22" fmla="*/ 124 w 869"/>
                <a:gd name="T23" fmla="*/ 93 h 186"/>
                <a:gd name="T24" fmla="*/ 129 w 869"/>
                <a:gd name="T25" fmla="*/ 69 h 186"/>
                <a:gd name="T26" fmla="*/ 125 w 869"/>
                <a:gd name="T27" fmla="*/ 42 h 186"/>
                <a:gd name="T28" fmla="*/ 116 w 869"/>
                <a:gd name="T29" fmla="*/ 22 h 186"/>
                <a:gd name="T30" fmla="*/ 115 w 869"/>
                <a:gd name="T31" fmla="*/ 21 h 18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</a:gdLst>
              <a:ahLst/>
              <a:cxnLst>
                <a:cxn ang="T32">
                  <a:pos x="T0" y="T1"/>
                </a:cxn>
                <a:cxn ang="T33">
                  <a:pos x="T2" y="T3"/>
                </a:cxn>
                <a:cxn ang="T34">
                  <a:pos x="T4" y="T5"/>
                </a:cxn>
                <a:cxn ang="T35">
                  <a:pos x="T6" y="T7"/>
                </a:cxn>
                <a:cxn ang="T36">
                  <a:pos x="T8" y="T9"/>
                </a:cxn>
                <a:cxn ang="T37">
                  <a:pos x="T10" y="T11"/>
                </a:cxn>
                <a:cxn ang="T38">
                  <a:pos x="T12" y="T13"/>
                </a:cxn>
                <a:cxn ang="T39">
                  <a:pos x="T14" y="T15"/>
                </a:cxn>
                <a:cxn ang="T40">
                  <a:pos x="T16" y="T17"/>
                </a:cxn>
                <a:cxn ang="T41">
                  <a:pos x="T18" y="T19"/>
                </a:cxn>
                <a:cxn ang="T42">
                  <a:pos x="T20" y="T21"/>
                </a:cxn>
                <a:cxn ang="T43">
                  <a:pos x="T22" y="T23"/>
                </a:cxn>
                <a:cxn ang="T44">
                  <a:pos x="T24" y="T25"/>
                </a:cxn>
                <a:cxn ang="T45">
                  <a:pos x="T26" y="T27"/>
                </a:cxn>
                <a:cxn ang="T46">
                  <a:pos x="T28" y="T29"/>
                </a:cxn>
                <a:cxn ang="T47">
                  <a:pos x="T30" y="T31"/>
                </a:cxn>
              </a:cxnLst>
              <a:rect l="0" t="0" r="r" b="b"/>
              <a:pathLst>
                <a:path w="869" h="186">
                  <a:moveTo>
                    <a:pt x="115" y="21"/>
                  </a:moveTo>
                  <a:lnTo>
                    <a:pt x="59" y="21"/>
                  </a:lnTo>
                  <a:lnTo>
                    <a:pt x="82" y="26"/>
                  </a:lnTo>
                  <a:lnTo>
                    <a:pt x="96" y="40"/>
                  </a:lnTo>
                  <a:lnTo>
                    <a:pt x="101" y="63"/>
                  </a:lnTo>
                  <a:lnTo>
                    <a:pt x="97" y="90"/>
                  </a:lnTo>
                  <a:lnTo>
                    <a:pt x="85" y="106"/>
                  </a:lnTo>
                  <a:lnTo>
                    <a:pt x="66" y="114"/>
                  </a:lnTo>
                  <a:lnTo>
                    <a:pt x="57" y="114"/>
                  </a:lnTo>
                  <a:lnTo>
                    <a:pt x="111" y="114"/>
                  </a:lnTo>
                  <a:lnTo>
                    <a:pt x="114" y="112"/>
                  </a:lnTo>
                  <a:lnTo>
                    <a:pt x="124" y="93"/>
                  </a:lnTo>
                  <a:lnTo>
                    <a:pt x="129" y="69"/>
                  </a:lnTo>
                  <a:lnTo>
                    <a:pt x="125" y="42"/>
                  </a:lnTo>
                  <a:lnTo>
                    <a:pt x="116" y="22"/>
                  </a:lnTo>
                  <a:lnTo>
                    <a:pt x="115" y="21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7" name="Freeform 73">
              <a:extLs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282 w 869"/>
                <a:gd name="T1" fmla="*/ 36 h 186"/>
                <a:gd name="T2" fmla="*/ 262 w 869"/>
                <a:gd name="T3" fmla="*/ 36 h 186"/>
                <a:gd name="T4" fmla="*/ 242 w 869"/>
                <a:gd name="T5" fmla="*/ 37 h 186"/>
                <a:gd name="T6" fmla="*/ 241 w 869"/>
                <a:gd name="T7" fmla="*/ 53 h 186"/>
                <a:gd name="T8" fmla="*/ 247 w 869"/>
                <a:gd name="T9" fmla="*/ 53 h 186"/>
                <a:gd name="T10" fmla="*/ 254 w 869"/>
                <a:gd name="T11" fmla="*/ 54 h 186"/>
                <a:gd name="T12" fmla="*/ 259 w 869"/>
                <a:gd name="T13" fmla="*/ 55 h 186"/>
                <a:gd name="T14" fmla="*/ 259 w 869"/>
                <a:gd name="T15" fmla="*/ 135 h 186"/>
                <a:gd name="T16" fmla="*/ 284 w 869"/>
                <a:gd name="T17" fmla="*/ 135 h 186"/>
                <a:gd name="T18" fmla="*/ 284 w 869"/>
                <a:gd name="T19" fmla="*/ 87 h 186"/>
                <a:gd name="T20" fmla="*/ 290 w 869"/>
                <a:gd name="T21" fmla="*/ 64 h 186"/>
                <a:gd name="T22" fmla="*/ 307 w 869"/>
                <a:gd name="T23" fmla="*/ 55 h 186"/>
                <a:gd name="T24" fmla="*/ 342 w 869"/>
                <a:gd name="T25" fmla="*/ 55 h 186"/>
                <a:gd name="T26" fmla="*/ 342 w 869"/>
                <a:gd name="T27" fmla="*/ 54 h 186"/>
                <a:gd name="T28" fmla="*/ 281 w 869"/>
                <a:gd name="T29" fmla="*/ 54 h 186"/>
                <a:gd name="T30" fmla="*/ 281 w 869"/>
                <a:gd name="T31" fmla="*/ 53 h 186"/>
                <a:gd name="T32" fmla="*/ 282 w 869"/>
                <a:gd name="T33" fmla="*/ 48 h 186"/>
                <a:gd name="T34" fmla="*/ 282 w 869"/>
                <a:gd name="T35" fmla="*/ 42 h 186"/>
                <a:gd name="T36" fmla="*/ 282 w 869"/>
                <a:gd name="T37" fmla="*/ 36 h 18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0" t="0" r="r" b="b"/>
              <a:pathLst>
                <a:path w="869" h="186">
                  <a:moveTo>
                    <a:pt x="282" y="36"/>
                  </a:moveTo>
                  <a:lnTo>
                    <a:pt x="262" y="36"/>
                  </a:lnTo>
                  <a:lnTo>
                    <a:pt x="242" y="37"/>
                  </a:lnTo>
                  <a:lnTo>
                    <a:pt x="241" y="53"/>
                  </a:lnTo>
                  <a:lnTo>
                    <a:pt x="247" y="53"/>
                  </a:lnTo>
                  <a:lnTo>
                    <a:pt x="254" y="54"/>
                  </a:lnTo>
                  <a:lnTo>
                    <a:pt x="259" y="55"/>
                  </a:lnTo>
                  <a:lnTo>
                    <a:pt x="259" y="135"/>
                  </a:lnTo>
                  <a:lnTo>
                    <a:pt x="284" y="135"/>
                  </a:lnTo>
                  <a:lnTo>
                    <a:pt x="284" y="87"/>
                  </a:lnTo>
                  <a:lnTo>
                    <a:pt x="290" y="64"/>
                  </a:lnTo>
                  <a:lnTo>
                    <a:pt x="307" y="55"/>
                  </a:lnTo>
                  <a:lnTo>
                    <a:pt x="342" y="55"/>
                  </a:lnTo>
                  <a:lnTo>
                    <a:pt x="342" y="54"/>
                  </a:lnTo>
                  <a:lnTo>
                    <a:pt x="281" y="54"/>
                  </a:lnTo>
                  <a:lnTo>
                    <a:pt x="281" y="53"/>
                  </a:lnTo>
                  <a:lnTo>
                    <a:pt x="282" y="48"/>
                  </a:lnTo>
                  <a:lnTo>
                    <a:pt x="282" y="42"/>
                  </a:lnTo>
                  <a:lnTo>
                    <a:pt x="282" y="36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8" name="Freeform 74">
              <a:extLs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342 w 869"/>
                <a:gd name="T1" fmla="*/ 55 h 186"/>
                <a:gd name="T2" fmla="*/ 317 w 869"/>
                <a:gd name="T3" fmla="*/ 55 h 186"/>
                <a:gd name="T4" fmla="*/ 320 w 869"/>
                <a:gd name="T5" fmla="*/ 61 h 186"/>
                <a:gd name="T6" fmla="*/ 320 w 869"/>
                <a:gd name="T7" fmla="*/ 135 h 186"/>
                <a:gd name="T8" fmla="*/ 345 w 869"/>
                <a:gd name="T9" fmla="*/ 135 h 186"/>
                <a:gd name="T10" fmla="*/ 345 w 869"/>
                <a:gd name="T11" fmla="*/ 65 h 186"/>
                <a:gd name="T12" fmla="*/ 342 w 869"/>
                <a:gd name="T13" fmla="*/ 55 h 186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0" t="0" r="r" b="b"/>
              <a:pathLst>
                <a:path w="869" h="186">
                  <a:moveTo>
                    <a:pt x="342" y="55"/>
                  </a:moveTo>
                  <a:lnTo>
                    <a:pt x="317" y="55"/>
                  </a:lnTo>
                  <a:lnTo>
                    <a:pt x="320" y="61"/>
                  </a:lnTo>
                  <a:lnTo>
                    <a:pt x="320" y="135"/>
                  </a:lnTo>
                  <a:lnTo>
                    <a:pt x="345" y="135"/>
                  </a:lnTo>
                  <a:lnTo>
                    <a:pt x="345" y="65"/>
                  </a:lnTo>
                  <a:lnTo>
                    <a:pt x="342" y="55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59" name="Freeform 75">
              <a:extLs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>
              <a:spLocks/>
            </xdr:cNvSpPr>
          </xdr:nvSpPr>
          <xdr:spPr bwMode="auto">
            <a:xfrm>
              <a:off x="0" y="0"/>
              <a:ext cx="869" cy="186"/>
            </a:xfrm>
            <a:custGeom>
              <a:avLst/>
              <a:gdLst>
                <a:gd name="T0" fmla="*/ 315 w 869"/>
                <a:gd name="T1" fmla="*/ 34 h 186"/>
                <a:gd name="T2" fmla="*/ 299 w 869"/>
                <a:gd name="T3" fmla="*/ 34 h 186"/>
                <a:gd name="T4" fmla="*/ 287 w 869"/>
                <a:gd name="T5" fmla="*/ 42 h 186"/>
                <a:gd name="T6" fmla="*/ 281 w 869"/>
                <a:gd name="T7" fmla="*/ 54 h 186"/>
                <a:gd name="T8" fmla="*/ 342 w 869"/>
                <a:gd name="T9" fmla="*/ 54 h 186"/>
                <a:gd name="T10" fmla="*/ 339 w 869"/>
                <a:gd name="T11" fmla="*/ 45 h 186"/>
                <a:gd name="T12" fmla="*/ 320 w 869"/>
                <a:gd name="T13" fmla="*/ 34 h 186"/>
                <a:gd name="T14" fmla="*/ 315 w 869"/>
                <a:gd name="T15" fmla="*/ 34 h 18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</a:gdLst>
              <a:ahLst/>
              <a:cxnLst>
                <a:cxn ang="T16">
                  <a:pos x="T0" y="T1"/>
                </a:cxn>
                <a:cxn ang="T17">
                  <a:pos x="T2" y="T3"/>
                </a:cxn>
                <a:cxn ang="T18">
                  <a:pos x="T4" y="T5"/>
                </a:cxn>
                <a:cxn ang="T19">
                  <a:pos x="T6" y="T7"/>
                </a:cxn>
                <a:cxn ang="T20">
                  <a:pos x="T8" y="T9"/>
                </a:cxn>
                <a:cxn ang="T21">
                  <a:pos x="T10" y="T11"/>
                </a:cxn>
                <a:cxn ang="T22">
                  <a:pos x="T12" y="T13"/>
                </a:cxn>
                <a:cxn ang="T23">
                  <a:pos x="T14" y="T15"/>
                </a:cxn>
              </a:cxnLst>
              <a:rect l="0" t="0" r="r" b="b"/>
              <a:pathLst>
                <a:path w="869" h="186">
                  <a:moveTo>
                    <a:pt x="315" y="34"/>
                  </a:moveTo>
                  <a:lnTo>
                    <a:pt x="299" y="34"/>
                  </a:lnTo>
                  <a:lnTo>
                    <a:pt x="287" y="42"/>
                  </a:lnTo>
                  <a:lnTo>
                    <a:pt x="281" y="54"/>
                  </a:lnTo>
                  <a:lnTo>
                    <a:pt x="342" y="54"/>
                  </a:lnTo>
                  <a:lnTo>
                    <a:pt x="339" y="45"/>
                  </a:lnTo>
                  <a:lnTo>
                    <a:pt x="320" y="34"/>
                  </a:lnTo>
                  <a:lnTo>
                    <a:pt x="315" y="34"/>
                  </a:lnTo>
                  <a:close/>
                </a:path>
              </a:pathLst>
            </a:custGeom>
            <a:solidFill>
              <a:srgbClr val="00723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</xdr:grpSp>
    </xdr:grpSp>
    <xdr:clientData/>
  </xdr:twoCellAnchor>
  <xdr:twoCellAnchor>
    <xdr:from>
      <xdr:col>0</xdr:col>
      <xdr:colOff>0</xdr:colOff>
      <xdr:row>8</xdr:row>
      <xdr:rowOff>83820</xdr:rowOff>
    </xdr:from>
    <xdr:to>
      <xdr:col>4</xdr:col>
      <xdr:colOff>22860</xdr:colOff>
      <xdr:row>8</xdr:row>
      <xdr:rowOff>106680</xdr:rowOff>
    </xdr:to>
    <xdr:cxnSp macro="">
      <xdr:nvCxnSpPr>
        <xdr:cNvPr id="1435" name="AutoShape 5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CxnSpPr>
          <a:cxnSpLocks noChangeShapeType="1"/>
        </xdr:cNvCxnSpPr>
      </xdr:nvCxnSpPr>
      <xdr:spPr bwMode="auto">
        <a:xfrm>
          <a:off x="0" y="1760220"/>
          <a:ext cx="10088880" cy="22860"/>
        </a:xfrm>
        <a:prstGeom prst="straightConnector1">
          <a:avLst/>
        </a:prstGeom>
        <a:noFill/>
        <a:ln w="127000">
          <a:solidFill>
            <a:srgbClr val="005426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nbesteden@denhaag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I63"/>
  <sheetViews>
    <sheetView tabSelected="1" topLeftCell="A55" zoomScale="85" zoomScaleNormal="85" zoomScalePageLayoutView="80" workbookViewId="0">
      <selection activeCell="A66" sqref="A66"/>
    </sheetView>
  </sheetViews>
  <sheetFormatPr defaultRowHeight="15"/>
  <cols>
    <col min="1" max="1" width="42.7109375" customWidth="1"/>
    <col min="2" max="2" width="56.7109375" customWidth="1"/>
    <col min="3" max="4" width="23.7109375" customWidth="1"/>
    <col min="5" max="5" width="17.42578125" hidden="1" customWidth="1"/>
  </cols>
  <sheetData>
    <row r="2" spans="1:9" ht="14.45">
      <c r="C2" s="59" t="s">
        <v>0</v>
      </c>
      <c r="D2" s="59"/>
    </row>
    <row r="3" spans="1:9" ht="14.45">
      <c r="C3" s="59" t="s">
        <v>1</v>
      </c>
      <c r="D3" s="59"/>
    </row>
    <row r="4" spans="1:9" ht="14.45">
      <c r="I4" s="1"/>
    </row>
    <row r="5" spans="1:9" ht="18">
      <c r="I5" s="2"/>
    </row>
    <row r="6" spans="1:9" ht="24.6">
      <c r="C6" s="57" t="s">
        <v>2</v>
      </c>
      <c r="D6" s="57"/>
    </row>
    <row r="7" spans="1:9" ht="17.45">
      <c r="C7" s="58" t="s">
        <v>3</v>
      </c>
      <c r="D7" s="58"/>
    </row>
    <row r="12" spans="1:9" ht="19.899999999999999" customHeight="1">
      <c r="A12" s="12" t="s">
        <v>4</v>
      </c>
      <c r="B12" s="22"/>
      <c r="C12" s="12" t="s">
        <v>5</v>
      </c>
      <c r="D12" s="22"/>
    </row>
    <row r="13" spans="1:9" ht="19.899999999999999" customHeight="1">
      <c r="A13" s="12" t="s">
        <v>6</v>
      </c>
      <c r="B13" s="22"/>
      <c r="C13" s="14"/>
      <c r="D13" s="45"/>
    </row>
    <row r="14" spans="1:9" ht="19.899999999999999" customHeight="1">
      <c r="A14" s="12" t="s">
        <v>7</v>
      </c>
      <c r="B14" s="22"/>
      <c r="C14" s="12" t="s">
        <v>8</v>
      </c>
      <c r="D14" s="22"/>
    </row>
    <row r="15" spans="1:9" ht="19.899999999999999" customHeight="1">
      <c r="A15" s="12" t="s">
        <v>9</v>
      </c>
      <c r="B15" s="44"/>
      <c r="C15" s="12" t="s">
        <v>10</v>
      </c>
      <c r="D15" s="22"/>
    </row>
    <row r="16" spans="1:9" ht="19.899999999999999" customHeight="1">
      <c r="A16" s="12" t="s">
        <v>11</v>
      </c>
      <c r="B16" s="22"/>
      <c r="C16" s="12" t="s">
        <v>12</v>
      </c>
      <c r="D16" s="22"/>
    </row>
    <row r="17" spans="1:5" ht="19.899999999999999" customHeight="1">
      <c r="A17" s="12" t="s">
        <v>13</v>
      </c>
      <c r="B17" s="22"/>
      <c r="C17" s="12" t="s">
        <v>14</v>
      </c>
      <c r="D17" s="22"/>
    </row>
    <row r="18" spans="1:5" ht="19.899999999999999" customHeight="1">
      <c r="A18" s="12" t="s">
        <v>15</v>
      </c>
      <c r="B18" s="22"/>
      <c r="C18" s="12" t="s">
        <v>16</v>
      </c>
      <c r="D18" s="22"/>
    </row>
    <row r="19" spans="1:5" ht="19.899999999999999" customHeight="1">
      <c r="A19" s="12" t="s">
        <v>17</v>
      </c>
      <c r="B19" s="13"/>
      <c r="C19" s="46"/>
      <c r="D19" s="47"/>
    </row>
    <row r="20" spans="1:5" ht="19.899999999999999" customHeight="1">
      <c r="A20" s="12" t="s">
        <v>18</v>
      </c>
      <c r="B20" s="22"/>
      <c r="C20" s="15"/>
      <c r="D20" s="15"/>
    </row>
    <row r="21" spans="1:5" ht="19.899999999999999" customHeight="1">
      <c r="A21" s="12" t="s">
        <v>19</v>
      </c>
      <c r="B21" s="22"/>
      <c r="C21" s="48"/>
      <c r="D21" s="49"/>
    </row>
    <row r="22" spans="1:5">
      <c r="A22" s="3"/>
      <c r="B22" s="4"/>
      <c r="C22" s="5"/>
      <c r="D22" s="6"/>
    </row>
    <row r="23" spans="1:5" s="15" customFormat="1" ht="28.15" customHeight="1">
      <c r="A23" s="23" t="s">
        <v>20</v>
      </c>
      <c r="B23" s="24" t="s">
        <v>21</v>
      </c>
      <c r="C23" s="16" t="s">
        <v>22</v>
      </c>
      <c r="D23" s="17" t="s">
        <v>23</v>
      </c>
      <c r="E23" s="28" t="s">
        <v>24</v>
      </c>
    </row>
    <row r="24" spans="1:5" s="15" customFormat="1" ht="19.899999999999999" customHeight="1">
      <c r="A24" s="69" t="s">
        <v>25</v>
      </c>
      <c r="B24" s="70"/>
      <c r="C24" s="71"/>
      <c r="D24" s="7">
        <f>C25+C26</f>
        <v>0</v>
      </c>
      <c r="E24" s="27"/>
    </row>
    <row r="25" spans="1:5" ht="34.9" customHeight="1">
      <c r="A25" s="12" t="s">
        <v>26</v>
      </c>
      <c r="B25" s="32" t="s">
        <v>27</v>
      </c>
      <c r="C25" s="7"/>
      <c r="D25" s="35"/>
      <c r="E25" s="27">
        <f>IF(C25="",0,IF(C25="n.v.t.",0,1))</f>
        <v>0</v>
      </c>
    </row>
    <row r="26" spans="1:5" ht="34.9" customHeight="1">
      <c r="A26" s="12" t="s">
        <v>28</v>
      </c>
      <c r="B26" s="26" t="s">
        <v>29</v>
      </c>
      <c r="C26" s="7"/>
      <c r="D26" s="36"/>
      <c r="E26" s="27">
        <f>IF(C26="",0,IF(C26="n.v.t.",0,1))</f>
        <v>0</v>
      </c>
    </row>
    <row r="27" spans="1:5" s="15" customFormat="1" ht="19.899999999999999" customHeight="1">
      <c r="A27" s="70" t="s">
        <v>30</v>
      </c>
      <c r="B27" s="70"/>
      <c r="C27" s="71"/>
      <c r="D27" s="7">
        <f>C28+C29+C30</f>
        <v>0</v>
      </c>
      <c r="E27" s="27"/>
    </row>
    <row r="28" spans="1:5" ht="34.9" customHeight="1">
      <c r="A28" s="30" t="s">
        <v>26</v>
      </c>
      <c r="B28" s="31" t="s">
        <v>31</v>
      </c>
      <c r="C28" s="7"/>
      <c r="D28" s="35"/>
      <c r="E28" s="27">
        <f>IF(C28="",0,IF(C28="n.v.t.",0,1))</f>
        <v>0</v>
      </c>
    </row>
    <row r="29" spans="1:5" ht="34.9" customHeight="1">
      <c r="A29" s="22" t="s">
        <v>28</v>
      </c>
      <c r="B29" s="29" t="s">
        <v>32</v>
      </c>
      <c r="C29" s="7"/>
      <c r="D29" s="37"/>
      <c r="E29" s="27">
        <f>IF(C29="",0,IF(C29="n.v.t.",0,1))</f>
        <v>0</v>
      </c>
    </row>
    <row r="30" spans="1:5" ht="34.9" customHeight="1">
      <c r="A30" s="22" t="s">
        <v>33</v>
      </c>
      <c r="B30" s="29" t="s">
        <v>34</v>
      </c>
      <c r="C30" s="7"/>
      <c r="D30" s="38"/>
      <c r="E30" s="27">
        <f>IF(C30="",0,IF(C30="n.v.t.",0,1))</f>
        <v>0</v>
      </c>
    </row>
    <row r="31" spans="1:5" ht="19.899999999999999" customHeight="1">
      <c r="A31" s="69" t="s">
        <v>35</v>
      </c>
      <c r="B31" s="70"/>
      <c r="C31" s="71"/>
      <c r="D31" s="8">
        <f>C32+C33</f>
        <v>0</v>
      </c>
      <c r="E31" s="27"/>
    </row>
    <row r="32" spans="1:5" s="21" customFormat="1" ht="34.9" customHeight="1">
      <c r="A32" s="22" t="s">
        <v>26</v>
      </c>
      <c r="B32" s="29" t="s">
        <v>36</v>
      </c>
      <c r="C32" s="7"/>
      <c r="D32" s="39"/>
      <c r="E32" s="27">
        <f>IF(C32="",0,IF(C32="n.v.t.",0,1))</f>
        <v>0</v>
      </c>
    </row>
    <row r="33" spans="1:5" s="21" customFormat="1" ht="34.9" customHeight="1">
      <c r="A33" s="22" t="s">
        <v>28</v>
      </c>
      <c r="B33" s="29" t="s">
        <v>37</v>
      </c>
      <c r="C33" s="7"/>
      <c r="D33" s="38"/>
      <c r="E33" s="27">
        <f>IF(C33="",0,IF(C33="n.v.t.",0,1))</f>
        <v>0</v>
      </c>
    </row>
    <row r="34" spans="1:5" s="15" customFormat="1" ht="19.899999999999999" customHeight="1">
      <c r="A34" s="69" t="s">
        <v>38</v>
      </c>
      <c r="B34" s="70"/>
      <c r="C34" s="71"/>
      <c r="D34" s="7">
        <f>C35+C36</f>
        <v>0</v>
      </c>
      <c r="E34" s="27"/>
    </row>
    <row r="35" spans="1:5" s="21" customFormat="1" ht="34.9" customHeight="1">
      <c r="A35" s="22" t="s">
        <v>26</v>
      </c>
      <c r="B35" s="29" t="s">
        <v>39</v>
      </c>
      <c r="C35" s="7"/>
      <c r="D35" s="39"/>
      <c r="E35" s="27">
        <f>IF(C35="",0,IF(C35="n.v.t.",0,1))</f>
        <v>0</v>
      </c>
    </row>
    <row r="36" spans="1:5" s="21" customFormat="1" ht="34.9" customHeight="1">
      <c r="A36" s="22" t="s">
        <v>28</v>
      </c>
      <c r="B36" s="29" t="s">
        <v>40</v>
      </c>
      <c r="C36" s="7"/>
      <c r="D36" s="38"/>
      <c r="E36" s="27">
        <f>IF(C36="",0,IF(C36="n.v.t.",0,1))</f>
        <v>0</v>
      </c>
    </row>
    <row r="37" spans="1:5" s="15" customFormat="1" ht="19.899999999999999" customHeight="1">
      <c r="A37" s="69" t="s">
        <v>41</v>
      </c>
      <c r="B37" s="70"/>
      <c r="C37" s="71"/>
      <c r="D37" s="7">
        <f>C38+C39+C40</f>
        <v>0</v>
      </c>
      <c r="E37" s="27"/>
    </row>
    <row r="38" spans="1:5" ht="34.9" customHeight="1">
      <c r="A38" s="22" t="s">
        <v>26</v>
      </c>
      <c r="B38" s="29" t="s">
        <v>42</v>
      </c>
      <c r="C38" s="7"/>
      <c r="D38" s="39"/>
      <c r="E38" s="27">
        <f>IF(C38="",0,IF(C38="n.v.t.",0,1))</f>
        <v>0</v>
      </c>
    </row>
    <row r="39" spans="1:5" ht="34.9" customHeight="1">
      <c r="A39" s="22" t="s">
        <v>28</v>
      </c>
      <c r="B39" s="29" t="s">
        <v>43</v>
      </c>
      <c r="C39" s="7"/>
      <c r="D39" s="40"/>
      <c r="E39" s="27">
        <f>IF(C39="",0,IF(C39="n.v.t.",0,1))</f>
        <v>0</v>
      </c>
    </row>
    <row r="40" spans="1:5" ht="34.9" customHeight="1">
      <c r="A40" s="22" t="s">
        <v>33</v>
      </c>
      <c r="B40" s="29" t="s">
        <v>44</v>
      </c>
      <c r="C40" s="7"/>
      <c r="D40" s="41"/>
      <c r="E40" s="27">
        <f>IF(C40="",0,IF(C40="n.v.t.",0,1))</f>
        <v>0</v>
      </c>
    </row>
    <row r="41" spans="1:5" s="15" customFormat="1" ht="19.899999999999999" customHeight="1">
      <c r="A41" s="69" t="s">
        <v>45</v>
      </c>
      <c r="B41" s="70"/>
      <c r="C41" s="71"/>
      <c r="D41" s="7">
        <f>C42+C43</f>
        <v>0</v>
      </c>
      <c r="E41" s="27"/>
    </row>
    <row r="42" spans="1:5" ht="34.9" customHeight="1">
      <c r="A42" s="22" t="s">
        <v>26</v>
      </c>
      <c r="B42" s="29" t="s">
        <v>46</v>
      </c>
      <c r="C42" s="7"/>
      <c r="D42" s="39"/>
      <c r="E42" s="27">
        <f>IF(C42="",0,IF(C42="n.v.t.",0,1))</f>
        <v>0</v>
      </c>
    </row>
    <row r="43" spans="1:5" ht="34.9" customHeight="1" thickBot="1">
      <c r="A43" s="30" t="s">
        <v>28</v>
      </c>
      <c r="B43" s="31" t="s">
        <v>47</v>
      </c>
      <c r="C43" s="25"/>
      <c r="D43" s="42"/>
      <c r="E43" s="27">
        <f>IF(C43="",0,IF(C43="n.v.t.",0,1))</f>
        <v>0</v>
      </c>
    </row>
    <row r="44" spans="1:5" s="15" customFormat="1" ht="19.899999999999999" customHeight="1">
      <c r="A44" s="60" t="s">
        <v>48</v>
      </c>
      <c r="B44" s="61"/>
      <c r="C44" s="62"/>
      <c r="D44" s="43">
        <f>D24+D27+D31+D34+D37+D41</f>
        <v>0</v>
      </c>
    </row>
    <row r="45" spans="1:5" s="15" customFormat="1" ht="19.899999999999999" customHeight="1">
      <c r="A45" s="63" t="s">
        <v>49</v>
      </c>
      <c r="B45" s="64"/>
      <c r="C45" s="65"/>
      <c r="D45" s="7">
        <f>E25+E26+E28+E29+E30+E32+E33+E35+E36+E38+E39+E40+E42+E43</f>
        <v>0</v>
      </c>
    </row>
    <row r="46" spans="1:5" ht="19.899999999999999" customHeight="1">
      <c r="A46" s="66" t="s">
        <v>50</v>
      </c>
      <c r="B46" s="67"/>
      <c r="C46" s="68"/>
      <c r="D46" s="9" t="e">
        <f>D44/D45</f>
        <v>#DIV/0!</v>
      </c>
    </row>
    <row r="47" spans="1:5" ht="28.15" customHeight="1">
      <c r="B47" s="33" t="s">
        <v>51</v>
      </c>
    </row>
    <row r="49" spans="1:4">
      <c r="B49" s="10"/>
    </row>
    <row r="50" spans="1:4" ht="19.899999999999999" customHeight="1">
      <c r="A50" s="18" t="s">
        <v>52</v>
      </c>
    </row>
    <row r="51" spans="1:4" ht="120" customHeight="1">
      <c r="A51" s="51"/>
      <c r="B51" s="52"/>
      <c r="C51" s="52"/>
      <c r="D51" s="53"/>
    </row>
    <row r="52" spans="1:4" ht="19.899999999999999" customHeight="1">
      <c r="A52" s="34" t="s">
        <v>53</v>
      </c>
      <c r="B52" s="11"/>
    </row>
    <row r="53" spans="1:4" ht="120" customHeight="1">
      <c r="A53" s="51"/>
      <c r="B53" s="52"/>
      <c r="C53" s="52"/>
      <c r="D53" s="53"/>
    </row>
    <row r="54" spans="1:4" ht="19.899999999999999" customHeight="1">
      <c r="A54" s="19" t="s">
        <v>54</v>
      </c>
      <c r="B54" s="10"/>
    </row>
    <row r="55" spans="1:4" ht="120" customHeight="1">
      <c r="A55" s="54"/>
      <c r="B55" s="55"/>
      <c r="C55" s="55"/>
      <c r="D55" s="56"/>
    </row>
    <row r="56" spans="1:4" ht="30" customHeight="1">
      <c r="A56" s="19" t="s">
        <v>55</v>
      </c>
    </row>
    <row r="57" spans="1:4" ht="19.899999999999999" customHeight="1">
      <c r="A57" s="12"/>
      <c r="B57" s="12" t="s">
        <v>56</v>
      </c>
      <c r="C57" s="12" t="s">
        <v>57</v>
      </c>
      <c r="D57" s="12" t="s">
        <v>58</v>
      </c>
    </row>
    <row r="58" spans="1:4" ht="19.899999999999999" customHeight="1">
      <c r="A58" s="12" t="s">
        <v>59</v>
      </c>
      <c r="B58" s="22"/>
      <c r="C58" s="20"/>
      <c r="D58" s="12"/>
    </row>
    <row r="59" spans="1:4" ht="19.899999999999999" customHeight="1">
      <c r="A59" s="12" t="s">
        <v>59</v>
      </c>
      <c r="B59" s="22"/>
      <c r="C59" s="12"/>
      <c r="D59" s="12"/>
    </row>
    <row r="60" spans="1:4" ht="19.899999999999999" customHeight="1">
      <c r="A60" s="12" t="s">
        <v>60</v>
      </c>
      <c r="B60" s="22"/>
      <c r="C60" s="20"/>
      <c r="D60" s="12"/>
    </row>
    <row r="61" spans="1:4" ht="19.899999999999999" customHeight="1">
      <c r="A61" s="12" t="s">
        <v>61</v>
      </c>
      <c r="B61" s="22"/>
      <c r="C61" s="12"/>
      <c r="D61" s="12"/>
    </row>
    <row r="63" spans="1:4">
      <c r="A63" s="50" t="s">
        <v>62</v>
      </c>
    </row>
  </sheetData>
  <mergeCells count="16">
    <mergeCell ref="C2:D2"/>
    <mergeCell ref="C3:D3"/>
    <mergeCell ref="A44:C44"/>
    <mergeCell ref="A45:C45"/>
    <mergeCell ref="A46:C46"/>
    <mergeCell ref="A24:C24"/>
    <mergeCell ref="A27:C27"/>
    <mergeCell ref="A31:C31"/>
    <mergeCell ref="A34:C34"/>
    <mergeCell ref="A37:C37"/>
    <mergeCell ref="A41:C41"/>
    <mergeCell ref="A51:D51"/>
    <mergeCell ref="A53:D53"/>
    <mergeCell ref="A55:D55"/>
    <mergeCell ref="C6:D6"/>
    <mergeCell ref="C7:D7"/>
  </mergeCells>
  <hyperlinks>
    <hyperlink ref="A63" r:id="rId1" display="mailen naar: aanbesteden@denhaag.nl" xr:uid="{59E50A2E-B381-4AEE-84EF-89B62961B392}"/>
  </hyperlinks>
  <pageMargins left="0.7" right="0.7" top="0.75" bottom="0.75" header="0.3" footer="0.3"/>
  <pageSetup paperSize="9" scale="59" fitToHeight="0" orientation="portrait" r:id="rId2"/>
  <headerFooter>
    <oddFooter>&amp;L1.1.g Past performance evaluatieformulier opdracht nemer 1.0 mei 2019</oddFooter>
  </headerFooter>
  <rowBreaks count="1" manualBreakCount="1">
    <brk id="48" max="16383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Ongeldige opvoer" error="Kies 1, 4, 7 of 10" promptTitle="Beoordeling" xr:uid="{00000000-0002-0000-0000-000000000000}">
          <x14:formula1>
            <xm:f>'Keuzelijst gegevensvalidatie'!$A$1:$A$4</xm:f>
          </x14:formula1>
          <xm:sqref>C25:C26 C28:C30</xm:sqref>
        </x14:dataValidation>
        <x14:dataValidation type="list" allowBlank="1" showInputMessage="1" showErrorMessage="1" errorTitle="Onjuiste opvoer" error="1, 4, 7 of 10" promptTitle="Beoordeling" xr:uid="{00000000-0002-0000-0000-000001000000}">
          <x14:formula1>
            <xm:f>'Keuzelijst gegevensvalidatie'!$A$1:$A$4</xm:f>
          </x14:formula1>
          <xm:sqref>C32:C33 C35 C36 C38 C39 C40 C42 C43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A4"/>
  <sheetViews>
    <sheetView workbookViewId="0">
      <selection activeCell="F11" sqref="F11"/>
    </sheetView>
  </sheetViews>
  <sheetFormatPr defaultRowHeight="15"/>
  <sheetData>
    <row r="1" spans="1:1">
      <c r="A1">
        <v>1</v>
      </c>
    </row>
    <row r="2" spans="1:1">
      <c r="A2">
        <v>4</v>
      </c>
    </row>
    <row r="3" spans="1:1">
      <c r="A3">
        <v>7</v>
      </c>
    </row>
    <row r="4" spans="1:1">
      <c r="A4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IbDH</TermName>
          <TermId xmlns="http://schemas.microsoft.com/office/infopath/2007/PartnerControls">e5eb7d5e-b48e-46a6-a3d2-d3f0451e744d</TermId>
        </TermInfo>
      </Terms>
    </TaxKeywordTaxHTField>
    <ebb03eb60f1c456383d550cda2a2ac01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0b0356e2-fd16-4758-a4f6-ff0c54d95155</TermId>
        </TermInfo>
      </Terms>
    </ebb03eb60f1c456383d550cda2a2ac01>
    <ofae577968ed4be8b7cfa6b3c1b2b2a3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Overzicht</TermName>
          <TermId xmlns="http://schemas.microsoft.com/office/infopath/2007/PartnerControls">c962c92b-6a87-487b-9c0a-ccacaebd6f0d</TermId>
        </TermInfo>
      </Terms>
    </ofae577968ed4be8b7cfa6b3c1b2b2a3>
    <TaxCatchAll xmlns="cad755b6-d270-493f-83c9-ae784197a3f5">
      <Value>10</Value>
      <Value>22</Value>
      <Value>14</Value>
    </TaxCatchAll>
    <_dlc_DocId xmlns="cad755b6-d270-493f-83c9-ae784197a3f5">3APPTYR4QC3E-1565055836-456</_dlc_DocId>
    <_dlc_DocIdUrl xmlns="cad755b6-d270-493f-83c9-ae784197a3f5">
      <Url>https://denhaag.sharepoint.com/sites/DEbasis_DSB_IBDH/_layouts/15/DocIdRedir.aspx?ID=3APPTYR4QC3E-1565055836-456</Url>
      <Description>3APPTYR4QC3E-1565055836-456</Description>
    </_dlc_DocIdUrl>
    <meerdere xmlns="feccc142-4060-420f-a1b5-2cd9e7325784" xsi:nil="true"/>
    <o412d8822893462f86d2ad3813a733a2 xmlns="feccc142-4060-420f-a1b5-2cd9e7325784">
      <Terms xmlns="http://schemas.microsoft.com/office/infopath/2007/PartnerControls"/>
    </o412d8822893462f86d2ad3813a733a2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ces - GDH PowerPoint Document" ma:contentTypeID="0x0101008696D14171FA4CED8F032AD334D7A9EF004279C34E82A344EE803735B9E417CCC9003C499027D4E790498FA886CF35BFDF4A" ma:contentTypeVersion="3" ma:contentTypeDescription="Maak een nieuw PowerPoint document." ma:contentTypeScope="" ma:versionID="dda4cb35f01394d432a35321ca3a939b">
  <xsd:schema xmlns:xsd="http://www.w3.org/2001/XMLSchema" xmlns:xs="http://www.w3.org/2001/XMLSchema" xmlns:p="http://schemas.microsoft.com/office/2006/metadata/properties" xmlns:ns2="cad755b6-d270-493f-83c9-ae784197a3f5" xmlns:ns3="feccc142-4060-420f-a1b5-2cd9e7325784" targetNamespace="http://schemas.microsoft.com/office/2006/metadata/properties" ma:root="true" ma:fieldsID="3348c33da8738a411146e5b453c31b02" ns2:_="" ns3:_="">
    <xsd:import namespace="cad755b6-d270-493f-83c9-ae784197a3f5"/>
    <xsd:import namespace="feccc142-4060-420f-a1b5-2cd9e732578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axKeywordTaxHTField" minOccurs="0"/>
                <xsd:element ref="ns3:o412d8822893462f86d2ad3813a733a2" minOccurs="0"/>
                <xsd:element ref="ns3:meerde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55b6-d270-493f-83c9-ae784197a3f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bb03eb60f1c456383d550cda2a2ac01" ma:index="11" nillable="true" ma:taxonomy="true" ma:internalName="ebb03eb60f1c456383d550cda2a2ac01" ma:taxonomyFieldName="Teamtrefwoorden" ma:displayName="Teamtrefwoorden" ma:fieldId="{ebb03eb6-0f1c-4563-83d5-50cda2a2ac01}" ma:sspId="0f84c60b-fce4-43bd-9f97-923732063525" ma:termSetId="51e01eda-f6c7-4e21-bf5d-763327358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0bdd7a5b-4713-47b0-aedd-2c11acbc9789}" ma:internalName="TaxCatchAll" ma:showField="CatchAllData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0bdd7a5b-4713-47b0-aedd-2c11acbc9789}" ma:internalName="TaxCatchAllLabel" ma:readOnly="true" ma:showField="CatchAllDataLabel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5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ccc142-4060-420f-a1b5-2cd9e7325784" elementFormDefault="qualified">
    <xsd:import namespace="http://schemas.microsoft.com/office/2006/documentManagement/types"/>
    <xsd:import namespace="http://schemas.microsoft.com/office/infopath/2007/PartnerControls"/>
    <xsd:element name="o412d8822893462f86d2ad3813a733a2" ma:index="20" nillable="true" ma:taxonomy="true" ma:internalName="o412d8822893462f86d2ad3813a733a2" ma:taxonomyFieldName="Cluster" ma:displayName="Cluster" ma:default="" ma:fieldId="{8412d882-2893-462f-86d2-ad3813a733a2}" ma:sspId="0f84c60b-fce4-43bd-9f97-923732063525" ma:termSetId="459c817b-60cf-4615-9560-91467aa41a1a" ma:anchorId="eff571de-8821-4a42-9dfd-90229e2d05b8" ma:open="false" ma:isKeyword="false">
      <xsd:complexType>
        <xsd:sequence>
          <xsd:element ref="pc:Terms" minOccurs="0" maxOccurs="1"/>
        </xsd:sequence>
      </xsd:complexType>
    </xsd:element>
    <xsd:element name="meerdere" ma:index="21" nillable="true" ma:displayName="meerdere" ma:format="Dropdown" ma:internalName="meerder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59D5E1-4DE0-4B6C-9039-895FE2C71FA4}"/>
</file>

<file path=customXml/itemProps2.xml><?xml version="1.0" encoding="utf-8"?>
<ds:datastoreItem xmlns:ds="http://schemas.openxmlformats.org/officeDocument/2006/customXml" ds:itemID="{26E4A2F6-47EA-4534-98CF-5737303E9FF0}"/>
</file>

<file path=customXml/itemProps3.xml><?xml version="1.0" encoding="utf-8"?>
<ds:datastoreItem xmlns:ds="http://schemas.openxmlformats.org/officeDocument/2006/customXml" ds:itemID="{11703B08-458E-4B93-BFDB-874744DB96CE}"/>
</file>

<file path=customXml/itemProps4.xml><?xml version="1.0" encoding="utf-8"?>
<ds:datastoreItem xmlns:ds="http://schemas.openxmlformats.org/officeDocument/2006/customXml" ds:itemID="{7FB1AB6D-C75E-4E4F-9AA8-54B353869258}"/>
</file>

<file path=customXml/itemProps5.xml><?xml version="1.0" encoding="utf-8"?>
<ds:datastoreItem xmlns:ds="http://schemas.openxmlformats.org/officeDocument/2006/customXml" ds:itemID="{CA52BF92-3AED-43F2-A78A-C831CAC193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Den Haag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1.1.g Past performance evaluatieformulier opdrachtnemer 1.0 mei 2019</dc:title>
  <dc:subject/>
  <dc:creator>Marijke de Bree Andela</dc:creator>
  <cp:keywords>IbDH</cp:keywords>
  <dc:description/>
  <cp:lastModifiedBy>Marijke de Bree Andela</cp:lastModifiedBy>
  <cp:revision/>
  <dcterms:created xsi:type="dcterms:W3CDTF">2019-04-05T08:10:12Z</dcterms:created>
  <dcterms:modified xsi:type="dcterms:W3CDTF">2023-06-19T12:15:07Z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aar">
    <vt:lpwstr>1;#2019|dc204854-91f3-4ee1-9948-fc66bf60ba48</vt:lpwstr>
  </property>
  <property fmtid="{D5CDD505-2E9C-101B-9397-08002B2CF9AE}" pid="3" name="Resultaat">
    <vt:lpwstr/>
  </property>
  <property fmtid="{D5CDD505-2E9C-101B-9397-08002B2CF9AE}" pid="4" name="Organisatieonderdeel">
    <vt:lpwstr>2;#DSB|492a426c-4efe-4c7b-b82e-24eec652d9e5</vt:lpwstr>
  </property>
  <property fmtid="{D5CDD505-2E9C-101B-9397-08002B2CF9AE}" pid="5" name="_dlc_DocId">
    <vt:lpwstr>WR4YJZD6VHTP-1694195485-75</vt:lpwstr>
  </property>
  <property fmtid="{D5CDD505-2E9C-101B-9397-08002B2CF9AE}" pid="6" name="_dlc_DocIdItemGuid">
    <vt:lpwstr>25934b4f-2ced-4cd1-9765-755a6ec633d7</vt:lpwstr>
  </property>
  <property fmtid="{D5CDD505-2E9C-101B-9397-08002B2CF9AE}" pid="7" name="_dlc_DocIdUrl">
    <vt:lpwstr>https://samenwerken.denhaag.nl/teams/t19_0112/_layouts/15/DocIdRedir.aspx?ID=WR4YJZD6VHTP-1694195485-75, WR4YJZD6VHTP-1694195485-75</vt:lpwstr>
  </property>
  <property fmtid="{D5CDD505-2E9C-101B-9397-08002B2CF9AE}" pid="8" name="TaxKeyword">
    <vt:lpwstr>14;#IbDH|e5eb7d5e-b48e-46a6-a3d2-d3f0451e744d</vt:lpwstr>
  </property>
  <property fmtid="{D5CDD505-2E9C-101B-9397-08002B2CF9AE}" pid="9" name="Cluster">
    <vt:lpwstr/>
  </property>
  <property fmtid="{D5CDD505-2E9C-101B-9397-08002B2CF9AE}" pid="10" name="Documentsoort">
    <vt:lpwstr>10;#Overzicht|c962c92b-6a87-487b-9c0a-ccacaebd6f0d</vt:lpwstr>
  </property>
  <property fmtid="{D5CDD505-2E9C-101B-9397-08002B2CF9AE}" pid="11" name="_docset_NoMedatataSyncRequired">
    <vt:lpwstr>False</vt:lpwstr>
  </property>
  <property fmtid="{D5CDD505-2E9C-101B-9397-08002B2CF9AE}" pid="12" name="ContentTypeId">
    <vt:lpwstr>0x0101008696D14171FA4CED8F032AD334D7A9EF004279C34E82A344EE803735B9E417CCC9003C499027D4E790498FA886CF35BFDF4A</vt:lpwstr>
  </property>
  <property fmtid="{D5CDD505-2E9C-101B-9397-08002B2CF9AE}" pid="13" name="iadc89b14e6f46d3bf0676593dca1557">
    <vt:lpwstr/>
  </property>
  <property fmtid="{D5CDD505-2E9C-101B-9397-08002B2CF9AE}" pid="14" name="Dossiertype">
    <vt:lpwstr/>
  </property>
  <property fmtid="{D5CDD505-2E9C-101B-9397-08002B2CF9AE}" pid="15" name="Teamtrefwoorden">
    <vt:lpwstr>22;#Document|0b0356e2-fd16-4758-a4f6-ff0c54d95155</vt:lpwstr>
  </property>
</Properties>
</file>