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gm\swb\werkgroep-inkoop\Aanbestedingen\102. Werkkleding (nieuw)\02. Aanbestedingsfase\03. Nota van inlichtingen 2\"/>
    </mc:Choice>
  </mc:AlternateContent>
  <bookViews>
    <workbookView xWindow="0" yWindow="0" windowWidth="28800" windowHeight="11400"/>
  </bookViews>
  <sheets>
    <sheet name="Blad1" sheetId="1" r:id="rId1"/>
  </sheets>
  <definedNames>
    <definedName name="_xlnm._FilterDatabase" localSheetId="0" hidden="1">Blad1!$A$9:$AS$58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5" i="1" l="1"/>
  <c r="M18" i="1"/>
  <c r="M50" i="1" l="1"/>
  <c r="M49" i="1"/>
  <c r="M57" i="1" l="1"/>
  <c r="M56" i="1"/>
  <c r="M55" i="1"/>
  <c r="M54" i="1"/>
  <c r="M53" i="1"/>
  <c r="M52" i="1"/>
  <c r="M51" i="1"/>
  <c r="M48" i="1"/>
  <c r="M47" i="1"/>
  <c r="M46" i="1"/>
  <c r="M44" i="1"/>
  <c r="M43" i="1"/>
  <c r="M42" i="1"/>
  <c r="M41" i="1"/>
  <c r="M40" i="1"/>
  <c r="M39" i="1"/>
  <c r="M38" i="1"/>
  <c r="M37" i="1"/>
  <c r="M36" i="1"/>
  <c r="M35" i="1"/>
  <c r="M34" i="1"/>
  <c r="M33" i="1"/>
  <c r="M32" i="1"/>
  <c r="M31" i="1"/>
  <c r="M30" i="1"/>
  <c r="M29" i="1"/>
  <c r="M28" i="1"/>
  <c r="M27" i="1"/>
  <c r="M26" i="1"/>
  <c r="M25" i="1"/>
  <c r="M24" i="1"/>
  <c r="M23" i="1"/>
  <c r="M22" i="1"/>
  <c r="M21" i="1"/>
  <c r="M20" i="1"/>
  <c r="M19" i="1"/>
  <c r="M17" i="1"/>
  <c r="M16" i="1"/>
  <c r="M15" i="1"/>
  <c r="M14" i="1"/>
  <c r="M13" i="1"/>
  <c r="M12" i="1"/>
  <c r="M11" i="1"/>
  <c r="M10" i="1"/>
  <c r="M58" i="1" l="1"/>
</calcChain>
</file>

<file path=xl/sharedStrings.xml><?xml version="1.0" encoding="utf-8"?>
<sst xmlns="http://schemas.openxmlformats.org/spreadsheetml/2006/main" count="462" uniqueCount="202">
  <si>
    <t>kledingstuk</t>
  </si>
  <si>
    <t>kleurstelling</t>
  </si>
  <si>
    <t>bijzonderheden</t>
  </si>
  <si>
    <t>Beschikbare maten</t>
  </si>
  <si>
    <t>aangeboden kledingstuk</t>
  </si>
  <si>
    <t>prijs/stuk</t>
  </si>
  <si>
    <t>prijs</t>
  </si>
  <si>
    <t>blouse</t>
  </si>
  <si>
    <t>damesblouse</t>
  </si>
  <si>
    <t>lange mouw</t>
  </si>
  <si>
    <t>nee</t>
  </si>
  <si>
    <t>ten minste XS t/m 3XL</t>
  </si>
  <si>
    <t>korte mouw</t>
  </si>
  <si>
    <t>broek</t>
  </si>
  <si>
    <t>herenjeans stretch</t>
  </si>
  <si>
    <t>lange broek</t>
  </si>
  <si>
    <t>ten minste 28/30 t/m 46/34</t>
  </si>
  <si>
    <t>ja</t>
  </si>
  <si>
    <t>werkbroek</t>
  </si>
  <si>
    <t>zwart</t>
  </si>
  <si>
    <t>ten minste maat 46 t/m 64</t>
  </si>
  <si>
    <t>jas</t>
  </si>
  <si>
    <t>muts</t>
  </si>
  <si>
    <t>muts, geisoleerd</t>
  </si>
  <si>
    <t>overall</t>
  </si>
  <si>
    <t>overhemd</t>
  </si>
  <si>
    <t>Overhemd heren</t>
  </si>
  <si>
    <t>polo</t>
  </si>
  <si>
    <t>polo 1</t>
  </si>
  <si>
    <t>regenkleding</t>
  </si>
  <si>
    <t>regenjas</t>
  </si>
  <si>
    <t>regenbroek</t>
  </si>
  <si>
    <t>veiligheidsschoeisel</t>
  </si>
  <si>
    <t>S3</t>
  </si>
  <si>
    <t>veiligheidschoen 1, hoog model</t>
  </si>
  <si>
    <t>veiligheidschoen 2, hoog model</t>
  </si>
  <si>
    <t>veiligheidsklomp 1</t>
  </si>
  <si>
    <t>veiligheidsklomp 2</t>
  </si>
  <si>
    <t>veiligheidschoen, laag model</t>
  </si>
  <si>
    <t>veiligheidschoen, hoog model</t>
  </si>
  <si>
    <t>veiligheidslaars, leder, geisoleerd</t>
  </si>
  <si>
    <t>trui</t>
  </si>
  <si>
    <t>Fleece sweater</t>
  </si>
  <si>
    <t xml:space="preserve">sweater  </t>
  </si>
  <si>
    <t>thermokleding</t>
  </si>
  <si>
    <t>thermoshirt</t>
  </si>
  <si>
    <t>t-shirt</t>
  </si>
  <si>
    <t>veiligheidsvest</t>
  </si>
  <si>
    <t>geen mouw</t>
  </si>
  <si>
    <t>vest</t>
  </si>
  <si>
    <t>vest, fleece</t>
  </si>
  <si>
    <t>signaalvest, fleece</t>
  </si>
  <si>
    <t>zaagkleding</t>
  </si>
  <si>
    <t>zaagschoen</t>
  </si>
  <si>
    <t>hoog model</t>
  </si>
  <si>
    <t>zaagbroek</t>
  </si>
  <si>
    <t>categorie</t>
  </si>
  <si>
    <t>ten minste S t/m 3XL</t>
  </si>
  <si>
    <t>ten minste S t/m 4XL</t>
  </si>
  <si>
    <t>one size fits all</t>
  </si>
  <si>
    <t>ten minste maat 48 t/m 64</t>
  </si>
  <si>
    <t>ten minste S t/m 5XL</t>
  </si>
  <si>
    <t>ten minste maat 38 t/m 48</t>
  </si>
  <si>
    <t>ten minste maat 36 t/m 48</t>
  </si>
  <si>
    <t>ten minste XS t/m 5XL</t>
  </si>
  <si>
    <t>ten minste XS t/m 4XL</t>
  </si>
  <si>
    <t>naam inschrijver</t>
  </si>
  <si>
    <t>&lt;naam onderneming invullen&gt;</t>
  </si>
  <si>
    <t>= groene cellen bij inschrijving invullen</t>
  </si>
  <si>
    <t>naam ondertekenaar</t>
  </si>
  <si>
    <t>functie ondertekenaar</t>
  </si>
  <si>
    <t>datum ondertekening</t>
  </si>
  <si>
    <t>Handtekening</t>
  </si>
  <si>
    <t>Itemnr.</t>
  </si>
  <si>
    <t>Regular Fit, 70% Gekamd katoen- 30% Polyester, 135 g/m²</t>
  </si>
  <si>
    <t>96% katoen, 4% elastan</t>
  </si>
  <si>
    <t>65/35 katoen/pol 245 g/m2</t>
  </si>
  <si>
    <t>Regular Fit, 65% Polyester - 35% Gekamd katoen, 115 g/m², POPLIN, Easy Care</t>
  </si>
  <si>
    <t> 100% katoen, 130 g/m2</t>
  </si>
  <si>
    <t>nvt</t>
  </si>
  <si>
    <t>EN ISO 20471 Klasse 3 en EN343 3/3 windicht, waterdicht en ademend.</t>
  </si>
  <si>
    <t>50% gekamd katoen, 50% polyester; 180 grams m2 Pique</t>
  </si>
  <si>
    <t>60% gekamt katoen en 40% polyester; 280 g/m2 american fleece</t>
  </si>
  <si>
    <t>50% Polyester, 50%Viscose</t>
  </si>
  <si>
    <t>100% gekamt katoen 145 g/m2 single jersey</t>
  </si>
  <si>
    <t>40 graden wasbaar, , Anti pilling fleece, L, Circulair; Recyclebaar, Microfleece, Polyester, FLV320</t>
  </si>
  <si>
    <t>100% Polyester</t>
  </si>
  <si>
    <t>2-laags bonded softshell: 100% polyester stretch + 100% polyester fleece aan binnenkant; ± 250 g/m²</t>
  </si>
  <si>
    <t xml:space="preserve">100% polyacryl </t>
  </si>
  <si>
    <t>50% cooldry/ 50% polyester pique, 180 grams</t>
  </si>
  <si>
    <t>100% polyester gebreid doek met geborsteld achterzijde.</t>
  </si>
  <si>
    <t>binnenkant 65% polyester - 35% katoen voering 85 g/m² 6 frontale beschermingslagen buitenkant Waterafstotende 65% polyester - 35% katoen buitenstof ± 210 g/m2</t>
  </si>
  <si>
    <t>Regenbroek Mesh polyester binnenvoering Elastiek in taille met aansnoerkoord 210 grams 100% polyester laminaat </t>
  </si>
  <si>
    <t>80 cm Mesh polyester binnenvoering Vaste capuchon Verdekte rits met drukknoopsluiting 2 voorzakken met klep 210 grams 100% polyester laminaat</t>
  </si>
  <si>
    <t xml:space="preserve">INSCHRIJFSTAAT </t>
  </si>
  <si>
    <t>t.b.v. van de Europese aanbesteding voor werkkleding en schoeisel van SWB Midden Twente</t>
  </si>
  <si>
    <t>ten minste maat 48 t/m 58</t>
  </si>
  <si>
    <t>veiligheidsvest, met rits</t>
  </si>
  <si>
    <t>Amerikaanse overall</t>
  </si>
  <si>
    <t>leverbaar in lichtblauw, blauw en navyblauw</t>
  </si>
  <si>
    <t>geschatte aantallen af te nemen/jaar</t>
  </si>
  <si>
    <t>lang</t>
  </si>
  <si>
    <t>thermobroek</t>
  </si>
  <si>
    <t>geen</t>
  </si>
  <si>
    <t>leverbaar in zwart en donkerblauw</t>
  </si>
  <si>
    <t>leverbaar in donkerblauw/oranje</t>
  </si>
  <si>
    <t>leverbaar in zwart</t>
  </si>
  <si>
    <t>leverbaar in donkergrijs</t>
  </si>
  <si>
    <t>leverbaar in blauw en lichtblauw</t>
  </si>
  <si>
    <t>leverbaar in navyblauw</t>
  </si>
  <si>
    <t>Leverbaar in donkergrijs en navyblauw</t>
  </si>
  <si>
    <t>leverbaar in zwart en bruin</t>
  </si>
  <si>
    <t>ten minste maat 36 t/m 47</t>
  </si>
  <si>
    <t>-</t>
  </si>
  <si>
    <t>NEN-EN-ISO20471 ja/nee</t>
  </si>
  <si>
    <t>leverbaar in zwart/blauw</t>
  </si>
  <si>
    <t>leverbaar in oranje</t>
  </si>
  <si>
    <t>geen voorkeur</t>
  </si>
  <si>
    <t>leverbaar in donkerblauw/oranje en donkergroen/oranje</t>
  </si>
  <si>
    <t>winterjas, kort model/pilotenjack</t>
  </si>
  <si>
    <t>verkrijgbaar in donkergroen/oranje en donkerblauw/oranje</t>
  </si>
  <si>
    <t>leverbaar in donkerblauw</t>
  </si>
  <si>
    <t>Anti pilling fleece, Circulair; Recyclebaar, Microfleece, Polyester, FL320</t>
  </si>
  <si>
    <t>Damesblouse Oxford B&amp;C LSL lange mouw</t>
  </si>
  <si>
    <t>Damesblouse Oxford B&amp;C LSL korte mouw</t>
  </si>
  <si>
    <t>Heren jeans Stretch Burt Medium Blue</t>
  </si>
  <si>
    <t xml:space="preserve">Broek Liverpool </t>
  </si>
  <si>
    <t>Werkbroek HiVis BL 1551 Stretch</t>
  </si>
  <si>
    <t>leverbaar in donkerblauw/oranje en in zwart of donkergrijs met oranje</t>
  </si>
  <si>
    <t>65% polyester, 35% katoen, twill, waterwerende afwerking, 240 g/m²  Stretchmateriaal in kruis, op knieën en zitvlak Voorgevormde broekspijpen VERSTERKING CORDURA®-stretch versterkte kniezakken</t>
  </si>
  <si>
    <t xml:space="preserve">Signaalparka AMAZONE </t>
  </si>
  <si>
    <t>Muts acryl met thinsulate</t>
  </si>
  <si>
    <t>Overall Assen  EN 20471 RWS</t>
  </si>
  <si>
    <t>Overhemd B&amp;C Sharp LSL</t>
  </si>
  <si>
    <t>Overhemd B&amp;C Sharp SSL</t>
  </si>
  <si>
    <t>Overhemd B&amp;C Oxford LSL</t>
  </si>
  <si>
    <t>Overhemd B&amp;C Oxford SSL</t>
  </si>
  <si>
    <t>Overhemd B&amp;C Smart LSL</t>
  </si>
  <si>
    <t>Overhemd B&amp;C Smart SSL</t>
  </si>
  <si>
    <t>Polo shirt PP180 Donkergrijs</t>
  </si>
  <si>
    <t>Poloshirt HiVis RWS birdseye</t>
  </si>
  <si>
    <t>Regenbroek RWS Ursum EN</t>
  </si>
  <si>
    <t>Atlas  Anatomic Bouw 500 S</t>
  </si>
  <si>
    <t>Veiligheidsschoenen instap Emma Venus</t>
  </si>
  <si>
    <t>Atlas Anatomic Bau 460 S</t>
  </si>
  <si>
    <t>Atlas 645 XP blue laag</t>
  </si>
  <si>
    <t>Walkmate Brussel S3 laag</t>
  </si>
  <si>
    <t>T-shirt T145 Donkergrijs</t>
  </si>
  <si>
    <t>T-shirt T145 Navyblauw</t>
  </si>
  <si>
    <t>Veiligheidsvest RWS met rits</t>
  </si>
  <si>
    <t>Zaagbroek Basepro Grijs/Zwart</t>
  </si>
  <si>
    <t>Signaalregenjas RWS Uitdam</t>
  </si>
  <si>
    <t>Pr.Veiligh.schoenen hoog Emma Billy</t>
  </si>
  <si>
    <t>Leren veiligheidsklompen Sika 29</t>
  </si>
  <si>
    <t>Atlas SL 845 XP S3 Hoog model ESD</t>
  </si>
  <si>
    <t>Laars Sixton Montana Wax, waterdicht met warmtevoering</t>
  </si>
  <si>
    <t>Grisport 803L hoog, met kruipneus</t>
  </si>
  <si>
    <t>Veiligheidsschoenen Walkmate Oslo, hoog model</t>
  </si>
  <si>
    <t>Fleece Sweater rits Tricorp FL320</t>
  </si>
  <si>
    <t>Sweater S280 LM</t>
  </si>
  <si>
    <t>Sweatshirt met rits PW HiVis B308</t>
  </si>
  <si>
    <t>Sio-Fit Thermal T-shirt LM Topdress</t>
  </si>
  <si>
    <t>Sio-Fit Thermal lange onderbroek Topdress</t>
  </si>
  <si>
    <t>Sweatervest Fleece Tricorp FLV320</t>
  </si>
  <si>
    <t>Signaal Fleecejack AMAZONE met afneembare mouwen</t>
  </si>
  <si>
    <t>Pr. Zaagveil.sch. Haix protector LIGHT S3, hoog</t>
  </si>
  <si>
    <t>ten minste maat 40 t/m 47</t>
  </si>
  <si>
    <t>combi parka (binnenjas + buitenjas)</t>
  </si>
  <si>
    <t>veiligheidschoen met kruipneus, hoog</t>
  </si>
  <si>
    <t>invullen: merk, model en eventuele bijzonderheden</t>
  </si>
  <si>
    <t>40 graden wasbaar, , Anti pilling fleece, Microfleece, Polyester</t>
  </si>
  <si>
    <t xml:space="preserve">materiaaleigenschappen** </t>
  </si>
  <si>
    <t>huidige kledingstuk*</t>
  </si>
  <si>
    <t xml:space="preserve">** de genoemde materiaaleigenschappen horen bij de momenteel gebruikte kledingsstukken. Omdat er zeer veel soorten en samenstellingen textiel bestaan is het niet doenlijk om de exacte specificaties voor de nieuwe kleding te beschrijven. De bij inschrijving aangeboden kleding dient, wat samenstelling en producteigenschappen van het gebruikte textiel betreft, redelijkerwijs als waardig alternatief voor de momenteel door Aanbestedende dienst gebruikte kleding aan te merken te zijn. </t>
  </si>
  <si>
    <t>fictieve inschrijfsom***</t>
  </si>
  <si>
    <t>* De huidige kledingstukken/schoenen zijn opgegeven ter kennisgeving. Er wordt niet verwacht van Inschrijver dat deze merken en modellen bij inschrijving worden aangeboden. De meeste van de genoemde kleding/schoenen wordt nu naar tevredenheid gedragen. Aangeboden merken/modellen moeten, wat betreft model en functionaliteit, redelijkerwijs als waardig alternatief voor de momenteel gedragen kleding/schoenen kunnen worden aangemerkt.</t>
  </si>
  <si>
    <t xml:space="preserve">*** De inschrijfsom is fictief omdat het niet de uiteindelijke waarde van de opdracht betreft. Wel is dit het bedrag wat wordt gebruikt voor het bepalen van de beste prijs-kwaliteitverhouding. De ingediende prijzen voor de kledingstukken/schoenen betreffen de prijzen die door ons betaald worden, ongeacht de daadwerkelijk afgenomen aantallen. Daarnaast kan/zal er (in kleinere aantallen) nog meer kleding worden afgenomen die niet op de inschrijfstaat is ingevuld.  </t>
  </si>
  <si>
    <t>Softshell Jack HiVis Drayton binnenjas van de combi parka</t>
  </si>
  <si>
    <t>Kortingspecentage overig assortiment****</t>
  </si>
  <si>
    <t xml:space="preserve">**** Zie paragraaf 5.5.1 van de aanbestedingsleidraad. </t>
  </si>
  <si>
    <t>Parka Cloverfield Maat S t/m 3XL Grijs/Zwart</t>
  </si>
  <si>
    <t>Siopor Ultra: 100% polyester weefsel met 100% PU coating; ± 195 g/m²</t>
  </si>
  <si>
    <t>invullen: merk/type/kleur/bijzonderheden</t>
  </si>
  <si>
    <t>donkergrijs</t>
  </si>
  <si>
    <t>polo sweater</t>
  </si>
  <si>
    <t>60% gekamd katoen, 40% polyester</t>
  </si>
  <si>
    <t>Polosweater Tricorp PS-280</t>
  </si>
  <si>
    <t>Leverbaar in donkergrijs</t>
  </si>
  <si>
    <t>leverbaar in donkerblauw/oranje en/of zwart/oranje of donkergrijs/oranje</t>
  </si>
  <si>
    <t>combi parka, buitenjas</t>
  </si>
  <si>
    <t>softshell binnenjas bij combi parka (artikel 6)</t>
  </si>
  <si>
    <t>ja, klasse 3</t>
  </si>
  <si>
    <t>Winter Pilotjack Top Dress RWS Oranje</t>
  </si>
  <si>
    <t>100% polyester</t>
  </si>
  <si>
    <t>ten minst 50% katoen</t>
  </si>
  <si>
    <t>Sweater Tricorp High Vis Bicolor. Kleur: Fluor Oranje/Donkerblauw</t>
  </si>
  <si>
    <t>80% polyester / 20% katoen</t>
  </si>
  <si>
    <t>leverbaar in donkerblauw/oranje of geheel oranje</t>
  </si>
  <si>
    <t>285 grams 50% polyester / 50% katoen</t>
  </si>
  <si>
    <t>leverbaar in donkergroen/oranje</t>
  </si>
  <si>
    <t>= cellen waarin n.a.v. de 1ste nota van inlichting iets is gewijzigd.</t>
  </si>
  <si>
    <t>versie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</si>
</sst>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9" x14ac:knownFonts="1">
    <font>
      <sz val="10"/>
      <color theme="1"/>
      <name val="Verdana"/>
      <family val="2"/>
    </font>
    <font>
      <sz val="10"/>
      <color theme="1"/>
      <name val="Verdana"/>
      <family val="2"/>
    </font>
    <font>
      <b/>
      <sz val="11"/>
      <color theme="1"/>
      <name val="Calibri"/>
      <family val="2"/>
      <scheme val="minor"/>
    </font>
    <font>
      <sz val="16"/>
      <color theme="1"/>
      <name val="Verdana"/>
      <family val="2"/>
    </font>
    <font>
      <b/>
      <sz val="22"/>
      <color theme="1"/>
      <name val="Verdana"/>
      <family val="2"/>
    </font>
    <font>
      <b/>
      <sz val="14"/>
      <color theme="1"/>
      <name val="Calibri"/>
      <family val="2"/>
      <scheme val="minor"/>
    </font>
    <font>
      <b/>
      <sz val="10"/>
      <color theme="1"/>
      <name val="Verdana"/>
      <family val="2"/>
    </font>
    <font>
      <i/>
      <sz val="8"/>
      <color rgb="FFFF0000"/>
      <name val="Verdana"/>
      <family val="2"/>
    </font>
    <font>
      <b/>
      <sz val="10"/>
      <color rgb="FFFF0000"/>
      <name val="Verdana"/>
      <family val="2"/>
    </font>
  </fonts>
  <fills count="7">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5">
    <xf numFmtId="0" fontId="0" fillId="0" borderId="0" xfId="0"/>
    <xf numFmtId="0" fontId="0" fillId="2" borderId="1" xfId="0" applyFill="1" applyBorder="1"/>
    <xf numFmtId="0" fontId="0" fillId="3" borderId="1" xfId="0" applyFill="1" applyBorder="1" applyAlignment="1">
      <alignment wrapText="1"/>
    </xf>
    <xf numFmtId="44" fontId="0" fillId="3" borderId="1" xfId="1" applyFont="1" applyFill="1" applyBorder="1"/>
    <xf numFmtId="0" fontId="0" fillId="0" borderId="0" xfId="0" applyFill="1"/>
    <xf numFmtId="0" fontId="0" fillId="0" borderId="0" xfId="0" applyFill="1" applyAlignment="1">
      <alignment wrapText="1"/>
    </xf>
    <xf numFmtId="0" fontId="0" fillId="0" borderId="0" xfId="0" quotePrefix="1" applyFill="1"/>
    <xf numFmtId="44" fontId="0" fillId="0" borderId="0" xfId="1" applyFont="1" applyFill="1"/>
    <xf numFmtId="0" fontId="0" fillId="4" borderId="1" xfId="0" applyFill="1" applyBorder="1"/>
    <xf numFmtId="0" fontId="0" fillId="4" borderId="1" xfId="0" applyFill="1" applyBorder="1" applyAlignment="1">
      <alignment wrapText="1"/>
    </xf>
    <xf numFmtId="0" fontId="0" fillId="2" borderId="1" xfId="0" applyFill="1" applyBorder="1" applyAlignment="1">
      <alignment wrapText="1"/>
    </xf>
    <xf numFmtId="0" fontId="2" fillId="0" borderId="0" xfId="0" applyFont="1" applyFill="1" applyAlignment="1">
      <alignment horizontal="center" vertical="center"/>
    </xf>
    <xf numFmtId="0" fontId="0" fillId="4" borderId="2" xfId="0" applyFill="1" applyBorder="1"/>
    <xf numFmtId="0" fontId="0" fillId="4" borderId="2" xfId="0" applyFill="1" applyBorder="1" applyAlignment="1">
      <alignment wrapText="1"/>
    </xf>
    <xf numFmtId="0" fontId="0" fillId="3" borderId="2" xfId="0" applyFill="1" applyBorder="1" applyAlignment="1">
      <alignment wrapText="1"/>
    </xf>
    <xf numFmtId="44" fontId="0" fillId="3" borderId="2" xfId="1" applyFont="1" applyFill="1" applyBorder="1"/>
    <xf numFmtId="0" fontId="0" fillId="2" borderId="2" xfId="0" applyFill="1" applyBorder="1"/>
    <xf numFmtId="0" fontId="0" fillId="2" borderId="2" xfId="0" applyFill="1" applyBorder="1" applyAlignment="1">
      <alignment wrapText="1"/>
    </xf>
    <xf numFmtId="0" fontId="4" fillId="0" borderId="0" xfId="0" applyFont="1" applyFill="1"/>
    <xf numFmtId="0" fontId="0" fillId="3" borderId="0" xfId="0" applyFill="1"/>
    <xf numFmtId="44" fontId="3" fillId="0" borderId="0" xfId="1" applyFont="1" applyFill="1" applyAlignment="1">
      <alignment horizontal="right"/>
    </xf>
    <xf numFmtId="44" fontId="5" fillId="0" borderId="0" xfId="1" applyFont="1" applyFill="1"/>
    <xf numFmtId="0" fontId="0" fillId="0" borderId="0" xfId="0" applyFill="1" applyAlignment="1">
      <alignment horizontal="center"/>
    </xf>
    <xf numFmtId="0" fontId="7" fillId="0" borderId="0" xfId="0" quotePrefix="1" applyFont="1" applyFill="1"/>
    <xf numFmtId="0" fontId="8" fillId="0" borderId="0" xfId="0" applyFont="1" applyFill="1"/>
    <xf numFmtId="0" fontId="0" fillId="4" borderId="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4" borderId="2" xfId="0" applyFill="1" applyBorder="1" applyAlignment="1">
      <alignment horizontal="center"/>
    </xf>
    <xf numFmtId="1" fontId="0" fillId="2" borderId="1" xfId="0" applyNumberFormat="1" applyFill="1" applyBorder="1" applyAlignment="1">
      <alignment horizontal="center"/>
    </xf>
    <xf numFmtId="1" fontId="0" fillId="4" borderId="1" xfId="0" applyNumberFormat="1" applyFill="1" applyBorder="1" applyAlignment="1">
      <alignment horizontal="center"/>
    </xf>
    <xf numFmtId="1" fontId="0" fillId="4" borderId="2" xfId="0" applyNumberFormat="1" applyFill="1" applyBorder="1" applyAlignment="1">
      <alignment horizontal="center"/>
    </xf>
    <xf numFmtId="1" fontId="0" fillId="2" borderId="2" xfId="0" applyNumberFormat="1" applyFill="1" applyBorder="1" applyAlignment="1">
      <alignment horizontal="center"/>
    </xf>
    <xf numFmtId="0" fontId="0" fillId="4" borderId="1" xfId="0" quotePrefix="1" applyFill="1" applyBorder="1" applyAlignment="1">
      <alignment horizontal="center"/>
    </xf>
    <xf numFmtId="0" fontId="8" fillId="0" borderId="0" xfId="0" applyFont="1" applyFill="1" applyAlignment="1">
      <alignment wrapText="1"/>
    </xf>
    <xf numFmtId="0" fontId="0" fillId="0" borderId="0" xfId="0" applyFill="1" applyBorder="1" applyAlignment="1">
      <alignment wrapText="1"/>
    </xf>
    <xf numFmtId="0" fontId="6" fillId="4" borderId="6" xfId="0" applyFont="1" applyFill="1" applyBorder="1" applyAlignment="1">
      <alignment horizontal="center"/>
    </xf>
    <xf numFmtId="44" fontId="0" fillId="4" borderId="7" xfId="1" applyFont="1" applyFill="1" applyBorder="1"/>
    <xf numFmtId="0" fontId="6" fillId="2" borderId="6" xfId="0" applyFont="1" applyFill="1" applyBorder="1" applyAlignment="1">
      <alignment horizontal="center"/>
    </xf>
    <xf numFmtId="44" fontId="0" fillId="2" borderId="7" xfId="1" applyFont="1" applyFill="1" applyBorder="1"/>
    <xf numFmtId="0" fontId="6" fillId="4" borderId="8" xfId="0" applyFont="1" applyFill="1" applyBorder="1" applyAlignment="1">
      <alignment horizontal="center"/>
    </xf>
    <xf numFmtId="0" fontId="0" fillId="4" borderId="2" xfId="0" quotePrefix="1" applyFill="1" applyBorder="1" applyAlignment="1">
      <alignment horizontal="center"/>
    </xf>
    <xf numFmtId="44" fontId="0" fillId="4" borderId="9" xfId="1" applyFont="1" applyFill="1" applyBorder="1"/>
    <xf numFmtId="0" fontId="6" fillId="4" borderId="3" xfId="0" applyFont="1" applyFill="1" applyBorder="1" applyAlignment="1">
      <alignment horizontal="center"/>
    </xf>
    <xf numFmtId="0" fontId="0" fillId="4" borderId="4" xfId="0" applyFill="1" applyBorder="1"/>
    <xf numFmtId="0" fontId="0" fillId="4" borderId="4" xfId="0" applyFill="1" applyBorder="1" applyAlignment="1">
      <alignment wrapText="1"/>
    </xf>
    <xf numFmtId="0" fontId="0" fillId="4" borderId="4" xfId="0" applyFill="1" applyBorder="1" applyAlignment="1">
      <alignment horizontal="center"/>
    </xf>
    <xf numFmtId="1" fontId="0" fillId="4" borderId="4" xfId="0" applyNumberFormat="1" applyFill="1" applyBorder="1" applyAlignment="1">
      <alignment horizontal="center"/>
    </xf>
    <xf numFmtId="0" fontId="0" fillId="3" borderId="4" xfId="0" applyFill="1" applyBorder="1" applyAlignment="1">
      <alignment wrapText="1"/>
    </xf>
    <xf numFmtId="44" fontId="0" fillId="3" borderId="4" xfId="1" applyFont="1" applyFill="1" applyBorder="1"/>
    <xf numFmtId="44" fontId="0" fillId="4" borderId="5" xfId="1" applyFont="1" applyFill="1" applyBorder="1"/>
    <xf numFmtId="0" fontId="6" fillId="2" borderId="3" xfId="0" applyFont="1" applyFill="1" applyBorder="1" applyAlignment="1">
      <alignment horizontal="center"/>
    </xf>
    <xf numFmtId="0" fontId="0" fillId="2" borderId="4" xfId="0" applyFill="1" applyBorder="1"/>
    <xf numFmtId="0" fontId="0" fillId="2" borderId="4" xfId="0" applyFill="1" applyBorder="1" applyAlignment="1">
      <alignment wrapText="1"/>
    </xf>
    <xf numFmtId="0" fontId="0" fillId="2" borderId="4" xfId="0" applyFill="1" applyBorder="1" applyAlignment="1">
      <alignment horizontal="center"/>
    </xf>
    <xf numFmtId="1" fontId="0" fillId="2" borderId="4" xfId="0" applyNumberFormat="1" applyFill="1" applyBorder="1" applyAlignment="1">
      <alignment horizontal="center"/>
    </xf>
    <xf numFmtId="44" fontId="0" fillId="2" borderId="5" xfId="1" applyFont="1" applyFill="1" applyBorder="1"/>
    <xf numFmtId="0" fontId="6" fillId="2" borderId="8" xfId="0" applyFont="1" applyFill="1" applyBorder="1" applyAlignment="1">
      <alignment horizontal="center"/>
    </xf>
    <xf numFmtId="44" fontId="0" fillId="2" borderId="9" xfId="1" applyFont="1" applyFill="1" applyBorder="1"/>
    <xf numFmtId="0" fontId="6" fillId="4" borderId="10" xfId="0" applyFont="1" applyFill="1" applyBorder="1" applyAlignment="1">
      <alignment horizontal="center"/>
    </xf>
    <xf numFmtId="0" fontId="0" fillId="4" borderId="11" xfId="0" applyFill="1" applyBorder="1"/>
    <xf numFmtId="0" fontId="0" fillId="4" borderId="11" xfId="0" applyFill="1" applyBorder="1" applyAlignment="1">
      <alignment wrapText="1"/>
    </xf>
    <xf numFmtId="0" fontId="0" fillId="4" borderId="11" xfId="0" applyFill="1" applyBorder="1" applyAlignment="1">
      <alignment horizontal="center"/>
    </xf>
    <xf numFmtId="0" fontId="0" fillId="3" borderId="11" xfId="0" applyFill="1" applyBorder="1" applyAlignment="1">
      <alignment wrapText="1"/>
    </xf>
    <xf numFmtId="44" fontId="0" fillId="3" borderId="11" xfId="1" applyFont="1" applyFill="1" applyBorder="1"/>
    <xf numFmtId="44" fontId="0" fillId="4" borderId="12" xfId="1" applyFont="1" applyFill="1" applyBorder="1"/>
    <xf numFmtId="0" fontId="0" fillId="2" borderId="4" xfId="0" quotePrefix="1" applyFill="1" applyBorder="1" applyAlignment="1">
      <alignment horizontal="center"/>
    </xf>
    <xf numFmtId="0" fontId="0" fillId="2" borderId="2" xfId="0" quotePrefix="1" applyFill="1" applyBorder="1" applyAlignment="1">
      <alignment horizontal="center"/>
    </xf>
    <xf numFmtId="0" fontId="0" fillId="4" borderId="11" xfId="0" quotePrefix="1" applyFill="1" applyBorder="1" applyAlignment="1">
      <alignment horizontal="center"/>
    </xf>
    <xf numFmtId="0" fontId="6" fillId="2" borderId="10" xfId="0" applyFont="1" applyFill="1" applyBorder="1" applyAlignment="1">
      <alignment horizontal="center"/>
    </xf>
    <xf numFmtId="0" fontId="0" fillId="2" borderId="11" xfId="0" applyFill="1" applyBorder="1"/>
    <xf numFmtId="0" fontId="0" fillId="2" borderId="11" xfId="0" applyFill="1" applyBorder="1" applyAlignment="1">
      <alignment wrapText="1"/>
    </xf>
    <xf numFmtId="0" fontId="0" fillId="2" borderId="11" xfId="0" quotePrefix="1" applyFill="1" applyBorder="1" applyAlignment="1">
      <alignment horizontal="center"/>
    </xf>
    <xf numFmtId="0" fontId="0" fillId="2" borderId="11" xfId="0" applyFill="1" applyBorder="1" applyAlignment="1">
      <alignment horizontal="center"/>
    </xf>
    <xf numFmtId="44" fontId="0" fillId="2" borderId="12" xfId="1" applyFont="1" applyFill="1" applyBorder="1"/>
    <xf numFmtId="0" fontId="0" fillId="4" borderId="4" xfId="0" quotePrefix="1" applyFill="1" applyBorder="1" applyAlignment="1">
      <alignment horizontal="center"/>
    </xf>
    <xf numFmtId="0" fontId="2" fillId="5" borderId="13"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4" xfId="0" applyFont="1" applyFill="1" applyBorder="1" applyAlignment="1">
      <alignment horizontal="center" vertical="center" wrapText="1"/>
    </xf>
    <xf numFmtId="44" fontId="2" fillId="5" borderId="14" xfId="1" applyFont="1" applyFill="1" applyBorder="1" applyAlignment="1">
      <alignment horizontal="center" vertical="center"/>
    </xf>
    <xf numFmtId="44" fontId="2" fillId="5" borderId="15" xfId="1" applyFont="1" applyFill="1" applyBorder="1" applyAlignment="1">
      <alignment horizontal="center" vertical="center"/>
    </xf>
    <xf numFmtId="9" fontId="5" fillId="3" borderId="16" xfId="2" applyFont="1" applyFill="1" applyBorder="1" applyAlignment="1">
      <alignment horizontal="center"/>
    </xf>
    <xf numFmtId="44" fontId="0" fillId="4" borderId="1" xfId="1" applyFont="1" applyFill="1" applyBorder="1"/>
    <xf numFmtId="44" fontId="0" fillId="2" borderId="1" xfId="1" applyFont="1" applyFill="1" applyBorder="1"/>
    <xf numFmtId="0" fontId="0" fillId="6" borderId="4" xfId="0" applyFill="1" applyBorder="1" applyAlignment="1">
      <alignment horizontal="center"/>
    </xf>
    <xf numFmtId="0" fontId="0" fillId="6" borderId="1" xfId="0" applyFill="1" applyBorder="1" applyAlignment="1">
      <alignment horizontal="center"/>
    </xf>
    <xf numFmtId="0" fontId="0" fillId="6" borderId="2" xfId="0" applyFill="1" applyBorder="1" applyAlignment="1">
      <alignment horizontal="center"/>
    </xf>
    <xf numFmtId="0" fontId="0" fillId="6" borderId="2" xfId="0" applyFill="1" applyBorder="1" applyAlignment="1">
      <alignment wrapText="1"/>
    </xf>
    <xf numFmtId="0" fontId="0" fillId="6" borderId="4" xfId="0" applyFill="1" applyBorder="1" applyAlignment="1">
      <alignment wrapText="1"/>
    </xf>
    <xf numFmtId="0" fontId="0" fillId="6" borderId="1" xfId="0" applyFill="1" applyBorder="1" applyAlignment="1">
      <alignment wrapText="1"/>
    </xf>
    <xf numFmtId="0" fontId="0" fillId="6" borderId="0" xfId="0" applyFill="1"/>
    <xf numFmtId="0" fontId="0" fillId="6" borderId="11" xfId="0" applyFill="1" applyBorder="1" applyAlignment="1">
      <alignment wrapText="1"/>
    </xf>
    <xf numFmtId="0" fontId="0" fillId="6" borderId="11" xfId="0" applyFill="1" applyBorder="1" applyAlignment="1">
      <alignment horizontal="center"/>
    </xf>
    <xf numFmtId="0" fontId="0" fillId="0" borderId="0" xfId="0" quotePrefix="1" applyFill="1" applyAlignment="1">
      <alignment horizontal="left" wrapText="1"/>
    </xf>
    <xf numFmtId="0" fontId="0" fillId="0" borderId="0" xfId="0" applyAlignment="1">
      <alignment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219075</xdr:colOff>
      <xdr:row>0</xdr:row>
      <xdr:rowOff>91753</xdr:rowOff>
    </xdr:from>
    <xdr:to>
      <xdr:col>11</xdr:col>
      <xdr:colOff>742950</xdr:colOff>
      <xdr:row>5</xdr:row>
      <xdr:rowOff>3361</xdr:rowOff>
    </xdr:to>
    <xdr:pic>
      <xdr:nvPicPr>
        <xdr:cNvPr id="2" name="Afbeelding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515975" y="91753"/>
          <a:ext cx="2114550" cy="902208"/>
        </a:xfrm>
        <a:prstGeom prst="rect">
          <a:avLst/>
        </a:prstGeom>
      </xdr:spPr>
    </xdr:pic>
    <xdr:clientData/>
  </xdr:twoCellAnchor>
  <xdr:twoCellAnchor editAs="oneCell">
    <xdr:from>
      <xdr:col>12</xdr:col>
      <xdr:colOff>114300</xdr:colOff>
      <xdr:row>0</xdr:row>
      <xdr:rowOff>95251</xdr:rowOff>
    </xdr:from>
    <xdr:to>
      <xdr:col>12</xdr:col>
      <xdr:colOff>1133475</xdr:colOff>
      <xdr:row>5</xdr:row>
      <xdr:rowOff>2289</xdr:rowOff>
    </xdr:to>
    <xdr:pic>
      <xdr:nvPicPr>
        <xdr:cNvPr id="3" name="Afbeelding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97225" y="95251"/>
          <a:ext cx="1019175" cy="89763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tabSelected="1" zoomScaleNormal="100" workbookViewId="0">
      <selection activeCell="B2" sqref="B2"/>
    </sheetView>
  </sheetViews>
  <sheetFormatPr defaultRowHeight="12.75" x14ac:dyDescent="0.2"/>
  <cols>
    <col min="1" max="1" width="7.25" style="22" customWidth="1"/>
    <col min="2" max="2" width="17" style="4" customWidth="1"/>
    <col min="3" max="3" width="18.75" style="4" customWidth="1"/>
    <col min="4" max="4" width="20.375" style="4" customWidth="1"/>
    <col min="5" max="5" width="13" style="22" customWidth="1"/>
    <col min="6" max="6" width="11" style="22" customWidth="1"/>
    <col min="7" max="7" width="12.75" style="22" customWidth="1"/>
    <col min="8" max="8" width="23.75" style="5" customWidth="1"/>
    <col min="9" max="9" width="26.875" style="5" customWidth="1"/>
    <col min="10" max="10" width="23.75" style="5" customWidth="1"/>
    <col min="11" max="11" width="20.875" style="5" customWidth="1"/>
    <col min="12" max="12" width="11.75" style="7" customWidth="1"/>
    <col min="13" max="13" width="18.25" style="7" customWidth="1"/>
    <col min="14" max="16384" width="9" style="4"/>
  </cols>
  <sheetData>
    <row r="1" spans="1:13" ht="27" x14ac:dyDescent="0.35">
      <c r="C1" s="18" t="s">
        <v>94</v>
      </c>
      <c r="E1" s="4" t="s">
        <v>95</v>
      </c>
      <c r="I1" s="34"/>
    </row>
    <row r="2" spans="1:13" x14ac:dyDescent="0.2">
      <c r="B2" s="23" t="s">
        <v>201</v>
      </c>
      <c r="D2" s="24"/>
    </row>
    <row r="3" spans="1:13" x14ac:dyDescent="0.2">
      <c r="B3" s="19"/>
      <c r="C3" s="6" t="s">
        <v>68</v>
      </c>
    </row>
    <row r="4" spans="1:13" x14ac:dyDescent="0.2">
      <c r="B4" s="90"/>
      <c r="C4" s="6" t="s">
        <v>200</v>
      </c>
    </row>
    <row r="5" spans="1:13" x14ac:dyDescent="0.2">
      <c r="C5" s="6"/>
    </row>
    <row r="6" spans="1:13" x14ac:dyDescent="0.2">
      <c r="B6" s="4" t="s">
        <v>66</v>
      </c>
      <c r="C6" s="19" t="s">
        <v>67</v>
      </c>
    </row>
    <row r="8" spans="1:13" ht="13.5" thickBot="1" x14ac:dyDescent="0.25"/>
    <row r="9" spans="1:13" s="11" customFormat="1" ht="45.75" thickBot="1" x14ac:dyDescent="0.25">
      <c r="A9" s="76" t="s">
        <v>73</v>
      </c>
      <c r="B9" s="77" t="s">
        <v>56</v>
      </c>
      <c r="C9" s="77" t="s">
        <v>0</v>
      </c>
      <c r="D9" s="77" t="s">
        <v>1</v>
      </c>
      <c r="E9" s="77" t="s">
        <v>2</v>
      </c>
      <c r="F9" s="78" t="s">
        <v>114</v>
      </c>
      <c r="G9" s="78" t="s">
        <v>100</v>
      </c>
      <c r="H9" s="78" t="s">
        <v>172</v>
      </c>
      <c r="I9" s="78" t="s">
        <v>171</v>
      </c>
      <c r="J9" s="78" t="s">
        <v>3</v>
      </c>
      <c r="K9" s="78" t="s">
        <v>4</v>
      </c>
      <c r="L9" s="79" t="s">
        <v>5</v>
      </c>
      <c r="M9" s="80" t="s">
        <v>6</v>
      </c>
    </row>
    <row r="10" spans="1:13" ht="38.25" x14ac:dyDescent="0.2">
      <c r="A10" s="43">
        <v>1</v>
      </c>
      <c r="B10" s="44" t="s">
        <v>7</v>
      </c>
      <c r="C10" s="45" t="s">
        <v>8</v>
      </c>
      <c r="D10" s="45" t="s">
        <v>99</v>
      </c>
      <c r="E10" s="46" t="s">
        <v>9</v>
      </c>
      <c r="F10" s="46" t="s">
        <v>10</v>
      </c>
      <c r="G10" s="46">
        <v>20</v>
      </c>
      <c r="H10" s="45" t="s">
        <v>123</v>
      </c>
      <c r="I10" s="45" t="s">
        <v>74</v>
      </c>
      <c r="J10" s="45" t="s">
        <v>11</v>
      </c>
      <c r="K10" s="48" t="s">
        <v>169</v>
      </c>
      <c r="L10" s="49">
        <v>0</v>
      </c>
      <c r="M10" s="50">
        <f t="shared" ref="M10:M57" si="0">L10*G10</f>
        <v>0</v>
      </c>
    </row>
    <row r="11" spans="1:13" ht="39" thickBot="1" x14ac:dyDescent="0.25">
      <c r="A11" s="40">
        <v>2</v>
      </c>
      <c r="B11" s="12" t="s">
        <v>7</v>
      </c>
      <c r="C11" s="13" t="s">
        <v>8</v>
      </c>
      <c r="D11" s="13" t="s">
        <v>99</v>
      </c>
      <c r="E11" s="28" t="s">
        <v>12</v>
      </c>
      <c r="F11" s="28" t="s">
        <v>10</v>
      </c>
      <c r="G11" s="28">
        <v>10</v>
      </c>
      <c r="H11" s="13" t="s">
        <v>124</v>
      </c>
      <c r="I11" s="13" t="s">
        <v>74</v>
      </c>
      <c r="J11" s="13" t="s">
        <v>11</v>
      </c>
      <c r="K11" s="14" t="s">
        <v>169</v>
      </c>
      <c r="L11" s="15">
        <v>0</v>
      </c>
      <c r="M11" s="42">
        <f t="shared" si="0"/>
        <v>0</v>
      </c>
    </row>
    <row r="12" spans="1:13" ht="38.25" x14ac:dyDescent="0.2">
      <c r="A12" s="51">
        <v>3</v>
      </c>
      <c r="B12" s="52" t="s">
        <v>13</v>
      </c>
      <c r="C12" s="53" t="s">
        <v>14</v>
      </c>
      <c r="D12" s="53" t="s">
        <v>121</v>
      </c>
      <c r="E12" s="54" t="s">
        <v>15</v>
      </c>
      <c r="F12" s="54" t="s">
        <v>10</v>
      </c>
      <c r="G12" s="54">
        <v>30</v>
      </c>
      <c r="H12" s="53" t="s">
        <v>125</v>
      </c>
      <c r="I12" s="53" t="s">
        <v>75</v>
      </c>
      <c r="J12" s="53" t="s">
        <v>16</v>
      </c>
      <c r="K12" s="48" t="s">
        <v>169</v>
      </c>
      <c r="L12" s="49">
        <v>0</v>
      </c>
      <c r="M12" s="56">
        <f t="shared" si="0"/>
        <v>0</v>
      </c>
    </row>
    <row r="13" spans="1:13" ht="38.25" x14ac:dyDescent="0.2">
      <c r="A13" s="38">
        <v>4</v>
      </c>
      <c r="B13" s="1" t="s">
        <v>13</v>
      </c>
      <c r="C13" s="10" t="s">
        <v>18</v>
      </c>
      <c r="D13" s="10" t="s">
        <v>104</v>
      </c>
      <c r="E13" s="26" t="s">
        <v>15</v>
      </c>
      <c r="F13" s="26" t="s">
        <v>10</v>
      </c>
      <c r="G13" s="26">
        <v>10</v>
      </c>
      <c r="H13" s="10" t="s">
        <v>126</v>
      </c>
      <c r="I13" s="10" t="s">
        <v>76</v>
      </c>
      <c r="J13" s="10" t="s">
        <v>20</v>
      </c>
      <c r="K13" s="2" t="s">
        <v>169</v>
      </c>
      <c r="L13" s="3">
        <v>0</v>
      </c>
      <c r="M13" s="39">
        <f t="shared" si="0"/>
        <v>0</v>
      </c>
    </row>
    <row r="14" spans="1:13" ht="90" thickBot="1" x14ac:dyDescent="0.25">
      <c r="A14" s="57">
        <v>5</v>
      </c>
      <c r="B14" s="16" t="s">
        <v>13</v>
      </c>
      <c r="C14" s="17" t="s">
        <v>18</v>
      </c>
      <c r="D14" s="17" t="s">
        <v>128</v>
      </c>
      <c r="E14" s="27" t="s">
        <v>15</v>
      </c>
      <c r="F14" s="27" t="s">
        <v>17</v>
      </c>
      <c r="G14" s="27">
        <v>350</v>
      </c>
      <c r="H14" s="17" t="s">
        <v>127</v>
      </c>
      <c r="I14" s="17" t="s">
        <v>129</v>
      </c>
      <c r="J14" s="17" t="s">
        <v>96</v>
      </c>
      <c r="K14" s="14" t="s">
        <v>169</v>
      </c>
      <c r="L14" s="15">
        <v>0</v>
      </c>
      <c r="M14" s="58">
        <f t="shared" si="0"/>
        <v>0</v>
      </c>
    </row>
    <row r="15" spans="1:13" ht="38.25" x14ac:dyDescent="0.2">
      <c r="A15" s="43">
        <v>6</v>
      </c>
      <c r="B15" s="44" t="s">
        <v>21</v>
      </c>
      <c r="C15" s="88" t="s">
        <v>189</v>
      </c>
      <c r="D15" s="45" t="s">
        <v>118</v>
      </c>
      <c r="E15" s="75" t="s">
        <v>113</v>
      </c>
      <c r="F15" s="84" t="s">
        <v>191</v>
      </c>
      <c r="G15" s="46">
        <v>60</v>
      </c>
      <c r="H15" s="45" t="s">
        <v>130</v>
      </c>
      <c r="I15" s="45" t="s">
        <v>80</v>
      </c>
      <c r="J15" s="45" t="s">
        <v>57</v>
      </c>
      <c r="K15" s="48" t="s">
        <v>169</v>
      </c>
      <c r="L15" s="49">
        <v>0</v>
      </c>
      <c r="M15" s="50">
        <f t="shared" si="0"/>
        <v>0</v>
      </c>
    </row>
    <row r="16" spans="1:13" ht="51" x14ac:dyDescent="0.2">
      <c r="A16" s="36">
        <v>7</v>
      </c>
      <c r="B16" s="8" t="s">
        <v>21</v>
      </c>
      <c r="C16" s="89" t="s">
        <v>190</v>
      </c>
      <c r="D16" s="9" t="s">
        <v>118</v>
      </c>
      <c r="E16" s="33" t="s">
        <v>113</v>
      </c>
      <c r="F16" s="85" t="s">
        <v>191</v>
      </c>
      <c r="G16" s="25">
        <v>80</v>
      </c>
      <c r="H16" s="9" t="s">
        <v>177</v>
      </c>
      <c r="I16" s="9" t="s">
        <v>87</v>
      </c>
      <c r="J16" s="9" t="s">
        <v>57</v>
      </c>
      <c r="K16" s="2" t="s">
        <v>169</v>
      </c>
      <c r="L16" s="3">
        <v>0</v>
      </c>
      <c r="M16" s="37">
        <f t="shared" si="0"/>
        <v>0</v>
      </c>
    </row>
    <row r="17" spans="1:13" ht="39" thickBot="1" x14ac:dyDescent="0.25">
      <c r="A17" s="40">
        <v>8</v>
      </c>
      <c r="B17" s="12" t="s">
        <v>21</v>
      </c>
      <c r="C17" s="13" t="s">
        <v>119</v>
      </c>
      <c r="D17" s="13" t="s">
        <v>120</v>
      </c>
      <c r="E17" s="41" t="s">
        <v>113</v>
      </c>
      <c r="F17" s="86" t="s">
        <v>191</v>
      </c>
      <c r="G17" s="28">
        <v>20</v>
      </c>
      <c r="H17" s="87" t="s">
        <v>192</v>
      </c>
      <c r="I17" s="13" t="s">
        <v>193</v>
      </c>
      <c r="J17" s="13" t="s">
        <v>57</v>
      </c>
      <c r="K17" s="14" t="s">
        <v>169</v>
      </c>
      <c r="L17" s="15">
        <v>0</v>
      </c>
      <c r="M17" s="42">
        <f t="shared" si="0"/>
        <v>0</v>
      </c>
    </row>
    <row r="18" spans="1:13" ht="39" thickBot="1" x14ac:dyDescent="0.25">
      <c r="A18" s="40">
        <v>9</v>
      </c>
      <c r="B18" s="8" t="s">
        <v>21</v>
      </c>
      <c r="C18" s="45" t="s">
        <v>167</v>
      </c>
      <c r="D18" s="8" t="s">
        <v>183</v>
      </c>
      <c r="E18" s="25" t="s">
        <v>113</v>
      </c>
      <c r="F18" s="25" t="s">
        <v>10</v>
      </c>
      <c r="G18" s="25">
        <v>10</v>
      </c>
      <c r="H18" s="9" t="s">
        <v>180</v>
      </c>
      <c r="I18" s="9" t="s">
        <v>181</v>
      </c>
      <c r="J18" s="9" t="s">
        <v>57</v>
      </c>
      <c r="K18" s="2" t="s">
        <v>182</v>
      </c>
      <c r="L18" s="3">
        <v>0</v>
      </c>
      <c r="M18" s="82">
        <f t="shared" si="0"/>
        <v>0</v>
      </c>
    </row>
    <row r="19" spans="1:13" ht="39" thickBot="1" x14ac:dyDescent="0.25">
      <c r="A19" s="69">
        <v>10</v>
      </c>
      <c r="B19" s="70" t="s">
        <v>22</v>
      </c>
      <c r="C19" s="71" t="s">
        <v>23</v>
      </c>
      <c r="D19" s="70" t="s">
        <v>106</v>
      </c>
      <c r="E19" s="72" t="s">
        <v>113</v>
      </c>
      <c r="F19" s="73" t="s">
        <v>10</v>
      </c>
      <c r="G19" s="73">
        <v>40</v>
      </c>
      <c r="H19" s="71" t="s">
        <v>131</v>
      </c>
      <c r="I19" s="71" t="s">
        <v>88</v>
      </c>
      <c r="J19" s="71" t="s">
        <v>59</v>
      </c>
      <c r="K19" s="63" t="s">
        <v>169</v>
      </c>
      <c r="L19" s="64">
        <v>0</v>
      </c>
      <c r="M19" s="74">
        <f t="shared" si="0"/>
        <v>0</v>
      </c>
    </row>
    <row r="20" spans="1:13" ht="39" thickBot="1" x14ac:dyDescent="0.25">
      <c r="A20" s="59">
        <v>11</v>
      </c>
      <c r="B20" s="60" t="s">
        <v>24</v>
      </c>
      <c r="C20" s="61" t="s">
        <v>98</v>
      </c>
      <c r="D20" s="91" t="s">
        <v>197</v>
      </c>
      <c r="E20" s="68" t="s">
        <v>113</v>
      </c>
      <c r="F20" s="92" t="s">
        <v>17</v>
      </c>
      <c r="G20" s="62">
        <v>20</v>
      </c>
      <c r="H20" s="61" t="s">
        <v>132</v>
      </c>
      <c r="I20" s="91" t="s">
        <v>198</v>
      </c>
      <c r="J20" s="61" t="s">
        <v>60</v>
      </c>
      <c r="K20" s="63" t="s">
        <v>169</v>
      </c>
      <c r="L20" s="64">
        <v>0</v>
      </c>
      <c r="M20" s="65">
        <f t="shared" si="0"/>
        <v>0</v>
      </c>
    </row>
    <row r="21" spans="1:13" ht="38.25" x14ac:dyDescent="0.2">
      <c r="A21" s="51">
        <v>12</v>
      </c>
      <c r="B21" s="52" t="s">
        <v>25</v>
      </c>
      <c r="C21" s="53" t="s">
        <v>26</v>
      </c>
      <c r="D21" s="53" t="s">
        <v>107</v>
      </c>
      <c r="E21" s="54" t="s">
        <v>9</v>
      </c>
      <c r="F21" s="54" t="s">
        <v>10</v>
      </c>
      <c r="G21" s="54">
        <v>20</v>
      </c>
      <c r="H21" s="53" t="s">
        <v>133</v>
      </c>
      <c r="I21" s="53" t="s">
        <v>78</v>
      </c>
      <c r="J21" s="53" t="s">
        <v>57</v>
      </c>
      <c r="K21" s="48" t="s">
        <v>169</v>
      </c>
      <c r="L21" s="49">
        <v>0</v>
      </c>
      <c r="M21" s="56">
        <f t="shared" si="0"/>
        <v>0</v>
      </c>
    </row>
    <row r="22" spans="1:13" ht="38.25" x14ac:dyDescent="0.2">
      <c r="A22" s="38">
        <v>13</v>
      </c>
      <c r="B22" s="1" t="s">
        <v>25</v>
      </c>
      <c r="C22" s="10" t="s">
        <v>26</v>
      </c>
      <c r="D22" s="10" t="s">
        <v>107</v>
      </c>
      <c r="E22" s="26" t="s">
        <v>12</v>
      </c>
      <c r="F22" s="26" t="s">
        <v>10</v>
      </c>
      <c r="G22" s="26">
        <v>20</v>
      </c>
      <c r="H22" s="10" t="s">
        <v>134</v>
      </c>
      <c r="I22" s="10" t="s">
        <v>78</v>
      </c>
      <c r="J22" s="10" t="s">
        <v>57</v>
      </c>
      <c r="K22" s="2" t="s">
        <v>169</v>
      </c>
      <c r="L22" s="3">
        <v>0</v>
      </c>
      <c r="M22" s="39">
        <f t="shared" si="0"/>
        <v>0</v>
      </c>
    </row>
    <row r="23" spans="1:13" ht="38.25" x14ac:dyDescent="0.2">
      <c r="A23" s="38">
        <v>14</v>
      </c>
      <c r="B23" s="1" t="s">
        <v>25</v>
      </c>
      <c r="C23" s="10" t="s">
        <v>26</v>
      </c>
      <c r="D23" s="10" t="s">
        <v>108</v>
      </c>
      <c r="E23" s="26" t="s">
        <v>9</v>
      </c>
      <c r="F23" s="26" t="s">
        <v>10</v>
      </c>
      <c r="G23" s="26">
        <v>20</v>
      </c>
      <c r="H23" s="10" t="s">
        <v>135</v>
      </c>
      <c r="I23" s="10" t="s">
        <v>74</v>
      </c>
      <c r="J23" s="10" t="s">
        <v>57</v>
      </c>
      <c r="K23" s="2" t="s">
        <v>169</v>
      </c>
      <c r="L23" s="3">
        <v>0</v>
      </c>
      <c r="M23" s="39">
        <f t="shared" si="0"/>
        <v>0</v>
      </c>
    </row>
    <row r="24" spans="1:13" ht="38.25" x14ac:dyDescent="0.2">
      <c r="A24" s="38">
        <v>15</v>
      </c>
      <c r="B24" s="1" t="s">
        <v>25</v>
      </c>
      <c r="C24" s="10" t="s">
        <v>26</v>
      </c>
      <c r="D24" s="10" t="s">
        <v>108</v>
      </c>
      <c r="E24" s="26" t="s">
        <v>12</v>
      </c>
      <c r="F24" s="26" t="s">
        <v>10</v>
      </c>
      <c r="G24" s="26">
        <v>20</v>
      </c>
      <c r="H24" s="10" t="s">
        <v>136</v>
      </c>
      <c r="I24" s="10" t="s">
        <v>74</v>
      </c>
      <c r="J24" s="10" t="s">
        <v>57</v>
      </c>
      <c r="K24" s="2" t="s">
        <v>169</v>
      </c>
      <c r="L24" s="3">
        <v>0</v>
      </c>
      <c r="M24" s="39">
        <f t="shared" si="0"/>
        <v>0</v>
      </c>
    </row>
    <row r="25" spans="1:13" ht="38.25" x14ac:dyDescent="0.2">
      <c r="A25" s="38">
        <v>16</v>
      </c>
      <c r="B25" s="1" t="s">
        <v>25</v>
      </c>
      <c r="C25" s="10" t="s">
        <v>26</v>
      </c>
      <c r="D25" s="10" t="s">
        <v>109</v>
      </c>
      <c r="E25" s="26" t="s">
        <v>9</v>
      </c>
      <c r="F25" s="26" t="s">
        <v>10</v>
      </c>
      <c r="G25" s="26">
        <v>10</v>
      </c>
      <c r="H25" s="10" t="s">
        <v>137</v>
      </c>
      <c r="I25" s="10" t="s">
        <v>77</v>
      </c>
      <c r="J25" s="10" t="s">
        <v>57</v>
      </c>
      <c r="K25" s="2" t="s">
        <v>169</v>
      </c>
      <c r="L25" s="3">
        <v>0</v>
      </c>
      <c r="M25" s="39">
        <f t="shared" si="0"/>
        <v>0</v>
      </c>
    </row>
    <row r="26" spans="1:13" ht="39" thickBot="1" x14ac:dyDescent="0.25">
      <c r="A26" s="57">
        <v>17</v>
      </c>
      <c r="B26" s="16" t="s">
        <v>25</v>
      </c>
      <c r="C26" s="17" t="s">
        <v>26</v>
      </c>
      <c r="D26" s="17" t="s">
        <v>109</v>
      </c>
      <c r="E26" s="27" t="s">
        <v>12</v>
      </c>
      <c r="F26" s="27" t="s">
        <v>10</v>
      </c>
      <c r="G26" s="27">
        <v>10</v>
      </c>
      <c r="H26" s="17" t="s">
        <v>138</v>
      </c>
      <c r="I26" s="17" t="s">
        <v>77</v>
      </c>
      <c r="J26" s="17" t="s">
        <v>57</v>
      </c>
      <c r="K26" s="14" t="s">
        <v>169</v>
      </c>
      <c r="L26" s="15">
        <v>0</v>
      </c>
      <c r="M26" s="58">
        <f t="shared" si="0"/>
        <v>0</v>
      </c>
    </row>
    <row r="27" spans="1:13" ht="38.25" x14ac:dyDescent="0.2">
      <c r="A27" s="43">
        <v>18</v>
      </c>
      <c r="B27" s="44" t="s">
        <v>27</v>
      </c>
      <c r="C27" s="45" t="s">
        <v>27</v>
      </c>
      <c r="D27" s="45" t="s">
        <v>110</v>
      </c>
      <c r="E27" s="46" t="s">
        <v>12</v>
      </c>
      <c r="F27" s="46" t="s">
        <v>10</v>
      </c>
      <c r="G27" s="46">
        <v>20</v>
      </c>
      <c r="H27" s="45" t="s">
        <v>139</v>
      </c>
      <c r="I27" s="45" t="s">
        <v>81</v>
      </c>
      <c r="J27" s="45" t="s">
        <v>58</v>
      </c>
      <c r="K27" s="48" t="s">
        <v>169</v>
      </c>
      <c r="L27" s="49">
        <v>0</v>
      </c>
      <c r="M27" s="50">
        <f t="shared" si="0"/>
        <v>0</v>
      </c>
    </row>
    <row r="28" spans="1:13" ht="38.25" x14ac:dyDescent="0.2">
      <c r="A28" s="36">
        <v>19</v>
      </c>
      <c r="B28" s="8" t="s">
        <v>27</v>
      </c>
      <c r="C28" s="9" t="s">
        <v>28</v>
      </c>
      <c r="D28" s="9" t="s">
        <v>105</v>
      </c>
      <c r="E28" s="25" t="s">
        <v>12</v>
      </c>
      <c r="F28" s="25" t="s">
        <v>17</v>
      </c>
      <c r="G28" s="25">
        <v>180</v>
      </c>
      <c r="H28" s="9" t="s">
        <v>140</v>
      </c>
      <c r="I28" s="9" t="s">
        <v>89</v>
      </c>
      <c r="J28" s="9" t="s">
        <v>61</v>
      </c>
      <c r="K28" s="2" t="s">
        <v>169</v>
      </c>
      <c r="L28" s="3">
        <v>0</v>
      </c>
      <c r="M28" s="37">
        <f t="shared" si="0"/>
        <v>0</v>
      </c>
    </row>
    <row r="29" spans="1:13" ht="39" thickBot="1" x14ac:dyDescent="0.25">
      <c r="A29" s="40">
        <v>20</v>
      </c>
      <c r="B29" s="12" t="s">
        <v>27</v>
      </c>
      <c r="C29" s="13" t="s">
        <v>27</v>
      </c>
      <c r="D29" s="13" t="s">
        <v>105</v>
      </c>
      <c r="E29" s="28" t="s">
        <v>9</v>
      </c>
      <c r="F29" s="28" t="s">
        <v>17</v>
      </c>
      <c r="G29" s="28">
        <v>20</v>
      </c>
      <c r="H29" s="87" t="s">
        <v>195</v>
      </c>
      <c r="I29" s="87" t="s">
        <v>196</v>
      </c>
      <c r="J29" s="13" t="s">
        <v>57</v>
      </c>
      <c r="K29" s="14" t="s">
        <v>169</v>
      </c>
      <c r="L29" s="15">
        <v>0</v>
      </c>
      <c r="M29" s="42">
        <f t="shared" si="0"/>
        <v>0</v>
      </c>
    </row>
    <row r="30" spans="1:13" ht="89.25" x14ac:dyDescent="0.2">
      <c r="A30" s="51">
        <v>21</v>
      </c>
      <c r="B30" s="52" t="s">
        <v>29</v>
      </c>
      <c r="C30" s="53" t="s">
        <v>30</v>
      </c>
      <c r="D30" s="52" t="s">
        <v>116</v>
      </c>
      <c r="E30" s="66" t="s">
        <v>113</v>
      </c>
      <c r="F30" s="54" t="s">
        <v>17</v>
      </c>
      <c r="G30" s="55">
        <v>10</v>
      </c>
      <c r="H30" s="53" t="s">
        <v>151</v>
      </c>
      <c r="I30" s="53" t="s">
        <v>93</v>
      </c>
      <c r="J30" s="53" t="s">
        <v>57</v>
      </c>
      <c r="K30" s="48" t="s">
        <v>169</v>
      </c>
      <c r="L30" s="49">
        <v>0</v>
      </c>
      <c r="M30" s="56">
        <f t="shared" si="0"/>
        <v>0</v>
      </c>
    </row>
    <row r="31" spans="1:13" ht="51.75" thickBot="1" x14ac:dyDescent="0.25">
      <c r="A31" s="57">
        <v>22</v>
      </c>
      <c r="B31" s="16" t="s">
        <v>29</v>
      </c>
      <c r="C31" s="17" t="s">
        <v>31</v>
      </c>
      <c r="D31" s="16" t="s">
        <v>116</v>
      </c>
      <c r="E31" s="67" t="s">
        <v>113</v>
      </c>
      <c r="F31" s="27" t="s">
        <v>17</v>
      </c>
      <c r="G31" s="32">
        <v>10</v>
      </c>
      <c r="H31" s="17" t="s">
        <v>141</v>
      </c>
      <c r="I31" s="17" t="s">
        <v>92</v>
      </c>
      <c r="J31" s="17" t="s">
        <v>57</v>
      </c>
      <c r="K31" s="14" t="s">
        <v>169</v>
      </c>
      <c r="L31" s="15">
        <v>0</v>
      </c>
      <c r="M31" s="58">
        <f t="shared" si="0"/>
        <v>0</v>
      </c>
    </row>
    <row r="32" spans="1:13" ht="38.25" x14ac:dyDescent="0.2">
      <c r="A32" s="43">
        <v>23</v>
      </c>
      <c r="B32" s="44" t="s">
        <v>32</v>
      </c>
      <c r="C32" s="45" t="s">
        <v>34</v>
      </c>
      <c r="D32" s="44" t="s">
        <v>106</v>
      </c>
      <c r="E32" s="46" t="s">
        <v>33</v>
      </c>
      <c r="F32" s="46" t="s">
        <v>10</v>
      </c>
      <c r="G32" s="47">
        <v>10</v>
      </c>
      <c r="H32" s="45" t="s">
        <v>152</v>
      </c>
      <c r="I32" s="45" t="s">
        <v>79</v>
      </c>
      <c r="J32" s="45" t="s">
        <v>62</v>
      </c>
      <c r="K32" s="48" t="s">
        <v>169</v>
      </c>
      <c r="L32" s="49">
        <v>0</v>
      </c>
      <c r="M32" s="50">
        <f t="shared" si="0"/>
        <v>0</v>
      </c>
    </row>
    <row r="33" spans="1:13" ht="38.25" x14ac:dyDescent="0.2">
      <c r="A33" s="36">
        <v>24</v>
      </c>
      <c r="B33" s="8" t="s">
        <v>32</v>
      </c>
      <c r="C33" s="9" t="s">
        <v>35</v>
      </c>
      <c r="D33" s="8" t="s">
        <v>106</v>
      </c>
      <c r="E33" s="25" t="s">
        <v>33</v>
      </c>
      <c r="F33" s="25" t="s">
        <v>10</v>
      </c>
      <c r="G33" s="30">
        <v>50</v>
      </c>
      <c r="H33" s="9" t="s">
        <v>142</v>
      </c>
      <c r="I33" s="9" t="s">
        <v>79</v>
      </c>
      <c r="J33" s="9" t="s">
        <v>62</v>
      </c>
      <c r="K33" s="2" t="s">
        <v>169</v>
      </c>
      <c r="L33" s="3">
        <v>0</v>
      </c>
      <c r="M33" s="37">
        <f t="shared" si="0"/>
        <v>0</v>
      </c>
    </row>
    <row r="34" spans="1:13" ht="38.25" x14ac:dyDescent="0.2">
      <c r="A34" s="36">
        <v>25</v>
      </c>
      <c r="B34" s="8" t="s">
        <v>32</v>
      </c>
      <c r="C34" s="9" t="s">
        <v>36</v>
      </c>
      <c r="D34" s="8" t="s">
        <v>106</v>
      </c>
      <c r="E34" s="25" t="s">
        <v>33</v>
      </c>
      <c r="F34" s="25" t="s">
        <v>10</v>
      </c>
      <c r="G34" s="30">
        <v>30</v>
      </c>
      <c r="H34" s="9" t="s">
        <v>153</v>
      </c>
      <c r="I34" s="9" t="s">
        <v>79</v>
      </c>
      <c r="J34" s="9" t="s">
        <v>62</v>
      </c>
      <c r="K34" s="2" t="s">
        <v>169</v>
      </c>
      <c r="L34" s="3">
        <v>0</v>
      </c>
      <c r="M34" s="37">
        <f t="shared" si="0"/>
        <v>0</v>
      </c>
    </row>
    <row r="35" spans="1:13" ht="38.25" x14ac:dyDescent="0.2">
      <c r="A35" s="36">
        <v>26</v>
      </c>
      <c r="B35" s="8" t="s">
        <v>32</v>
      </c>
      <c r="C35" s="9" t="s">
        <v>37</v>
      </c>
      <c r="D35" s="8" t="s">
        <v>106</v>
      </c>
      <c r="E35" s="25" t="s">
        <v>33</v>
      </c>
      <c r="F35" s="25" t="s">
        <v>10</v>
      </c>
      <c r="G35" s="30">
        <v>10</v>
      </c>
      <c r="H35" s="9" t="s">
        <v>143</v>
      </c>
      <c r="I35" s="9" t="s">
        <v>79</v>
      </c>
      <c r="J35" s="9" t="s">
        <v>62</v>
      </c>
      <c r="K35" s="2" t="s">
        <v>169</v>
      </c>
      <c r="L35" s="3">
        <v>0</v>
      </c>
      <c r="M35" s="37">
        <f t="shared" si="0"/>
        <v>0</v>
      </c>
    </row>
    <row r="36" spans="1:13" ht="38.25" x14ac:dyDescent="0.2">
      <c r="A36" s="36">
        <v>27</v>
      </c>
      <c r="B36" s="8" t="s">
        <v>32</v>
      </c>
      <c r="C36" s="9" t="s">
        <v>38</v>
      </c>
      <c r="D36" s="8" t="s">
        <v>106</v>
      </c>
      <c r="E36" s="25" t="s">
        <v>33</v>
      </c>
      <c r="F36" s="25" t="s">
        <v>10</v>
      </c>
      <c r="G36" s="30">
        <v>20</v>
      </c>
      <c r="H36" s="9" t="s">
        <v>144</v>
      </c>
      <c r="I36" s="9" t="s">
        <v>79</v>
      </c>
      <c r="J36" s="9" t="s">
        <v>62</v>
      </c>
      <c r="K36" s="2" t="s">
        <v>169</v>
      </c>
      <c r="L36" s="3">
        <v>0</v>
      </c>
      <c r="M36" s="37">
        <f t="shared" si="0"/>
        <v>0</v>
      </c>
    </row>
    <row r="37" spans="1:13" ht="38.25" x14ac:dyDescent="0.2">
      <c r="A37" s="36">
        <v>28</v>
      </c>
      <c r="B37" s="8" t="s">
        <v>32</v>
      </c>
      <c r="C37" s="9" t="s">
        <v>39</v>
      </c>
      <c r="D37" s="9" t="s">
        <v>115</v>
      </c>
      <c r="E37" s="25" t="s">
        <v>33</v>
      </c>
      <c r="F37" s="25" t="s">
        <v>10</v>
      </c>
      <c r="G37" s="30">
        <v>20</v>
      </c>
      <c r="H37" s="9" t="s">
        <v>154</v>
      </c>
      <c r="I37" s="9" t="s">
        <v>79</v>
      </c>
      <c r="J37" s="9" t="s">
        <v>63</v>
      </c>
      <c r="K37" s="2" t="s">
        <v>169</v>
      </c>
      <c r="L37" s="3">
        <v>0</v>
      </c>
      <c r="M37" s="37">
        <f t="shared" si="0"/>
        <v>0</v>
      </c>
    </row>
    <row r="38" spans="1:13" ht="38.25" x14ac:dyDescent="0.2">
      <c r="A38" s="36">
        <v>29</v>
      </c>
      <c r="B38" s="8" t="s">
        <v>32</v>
      </c>
      <c r="C38" s="9" t="s">
        <v>38</v>
      </c>
      <c r="D38" s="9" t="s">
        <v>115</v>
      </c>
      <c r="E38" s="25" t="s">
        <v>33</v>
      </c>
      <c r="F38" s="25" t="s">
        <v>10</v>
      </c>
      <c r="G38" s="30">
        <v>20</v>
      </c>
      <c r="H38" s="9" t="s">
        <v>145</v>
      </c>
      <c r="I38" s="9" t="s">
        <v>79</v>
      </c>
      <c r="J38" s="9" t="s">
        <v>112</v>
      </c>
      <c r="K38" s="2" t="s">
        <v>169</v>
      </c>
      <c r="L38" s="3">
        <v>0</v>
      </c>
      <c r="M38" s="37">
        <f t="shared" si="0"/>
        <v>0</v>
      </c>
    </row>
    <row r="39" spans="1:13" ht="38.25" x14ac:dyDescent="0.2">
      <c r="A39" s="36">
        <v>30</v>
      </c>
      <c r="B39" s="8" t="s">
        <v>32</v>
      </c>
      <c r="C39" s="9" t="s">
        <v>40</v>
      </c>
      <c r="D39" s="9" t="s">
        <v>111</v>
      </c>
      <c r="E39" s="85" t="s">
        <v>33</v>
      </c>
      <c r="F39" s="25" t="s">
        <v>10</v>
      </c>
      <c r="G39" s="30">
        <v>70</v>
      </c>
      <c r="H39" s="9" t="s">
        <v>155</v>
      </c>
      <c r="I39" s="9" t="s">
        <v>79</v>
      </c>
      <c r="J39" s="9" t="s">
        <v>112</v>
      </c>
      <c r="K39" s="2" t="s">
        <v>169</v>
      </c>
      <c r="L39" s="3">
        <v>0</v>
      </c>
      <c r="M39" s="37">
        <f t="shared" si="0"/>
        <v>0</v>
      </c>
    </row>
    <row r="40" spans="1:13" ht="38.25" x14ac:dyDescent="0.2">
      <c r="A40" s="36">
        <v>31</v>
      </c>
      <c r="B40" s="8" t="s">
        <v>32</v>
      </c>
      <c r="C40" s="9" t="s">
        <v>168</v>
      </c>
      <c r="D40" s="8" t="s">
        <v>19</v>
      </c>
      <c r="E40" s="25" t="s">
        <v>33</v>
      </c>
      <c r="F40" s="25" t="s">
        <v>10</v>
      </c>
      <c r="G40" s="30">
        <v>50</v>
      </c>
      <c r="H40" s="9" t="s">
        <v>156</v>
      </c>
      <c r="I40" s="9" t="s">
        <v>79</v>
      </c>
      <c r="J40" s="9" t="s">
        <v>112</v>
      </c>
      <c r="K40" s="2" t="s">
        <v>169</v>
      </c>
      <c r="L40" s="3">
        <v>0</v>
      </c>
      <c r="M40" s="37">
        <f t="shared" si="0"/>
        <v>0</v>
      </c>
    </row>
    <row r="41" spans="1:13" ht="38.25" x14ac:dyDescent="0.2">
      <c r="A41" s="36">
        <v>32</v>
      </c>
      <c r="B41" s="8" t="s">
        <v>32</v>
      </c>
      <c r="C41" s="9" t="s">
        <v>38</v>
      </c>
      <c r="D41" s="8" t="s">
        <v>106</v>
      </c>
      <c r="E41" s="25" t="s">
        <v>33</v>
      </c>
      <c r="F41" s="25" t="s">
        <v>10</v>
      </c>
      <c r="G41" s="30">
        <v>20</v>
      </c>
      <c r="H41" s="9" t="s">
        <v>146</v>
      </c>
      <c r="I41" s="9" t="s">
        <v>79</v>
      </c>
      <c r="J41" s="9" t="s">
        <v>112</v>
      </c>
      <c r="K41" s="2" t="s">
        <v>169</v>
      </c>
      <c r="L41" s="3">
        <v>0</v>
      </c>
      <c r="M41" s="37">
        <f t="shared" si="0"/>
        <v>0</v>
      </c>
    </row>
    <row r="42" spans="1:13" ht="39" thickBot="1" x14ac:dyDescent="0.25">
      <c r="A42" s="40">
        <v>33</v>
      </c>
      <c r="B42" s="12" t="s">
        <v>32</v>
      </c>
      <c r="C42" s="13" t="s">
        <v>39</v>
      </c>
      <c r="D42" s="12" t="s">
        <v>106</v>
      </c>
      <c r="E42" s="28" t="s">
        <v>33</v>
      </c>
      <c r="F42" s="28" t="s">
        <v>10</v>
      </c>
      <c r="G42" s="31">
        <v>80</v>
      </c>
      <c r="H42" s="13" t="s">
        <v>157</v>
      </c>
      <c r="I42" s="13" t="s">
        <v>79</v>
      </c>
      <c r="J42" s="13" t="s">
        <v>112</v>
      </c>
      <c r="K42" s="14" t="s">
        <v>169</v>
      </c>
      <c r="L42" s="15">
        <v>0</v>
      </c>
      <c r="M42" s="42">
        <f t="shared" si="0"/>
        <v>0</v>
      </c>
    </row>
    <row r="43" spans="1:13" ht="38.25" x14ac:dyDescent="0.2">
      <c r="A43" s="51">
        <v>34</v>
      </c>
      <c r="B43" s="52" t="s">
        <v>41</v>
      </c>
      <c r="C43" s="53" t="s">
        <v>42</v>
      </c>
      <c r="D43" s="52" t="s">
        <v>107</v>
      </c>
      <c r="E43" s="54" t="s">
        <v>9</v>
      </c>
      <c r="F43" s="54" t="s">
        <v>10</v>
      </c>
      <c r="G43" s="55">
        <v>10</v>
      </c>
      <c r="H43" s="53" t="s">
        <v>158</v>
      </c>
      <c r="I43" s="53" t="s">
        <v>122</v>
      </c>
      <c r="J43" s="53" t="s">
        <v>65</v>
      </c>
      <c r="K43" s="48" t="s">
        <v>169</v>
      </c>
      <c r="L43" s="49">
        <v>0</v>
      </c>
      <c r="M43" s="56">
        <f t="shared" si="0"/>
        <v>0</v>
      </c>
    </row>
    <row r="44" spans="1:13" ht="38.25" x14ac:dyDescent="0.2">
      <c r="A44" s="38">
        <v>35</v>
      </c>
      <c r="B44" s="1" t="s">
        <v>41</v>
      </c>
      <c r="C44" s="10" t="s">
        <v>43</v>
      </c>
      <c r="D44" s="1" t="s">
        <v>109</v>
      </c>
      <c r="E44" s="26" t="s">
        <v>9</v>
      </c>
      <c r="F44" s="26" t="s">
        <v>10</v>
      </c>
      <c r="G44" s="29">
        <v>10</v>
      </c>
      <c r="H44" s="10" t="s">
        <v>159</v>
      </c>
      <c r="I44" s="10" t="s">
        <v>82</v>
      </c>
      <c r="J44" s="10" t="s">
        <v>65</v>
      </c>
      <c r="K44" s="2" t="s">
        <v>169</v>
      </c>
      <c r="L44" s="3">
        <v>0</v>
      </c>
      <c r="M44" s="39">
        <f t="shared" si="0"/>
        <v>0</v>
      </c>
    </row>
    <row r="45" spans="1:13" ht="38.25" x14ac:dyDescent="0.2">
      <c r="A45" s="38">
        <v>36</v>
      </c>
      <c r="B45" s="1" t="s">
        <v>41</v>
      </c>
      <c r="C45" s="1" t="s">
        <v>184</v>
      </c>
      <c r="D45" s="1" t="s">
        <v>187</v>
      </c>
      <c r="E45" s="26" t="s">
        <v>9</v>
      </c>
      <c r="F45" s="26" t="s">
        <v>10</v>
      </c>
      <c r="G45" s="29">
        <v>10</v>
      </c>
      <c r="H45" s="10" t="s">
        <v>186</v>
      </c>
      <c r="I45" s="10" t="s">
        <v>185</v>
      </c>
      <c r="J45" s="10" t="s">
        <v>64</v>
      </c>
      <c r="K45" s="2" t="s">
        <v>182</v>
      </c>
      <c r="L45" s="3">
        <v>0</v>
      </c>
      <c r="M45" s="83">
        <f t="shared" si="0"/>
        <v>0</v>
      </c>
    </row>
    <row r="46" spans="1:13" ht="51.75" thickBot="1" x14ac:dyDescent="0.25">
      <c r="A46" s="57">
        <v>37</v>
      </c>
      <c r="B46" s="16" t="s">
        <v>41</v>
      </c>
      <c r="C46" s="17" t="s">
        <v>43</v>
      </c>
      <c r="D46" s="87" t="s">
        <v>188</v>
      </c>
      <c r="E46" s="27" t="s">
        <v>9</v>
      </c>
      <c r="F46" s="27" t="s">
        <v>17</v>
      </c>
      <c r="G46" s="32">
        <v>120</v>
      </c>
      <c r="H46" s="17" t="s">
        <v>160</v>
      </c>
      <c r="I46" s="17" t="s">
        <v>90</v>
      </c>
      <c r="J46" s="17" t="s">
        <v>65</v>
      </c>
      <c r="K46" s="14" t="s">
        <v>169</v>
      </c>
      <c r="L46" s="15">
        <v>0</v>
      </c>
      <c r="M46" s="58">
        <f t="shared" si="0"/>
        <v>0</v>
      </c>
    </row>
    <row r="47" spans="1:13" ht="38.25" x14ac:dyDescent="0.2">
      <c r="A47" s="43">
        <v>38</v>
      </c>
      <c r="B47" s="44" t="s">
        <v>44</v>
      </c>
      <c r="C47" s="45" t="s">
        <v>45</v>
      </c>
      <c r="D47" s="44" t="s">
        <v>117</v>
      </c>
      <c r="E47" s="46" t="s">
        <v>12</v>
      </c>
      <c r="F47" s="46" t="s">
        <v>10</v>
      </c>
      <c r="G47" s="47">
        <v>50</v>
      </c>
      <c r="H47" s="45" t="s">
        <v>161</v>
      </c>
      <c r="I47" s="45" t="s">
        <v>83</v>
      </c>
      <c r="J47" s="45" t="s">
        <v>65</v>
      </c>
      <c r="K47" s="48" t="s">
        <v>169</v>
      </c>
      <c r="L47" s="49">
        <v>0</v>
      </c>
      <c r="M47" s="50">
        <f t="shared" si="0"/>
        <v>0</v>
      </c>
    </row>
    <row r="48" spans="1:13" ht="39" thickBot="1" x14ac:dyDescent="0.25">
      <c r="A48" s="40">
        <v>39</v>
      </c>
      <c r="B48" s="12" t="s">
        <v>44</v>
      </c>
      <c r="C48" s="13" t="s">
        <v>102</v>
      </c>
      <c r="D48" s="12" t="s">
        <v>117</v>
      </c>
      <c r="E48" s="28" t="s">
        <v>101</v>
      </c>
      <c r="F48" s="28" t="s">
        <v>10</v>
      </c>
      <c r="G48" s="31">
        <v>60</v>
      </c>
      <c r="H48" s="13" t="s">
        <v>162</v>
      </c>
      <c r="I48" s="13" t="s">
        <v>83</v>
      </c>
      <c r="J48" s="13" t="s">
        <v>65</v>
      </c>
      <c r="K48" s="14" t="s">
        <v>169</v>
      </c>
      <c r="L48" s="15">
        <v>0</v>
      </c>
      <c r="M48" s="42">
        <f t="shared" si="0"/>
        <v>0</v>
      </c>
    </row>
    <row r="49" spans="1:13" ht="38.25" x14ac:dyDescent="0.2">
      <c r="A49" s="51">
        <v>40</v>
      </c>
      <c r="B49" s="52" t="s">
        <v>46</v>
      </c>
      <c r="C49" s="53" t="s">
        <v>46</v>
      </c>
      <c r="D49" s="53" t="s">
        <v>107</v>
      </c>
      <c r="E49" s="54" t="s">
        <v>12</v>
      </c>
      <c r="F49" s="54" t="s">
        <v>10</v>
      </c>
      <c r="G49" s="55">
        <v>40</v>
      </c>
      <c r="H49" s="53" t="s">
        <v>147</v>
      </c>
      <c r="I49" s="53" t="s">
        <v>84</v>
      </c>
      <c r="J49" s="53" t="s">
        <v>64</v>
      </c>
      <c r="K49" s="48" t="s">
        <v>169</v>
      </c>
      <c r="L49" s="49">
        <v>0</v>
      </c>
      <c r="M49" s="56">
        <f t="shared" si="0"/>
        <v>0</v>
      </c>
    </row>
    <row r="50" spans="1:13" ht="38.25" x14ac:dyDescent="0.2">
      <c r="A50" s="38">
        <v>41</v>
      </c>
      <c r="B50" s="1" t="s">
        <v>46</v>
      </c>
      <c r="C50" s="10" t="s">
        <v>46</v>
      </c>
      <c r="D50" s="10" t="s">
        <v>105</v>
      </c>
      <c r="E50" s="26" t="s">
        <v>12</v>
      </c>
      <c r="F50" s="26" t="s">
        <v>17</v>
      </c>
      <c r="G50" s="29">
        <v>120</v>
      </c>
      <c r="H50" s="10" t="s">
        <v>103</v>
      </c>
      <c r="I50" s="89" t="s">
        <v>194</v>
      </c>
      <c r="J50" s="10" t="s">
        <v>64</v>
      </c>
      <c r="K50" s="2" t="s">
        <v>169</v>
      </c>
      <c r="L50" s="3">
        <v>0</v>
      </c>
      <c r="M50" s="39">
        <f t="shared" si="0"/>
        <v>0</v>
      </c>
    </row>
    <row r="51" spans="1:13" ht="39" thickBot="1" x14ac:dyDescent="0.25">
      <c r="A51" s="57">
        <v>42</v>
      </c>
      <c r="B51" s="16" t="s">
        <v>46</v>
      </c>
      <c r="C51" s="17" t="s">
        <v>46</v>
      </c>
      <c r="D51" s="17" t="s">
        <v>109</v>
      </c>
      <c r="E51" s="27" t="s">
        <v>12</v>
      </c>
      <c r="F51" s="27" t="s">
        <v>10</v>
      </c>
      <c r="G51" s="32">
        <v>40</v>
      </c>
      <c r="H51" s="17" t="s">
        <v>148</v>
      </c>
      <c r="I51" s="17" t="s">
        <v>84</v>
      </c>
      <c r="J51" s="17" t="s">
        <v>64</v>
      </c>
      <c r="K51" s="14" t="s">
        <v>169</v>
      </c>
      <c r="L51" s="15">
        <v>0</v>
      </c>
      <c r="M51" s="58">
        <f t="shared" si="0"/>
        <v>0</v>
      </c>
    </row>
    <row r="52" spans="1:13" ht="39" thickBot="1" x14ac:dyDescent="0.25">
      <c r="A52" s="59">
        <v>43</v>
      </c>
      <c r="B52" s="60" t="s">
        <v>47</v>
      </c>
      <c r="C52" s="61" t="s">
        <v>97</v>
      </c>
      <c r="D52" s="61" t="s">
        <v>116</v>
      </c>
      <c r="E52" s="62" t="s">
        <v>48</v>
      </c>
      <c r="F52" s="62" t="s">
        <v>17</v>
      </c>
      <c r="G52" s="62">
        <v>10</v>
      </c>
      <c r="H52" s="61" t="s">
        <v>149</v>
      </c>
      <c r="I52" s="61" t="s">
        <v>86</v>
      </c>
      <c r="J52" s="61" t="s">
        <v>64</v>
      </c>
      <c r="K52" s="63" t="s">
        <v>169</v>
      </c>
      <c r="L52" s="64">
        <v>0</v>
      </c>
      <c r="M52" s="65">
        <f t="shared" si="0"/>
        <v>0</v>
      </c>
    </row>
    <row r="53" spans="1:13" ht="51" x14ac:dyDescent="0.2">
      <c r="A53" s="51">
        <v>44</v>
      </c>
      <c r="B53" s="52" t="s">
        <v>49</v>
      </c>
      <c r="C53" s="53" t="s">
        <v>50</v>
      </c>
      <c r="D53" s="53" t="s">
        <v>107</v>
      </c>
      <c r="E53" s="54" t="s">
        <v>9</v>
      </c>
      <c r="F53" s="54" t="s">
        <v>10</v>
      </c>
      <c r="G53" s="55">
        <v>10</v>
      </c>
      <c r="H53" s="53" t="s">
        <v>163</v>
      </c>
      <c r="I53" s="53" t="s">
        <v>85</v>
      </c>
      <c r="J53" s="53" t="s">
        <v>64</v>
      </c>
      <c r="K53" s="48" t="s">
        <v>169</v>
      </c>
      <c r="L53" s="49">
        <v>0</v>
      </c>
      <c r="M53" s="56">
        <f t="shared" si="0"/>
        <v>0</v>
      </c>
    </row>
    <row r="54" spans="1:13" ht="38.25" x14ac:dyDescent="0.2">
      <c r="A54" s="38">
        <v>45</v>
      </c>
      <c r="B54" s="1" t="s">
        <v>49</v>
      </c>
      <c r="C54" s="10" t="s">
        <v>50</v>
      </c>
      <c r="D54" s="10" t="s">
        <v>109</v>
      </c>
      <c r="E54" s="26" t="s">
        <v>9</v>
      </c>
      <c r="F54" s="26" t="s">
        <v>10</v>
      </c>
      <c r="G54" s="29">
        <v>10</v>
      </c>
      <c r="H54" s="10" t="s">
        <v>163</v>
      </c>
      <c r="I54" s="10" t="s">
        <v>170</v>
      </c>
      <c r="J54" s="10" t="s">
        <v>64</v>
      </c>
      <c r="K54" s="2" t="s">
        <v>169</v>
      </c>
      <c r="L54" s="3">
        <v>0</v>
      </c>
      <c r="M54" s="39">
        <f t="shared" si="0"/>
        <v>0</v>
      </c>
    </row>
    <row r="55" spans="1:13" ht="39" thickBot="1" x14ac:dyDescent="0.25">
      <c r="A55" s="57">
        <v>46</v>
      </c>
      <c r="B55" s="16" t="s">
        <v>49</v>
      </c>
      <c r="C55" s="17" t="s">
        <v>51</v>
      </c>
      <c r="D55" s="87" t="s">
        <v>199</v>
      </c>
      <c r="E55" s="27" t="s">
        <v>9</v>
      </c>
      <c r="F55" s="27" t="s">
        <v>17</v>
      </c>
      <c r="G55" s="32">
        <v>60</v>
      </c>
      <c r="H55" s="17" t="s">
        <v>164</v>
      </c>
      <c r="I55" s="17" t="s">
        <v>86</v>
      </c>
      <c r="J55" s="17" t="s">
        <v>64</v>
      </c>
      <c r="K55" s="14" t="s">
        <v>169</v>
      </c>
      <c r="L55" s="15">
        <v>0</v>
      </c>
      <c r="M55" s="58">
        <f t="shared" si="0"/>
        <v>0</v>
      </c>
    </row>
    <row r="56" spans="1:13" ht="38.25" x14ac:dyDescent="0.2">
      <c r="A56" s="43">
        <v>47</v>
      </c>
      <c r="B56" s="44" t="s">
        <v>52</v>
      </c>
      <c r="C56" s="45" t="s">
        <v>53</v>
      </c>
      <c r="D56" s="44" t="s">
        <v>19</v>
      </c>
      <c r="E56" s="46" t="s">
        <v>54</v>
      </c>
      <c r="F56" s="46" t="s">
        <v>10</v>
      </c>
      <c r="G56" s="47">
        <v>10</v>
      </c>
      <c r="H56" s="45" t="s">
        <v>165</v>
      </c>
      <c r="I56" s="45" t="s">
        <v>79</v>
      </c>
      <c r="J56" s="45" t="s">
        <v>166</v>
      </c>
      <c r="K56" s="48" t="s">
        <v>169</v>
      </c>
      <c r="L56" s="49">
        <v>0</v>
      </c>
      <c r="M56" s="50">
        <f t="shared" si="0"/>
        <v>0</v>
      </c>
    </row>
    <row r="57" spans="1:13" ht="77.25" thickBot="1" x14ac:dyDescent="0.25">
      <c r="A57" s="40">
        <v>48</v>
      </c>
      <c r="B57" s="12" t="s">
        <v>52</v>
      </c>
      <c r="C57" s="13" t="s">
        <v>55</v>
      </c>
      <c r="D57" s="13" t="s">
        <v>105</v>
      </c>
      <c r="E57" s="41" t="s">
        <v>113</v>
      </c>
      <c r="F57" s="28" t="s">
        <v>17</v>
      </c>
      <c r="G57" s="31">
        <v>10</v>
      </c>
      <c r="H57" s="13" t="s">
        <v>150</v>
      </c>
      <c r="I57" s="13" t="s">
        <v>91</v>
      </c>
      <c r="J57" s="13" t="s">
        <v>57</v>
      </c>
      <c r="K57" s="14" t="s">
        <v>169</v>
      </c>
      <c r="L57" s="15">
        <v>0</v>
      </c>
      <c r="M57" s="42">
        <f t="shared" si="0"/>
        <v>0</v>
      </c>
    </row>
    <row r="58" spans="1:13" ht="22.5" customHeight="1" x14ac:dyDescent="0.3">
      <c r="L58" s="20" t="s">
        <v>174</v>
      </c>
      <c r="M58" s="21">
        <f>SUM(M10:M57)</f>
        <v>0</v>
      </c>
    </row>
    <row r="59" spans="1:13" ht="22.5" customHeight="1" thickBot="1" x14ac:dyDescent="0.35">
      <c r="J59" s="4"/>
      <c r="L59" s="20"/>
      <c r="M59" s="21"/>
    </row>
    <row r="60" spans="1:13" ht="22.5" customHeight="1" thickBot="1" x14ac:dyDescent="0.35">
      <c r="L60" s="20" t="s">
        <v>178</v>
      </c>
      <c r="M60" s="81"/>
    </row>
    <row r="61" spans="1:13" ht="22.5" customHeight="1" x14ac:dyDescent="0.3">
      <c r="L61" s="20"/>
      <c r="M61" s="21"/>
    </row>
    <row r="62" spans="1:13" ht="58.5" customHeight="1" x14ac:dyDescent="0.3">
      <c r="A62" s="93" t="s">
        <v>175</v>
      </c>
      <c r="B62" s="94"/>
      <c r="C62" s="94"/>
      <c r="D62" s="94"/>
      <c r="E62" s="94"/>
      <c r="F62" s="94"/>
      <c r="G62" s="94"/>
      <c r="H62" s="94"/>
      <c r="L62" s="20"/>
      <c r="M62" s="21"/>
    </row>
    <row r="63" spans="1:13" ht="60.75" customHeight="1" x14ac:dyDescent="0.3">
      <c r="A63" s="93" t="s">
        <v>173</v>
      </c>
      <c r="B63" s="94"/>
      <c r="C63" s="94"/>
      <c r="D63" s="94"/>
      <c r="E63" s="94"/>
      <c r="F63" s="94"/>
      <c r="G63" s="94"/>
      <c r="H63" s="94"/>
      <c r="L63" s="20"/>
      <c r="M63" s="21"/>
    </row>
    <row r="64" spans="1:13" ht="59.25" customHeight="1" x14ac:dyDescent="0.3">
      <c r="A64" s="93" t="s">
        <v>176</v>
      </c>
      <c r="B64" s="94"/>
      <c r="C64" s="94"/>
      <c r="D64" s="94"/>
      <c r="E64" s="94"/>
      <c r="F64" s="94"/>
      <c r="G64" s="94"/>
      <c r="H64" s="94"/>
      <c r="L64" s="20"/>
      <c r="M64" s="21"/>
    </row>
    <row r="65" spans="1:13" ht="20.25" x14ac:dyDescent="0.3">
      <c r="A65" s="93" t="s">
        <v>179</v>
      </c>
      <c r="B65" s="94"/>
      <c r="C65" s="94"/>
      <c r="D65" s="94"/>
      <c r="E65" s="94"/>
      <c r="F65" s="94"/>
      <c r="G65" s="94"/>
      <c r="H65" s="94"/>
      <c r="L65" s="20"/>
      <c r="M65" s="21"/>
    </row>
    <row r="66" spans="1:13" x14ac:dyDescent="0.2">
      <c r="C66" s="6"/>
    </row>
    <row r="67" spans="1:13" ht="26.25" customHeight="1" x14ac:dyDescent="0.2">
      <c r="B67" s="5" t="s">
        <v>69</v>
      </c>
      <c r="C67" s="19"/>
    </row>
    <row r="68" spans="1:13" x14ac:dyDescent="0.2">
      <c r="B68" s="5"/>
    </row>
    <row r="69" spans="1:13" ht="26.25" customHeight="1" x14ac:dyDescent="0.2">
      <c r="B69" s="35" t="s">
        <v>70</v>
      </c>
      <c r="C69" s="19"/>
    </row>
    <row r="71" spans="1:13" ht="25.5" customHeight="1" x14ac:dyDescent="0.2">
      <c r="B71" s="35" t="s">
        <v>71</v>
      </c>
      <c r="C71" s="19"/>
    </row>
    <row r="73" spans="1:13" ht="65.25" customHeight="1" x14ac:dyDescent="0.2">
      <c r="B73" s="4" t="s">
        <v>72</v>
      </c>
      <c r="C73" s="19"/>
    </row>
  </sheetData>
  <autoFilter ref="A9:AS58"/>
  <mergeCells count="4">
    <mergeCell ref="A63:H63"/>
    <mergeCell ref="A62:H62"/>
    <mergeCell ref="A64:H64"/>
    <mergeCell ref="A65:H65"/>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cctg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Langedijk, Wouter</dc:creator>
  <cp:lastModifiedBy>Langedijk, Wouter</cp:lastModifiedBy>
  <cp:lastPrinted>2022-09-20T12:42:36Z</cp:lastPrinted>
  <dcterms:created xsi:type="dcterms:W3CDTF">2022-08-10T10:30:34Z</dcterms:created>
  <dcterms:modified xsi:type="dcterms:W3CDTF">2023-10-04T10:44:44Z</dcterms:modified>
</cp:coreProperties>
</file>