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3\Betonnen rioleringsmaterialen CB\4. NvI\"/>
    </mc:Choice>
  </mc:AlternateContent>
  <xr:revisionPtr revIDLastSave="0" documentId="13_ncr:1_{D784E4D7-8EA4-491A-8E07-09BF106A5BBF}" xr6:coauthVersionLast="47" xr6:coauthVersionMax="47" xr10:uidLastSave="{00000000-0000-0000-0000-000000000000}"/>
  <bookViews>
    <workbookView xWindow="-120" yWindow="-120" windowWidth="29040" windowHeight="15840" xr2:uid="{E1C36308-3E3E-4DDD-9988-414AD657BED0}"/>
  </bookViews>
  <sheets>
    <sheet name="inschrijfstaat" sheetId="1" r:id="rId1"/>
  </sheets>
  <definedNames>
    <definedName name="_xlnm.Print_Area" localSheetId="0">inschrijfstaat!$A$1:$G$180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" l="1"/>
  <c r="G140" i="1"/>
  <c r="G141" i="1"/>
  <c r="G142" i="1"/>
  <c r="G143" i="1"/>
  <c r="G144" i="1"/>
  <c r="G145" i="1"/>
  <c r="G146" i="1"/>
  <c r="G147" i="1"/>
  <c r="G148" i="1"/>
  <c r="G39" i="1"/>
  <c r="G42" i="1"/>
  <c r="G43" i="1"/>
  <c r="G44" i="1"/>
  <c r="G45" i="1"/>
  <c r="G48" i="1"/>
  <c r="G49" i="1"/>
  <c r="G50" i="1"/>
  <c r="G51" i="1"/>
  <c r="G54" i="1"/>
  <c r="G55" i="1"/>
  <c r="G56" i="1"/>
  <c r="G57" i="1"/>
  <c r="G60" i="1"/>
  <c r="G61" i="1"/>
  <c r="G62" i="1"/>
  <c r="G63" i="1"/>
  <c r="G66" i="1"/>
  <c r="G67" i="1"/>
  <c r="G68" i="1"/>
  <c r="G69" i="1"/>
  <c r="G72" i="1"/>
  <c r="G73" i="1"/>
  <c r="G74" i="1"/>
  <c r="G75" i="1"/>
  <c r="G94" i="1"/>
  <c r="G95" i="1"/>
  <c r="G96" i="1"/>
  <c r="G97" i="1"/>
  <c r="G100" i="1"/>
  <c r="G101" i="1"/>
  <c r="G102" i="1"/>
  <c r="G103" i="1"/>
  <c r="G106" i="1"/>
  <c r="G107" i="1"/>
  <c r="G108" i="1"/>
  <c r="G109" i="1"/>
  <c r="G110" i="1"/>
  <c r="G111" i="1"/>
  <c r="G112" i="1"/>
  <c r="G113" i="1"/>
  <c r="G114" i="1"/>
  <c r="G117" i="1"/>
  <c r="G118" i="1"/>
  <c r="G119" i="1"/>
  <c r="G120" i="1"/>
  <c r="G123" i="1"/>
  <c r="G124" i="1"/>
  <c r="G125" i="1"/>
  <c r="G128" i="1"/>
  <c r="G129" i="1"/>
  <c r="G130" i="1"/>
  <c r="G131" i="1"/>
  <c r="G136" i="1"/>
  <c r="G137" i="1"/>
  <c r="G138" i="1"/>
  <c r="G151" i="1"/>
  <c r="G152" i="1"/>
  <c r="G155" i="1"/>
  <c r="G156" i="1"/>
  <c r="G159" i="1"/>
  <c r="G160" i="1"/>
  <c r="G163" i="1"/>
  <c r="G164" i="1"/>
  <c r="G167" i="1"/>
  <c r="G168" i="1"/>
  <c r="G171" i="1"/>
  <c r="G172" i="1"/>
  <c r="G175" i="1"/>
  <c r="G176" i="1"/>
  <c r="G37" i="1"/>
  <c r="G38" i="1"/>
  <c r="G36" i="1"/>
  <c r="G179" i="1" l="1"/>
</calcChain>
</file>

<file path=xl/sharedStrings.xml><?xml version="1.0" encoding="utf-8"?>
<sst xmlns="http://schemas.openxmlformats.org/spreadsheetml/2006/main" count="318" uniqueCount="149">
  <si>
    <t>LEVERANTIE BETONBUIZEN EN BETONPUTTEN</t>
  </si>
  <si>
    <t>LEVERANTIE BETONBUIZEN ONGEWAPEND</t>
  </si>
  <si>
    <t>betonbuizen ø300 mm inwendig ongewapend</t>
  </si>
  <si>
    <t>m</t>
  </si>
  <si>
    <t>st</t>
  </si>
  <si>
    <t>betonbuizen ø400 mm inwendig ongewapend</t>
  </si>
  <si>
    <t>betonbuizen ø500 mm inwendig ongewapend</t>
  </si>
  <si>
    <t>betonbuizen ø600 mm inwendig ongewapend</t>
  </si>
  <si>
    <t>betonbuizen ø700 mm inwendig ongewapend</t>
  </si>
  <si>
    <t>betonbuizen ø800 mm inwendig ongewapend</t>
  </si>
  <si>
    <t>Leveren betonbuizen ø1000 mm</t>
  </si>
  <si>
    <t>Leveren betonbuizen ø1000 mm voorzien van inlaat ø125 mm</t>
  </si>
  <si>
    <t>Leveren betonbuizen ø1000 mm voorzien van inlaat ø160 mm</t>
  </si>
  <si>
    <t>Leveren pasbuizen ø1000 mm</t>
  </si>
  <si>
    <t>betonbuizen ø1000 mm inwendig ongewapend</t>
  </si>
  <si>
    <t>LEVERANTIE BETONPUTTEN</t>
  </si>
  <si>
    <t xml:space="preserve">Betonputten onderbouw incl afdekking. </t>
  </si>
  <si>
    <t>Overstortputten onderbouw incl afdekking.</t>
  </si>
  <si>
    <t>Uitstroombakken.</t>
  </si>
  <si>
    <t>Betonputten stelringen.</t>
  </si>
  <si>
    <t>Wand-aansluiting</t>
  </si>
  <si>
    <t>BUIZEN volgens postnummers 11</t>
  </si>
  <si>
    <t>PUTTEN volgens postnummers 12</t>
  </si>
  <si>
    <t>Betonputten onderbak met afdekking</t>
  </si>
  <si>
    <t>Overstortputten onderbak met afdekking</t>
  </si>
  <si>
    <t>Uitstroombakken</t>
  </si>
  <si>
    <t>Voorziening stroomprofiel</t>
  </si>
  <si>
    <t>Voorziening thermisch verzinkt stalen krooshek</t>
  </si>
  <si>
    <t>Voorziening wandaansluiting tbv kunststof buis</t>
  </si>
  <si>
    <t>Voorziening wandaansluiting betonbuis ø300 mm</t>
  </si>
  <si>
    <t>Voorziening wandaansluiting betonbuis ø400 mm</t>
  </si>
  <si>
    <t>Voorziening wandaansluiting betonbuis ø500 mm</t>
  </si>
  <si>
    <t>Voorziening wandaansluiting betonbuis ø600 mm</t>
  </si>
  <si>
    <t>Voorziening wandaansluiting betonbuis ø700 mm</t>
  </si>
  <si>
    <t>Voorziening wandaansluiting betonbuis ø800 mm</t>
  </si>
  <si>
    <t>Voorziening wandaansluiting betonbuis ø1000 mm</t>
  </si>
  <si>
    <t>betonbuizen ø300 mm</t>
  </si>
  <si>
    <t>betonbuizen ø300 mm voorzien van inlaat ø125 mm</t>
  </si>
  <si>
    <t>betonbuizen ø300 mm voorzien van inlaat ø160 mm</t>
  </si>
  <si>
    <t>pasbuizen ø300 mm</t>
  </si>
  <si>
    <t>betonbuizen ø400 mm</t>
  </si>
  <si>
    <t>betonbuizen ø400 mm voorzien van inlaat ø125 mm</t>
  </si>
  <si>
    <t>betonbuizen ø400 mm voorzien van inlaat ø160 mm</t>
  </si>
  <si>
    <t>pasbuizen ø400 mm</t>
  </si>
  <si>
    <t>betonbuizen ø500 mm</t>
  </si>
  <si>
    <t>betonbuizen ø500 mm voorzien van inlaat ø125 mm</t>
  </si>
  <si>
    <t>betonbuizen ø500 mm voorzien van inlaat ø160 mm</t>
  </si>
  <si>
    <t>pasbuizen ø500 mm</t>
  </si>
  <si>
    <t>betonbuizen ø600 mm</t>
  </si>
  <si>
    <t>betonbuizen ø600 mm voorzien van inlaat ø125 mm</t>
  </si>
  <si>
    <t>betonbuizen ø600 mm voorzien van inlaat ø160 mm</t>
  </si>
  <si>
    <t>pasbuizen ø600 mm</t>
  </si>
  <si>
    <t>betonbuizen ø700 mm</t>
  </si>
  <si>
    <t>betonbuizen ø700 mm voorzien van inlaat ø125 mm</t>
  </si>
  <si>
    <t>betonbuizen ø700 mm voorzien van inlaat ø160 mm</t>
  </si>
  <si>
    <t>pasbuizen ø700 mm</t>
  </si>
  <si>
    <t>betonbuizen ø800 mm</t>
  </si>
  <si>
    <t>betonbuizen ø800 mm voorzien van inlaat ø125 mm</t>
  </si>
  <si>
    <t>betonbuizen ø800 mm voorzien van inlaat ø160 mm</t>
  </si>
  <si>
    <t>pasbuizen ø800 mm</t>
  </si>
  <si>
    <t xml:space="preserve">Bestekspostnr(s). 122: </t>
  </si>
  <si>
    <t xml:space="preserve">Bestekspostnr(s). 123: </t>
  </si>
  <si>
    <t>Bestekspostnr(s). 121:</t>
  </si>
  <si>
    <t>betonputten 800 x 800 mm</t>
  </si>
  <si>
    <t>betonputten 1000 x 1000 mm</t>
  </si>
  <si>
    <t>betonputten 1250 x 1250 mm</t>
  </si>
  <si>
    <t>betonputten 1500 x 1500 mm</t>
  </si>
  <si>
    <t>overstortputten 1000 x 1000 mm met haakse overstortmuur</t>
  </si>
  <si>
    <t>overstortputten 1000 x 1000 mm met diagonale overstortmuur</t>
  </si>
  <si>
    <t>overstortputten 1500 x 1500 mm met haakse overstortmuur</t>
  </si>
  <si>
    <t>overstortputten 1500 x 1500 mm met diagonale overstortmuur</t>
  </si>
  <si>
    <t>uitstroombak max aansluiting ø500 mm, helling 1 : 1</t>
  </si>
  <si>
    <t>uitstroombak max aansluiting ø500 mm, helling 2 : 3</t>
  </si>
  <si>
    <t>uitstroombak max aansluiting ø500 mm, helling 1 : 2</t>
  </si>
  <si>
    <t>uitstroombak max aansluiting ø800 mm, helling 1 : 1</t>
  </si>
  <si>
    <t>uitstroombak max aansluiting ø800 mm, helling 2 : 3</t>
  </si>
  <si>
    <t>uitstroombak max aansluiting ø800 mm, helling 1 : 2</t>
  </si>
  <si>
    <t>uitstroombak max aansluiting ø1000 mm, helling 1 : 1</t>
  </si>
  <si>
    <t>uitstroombak max aansluiting ø1000 mm, helling 2 : 3</t>
  </si>
  <si>
    <t>uitstroombak max aansluiting ø1000 mm, helling 1 : 2</t>
  </si>
  <si>
    <t>STELRINGEN</t>
  </si>
  <si>
    <t>stelringen ø520 mm, 50 mm hoog</t>
  </si>
  <si>
    <t>stelringen ø520 mm, 80 mm hoog</t>
  </si>
  <si>
    <t>stelringen ø520 mm, 100 mm hoog</t>
  </si>
  <si>
    <t>stelringen ø520 mm, 150 mm hoog</t>
  </si>
  <si>
    <t>WAND-AANSLUITING</t>
  </si>
  <si>
    <t>meerprijs stroomprofiel in put 800 x 800 mm</t>
  </si>
  <si>
    <t>meerprijs stroomprofiel in put 1000 x 1000 mm</t>
  </si>
  <si>
    <t>meerprijs stroomprofiel in put 1250 x 1250 mm</t>
  </si>
  <si>
    <t>meerprijs stroomprofiel in put 1500 x 1500 mm</t>
  </si>
  <si>
    <t xml:space="preserve">meerprijs aanbrengen (mof-)aansluiting voor betonbuis ø300mm </t>
  </si>
  <si>
    <t xml:space="preserve">meerprijs krooshek in uitstroombak t/m ø500 </t>
  </si>
  <si>
    <t xml:space="preserve">meerprijs krooshek in uitstroombak t/m ø800 </t>
  </si>
  <si>
    <t xml:space="preserve">meerprijs krooshek in uitstroombak t/m ø1000 </t>
  </si>
  <si>
    <t>meerprijs aanbrengen mofaansluiting tbv pvc ø125 mm</t>
  </si>
  <si>
    <t>meerprijs aanbrengen mofaansluiting tbv pvc ø160 mm</t>
  </si>
  <si>
    <t>meerprijs aanbrengen mofaansluiting tbv pvc ø200 mm</t>
  </si>
  <si>
    <t>meerprijs aanbrengen mofaansluiting tbv pvc ø250 mm</t>
  </si>
  <si>
    <t>meerprijs aanbrengen mofaansluiting tbv pvc ø315 mm</t>
  </si>
  <si>
    <t>meerprijs aanbrengen mofaansluiting tbv pvc ø400 mm</t>
  </si>
  <si>
    <t>meerprijs aanbrengen mofaansluiting tbv pvc ø500 mm</t>
  </si>
  <si>
    <t>meerprijs aanbrengen mofaansluiting tbv pvc ø630 mm</t>
  </si>
  <si>
    <t xml:space="preserve">meerprijs aanbrengen hoekverdraaiingsstuk voor betonbuis ø300mm </t>
  </si>
  <si>
    <t xml:space="preserve">meerprijs aanbrengen (mof-)aansluiting voor betonbuis ø400mm </t>
  </si>
  <si>
    <t xml:space="preserve">meerprijs aanbrengen hoekverdraaiingsstuk voor betonbuis ø400mm </t>
  </si>
  <si>
    <t xml:space="preserve">meerprijs aanbrengen (mof-)aansluiting voor betonbuis ø500mm </t>
  </si>
  <si>
    <t xml:space="preserve">meerprijs aanbrengen hoekverdraaiingsstuk voor betonbuis ø500mm </t>
  </si>
  <si>
    <t xml:space="preserve">meerprijs aanbrengen (mof-)aansluiting voor betonbuis ø600mm </t>
  </si>
  <si>
    <t xml:space="preserve">meerprijs aanbrengen hoekverdraaiingsstuk voor betonbuis ø600mm </t>
  </si>
  <si>
    <t xml:space="preserve">meerprijs aanbrengen (mof-)aansluiting voor betonbuis ø700mm </t>
  </si>
  <si>
    <t xml:space="preserve">meerprijs aanbrengen hoekverdraaiingsstuk voor betonbuis ø700mm </t>
  </si>
  <si>
    <t xml:space="preserve">meerprijs aanbrengen (mof-)aansluiting voor betonbuis ø800mm </t>
  </si>
  <si>
    <t xml:space="preserve">meerprijs aanbrengen hoekverdraaiingsstuk voor betonbuis ø800mm </t>
  </si>
  <si>
    <t xml:space="preserve">meerprijs aanbrengen (mof-)aansluiting voor betonbuis ø1000mm </t>
  </si>
  <si>
    <t xml:space="preserve">meerprijs aanbrengen hoekverdraaiingsstuk voor betonbuis ø1000mm </t>
  </si>
  <si>
    <t>f</t>
  </si>
  <si>
    <t>LEVERANTIE BETONPUTTEN: ONDERBOUW INCL AfDEKKING</t>
  </si>
  <si>
    <t>Naam inschrijver</t>
  </si>
  <si>
    <t>Naam tekenbevoegde</t>
  </si>
  <si>
    <t>Functie tekenbevoegde</t>
  </si>
  <si>
    <t>Plaats</t>
  </si>
  <si>
    <t>Datum</t>
  </si>
  <si>
    <t>Handtekening</t>
  </si>
  <si>
    <t>LET OP:</t>
  </si>
  <si>
    <t>De inschrijfstaat dient volledig ingevuld te worden en er mogen geen wijzigingen in worden aangebracht.</t>
  </si>
  <si>
    <t>Alle bedragen zijn in Euro's en exclusief BTW.</t>
  </si>
  <si>
    <t>Op te geven prijzen moeten worden afgerond op twee (2) cijfers achter de komma.</t>
  </si>
  <si>
    <t>fictieve inschrijfsom, exclusief BTW (= inschrijvingsprijs)</t>
  </si>
  <si>
    <t>Inschrijver verklaart zich door ondertekening dezes bereidt de opdracht, zoals beschreven in de aanbestedingsleidraad en bijbehorende bijlagen,</t>
  </si>
  <si>
    <t xml:space="preserve">uit te voeren voor de in de inschrijfstaat opgegeven prijzen per eenheid.  </t>
  </si>
  <si>
    <t>AANGEBODEN FABRICAAT</t>
  </si>
  <si>
    <t>Inschrijver dient alleen de gearceerde velden in te vullen.</t>
  </si>
  <si>
    <t>Behorende bij de Aanbestedingsleidraad Europese Openbare aanbestedingsprocedure “Raamovereenkomst levering betonnen rioleringsmaterialen”,</t>
  </si>
  <si>
    <t>met kenmerk FICA69952</t>
  </si>
  <si>
    <t>eenheid</t>
  </si>
  <si>
    <t>prijs per eenheid (€)</t>
  </si>
  <si>
    <t>subtotaal (€)</t>
  </si>
  <si>
    <t>Post</t>
  </si>
  <si>
    <t>Omschrijving</t>
  </si>
  <si>
    <t>Te leveren goederen:</t>
  </si>
  <si>
    <t xml:space="preserve">fictieve hoeveelheid gerekend met een periode van 6 jaar
</t>
  </si>
  <si>
    <t>Bijlage 7 - inschrijfstaat - Levering betonnen rioleringsmaterialen - herzien</t>
  </si>
  <si>
    <t>meerprijs aanbrengen mofaansluiting tbv pvc ø250 mm incl hoekverdraaiing</t>
  </si>
  <si>
    <t>meerprijs aanbrengen mofaansluiting tbv pvc ø315 mm incl hoekverdraaiing</t>
  </si>
  <si>
    <t>meerprijs aanbrengen mofaansluiting tbv pvc ø400 mm incl hoekverdraaiing</t>
  </si>
  <si>
    <t>meerprijs aanbrengen mofaansluiting tbv pvc ø5000 mm incl hoekverdraaiing</t>
  </si>
  <si>
    <t>meerprijs aanbrengen mofaansluiting tbv pvc ø630 mm incl hoekverdraaiing</t>
  </si>
  <si>
    <t>….</t>
  </si>
  <si>
    <t>herziene versie d.d. 13/12/2023, naar aanleiding van vragenronde(s).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</si>
</sst>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orbe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sz val="10"/>
      <color rgb="FF0070C0"/>
      <name val="Corbel"/>
      <family val="2"/>
    </font>
    <font>
      <sz val="10"/>
      <color theme="4"/>
      <name val="Corbel"/>
      <family val="2"/>
    </font>
    <font>
      <b/>
      <sz val="10"/>
      <color rgb="FFFF0000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44" fontId="2" fillId="0" borderId="0" xfId="0" applyNumberFormat="1" applyFont="1" applyProtection="1"/>
    <xf numFmtId="44" fontId="2" fillId="0" borderId="0" xfId="0" applyNumberFormat="1" applyFont="1" applyAlignment="1" applyProtection="1">
      <alignment horizontal="center"/>
    </xf>
    <xf numFmtId="44" fontId="1" fillId="0" borderId="0" xfId="0" applyNumberFormat="1" applyFont="1" applyProtection="1"/>
    <xf numFmtId="44" fontId="2" fillId="0" borderId="1" xfId="0" applyNumberFormat="1" applyFont="1" applyBorder="1" applyProtection="1"/>
    <xf numFmtId="44" fontId="4" fillId="0" borderId="0" xfId="0" applyNumberFormat="1" applyFont="1" applyAlignment="1" applyProtection="1">
      <alignment horizontal="center"/>
    </xf>
    <xf numFmtId="44" fontId="3" fillId="2" borderId="0" xfId="0" applyNumberFormat="1" applyFont="1" applyFill="1" applyProtection="1">
      <protection locked="0"/>
    </xf>
    <xf numFmtId="0" fontId="1" fillId="0" borderId="2" xfId="0" applyFont="1" applyBorder="1" applyProtection="1"/>
    <xf numFmtId="0" fontId="1" fillId="0" borderId="2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top" wrapText="1"/>
    </xf>
    <xf numFmtId="0" fontId="2" fillId="0" borderId="0" xfId="0" quotePrefix="1" applyFont="1" applyAlignment="1" applyProtection="1">
      <alignment vertical="center"/>
    </xf>
    <xf numFmtId="44" fontId="3" fillId="0" borderId="0" xfId="0" applyNumberFormat="1" applyFont="1" applyProtection="1"/>
    <xf numFmtId="0" fontId="2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/>
    </xf>
    <xf numFmtId="0" fontId="2" fillId="2" borderId="3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1" fillId="0" borderId="14" xfId="0" applyFont="1" applyBorder="1" applyAlignment="1" applyProtection="1"/>
    <xf numFmtId="0" fontId="1" fillId="0" borderId="15" xfId="0" applyFont="1" applyBorder="1" applyAlignment="1" applyProtection="1"/>
    <xf numFmtId="0" fontId="1" fillId="0" borderId="16" xfId="0" applyFont="1" applyBorder="1" applyAlignme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E105-CE94-486A-8F6D-3143D434629B}">
  <dimension ref="A1:J179"/>
  <sheetViews>
    <sheetView tabSelected="1" zoomScaleNormal="100" zoomScaleSheetLayoutView="100" workbookViewId="0"/>
  </sheetViews>
  <sheetFormatPr defaultRowHeight="12.75" x14ac:dyDescent="0.2"/>
  <cols>
    <col min="1" max="1" width="7.875" style="6" bestFit="1" customWidth="1"/>
    <col min="2" max="2" width="57.125" style="1" customWidth="1"/>
    <col min="3" max="3" width="10.125" style="1" customWidth="1"/>
    <col min="4" max="4" width="16.625" style="1" customWidth="1"/>
    <col min="5" max="5" width="3" style="8" customWidth="1"/>
    <col min="6" max="7" width="15.625" style="9" customWidth="1"/>
    <col min="8" max="16384" width="9" style="1"/>
  </cols>
  <sheetData>
    <row r="1" spans="1:7" x14ac:dyDescent="0.2">
      <c r="A1" s="2" t="s">
        <v>141</v>
      </c>
    </row>
    <row r="2" spans="1:7" x14ac:dyDescent="0.2">
      <c r="A2" s="1" t="s">
        <v>132</v>
      </c>
    </row>
    <row r="3" spans="1:7" x14ac:dyDescent="0.2">
      <c r="A3" s="1" t="s">
        <v>133</v>
      </c>
    </row>
    <row r="4" spans="1:7" x14ac:dyDescent="0.2">
      <c r="A4" s="1"/>
    </row>
    <row r="5" spans="1:7" x14ac:dyDescent="0.2">
      <c r="A5" s="4" t="s">
        <v>123</v>
      </c>
      <c r="B5" s="21" t="s">
        <v>148</v>
      </c>
    </row>
    <row r="6" spans="1:7" x14ac:dyDescent="0.2">
      <c r="A6" s="1"/>
      <c r="B6" s="1" t="s">
        <v>131</v>
      </c>
    </row>
    <row r="7" spans="1:7" x14ac:dyDescent="0.2">
      <c r="B7" s="1" t="s">
        <v>124</v>
      </c>
    </row>
    <row r="8" spans="1:7" x14ac:dyDescent="0.2">
      <c r="B8" s="1" t="s">
        <v>125</v>
      </c>
    </row>
    <row r="9" spans="1:7" x14ac:dyDescent="0.2">
      <c r="B9" s="1" t="s">
        <v>126</v>
      </c>
    </row>
    <row r="11" spans="1:7" x14ac:dyDescent="0.2">
      <c r="B11" s="1" t="s">
        <v>128</v>
      </c>
    </row>
    <row r="12" spans="1:7" x14ac:dyDescent="0.2">
      <c r="B12" s="1" t="s">
        <v>129</v>
      </c>
    </row>
    <row r="13" spans="1:7" x14ac:dyDescent="0.2">
      <c r="A13" s="1"/>
    </row>
    <row r="14" spans="1:7" x14ac:dyDescent="0.2">
      <c r="A14" s="1"/>
      <c r="B14" s="15" t="s">
        <v>117</v>
      </c>
      <c r="C14" s="22" t="s">
        <v>147</v>
      </c>
      <c r="D14" s="23"/>
      <c r="E14" s="23"/>
      <c r="F14" s="23"/>
      <c r="G14" s="24"/>
    </row>
    <row r="15" spans="1:7" x14ac:dyDescent="0.2">
      <c r="A15" s="1"/>
      <c r="B15" s="15" t="s">
        <v>118</v>
      </c>
      <c r="C15" s="22" t="s">
        <v>147</v>
      </c>
      <c r="D15" s="23"/>
      <c r="E15" s="23"/>
      <c r="F15" s="23"/>
      <c r="G15" s="24"/>
    </row>
    <row r="16" spans="1:7" x14ac:dyDescent="0.2">
      <c r="A16" s="1"/>
      <c r="B16" s="15" t="s">
        <v>119</v>
      </c>
      <c r="C16" s="22" t="s">
        <v>147</v>
      </c>
      <c r="D16" s="23"/>
      <c r="E16" s="23"/>
      <c r="F16" s="23"/>
      <c r="G16" s="24"/>
    </row>
    <row r="17" spans="1:7" x14ac:dyDescent="0.2">
      <c r="A17" s="1"/>
      <c r="B17" s="15" t="s">
        <v>120</v>
      </c>
      <c r="C17" s="22" t="s">
        <v>147</v>
      </c>
      <c r="D17" s="23"/>
      <c r="E17" s="23"/>
      <c r="F17" s="23"/>
      <c r="G17" s="24"/>
    </row>
    <row r="18" spans="1:7" x14ac:dyDescent="0.2">
      <c r="A18" s="1"/>
      <c r="B18" s="15" t="s">
        <v>121</v>
      </c>
      <c r="C18" s="22" t="s">
        <v>147</v>
      </c>
      <c r="D18" s="23"/>
      <c r="E18" s="23"/>
      <c r="F18" s="23"/>
      <c r="G18" s="24"/>
    </row>
    <row r="19" spans="1:7" ht="12.75" customHeight="1" x14ac:dyDescent="0.2">
      <c r="A19" s="1"/>
      <c r="B19" s="34" t="s">
        <v>122</v>
      </c>
      <c r="C19" s="25" t="s">
        <v>147</v>
      </c>
      <c r="D19" s="26"/>
      <c r="E19" s="26"/>
      <c r="F19" s="26"/>
      <c r="G19" s="27"/>
    </row>
    <row r="20" spans="1:7" ht="12.75" customHeight="1" x14ac:dyDescent="0.2">
      <c r="A20" s="1"/>
      <c r="B20" s="35"/>
      <c r="C20" s="28"/>
      <c r="D20" s="29"/>
      <c r="E20" s="29"/>
      <c r="F20" s="29"/>
      <c r="G20" s="30"/>
    </row>
    <row r="21" spans="1:7" ht="12.75" customHeight="1" x14ac:dyDescent="0.2">
      <c r="A21" s="1"/>
      <c r="B21" s="35"/>
      <c r="C21" s="28"/>
      <c r="D21" s="29"/>
      <c r="E21" s="29"/>
      <c r="F21" s="29"/>
      <c r="G21" s="30"/>
    </row>
    <row r="22" spans="1:7" ht="12.75" customHeight="1" x14ac:dyDescent="0.2">
      <c r="A22" s="1"/>
      <c r="B22" s="36"/>
      <c r="C22" s="31"/>
      <c r="D22" s="32"/>
      <c r="E22" s="32"/>
      <c r="F22" s="32"/>
      <c r="G22" s="33"/>
    </row>
    <row r="23" spans="1:7" x14ac:dyDescent="0.2">
      <c r="A23" s="1"/>
    </row>
    <row r="24" spans="1:7" x14ac:dyDescent="0.2">
      <c r="B24" s="16" t="s">
        <v>130</v>
      </c>
      <c r="C24" s="22" t="s">
        <v>147</v>
      </c>
      <c r="D24" s="23"/>
      <c r="E24" s="23"/>
      <c r="F24" s="23"/>
      <c r="G24" s="24"/>
    </row>
    <row r="25" spans="1:7" x14ac:dyDescent="0.2">
      <c r="B25" s="7"/>
    </row>
    <row r="26" spans="1:7" s="20" customFormat="1" ht="51.75" thickBot="1" x14ac:dyDescent="0.25">
      <c r="A26" s="17" t="s">
        <v>137</v>
      </c>
      <c r="B26" s="17" t="s">
        <v>138</v>
      </c>
      <c r="C26" s="17" t="s">
        <v>134</v>
      </c>
      <c r="D26" s="17" t="s">
        <v>140</v>
      </c>
      <c r="E26" s="17"/>
      <c r="F26" s="17" t="s">
        <v>135</v>
      </c>
      <c r="G26" s="17" t="s">
        <v>136</v>
      </c>
    </row>
    <row r="27" spans="1:7" s="2" customFormat="1" ht="13.5" thickTop="1" x14ac:dyDescent="0.2">
      <c r="A27" s="4">
        <v>1</v>
      </c>
      <c r="B27" s="3" t="s">
        <v>0</v>
      </c>
      <c r="E27" s="5"/>
    </row>
    <row r="28" spans="1:7" x14ac:dyDescent="0.2">
      <c r="B28" s="7"/>
    </row>
    <row r="29" spans="1:7" x14ac:dyDescent="0.2">
      <c r="B29" s="7" t="s">
        <v>139</v>
      </c>
      <c r="E29" s="1"/>
      <c r="F29" s="1"/>
      <c r="G29" s="1"/>
    </row>
    <row r="30" spans="1:7" x14ac:dyDescent="0.2">
      <c r="B30" s="7" t="s">
        <v>21</v>
      </c>
      <c r="C30" s="8"/>
      <c r="D30" s="8"/>
      <c r="F30" s="13"/>
      <c r="G30" s="10"/>
    </row>
    <row r="31" spans="1:7" x14ac:dyDescent="0.2">
      <c r="B31" s="7" t="s">
        <v>22</v>
      </c>
    </row>
    <row r="32" spans="1:7" x14ac:dyDescent="0.2">
      <c r="B32" s="7"/>
      <c r="C32" s="8"/>
      <c r="D32" s="8"/>
      <c r="F32" s="10"/>
      <c r="G32" s="10"/>
    </row>
    <row r="33" spans="1:9" s="2" customFormat="1" x14ac:dyDescent="0.2">
      <c r="A33" s="4">
        <v>11</v>
      </c>
      <c r="B33" s="3" t="s">
        <v>1</v>
      </c>
      <c r="E33" s="5"/>
      <c r="F33" s="11"/>
      <c r="G33" s="11"/>
    </row>
    <row r="35" spans="1:9" s="2" customFormat="1" x14ac:dyDescent="0.2">
      <c r="A35" s="4">
        <v>1111</v>
      </c>
      <c r="B35" s="3" t="s">
        <v>2</v>
      </c>
      <c r="E35" s="5"/>
      <c r="F35" s="11"/>
      <c r="G35" s="11"/>
    </row>
    <row r="36" spans="1:9" x14ac:dyDescent="0.2">
      <c r="A36" s="6">
        <v>111110</v>
      </c>
      <c r="B36" s="7" t="s">
        <v>36</v>
      </c>
      <c r="C36" s="1" t="s">
        <v>3</v>
      </c>
      <c r="D36" s="1">
        <v>1800</v>
      </c>
      <c r="E36" s="8" t="s">
        <v>115</v>
      </c>
      <c r="F36" s="14">
        <v>0</v>
      </c>
      <c r="G36" s="9">
        <f>D36*F36</f>
        <v>0</v>
      </c>
    </row>
    <row r="37" spans="1:9" x14ac:dyDescent="0.2">
      <c r="A37" s="6">
        <v>111120</v>
      </c>
      <c r="B37" s="7" t="s">
        <v>37</v>
      </c>
      <c r="C37" s="1" t="s">
        <v>3</v>
      </c>
      <c r="D37" s="1">
        <v>900</v>
      </c>
      <c r="E37" s="8" t="s">
        <v>115</v>
      </c>
      <c r="F37" s="14">
        <v>0</v>
      </c>
      <c r="G37" s="9">
        <f>D37*F37</f>
        <v>0</v>
      </c>
    </row>
    <row r="38" spans="1:9" x14ac:dyDescent="0.2">
      <c r="A38" s="6">
        <v>111130</v>
      </c>
      <c r="B38" s="7" t="s">
        <v>38</v>
      </c>
      <c r="C38" s="1" t="s">
        <v>3</v>
      </c>
      <c r="D38" s="1">
        <v>550</v>
      </c>
      <c r="E38" s="8" t="s">
        <v>115</v>
      </c>
      <c r="F38" s="14">
        <v>0</v>
      </c>
      <c r="G38" s="9">
        <f>D38*F38</f>
        <v>0</v>
      </c>
    </row>
    <row r="39" spans="1:9" x14ac:dyDescent="0.2">
      <c r="A39" s="6">
        <v>111140</v>
      </c>
      <c r="B39" s="7" t="s">
        <v>39</v>
      </c>
      <c r="C39" s="1" t="s">
        <v>3</v>
      </c>
      <c r="D39" s="1">
        <v>350</v>
      </c>
      <c r="E39" s="8" t="s">
        <v>115</v>
      </c>
      <c r="F39" s="14">
        <v>0</v>
      </c>
      <c r="G39" s="9">
        <f>D39*F39</f>
        <v>0</v>
      </c>
    </row>
    <row r="40" spans="1:9" x14ac:dyDescent="0.2">
      <c r="F40" s="19"/>
    </row>
    <row r="41" spans="1:9" s="2" customFormat="1" x14ac:dyDescent="0.2">
      <c r="A41" s="4">
        <v>1121</v>
      </c>
      <c r="B41" s="3" t="s">
        <v>5</v>
      </c>
      <c r="E41" s="5"/>
      <c r="F41" s="19"/>
      <c r="G41" s="9"/>
    </row>
    <row r="42" spans="1:9" x14ac:dyDescent="0.2">
      <c r="A42" s="6">
        <v>112110</v>
      </c>
      <c r="B42" s="7" t="s">
        <v>40</v>
      </c>
      <c r="C42" s="1" t="s">
        <v>3</v>
      </c>
      <c r="D42" s="1">
        <v>1500</v>
      </c>
      <c r="E42" s="8" t="s">
        <v>115</v>
      </c>
      <c r="F42" s="14">
        <v>0</v>
      </c>
      <c r="G42" s="9">
        <f>D42*F42</f>
        <v>0</v>
      </c>
    </row>
    <row r="43" spans="1:9" x14ac:dyDescent="0.2">
      <c r="A43" s="6">
        <v>112120</v>
      </c>
      <c r="B43" s="7" t="s">
        <v>41</v>
      </c>
      <c r="C43" s="1" t="s">
        <v>3</v>
      </c>
      <c r="D43" s="1">
        <v>750</v>
      </c>
      <c r="E43" s="8" t="s">
        <v>115</v>
      </c>
      <c r="F43" s="14">
        <v>0</v>
      </c>
      <c r="G43" s="9">
        <f>D43*F43</f>
        <v>0</v>
      </c>
    </row>
    <row r="44" spans="1:9" x14ac:dyDescent="0.2">
      <c r="A44" s="6">
        <v>112130</v>
      </c>
      <c r="B44" s="7" t="s">
        <v>42</v>
      </c>
      <c r="C44" s="1" t="s">
        <v>3</v>
      </c>
      <c r="D44" s="1">
        <v>450</v>
      </c>
      <c r="E44" s="8" t="s">
        <v>115</v>
      </c>
      <c r="F44" s="14">
        <v>0</v>
      </c>
      <c r="G44" s="9">
        <f>D44*F44</f>
        <v>0</v>
      </c>
    </row>
    <row r="45" spans="1:9" x14ac:dyDescent="0.2">
      <c r="A45" s="6">
        <v>112140</v>
      </c>
      <c r="B45" s="7" t="s">
        <v>43</v>
      </c>
      <c r="C45" s="1" t="s">
        <v>3</v>
      </c>
      <c r="D45" s="1">
        <v>300</v>
      </c>
      <c r="E45" s="8" t="s">
        <v>115</v>
      </c>
      <c r="F45" s="14">
        <v>0</v>
      </c>
      <c r="G45" s="9">
        <f>D45*F45</f>
        <v>0</v>
      </c>
    </row>
    <row r="46" spans="1:9" x14ac:dyDescent="0.2">
      <c r="B46" s="7"/>
      <c r="C46" s="7"/>
      <c r="D46" s="7"/>
      <c r="F46" s="19"/>
      <c r="I46" s="7"/>
    </row>
    <row r="47" spans="1:9" s="2" customFormat="1" x14ac:dyDescent="0.2">
      <c r="A47" s="4">
        <v>1131</v>
      </c>
      <c r="B47" s="3" t="s">
        <v>6</v>
      </c>
      <c r="E47" s="5"/>
      <c r="F47" s="19"/>
      <c r="G47" s="9"/>
    </row>
    <row r="48" spans="1:9" x14ac:dyDescent="0.2">
      <c r="A48" s="6">
        <v>113110</v>
      </c>
      <c r="B48" s="7" t="s">
        <v>44</v>
      </c>
      <c r="C48" s="1" t="s">
        <v>3</v>
      </c>
      <c r="D48" s="1">
        <v>450</v>
      </c>
      <c r="E48" s="8" t="s">
        <v>115</v>
      </c>
      <c r="F48" s="14">
        <v>0</v>
      </c>
      <c r="G48" s="9">
        <f>D48*F48</f>
        <v>0</v>
      </c>
    </row>
    <row r="49" spans="1:9" x14ac:dyDescent="0.2">
      <c r="A49" s="6">
        <v>113120</v>
      </c>
      <c r="B49" s="7" t="s">
        <v>45</v>
      </c>
      <c r="C49" s="1" t="s">
        <v>3</v>
      </c>
      <c r="D49" s="1">
        <v>225</v>
      </c>
      <c r="E49" s="8" t="s">
        <v>115</v>
      </c>
      <c r="F49" s="14">
        <v>0</v>
      </c>
      <c r="G49" s="9">
        <f>D49*F49</f>
        <v>0</v>
      </c>
    </row>
    <row r="50" spans="1:9" x14ac:dyDescent="0.2">
      <c r="A50" s="6">
        <v>113130</v>
      </c>
      <c r="B50" s="7" t="s">
        <v>46</v>
      </c>
      <c r="C50" s="1" t="s">
        <v>3</v>
      </c>
      <c r="D50" s="1">
        <v>150</v>
      </c>
      <c r="E50" s="8" t="s">
        <v>115</v>
      </c>
      <c r="F50" s="14">
        <v>0</v>
      </c>
      <c r="G50" s="9">
        <f>D50*F50</f>
        <v>0</v>
      </c>
    </row>
    <row r="51" spans="1:9" x14ac:dyDescent="0.2">
      <c r="A51" s="6">
        <v>113140</v>
      </c>
      <c r="B51" s="7" t="s">
        <v>47</v>
      </c>
      <c r="C51" s="1" t="s">
        <v>3</v>
      </c>
      <c r="D51" s="1">
        <v>90</v>
      </c>
      <c r="E51" s="8" t="s">
        <v>115</v>
      </c>
      <c r="F51" s="14">
        <v>0</v>
      </c>
      <c r="G51" s="9">
        <f>D51*F51</f>
        <v>0</v>
      </c>
    </row>
    <row r="52" spans="1:9" x14ac:dyDescent="0.2">
      <c r="B52" s="7"/>
      <c r="C52" s="7"/>
      <c r="D52" s="7"/>
      <c r="F52" s="19"/>
      <c r="I52" s="7"/>
    </row>
    <row r="53" spans="1:9" s="2" customFormat="1" x14ac:dyDescent="0.2">
      <c r="A53" s="4">
        <v>1141</v>
      </c>
      <c r="B53" s="3" t="s">
        <v>7</v>
      </c>
      <c r="E53" s="5"/>
      <c r="F53" s="19"/>
      <c r="G53" s="9"/>
    </row>
    <row r="54" spans="1:9" x14ac:dyDescent="0.2">
      <c r="A54" s="6">
        <v>114110</v>
      </c>
      <c r="B54" s="7" t="s">
        <v>48</v>
      </c>
      <c r="C54" s="1" t="s">
        <v>3</v>
      </c>
      <c r="D54" s="1">
        <v>400</v>
      </c>
      <c r="E54" s="8" t="s">
        <v>115</v>
      </c>
      <c r="F54" s="14">
        <v>0</v>
      </c>
      <c r="G54" s="9">
        <f>D54*F54</f>
        <v>0</v>
      </c>
    </row>
    <row r="55" spans="1:9" x14ac:dyDescent="0.2">
      <c r="A55" s="6">
        <v>114120</v>
      </c>
      <c r="B55" s="7" t="s">
        <v>49</v>
      </c>
      <c r="C55" s="1" t="s">
        <v>3</v>
      </c>
      <c r="D55" s="1">
        <v>225</v>
      </c>
      <c r="E55" s="8" t="s">
        <v>115</v>
      </c>
      <c r="F55" s="14">
        <v>0</v>
      </c>
      <c r="G55" s="9">
        <f>D55*F55</f>
        <v>0</v>
      </c>
    </row>
    <row r="56" spans="1:9" x14ac:dyDescent="0.2">
      <c r="A56" s="6">
        <v>114130</v>
      </c>
      <c r="B56" s="7" t="s">
        <v>50</v>
      </c>
      <c r="C56" s="1" t="s">
        <v>3</v>
      </c>
      <c r="D56" s="1">
        <v>150</v>
      </c>
      <c r="E56" s="8" t="s">
        <v>115</v>
      </c>
      <c r="F56" s="14">
        <v>0</v>
      </c>
      <c r="G56" s="9">
        <f>D56*F56</f>
        <v>0</v>
      </c>
    </row>
    <row r="57" spans="1:9" x14ac:dyDescent="0.2">
      <c r="A57" s="6">
        <v>114140</v>
      </c>
      <c r="B57" s="7" t="s">
        <v>51</v>
      </c>
      <c r="C57" s="1" t="s">
        <v>3</v>
      </c>
      <c r="D57" s="1">
        <v>70</v>
      </c>
      <c r="E57" s="8" t="s">
        <v>115</v>
      </c>
      <c r="F57" s="14">
        <v>0</v>
      </c>
      <c r="G57" s="9">
        <f>D57*F57</f>
        <v>0</v>
      </c>
    </row>
    <row r="58" spans="1:9" x14ac:dyDescent="0.2">
      <c r="F58" s="19"/>
    </row>
    <row r="59" spans="1:9" s="2" customFormat="1" x14ac:dyDescent="0.2">
      <c r="A59" s="4">
        <v>1151</v>
      </c>
      <c r="B59" s="3" t="s">
        <v>8</v>
      </c>
      <c r="E59" s="5"/>
      <c r="F59" s="19"/>
      <c r="G59" s="9"/>
    </row>
    <row r="60" spans="1:9" x14ac:dyDescent="0.2">
      <c r="A60" s="6">
        <v>115110</v>
      </c>
      <c r="B60" s="7" t="s">
        <v>52</v>
      </c>
      <c r="C60" s="1" t="s">
        <v>3</v>
      </c>
      <c r="D60" s="1">
        <v>350</v>
      </c>
      <c r="E60" s="8" t="s">
        <v>115</v>
      </c>
      <c r="F60" s="14">
        <v>0</v>
      </c>
      <c r="G60" s="9">
        <f>D60*F60</f>
        <v>0</v>
      </c>
    </row>
    <row r="61" spans="1:9" x14ac:dyDescent="0.2">
      <c r="A61" s="6">
        <v>115120</v>
      </c>
      <c r="B61" s="7" t="s">
        <v>53</v>
      </c>
      <c r="C61" s="1" t="s">
        <v>3</v>
      </c>
      <c r="D61" s="1">
        <v>175</v>
      </c>
      <c r="E61" s="8" t="s">
        <v>115</v>
      </c>
      <c r="F61" s="14">
        <v>0</v>
      </c>
      <c r="G61" s="9">
        <f>D61*F61</f>
        <v>0</v>
      </c>
    </row>
    <row r="62" spans="1:9" x14ac:dyDescent="0.2">
      <c r="A62" s="6">
        <v>115130</v>
      </c>
      <c r="B62" s="7" t="s">
        <v>54</v>
      </c>
      <c r="C62" s="1" t="s">
        <v>3</v>
      </c>
      <c r="D62" s="1">
        <v>100</v>
      </c>
      <c r="E62" s="8" t="s">
        <v>115</v>
      </c>
      <c r="F62" s="14">
        <v>0</v>
      </c>
      <c r="G62" s="9">
        <f>D62*F62</f>
        <v>0</v>
      </c>
    </row>
    <row r="63" spans="1:9" x14ac:dyDescent="0.2">
      <c r="A63" s="6">
        <v>115140</v>
      </c>
      <c r="B63" s="7" t="s">
        <v>55</v>
      </c>
      <c r="C63" s="1" t="s">
        <v>3</v>
      </c>
      <c r="D63" s="1">
        <v>70</v>
      </c>
      <c r="E63" s="8" t="s">
        <v>115</v>
      </c>
      <c r="F63" s="14">
        <v>0</v>
      </c>
      <c r="G63" s="9">
        <f>D63*F63</f>
        <v>0</v>
      </c>
    </row>
    <row r="64" spans="1:9" x14ac:dyDescent="0.2">
      <c r="F64" s="19"/>
    </row>
    <row r="65" spans="1:10" s="2" customFormat="1" x14ac:dyDescent="0.2">
      <c r="A65" s="4">
        <v>1161</v>
      </c>
      <c r="B65" s="3" t="s">
        <v>9</v>
      </c>
      <c r="E65" s="5"/>
      <c r="F65" s="19"/>
      <c r="G65" s="9"/>
    </row>
    <row r="66" spans="1:10" x14ac:dyDescent="0.2">
      <c r="A66" s="6">
        <v>116110</v>
      </c>
      <c r="B66" s="7" t="s">
        <v>56</v>
      </c>
      <c r="C66" s="1" t="s">
        <v>3</v>
      </c>
      <c r="D66" s="1">
        <v>150</v>
      </c>
      <c r="E66" s="8" t="s">
        <v>115</v>
      </c>
      <c r="F66" s="14">
        <v>0</v>
      </c>
      <c r="G66" s="9">
        <f>D66*F66</f>
        <v>0</v>
      </c>
    </row>
    <row r="67" spans="1:10" x14ac:dyDescent="0.2">
      <c r="A67" s="6">
        <v>116120</v>
      </c>
      <c r="B67" s="7" t="s">
        <v>57</v>
      </c>
      <c r="C67" s="1" t="s">
        <v>3</v>
      </c>
      <c r="D67" s="1">
        <v>75</v>
      </c>
      <c r="E67" s="8" t="s">
        <v>115</v>
      </c>
      <c r="F67" s="14">
        <v>0</v>
      </c>
      <c r="G67" s="9">
        <f>D67*F67</f>
        <v>0</v>
      </c>
    </row>
    <row r="68" spans="1:10" x14ac:dyDescent="0.2">
      <c r="A68" s="6">
        <v>116130</v>
      </c>
      <c r="B68" s="7" t="s">
        <v>58</v>
      </c>
      <c r="C68" s="1" t="s">
        <v>3</v>
      </c>
      <c r="D68" s="1">
        <v>45</v>
      </c>
      <c r="E68" s="8" t="s">
        <v>115</v>
      </c>
      <c r="F68" s="14">
        <v>0</v>
      </c>
      <c r="G68" s="9">
        <f>D68*F68</f>
        <v>0</v>
      </c>
    </row>
    <row r="69" spans="1:10" x14ac:dyDescent="0.2">
      <c r="A69" s="6">
        <v>116140</v>
      </c>
      <c r="B69" s="7" t="s">
        <v>59</v>
      </c>
      <c r="C69" s="1" t="s">
        <v>3</v>
      </c>
      <c r="D69" s="1">
        <v>40</v>
      </c>
      <c r="E69" s="8" t="s">
        <v>115</v>
      </c>
      <c r="F69" s="14">
        <v>0</v>
      </c>
      <c r="G69" s="9">
        <f>D69*F69</f>
        <v>0</v>
      </c>
    </row>
    <row r="70" spans="1:10" x14ac:dyDescent="0.2">
      <c r="F70" s="19"/>
    </row>
    <row r="71" spans="1:10" s="2" customFormat="1" x14ac:dyDescent="0.2">
      <c r="A71" s="4">
        <v>1171</v>
      </c>
      <c r="B71" s="3" t="s">
        <v>14</v>
      </c>
      <c r="E71" s="5"/>
      <c r="F71" s="19"/>
      <c r="G71" s="9"/>
    </row>
    <row r="72" spans="1:10" x14ac:dyDescent="0.2">
      <c r="A72" s="6">
        <v>117110</v>
      </c>
      <c r="B72" s="7" t="s">
        <v>10</v>
      </c>
      <c r="C72" s="1" t="s">
        <v>3</v>
      </c>
      <c r="D72" s="1">
        <v>75</v>
      </c>
      <c r="E72" s="8" t="s">
        <v>115</v>
      </c>
      <c r="F72" s="14">
        <v>0</v>
      </c>
      <c r="G72" s="9">
        <f>D72*F72</f>
        <v>0</v>
      </c>
    </row>
    <row r="73" spans="1:10" x14ac:dyDescent="0.2">
      <c r="A73" s="6">
        <v>117120</v>
      </c>
      <c r="B73" s="7" t="s">
        <v>11</v>
      </c>
      <c r="C73" s="1" t="s">
        <v>3</v>
      </c>
      <c r="D73" s="1">
        <v>35</v>
      </c>
      <c r="E73" s="8" t="s">
        <v>115</v>
      </c>
      <c r="F73" s="14">
        <v>0</v>
      </c>
      <c r="G73" s="9">
        <f>D73*F73</f>
        <v>0</v>
      </c>
    </row>
    <row r="74" spans="1:10" x14ac:dyDescent="0.2">
      <c r="A74" s="6">
        <v>117130</v>
      </c>
      <c r="B74" s="7" t="s">
        <v>12</v>
      </c>
      <c r="C74" s="1" t="s">
        <v>3</v>
      </c>
      <c r="D74" s="1">
        <v>20</v>
      </c>
      <c r="E74" s="8" t="s">
        <v>115</v>
      </c>
      <c r="F74" s="14">
        <v>0</v>
      </c>
      <c r="G74" s="9">
        <f>D74*F74</f>
        <v>0</v>
      </c>
    </row>
    <row r="75" spans="1:10" x14ac:dyDescent="0.2">
      <c r="A75" s="6">
        <v>117140</v>
      </c>
      <c r="B75" s="7" t="s">
        <v>13</v>
      </c>
      <c r="C75" s="1" t="s">
        <v>3</v>
      </c>
      <c r="D75" s="1">
        <v>10</v>
      </c>
      <c r="E75" s="8" t="s">
        <v>115</v>
      </c>
      <c r="F75" s="14">
        <v>0</v>
      </c>
      <c r="G75" s="9">
        <f>D75*F75</f>
        <v>0</v>
      </c>
    </row>
    <row r="76" spans="1:10" x14ac:dyDescent="0.2">
      <c r="F76" s="19"/>
    </row>
    <row r="77" spans="1:10" x14ac:dyDescent="0.2">
      <c r="F77" s="19"/>
      <c r="J77" s="7"/>
    </row>
    <row r="78" spans="1:10" s="2" customFormat="1" x14ac:dyDescent="0.2">
      <c r="A78" s="4">
        <v>12</v>
      </c>
      <c r="B78" s="3" t="s">
        <v>15</v>
      </c>
      <c r="E78" s="5"/>
      <c r="F78" s="19"/>
      <c r="G78" s="9"/>
      <c r="J78" s="1"/>
    </row>
    <row r="79" spans="1:10" x14ac:dyDescent="0.2">
      <c r="B79" s="7"/>
      <c r="F79" s="19"/>
      <c r="J79" s="7"/>
    </row>
    <row r="80" spans="1:10" x14ac:dyDescent="0.2">
      <c r="B80" s="7" t="s">
        <v>62</v>
      </c>
      <c r="F80" s="19"/>
      <c r="J80" s="7"/>
    </row>
    <row r="81" spans="1:10" x14ac:dyDescent="0.2">
      <c r="B81" s="7" t="s">
        <v>16</v>
      </c>
      <c r="F81" s="19"/>
      <c r="J81" s="7"/>
    </row>
    <row r="82" spans="1:10" x14ac:dyDescent="0.2">
      <c r="B82" s="7" t="s">
        <v>17</v>
      </c>
      <c r="F82" s="19"/>
      <c r="J82" s="7"/>
    </row>
    <row r="83" spans="1:10" x14ac:dyDescent="0.2">
      <c r="B83" s="7" t="s">
        <v>18</v>
      </c>
      <c r="F83" s="19"/>
    </row>
    <row r="84" spans="1:10" x14ac:dyDescent="0.2">
      <c r="B84" s="7"/>
      <c r="F84" s="19"/>
      <c r="J84" s="7"/>
    </row>
    <row r="85" spans="1:10" x14ac:dyDescent="0.2">
      <c r="B85" s="7" t="s">
        <v>60</v>
      </c>
      <c r="F85" s="19"/>
      <c r="J85" s="7"/>
    </row>
    <row r="86" spans="1:10" x14ac:dyDescent="0.2">
      <c r="B86" s="7" t="s">
        <v>19</v>
      </c>
      <c r="F86" s="19"/>
    </row>
    <row r="87" spans="1:10" x14ac:dyDescent="0.2">
      <c r="B87" s="7"/>
      <c r="F87" s="19"/>
      <c r="J87" s="7"/>
    </row>
    <row r="88" spans="1:10" x14ac:dyDescent="0.2">
      <c r="B88" s="7" t="s">
        <v>61</v>
      </c>
      <c r="F88" s="19"/>
      <c r="J88" s="7"/>
    </row>
    <row r="89" spans="1:10" x14ac:dyDescent="0.2">
      <c r="B89" s="7" t="s">
        <v>20</v>
      </c>
      <c r="F89" s="19"/>
    </row>
    <row r="90" spans="1:10" x14ac:dyDescent="0.2">
      <c r="F90" s="19"/>
      <c r="J90" s="7"/>
    </row>
    <row r="91" spans="1:10" s="2" customFormat="1" x14ac:dyDescent="0.2">
      <c r="A91" s="4">
        <v>121</v>
      </c>
      <c r="B91" s="3" t="s">
        <v>116</v>
      </c>
      <c r="E91" s="5"/>
      <c r="F91" s="19"/>
      <c r="G91" s="9"/>
    </row>
    <row r="92" spans="1:10" x14ac:dyDescent="0.2">
      <c r="F92" s="19"/>
      <c r="J92" s="7"/>
    </row>
    <row r="93" spans="1:10" s="2" customFormat="1" x14ac:dyDescent="0.2">
      <c r="A93" s="4">
        <v>1211</v>
      </c>
      <c r="B93" s="3" t="s">
        <v>23</v>
      </c>
      <c r="E93" s="5"/>
      <c r="F93" s="19"/>
      <c r="G93" s="9"/>
    </row>
    <row r="94" spans="1:10" x14ac:dyDescent="0.2">
      <c r="A94" s="6">
        <v>121110</v>
      </c>
      <c r="B94" s="7" t="s">
        <v>63</v>
      </c>
      <c r="C94" s="1" t="s">
        <v>3</v>
      </c>
      <c r="D94" s="1">
        <v>250</v>
      </c>
      <c r="E94" s="8" t="s">
        <v>115</v>
      </c>
      <c r="F94" s="14">
        <v>0</v>
      </c>
      <c r="G94" s="9">
        <f>D94*F94</f>
        <v>0</v>
      </c>
      <c r="J94" s="7"/>
    </row>
    <row r="95" spans="1:10" x14ac:dyDescent="0.2">
      <c r="A95" s="6">
        <v>121120</v>
      </c>
      <c r="B95" s="7" t="s">
        <v>64</v>
      </c>
      <c r="C95" s="1" t="s">
        <v>3</v>
      </c>
      <c r="D95" s="1">
        <v>225</v>
      </c>
      <c r="E95" s="8" t="s">
        <v>115</v>
      </c>
      <c r="F95" s="14">
        <v>0</v>
      </c>
      <c r="G95" s="9">
        <f>D95*F95</f>
        <v>0</v>
      </c>
      <c r="J95" s="7"/>
    </row>
    <row r="96" spans="1:10" x14ac:dyDescent="0.2">
      <c r="A96" s="6">
        <v>121130</v>
      </c>
      <c r="B96" s="7" t="s">
        <v>65</v>
      </c>
      <c r="C96" s="1" t="s">
        <v>3</v>
      </c>
      <c r="D96" s="1">
        <v>110</v>
      </c>
      <c r="E96" s="8" t="s">
        <v>115</v>
      </c>
      <c r="F96" s="14">
        <v>0</v>
      </c>
      <c r="G96" s="9">
        <f>D96*F96</f>
        <v>0</v>
      </c>
    </row>
    <row r="97" spans="1:10" x14ac:dyDescent="0.2">
      <c r="A97" s="6">
        <v>121140</v>
      </c>
      <c r="B97" s="7" t="s">
        <v>66</v>
      </c>
      <c r="C97" s="1" t="s">
        <v>3</v>
      </c>
      <c r="D97" s="1">
        <v>40</v>
      </c>
      <c r="E97" s="8" t="s">
        <v>115</v>
      </c>
      <c r="F97" s="14">
        <v>0</v>
      </c>
      <c r="G97" s="9">
        <f>D97*F97</f>
        <v>0</v>
      </c>
    </row>
    <row r="98" spans="1:10" x14ac:dyDescent="0.2">
      <c r="F98" s="19"/>
      <c r="J98" s="7"/>
    </row>
    <row r="99" spans="1:10" s="2" customFormat="1" x14ac:dyDescent="0.2">
      <c r="A99" s="4">
        <v>1212</v>
      </c>
      <c r="B99" s="3" t="s">
        <v>24</v>
      </c>
      <c r="E99" s="5"/>
      <c r="F99" s="19"/>
      <c r="G99" s="9"/>
      <c r="J99" s="7"/>
    </row>
    <row r="100" spans="1:10" x14ac:dyDescent="0.2">
      <c r="A100" s="6">
        <v>121210</v>
      </c>
      <c r="B100" s="7" t="s">
        <v>67</v>
      </c>
      <c r="C100" s="1" t="s">
        <v>3</v>
      </c>
      <c r="D100" s="1">
        <v>10</v>
      </c>
      <c r="E100" s="8" t="s">
        <v>115</v>
      </c>
      <c r="F100" s="14">
        <v>0</v>
      </c>
      <c r="G100" s="9">
        <f>D100*F100</f>
        <v>0</v>
      </c>
      <c r="J100" s="7"/>
    </row>
    <row r="101" spans="1:10" x14ac:dyDescent="0.2">
      <c r="A101" s="6">
        <v>121220</v>
      </c>
      <c r="B101" s="7" t="s">
        <v>68</v>
      </c>
      <c r="C101" s="1" t="s">
        <v>3</v>
      </c>
      <c r="D101" s="1">
        <v>10</v>
      </c>
      <c r="E101" s="8" t="s">
        <v>115</v>
      </c>
      <c r="F101" s="14">
        <v>0</v>
      </c>
      <c r="G101" s="9">
        <f>D101*F101</f>
        <v>0</v>
      </c>
      <c r="J101" s="7"/>
    </row>
    <row r="102" spans="1:10" x14ac:dyDescent="0.2">
      <c r="A102" s="6">
        <v>121230</v>
      </c>
      <c r="B102" s="7" t="s">
        <v>69</v>
      </c>
      <c r="C102" s="1" t="s">
        <v>3</v>
      </c>
      <c r="D102" s="1">
        <v>10</v>
      </c>
      <c r="E102" s="8" t="s">
        <v>115</v>
      </c>
      <c r="F102" s="14">
        <v>0</v>
      </c>
      <c r="G102" s="9">
        <f>D102*F102</f>
        <v>0</v>
      </c>
      <c r="J102" s="18"/>
    </row>
    <row r="103" spans="1:10" x14ac:dyDescent="0.2">
      <c r="A103" s="6">
        <v>121240</v>
      </c>
      <c r="B103" s="7" t="s">
        <v>70</v>
      </c>
      <c r="C103" s="1" t="s">
        <v>3</v>
      </c>
      <c r="D103" s="1">
        <v>10</v>
      </c>
      <c r="E103" s="8" t="s">
        <v>115</v>
      </c>
      <c r="F103" s="14">
        <v>0</v>
      </c>
      <c r="G103" s="9">
        <f>D103*F103</f>
        <v>0</v>
      </c>
      <c r="J103" s="18"/>
    </row>
    <row r="104" spans="1:10" x14ac:dyDescent="0.2">
      <c r="F104" s="19"/>
      <c r="J104" s="7"/>
    </row>
    <row r="105" spans="1:10" s="2" customFormat="1" x14ac:dyDescent="0.2">
      <c r="A105" s="4">
        <v>1213</v>
      </c>
      <c r="B105" s="3" t="s">
        <v>25</v>
      </c>
      <c r="E105" s="5"/>
      <c r="F105" s="19"/>
      <c r="G105" s="9"/>
      <c r="J105" s="18"/>
    </row>
    <row r="106" spans="1:10" x14ac:dyDescent="0.2">
      <c r="A106" s="6">
        <v>121310</v>
      </c>
      <c r="B106" s="7" t="s">
        <v>71</v>
      </c>
      <c r="C106" s="1" t="s">
        <v>4</v>
      </c>
      <c r="D106" s="1">
        <v>5</v>
      </c>
      <c r="E106" s="8" t="s">
        <v>115</v>
      </c>
      <c r="F106" s="14">
        <v>0</v>
      </c>
      <c r="G106" s="9">
        <f t="shared" ref="G106:G114" si="0">D106*F106</f>
        <v>0</v>
      </c>
      <c r="J106" s="7"/>
    </row>
    <row r="107" spans="1:10" x14ac:dyDescent="0.2">
      <c r="A107" s="6">
        <v>121320</v>
      </c>
      <c r="B107" s="7" t="s">
        <v>72</v>
      </c>
      <c r="C107" s="1" t="s">
        <v>4</v>
      </c>
      <c r="D107" s="1">
        <v>5</v>
      </c>
      <c r="E107" s="8" t="s">
        <v>115</v>
      </c>
      <c r="F107" s="14">
        <v>0</v>
      </c>
      <c r="G107" s="9">
        <f t="shared" si="0"/>
        <v>0</v>
      </c>
    </row>
    <row r="108" spans="1:10" x14ac:dyDescent="0.2">
      <c r="A108" s="6">
        <v>121330</v>
      </c>
      <c r="B108" s="7" t="s">
        <v>73</v>
      </c>
      <c r="C108" s="1" t="s">
        <v>4</v>
      </c>
      <c r="D108" s="1">
        <v>5</v>
      </c>
      <c r="E108" s="8" t="s">
        <v>115</v>
      </c>
      <c r="F108" s="14">
        <v>0</v>
      </c>
      <c r="G108" s="9">
        <f t="shared" si="0"/>
        <v>0</v>
      </c>
    </row>
    <row r="109" spans="1:10" x14ac:dyDescent="0.2">
      <c r="A109" s="6">
        <v>121340</v>
      </c>
      <c r="B109" s="7" t="s">
        <v>74</v>
      </c>
      <c r="C109" s="1" t="s">
        <v>4</v>
      </c>
      <c r="D109" s="1">
        <v>5</v>
      </c>
      <c r="E109" s="8" t="s">
        <v>115</v>
      </c>
      <c r="F109" s="14">
        <v>0</v>
      </c>
      <c r="G109" s="9">
        <f t="shared" si="0"/>
        <v>0</v>
      </c>
      <c r="J109" s="7"/>
    </row>
    <row r="110" spans="1:10" x14ac:dyDescent="0.2">
      <c r="A110" s="6">
        <v>121350</v>
      </c>
      <c r="B110" s="7" t="s">
        <v>75</v>
      </c>
      <c r="C110" s="1" t="s">
        <v>4</v>
      </c>
      <c r="D110" s="1">
        <v>5</v>
      </c>
      <c r="E110" s="8" t="s">
        <v>115</v>
      </c>
      <c r="F110" s="14">
        <v>0</v>
      </c>
      <c r="G110" s="9">
        <f t="shared" si="0"/>
        <v>0</v>
      </c>
      <c r="J110" s="7"/>
    </row>
    <row r="111" spans="1:10" x14ac:dyDescent="0.2">
      <c r="A111" s="6">
        <v>121360</v>
      </c>
      <c r="B111" s="7" t="s">
        <v>76</v>
      </c>
      <c r="C111" s="1" t="s">
        <v>4</v>
      </c>
      <c r="D111" s="1">
        <v>5</v>
      </c>
      <c r="E111" s="8" t="s">
        <v>115</v>
      </c>
      <c r="F111" s="14">
        <v>0</v>
      </c>
      <c r="G111" s="9">
        <f t="shared" si="0"/>
        <v>0</v>
      </c>
      <c r="J111" s="7"/>
    </row>
    <row r="112" spans="1:10" x14ac:dyDescent="0.2">
      <c r="A112" s="6">
        <v>121370</v>
      </c>
      <c r="B112" s="7" t="s">
        <v>77</v>
      </c>
      <c r="C112" s="1" t="s">
        <v>4</v>
      </c>
      <c r="D112" s="1">
        <v>5</v>
      </c>
      <c r="E112" s="8" t="s">
        <v>115</v>
      </c>
      <c r="F112" s="14">
        <v>0</v>
      </c>
      <c r="G112" s="9">
        <f t="shared" si="0"/>
        <v>0</v>
      </c>
      <c r="J112" s="7"/>
    </row>
    <row r="113" spans="1:10" x14ac:dyDescent="0.2">
      <c r="A113" s="6">
        <v>121380</v>
      </c>
      <c r="B113" s="7" t="s">
        <v>78</v>
      </c>
      <c r="C113" s="1" t="s">
        <v>4</v>
      </c>
      <c r="D113" s="1">
        <v>5</v>
      </c>
      <c r="E113" s="8" t="s">
        <v>115</v>
      </c>
      <c r="F113" s="14">
        <v>0</v>
      </c>
      <c r="G113" s="9">
        <f t="shared" si="0"/>
        <v>0</v>
      </c>
      <c r="J113" s="7"/>
    </row>
    <row r="114" spans="1:10" x14ac:dyDescent="0.2">
      <c r="A114" s="6">
        <v>121390</v>
      </c>
      <c r="B114" s="7" t="s">
        <v>79</v>
      </c>
      <c r="C114" s="1" t="s">
        <v>4</v>
      </c>
      <c r="D114" s="1">
        <v>5</v>
      </c>
      <c r="E114" s="8" t="s">
        <v>115</v>
      </c>
      <c r="F114" s="14">
        <v>0</v>
      </c>
      <c r="G114" s="9">
        <f t="shared" si="0"/>
        <v>0</v>
      </c>
      <c r="J114" s="7"/>
    </row>
    <row r="115" spans="1:10" x14ac:dyDescent="0.2">
      <c r="F115" s="19"/>
    </row>
    <row r="116" spans="1:10" s="2" customFormat="1" x14ac:dyDescent="0.2">
      <c r="A116" s="4">
        <v>1214</v>
      </c>
      <c r="B116" s="3" t="s">
        <v>26</v>
      </c>
      <c r="E116" s="5"/>
      <c r="F116" s="19"/>
      <c r="G116" s="9"/>
    </row>
    <row r="117" spans="1:10" x14ac:dyDescent="0.2">
      <c r="A117" s="6">
        <v>121410</v>
      </c>
      <c r="B117" s="7" t="s">
        <v>86</v>
      </c>
      <c r="C117" s="1" t="s">
        <v>4</v>
      </c>
      <c r="D117" s="1">
        <v>150</v>
      </c>
      <c r="E117" s="8" t="s">
        <v>115</v>
      </c>
      <c r="F117" s="14">
        <v>0</v>
      </c>
      <c r="G117" s="9">
        <f>D117*F117</f>
        <v>0</v>
      </c>
    </row>
    <row r="118" spans="1:10" x14ac:dyDescent="0.2">
      <c r="A118" s="6">
        <v>121420</v>
      </c>
      <c r="B118" s="7" t="s">
        <v>87</v>
      </c>
      <c r="C118" s="1" t="s">
        <v>4</v>
      </c>
      <c r="D118" s="1">
        <v>120</v>
      </c>
      <c r="E118" s="8" t="s">
        <v>115</v>
      </c>
      <c r="F118" s="14">
        <v>0</v>
      </c>
      <c r="G118" s="9">
        <f>D118*F118</f>
        <v>0</v>
      </c>
    </row>
    <row r="119" spans="1:10" x14ac:dyDescent="0.2">
      <c r="A119" s="6">
        <v>121430</v>
      </c>
      <c r="B119" s="7" t="s">
        <v>88</v>
      </c>
      <c r="C119" s="1" t="s">
        <v>4</v>
      </c>
      <c r="D119" s="1">
        <v>60</v>
      </c>
      <c r="E119" s="8" t="s">
        <v>115</v>
      </c>
      <c r="F119" s="14">
        <v>0</v>
      </c>
      <c r="G119" s="9">
        <f>D119*F119</f>
        <v>0</v>
      </c>
    </row>
    <row r="120" spans="1:10" x14ac:dyDescent="0.2">
      <c r="A120" s="6">
        <v>121440</v>
      </c>
      <c r="B120" s="7" t="s">
        <v>89</v>
      </c>
      <c r="C120" s="1" t="s">
        <v>4</v>
      </c>
      <c r="D120" s="1">
        <v>15</v>
      </c>
      <c r="E120" s="8" t="s">
        <v>115</v>
      </c>
      <c r="F120" s="14">
        <v>0</v>
      </c>
      <c r="G120" s="9">
        <f>D120*F120</f>
        <v>0</v>
      </c>
    </row>
    <row r="121" spans="1:10" x14ac:dyDescent="0.2">
      <c r="F121" s="19"/>
    </row>
    <row r="122" spans="1:10" s="2" customFormat="1" x14ac:dyDescent="0.2">
      <c r="A122" s="4">
        <v>1215</v>
      </c>
      <c r="B122" s="3" t="s">
        <v>27</v>
      </c>
      <c r="E122" s="5"/>
      <c r="F122" s="19"/>
      <c r="G122" s="9"/>
    </row>
    <row r="123" spans="1:10" x14ac:dyDescent="0.2">
      <c r="A123" s="6">
        <v>121510</v>
      </c>
      <c r="B123" s="7" t="s">
        <v>91</v>
      </c>
      <c r="C123" s="1" t="s">
        <v>4</v>
      </c>
      <c r="D123" s="1">
        <v>15</v>
      </c>
      <c r="E123" s="8" t="s">
        <v>115</v>
      </c>
      <c r="F123" s="14">
        <v>0</v>
      </c>
      <c r="G123" s="9">
        <f>D123*F123</f>
        <v>0</v>
      </c>
    </row>
    <row r="124" spans="1:10" x14ac:dyDescent="0.2">
      <c r="A124" s="6">
        <v>121520</v>
      </c>
      <c r="B124" s="7" t="s">
        <v>92</v>
      </c>
      <c r="C124" s="1" t="s">
        <v>4</v>
      </c>
      <c r="D124" s="1">
        <v>15</v>
      </c>
      <c r="E124" s="8" t="s">
        <v>115</v>
      </c>
      <c r="F124" s="14">
        <v>0</v>
      </c>
      <c r="G124" s="9">
        <f>D124*F124</f>
        <v>0</v>
      </c>
    </row>
    <row r="125" spans="1:10" x14ac:dyDescent="0.2">
      <c r="A125" s="6">
        <v>121530</v>
      </c>
      <c r="B125" s="7" t="s">
        <v>93</v>
      </c>
      <c r="C125" s="1" t="s">
        <v>4</v>
      </c>
      <c r="D125" s="1">
        <v>15</v>
      </c>
      <c r="E125" s="8" t="s">
        <v>115</v>
      </c>
      <c r="F125" s="14">
        <v>0</v>
      </c>
      <c r="G125" s="9">
        <f>D125*F125</f>
        <v>0</v>
      </c>
    </row>
    <row r="126" spans="1:10" x14ac:dyDescent="0.2">
      <c r="B126" s="7"/>
      <c r="F126" s="19"/>
    </row>
    <row r="127" spans="1:10" s="2" customFormat="1" x14ac:dyDescent="0.2">
      <c r="A127" s="4">
        <v>122</v>
      </c>
      <c r="B127" s="3" t="s">
        <v>80</v>
      </c>
      <c r="E127" s="5"/>
      <c r="F127" s="19"/>
      <c r="G127" s="9"/>
    </row>
    <row r="128" spans="1:10" x14ac:dyDescent="0.2">
      <c r="A128" s="6">
        <v>122010</v>
      </c>
      <c r="B128" s="7" t="s">
        <v>81</v>
      </c>
      <c r="C128" s="1" t="s">
        <v>4</v>
      </c>
      <c r="D128" s="1">
        <v>150</v>
      </c>
      <c r="E128" s="8" t="s">
        <v>115</v>
      </c>
      <c r="F128" s="14">
        <v>0</v>
      </c>
      <c r="G128" s="9">
        <f>D128*F128</f>
        <v>0</v>
      </c>
    </row>
    <row r="129" spans="1:7" x14ac:dyDescent="0.2">
      <c r="A129" s="6">
        <v>122020</v>
      </c>
      <c r="B129" s="7" t="s">
        <v>82</v>
      </c>
      <c r="C129" s="1" t="s">
        <v>4</v>
      </c>
      <c r="D129" s="1">
        <v>150</v>
      </c>
      <c r="E129" s="8" t="s">
        <v>115</v>
      </c>
      <c r="F129" s="14">
        <v>0</v>
      </c>
      <c r="G129" s="9">
        <f>D129*F129</f>
        <v>0</v>
      </c>
    </row>
    <row r="130" spans="1:7" x14ac:dyDescent="0.2">
      <c r="A130" s="6">
        <v>122030</v>
      </c>
      <c r="B130" s="7" t="s">
        <v>83</v>
      </c>
      <c r="C130" s="1" t="s">
        <v>4</v>
      </c>
      <c r="D130" s="1">
        <v>150</v>
      </c>
      <c r="E130" s="8" t="s">
        <v>115</v>
      </c>
      <c r="F130" s="14">
        <v>0</v>
      </c>
      <c r="G130" s="9">
        <f>D130*F130</f>
        <v>0</v>
      </c>
    </row>
    <row r="131" spans="1:7" x14ac:dyDescent="0.2">
      <c r="A131" s="6">
        <v>122040</v>
      </c>
      <c r="B131" s="7" t="s">
        <v>84</v>
      </c>
      <c r="C131" s="1" t="s">
        <v>4</v>
      </c>
      <c r="D131" s="1">
        <v>75</v>
      </c>
      <c r="E131" s="8" t="s">
        <v>115</v>
      </c>
      <c r="F131" s="14">
        <v>0</v>
      </c>
      <c r="G131" s="9">
        <f>D131*F131</f>
        <v>0</v>
      </c>
    </row>
    <row r="132" spans="1:7" x14ac:dyDescent="0.2">
      <c r="F132" s="19"/>
    </row>
    <row r="133" spans="1:7" s="2" customFormat="1" x14ac:dyDescent="0.2">
      <c r="A133" s="4">
        <v>123</v>
      </c>
      <c r="B133" s="3" t="s">
        <v>85</v>
      </c>
      <c r="E133" s="5"/>
      <c r="F133" s="19"/>
      <c r="G133" s="9"/>
    </row>
    <row r="134" spans="1:7" x14ac:dyDescent="0.2">
      <c r="F134" s="19"/>
    </row>
    <row r="135" spans="1:7" s="2" customFormat="1" x14ac:dyDescent="0.2">
      <c r="A135" s="4">
        <v>1230</v>
      </c>
      <c r="B135" s="3" t="s">
        <v>28</v>
      </c>
      <c r="E135" s="5"/>
      <c r="F135" s="19"/>
      <c r="G135" s="9"/>
    </row>
    <row r="136" spans="1:7" x14ac:dyDescent="0.2">
      <c r="A136" s="6">
        <v>123010</v>
      </c>
      <c r="B136" s="7" t="s">
        <v>94</v>
      </c>
      <c r="C136" s="1" t="s">
        <v>4</v>
      </c>
      <c r="D136" s="1">
        <v>75</v>
      </c>
      <c r="E136" s="8" t="s">
        <v>115</v>
      </c>
      <c r="F136" s="14">
        <v>0</v>
      </c>
      <c r="G136" s="9">
        <f t="shared" ref="G136:G148" si="1">D136*F136</f>
        <v>0</v>
      </c>
    </row>
    <row r="137" spans="1:7" x14ac:dyDescent="0.2">
      <c r="A137" s="6">
        <v>123020</v>
      </c>
      <c r="B137" s="7" t="s">
        <v>95</v>
      </c>
      <c r="C137" s="1" t="s">
        <v>4</v>
      </c>
      <c r="D137" s="1">
        <v>75</v>
      </c>
      <c r="E137" s="8" t="s">
        <v>115</v>
      </c>
      <c r="F137" s="14">
        <v>0</v>
      </c>
      <c r="G137" s="9">
        <f t="shared" si="1"/>
        <v>0</v>
      </c>
    </row>
    <row r="138" spans="1:7" x14ac:dyDescent="0.2">
      <c r="A138" s="6">
        <v>123030</v>
      </c>
      <c r="B138" s="7" t="s">
        <v>96</v>
      </c>
      <c r="C138" s="1" t="s">
        <v>4</v>
      </c>
      <c r="D138" s="1">
        <v>75</v>
      </c>
      <c r="E138" s="8" t="s">
        <v>115</v>
      </c>
      <c r="F138" s="14">
        <v>0</v>
      </c>
      <c r="G138" s="9">
        <f t="shared" si="1"/>
        <v>0</v>
      </c>
    </row>
    <row r="139" spans="1:7" x14ac:dyDescent="0.2">
      <c r="A139" s="6">
        <v>123040</v>
      </c>
      <c r="B139" s="7" t="s">
        <v>97</v>
      </c>
      <c r="C139" s="1" t="s">
        <v>4</v>
      </c>
      <c r="D139" s="1">
        <v>75</v>
      </c>
      <c r="E139" s="8" t="s">
        <v>115</v>
      </c>
      <c r="F139" s="14">
        <v>0</v>
      </c>
      <c r="G139" s="9">
        <f t="shared" si="1"/>
        <v>0</v>
      </c>
    </row>
    <row r="140" spans="1:7" x14ac:dyDescent="0.2">
      <c r="A140" s="6">
        <v>123050</v>
      </c>
      <c r="B140" s="7" t="s">
        <v>142</v>
      </c>
      <c r="C140" s="1" t="s">
        <v>4</v>
      </c>
      <c r="D140" s="1">
        <v>20</v>
      </c>
      <c r="E140" s="8" t="s">
        <v>115</v>
      </c>
      <c r="F140" s="14">
        <v>0</v>
      </c>
      <c r="G140" s="9">
        <f t="shared" si="1"/>
        <v>0</v>
      </c>
    </row>
    <row r="141" spans="1:7" x14ac:dyDescent="0.2">
      <c r="A141" s="6">
        <v>123060</v>
      </c>
      <c r="B141" s="7" t="s">
        <v>98</v>
      </c>
      <c r="C141" s="1" t="s">
        <v>4</v>
      </c>
      <c r="D141" s="1">
        <v>75</v>
      </c>
      <c r="E141" s="8" t="s">
        <v>115</v>
      </c>
      <c r="F141" s="14">
        <v>0</v>
      </c>
      <c r="G141" s="9">
        <f t="shared" si="1"/>
        <v>0</v>
      </c>
    </row>
    <row r="142" spans="1:7" x14ac:dyDescent="0.2">
      <c r="A142" s="6">
        <v>123070</v>
      </c>
      <c r="B142" s="7" t="s">
        <v>143</v>
      </c>
      <c r="C142" s="1" t="s">
        <v>4</v>
      </c>
      <c r="D142" s="1">
        <v>20</v>
      </c>
      <c r="E142" s="8" t="s">
        <v>115</v>
      </c>
      <c r="F142" s="14">
        <v>0</v>
      </c>
      <c r="G142" s="9">
        <f t="shared" si="1"/>
        <v>0</v>
      </c>
    </row>
    <row r="143" spans="1:7" x14ac:dyDescent="0.2">
      <c r="A143" s="6">
        <v>123080</v>
      </c>
      <c r="B143" s="7" t="s">
        <v>99</v>
      </c>
      <c r="C143" s="1" t="s">
        <v>4</v>
      </c>
      <c r="D143" s="1">
        <v>75</v>
      </c>
      <c r="E143" s="8" t="s">
        <v>115</v>
      </c>
      <c r="F143" s="14">
        <v>0</v>
      </c>
      <c r="G143" s="9">
        <f t="shared" si="1"/>
        <v>0</v>
      </c>
    </row>
    <row r="144" spans="1:7" x14ac:dyDescent="0.2">
      <c r="A144" s="6">
        <v>123090</v>
      </c>
      <c r="B144" s="7" t="s">
        <v>144</v>
      </c>
      <c r="C144" s="1" t="s">
        <v>4</v>
      </c>
      <c r="D144" s="1">
        <v>20</v>
      </c>
      <c r="E144" s="8" t="s">
        <v>115</v>
      </c>
      <c r="F144" s="14">
        <v>0</v>
      </c>
      <c r="G144" s="9">
        <f t="shared" si="1"/>
        <v>0</v>
      </c>
    </row>
    <row r="145" spans="1:7" x14ac:dyDescent="0.2">
      <c r="A145" s="6">
        <v>123100</v>
      </c>
      <c r="B145" s="7" t="s">
        <v>100</v>
      </c>
      <c r="C145" s="1" t="s">
        <v>4</v>
      </c>
      <c r="D145" s="1">
        <v>60</v>
      </c>
      <c r="E145" s="8" t="s">
        <v>115</v>
      </c>
      <c r="F145" s="14">
        <v>0</v>
      </c>
      <c r="G145" s="9">
        <f t="shared" si="1"/>
        <v>0</v>
      </c>
    </row>
    <row r="146" spans="1:7" x14ac:dyDescent="0.2">
      <c r="A146" s="6">
        <v>123110</v>
      </c>
      <c r="B146" s="7" t="s">
        <v>145</v>
      </c>
      <c r="C146" s="1" t="s">
        <v>4</v>
      </c>
      <c r="D146" s="1">
        <v>15</v>
      </c>
      <c r="E146" s="8" t="s">
        <v>115</v>
      </c>
      <c r="F146" s="14">
        <v>0</v>
      </c>
      <c r="G146" s="9">
        <f t="shared" si="1"/>
        <v>0</v>
      </c>
    </row>
    <row r="147" spans="1:7" x14ac:dyDescent="0.2">
      <c r="A147" s="6">
        <v>123120</v>
      </c>
      <c r="B147" s="7" t="s">
        <v>101</v>
      </c>
      <c r="C147" s="1" t="s">
        <v>4</v>
      </c>
      <c r="D147" s="1">
        <v>35</v>
      </c>
      <c r="E147" s="8" t="s">
        <v>115</v>
      </c>
      <c r="F147" s="14">
        <v>0</v>
      </c>
      <c r="G147" s="9">
        <f t="shared" si="1"/>
        <v>0</v>
      </c>
    </row>
    <row r="148" spans="1:7" x14ac:dyDescent="0.2">
      <c r="A148" s="6">
        <v>123130</v>
      </c>
      <c r="B148" s="7" t="s">
        <v>146</v>
      </c>
      <c r="C148" s="1" t="s">
        <v>4</v>
      </c>
      <c r="D148" s="1">
        <v>5</v>
      </c>
      <c r="E148" s="8" t="s">
        <v>115</v>
      </c>
      <c r="F148" s="14">
        <v>0</v>
      </c>
      <c r="G148" s="9">
        <f t="shared" si="1"/>
        <v>0</v>
      </c>
    </row>
    <row r="149" spans="1:7" x14ac:dyDescent="0.2">
      <c r="F149" s="19"/>
    </row>
    <row r="150" spans="1:7" s="2" customFormat="1" x14ac:dyDescent="0.2">
      <c r="A150" s="4">
        <v>1232</v>
      </c>
      <c r="B150" s="3" t="s">
        <v>29</v>
      </c>
      <c r="E150" s="5"/>
      <c r="F150" s="19"/>
      <c r="G150" s="9"/>
    </row>
    <row r="151" spans="1:7" x14ac:dyDescent="0.2">
      <c r="A151" s="6">
        <v>123210</v>
      </c>
      <c r="B151" s="7" t="s">
        <v>90</v>
      </c>
      <c r="C151" s="1" t="s">
        <v>4</v>
      </c>
      <c r="D151" s="1">
        <v>35</v>
      </c>
      <c r="E151" s="8" t="s">
        <v>115</v>
      </c>
      <c r="F151" s="14">
        <v>0</v>
      </c>
      <c r="G151" s="9">
        <f>D151*F151</f>
        <v>0</v>
      </c>
    </row>
    <row r="152" spans="1:7" x14ac:dyDescent="0.2">
      <c r="A152" s="6">
        <v>123210</v>
      </c>
      <c r="B152" s="7" t="s">
        <v>102</v>
      </c>
      <c r="C152" s="1" t="s">
        <v>4</v>
      </c>
      <c r="D152" s="1">
        <v>20</v>
      </c>
      <c r="E152" s="8" t="s">
        <v>115</v>
      </c>
      <c r="F152" s="14">
        <v>0</v>
      </c>
      <c r="G152" s="9">
        <f>D152*F152</f>
        <v>0</v>
      </c>
    </row>
    <row r="153" spans="1:7" x14ac:dyDescent="0.2">
      <c r="F153" s="19"/>
    </row>
    <row r="154" spans="1:7" s="2" customFormat="1" x14ac:dyDescent="0.2">
      <c r="A154" s="4">
        <v>1233</v>
      </c>
      <c r="B154" s="3" t="s">
        <v>30</v>
      </c>
      <c r="E154" s="5"/>
      <c r="F154" s="19"/>
      <c r="G154" s="9"/>
    </row>
    <row r="155" spans="1:7" x14ac:dyDescent="0.2">
      <c r="A155" s="6">
        <v>123310</v>
      </c>
      <c r="B155" s="7" t="s">
        <v>103</v>
      </c>
      <c r="C155" s="1" t="s">
        <v>4</v>
      </c>
      <c r="D155" s="1">
        <v>75</v>
      </c>
      <c r="E155" s="8" t="s">
        <v>115</v>
      </c>
      <c r="F155" s="14">
        <v>0</v>
      </c>
      <c r="G155" s="9">
        <f>D155*F155</f>
        <v>0</v>
      </c>
    </row>
    <row r="156" spans="1:7" x14ac:dyDescent="0.2">
      <c r="A156" s="6">
        <v>123310</v>
      </c>
      <c r="B156" s="7" t="s">
        <v>104</v>
      </c>
      <c r="C156" s="1" t="s">
        <v>4</v>
      </c>
      <c r="D156" s="1">
        <v>20</v>
      </c>
      <c r="E156" s="8" t="s">
        <v>115</v>
      </c>
      <c r="F156" s="14">
        <v>0</v>
      </c>
      <c r="G156" s="9">
        <f>D156*F156</f>
        <v>0</v>
      </c>
    </row>
    <row r="157" spans="1:7" x14ac:dyDescent="0.2">
      <c r="F157" s="19"/>
    </row>
    <row r="158" spans="1:7" s="2" customFormat="1" x14ac:dyDescent="0.2">
      <c r="A158" s="4">
        <v>1234</v>
      </c>
      <c r="B158" s="3" t="s">
        <v>31</v>
      </c>
      <c r="E158" s="5"/>
      <c r="F158" s="19"/>
      <c r="G158" s="9"/>
    </row>
    <row r="159" spans="1:7" x14ac:dyDescent="0.2">
      <c r="A159" s="6">
        <v>123410</v>
      </c>
      <c r="B159" s="7" t="s">
        <v>105</v>
      </c>
      <c r="C159" s="1" t="s">
        <v>4</v>
      </c>
      <c r="D159" s="1">
        <v>75</v>
      </c>
      <c r="E159" s="8" t="s">
        <v>115</v>
      </c>
      <c r="F159" s="14">
        <v>0</v>
      </c>
      <c r="G159" s="9">
        <f>D159*F159</f>
        <v>0</v>
      </c>
    </row>
    <row r="160" spans="1:7" x14ac:dyDescent="0.2">
      <c r="A160" s="6">
        <v>123410</v>
      </c>
      <c r="B160" s="7" t="s">
        <v>106</v>
      </c>
      <c r="C160" s="1" t="s">
        <v>4</v>
      </c>
      <c r="D160" s="1">
        <v>20</v>
      </c>
      <c r="E160" s="8" t="s">
        <v>115</v>
      </c>
      <c r="F160" s="14">
        <v>0</v>
      </c>
      <c r="G160" s="9">
        <f>D160*F160</f>
        <v>0</v>
      </c>
    </row>
    <row r="161" spans="1:7" x14ac:dyDescent="0.2">
      <c r="F161" s="19"/>
    </row>
    <row r="162" spans="1:7" s="2" customFormat="1" x14ac:dyDescent="0.2">
      <c r="A162" s="4">
        <v>1235</v>
      </c>
      <c r="B162" s="3" t="s">
        <v>32</v>
      </c>
      <c r="E162" s="5"/>
      <c r="F162" s="19"/>
      <c r="G162" s="9"/>
    </row>
    <row r="163" spans="1:7" x14ac:dyDescent="0.2">
      <c r="A163" s="6">
        <v>123510</v>
      </c>
      <c r="B163" s="7" t="s">
        <v>107</v>
      </c>
      <c r="C163" s="1" t="s">
        <v>4</v>
      </c>
      <c r="D163" s="1">
        <v>50</v>
      </c>
      <c r="E163" s="8" t="s">
        <v>115</v>
      </c>
      <c r="F163" s="14">
        <v>0</v>
      </c>
      <c r="G163" s="9">
        <f>D163*F163</f>
        <v>0</v>
      </c>
    </row>
    <row r="164" spans="1:7" x14ac:dyDescent="0.2">
      <c r="A164" s="6">
        <v>123510</v>
      </c>
      <c r="B164" s="7" t="s">
        <v>108</v>
      </c>
      <c r="C164" s="1" t="s">
        <v>4</v>
      </c>
      <c r="D164" s="1">
        <v>15</v>
      </c>
      <c r="E164" s="8" t="s">
        <v>115</v>
      </c>
      <c r="F164" s="14">
        <v>0</v>
      </c>
      <c r="G164" s="9">
        <f>D164*F164</f>
        <v>0</v>
      </c>
    </row>
    <row r="165" spans="1:7" x14ac:dyDescent="0.2">
      <c r="F165" s="19"/>
    </row>
    <row r="166" spans="1:7" s="2" customFormat="1" x14ac:dyDescent="0.2">
      <c r="A166" s="4">
        <v>1236</v>
      </c>
      <c r="B166" s="3" t="s">
        <v>33</v>
      </c>
      <c r="E166" s="5"/>
      <c r="F166" s="19"/>
      <c r="G166" s="9"/>
    </row>
    <row r="167" spans="1:7" x14ac:dyDescent="0.2">
      <c r="A167" s="6">
        <v>123610</v>
      </c>
      <c r="B167" s="7" t="s">
        <v>109</v>
      </c>
      <c r="C167" s="1" t="s">
        <v>4</v>
      </c>
      <c r="D167" s="1">
        <v>50</v>
      </c>
      <c r="E167" s="8" t="s">
        <v>115</v>
      </c>
      <c r="F167" s="14">
        <v>0</v>
      </c>
      <c r="G167" s="9">
        <f>D167*F167</f>
        <v>0</v>
      </c>
    </row>
    <row r="168" spans="1:7" x14ac:dyDescent="0.2">
      <c r="A168" s="6">
        <v>123620</v>
      </c>
      <c r="B168" s="7" t="s">
        <v>110</v>
      </c>
      <c r="C168" s="1" t="s">
        <v>4</v>
      </c>
      <c r="D168" s="1">
        <v>15</v>
      </c>
      <c r="E168" s="8" t="s">
        <v>115</v>
      </c>
      <c r="F168" s="14">
        <v>0</v>
      </c>
      <c r="G168" s="9">
        <f>D168*F168</f>
        <v>0</v>
      </c>
    </row>
    <row r="169" spans="1:7" x14ac:dyDescent="0.2">
      <c r="F169" s="19"/>
    </row>
    <row r="170" spans="1:7" s="2" customFormat="1" x14ac:dyDescent="0.2">
      <c r="A170" s="4">
        <v>1237</v>
      </c>
      <c r="B170" s="3" t="s">
        <v>34</v>
      </c>
      <c r="E170" s="5"/>
      <c r="F170" s="19"/>
      <c r="G170" s="9"/>
    </row>
    <row r="171" spans="1:7" x14ac:dyDescent="0.2">
      <c r="A171" s="6">
        <v>123710</v>
      </c>
      <c r="B171" s="7" t="s">
        <v>111</v>
      </c>
      <c r="C171" s="1" t="s">
        <v>4</v>
      </c>
      <c r="D171" s="1">
        <v>45</v>
      </c>
      <c r="E171" s="8" t="s">
        <v>115</v>
      </c>
      <c r="F171" s="14">
        <v>0</v>
      </c>
      <c r="G171" s="9">
        <f>D171*F171</f>
        <v>0</v>
      </c>
    </row>
    <row r="172" spans="1:7" x14ac:dyDescent="0.2">
      <c r="A172" s="6">
        <v>123720</v>
      </c>
      <c r="B172" s="7" t="s">
        <v>112</v>
      </c>
      <c r="C172" s="1" t="s">
        <v>4</v>
      </c>
      <c r="D172" s="1">
        <v>5</v>
      </c>
      <c r="E172" s="8" t="s">
        <v>115</v>
      </c>
      <c r="F172" s="14">
        <v>0</v>
      </c>
      <c r="G172" s="9">
        <f>D172*F172</f>
        <v>0</v>
      </c>
    </row>
    <row r="173" spans="1:7" x14ac:dyDescent="0.2">
      <c r="F173" s="19"/>
    </row>
    <row r="174" spans="1:7" s="2" customFormat="1" x14ac:dyDescent="0.2">
      <c r="A174" s="4">
        <v>1238</v>
      </c>
      <c r="B174" s="3" t="s">
        <v>35</v>
      </c>
      <c r="E174" s="5"/>
      <c r="F174" s="19"/>
      <c r="G174" s="9"/>
    </row>
    <row r="175" spans="1:7" x14ac:dyDescent="0.2">
      <c r="A175" s="6">
        <v>123810</v>
      </c>
      <c r="B175" s="7" t="s">
        <v>113</v>
      </c>
      <c r="C175" s="1" t="s">
        <v>4</v>
      </c>
      <c r="D175" s="1">
        <v>20</v>
      </c>
      <c r="E175" s="8" t="s">
        <v>115</v>
      </c>
      <c r="F175" s="14">
        <v>0</v>
      </c>
      <c r="G175" s="9">
        <f>D175*F175</f>
        <v>0</v>
      </c>
    </row>
    <row r="176" spans="1:7" x14ac:dyDescent="0.2">
      <c r="A176" s="6">
        <v>123820</v>
      </c>
      <c r="B176" s="7" t="s">
        <v>114</v>
      </c>
      <c r="C176" s="1" t="s">
        <v>4</v>
      </c>
      <c r="D176" s="1">
        <v>5</v>
      </c>
      <c r="E176" s="8" t="s">
        <v>115</v>
      </c>
      <c r="F176" s="14">
        <v>0</v>
      </c>
      <c r="G176" s="9">
        <f>D176*F176</f>
        <v>0</v>
      </c>
    </row>
    <row r="177" spans="2:7" ht="13.5" thickBot="1" x14ac:dyDescent="0.25">
      <c r="G177" s="12"/>
    </row>
    <row r="179" spans="2:7" x14ac:dyDescent="0.2">
      <c r="B179" s="2" t="s">
        <v>127</v>
      </c>
      <c r="G179" s="11">
        <f>SUM(G36:G178)</f>
        <v>0</v>
      </c>
    </row>
  </sheetData>
  <sheetProtection algorithmName="SHA-512" hashValue="RukHmRFjUKCA7pH52GjVHKi11tErHoaP3nVLZArMzq7m18nW+bLNlJVdGGkFL3vradQiS63C1XmQW5ruBqzTTg==" saltValue="/ip54MHcrCu3nhByVz1o0Q==" spinCount="100000" sheet="1" objects="1" scenarios="1"/>
  <mergeCells count="8">
    <mergeCell ref="C24:G24"/>
    <mergeCell ref="C19:G22"/>
    <mergeCell ref="C14:G14"/>
    <mergeCell ref="C15:G15"/>
    <mergeCell ref="B19:B22"/>
    <mergeCell ref="C16:G16"/>
    <mergeCell ref="C17:G17"/>
    <mergeCell ref="C18:G18"/>
  </mergeCells>
  <pageMargins left="0.70866141732283472" right="0.70866141732283472" top="0.62992125984251968" bottom="0.62992125984251968" header="0.31496062992125984" footer="0.31496062992125984"/>
  <pageSetup paperSize="9" scale="66" fitToHeight="3" orientation="portrait" verticalDpi="0" r:id="rId1"/>
  <headerFooter differentFirst="1">
    <oddFooter>&amp;LBijlage 7 Inschrijfstaat - Levering betonnen rioleringsmaterialen - herzien&amp;R- &amp;P/&amp;N -</oddFooter>
    <firstFooter>&amp;R- &amp;P/&amp;N -</firstFooter>
  </headerFooter>
  <rowBreaks count="1" manualBreakCount="1">
    <brk id="8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Hoogeboom, N.J.J. (Nico)</dc:creator>
  <cp:lastModifiedBy>Brandt, J.C. (Coen)</cp:lastModifiedBy>
  <cp:lastPrinted>2023-12-13T14:09:13Z</cp:lastPrinted>
  <dcterms:created xsi:type="dcterms:W3CDTF">2023-07-24T12:52:26Z</dcterms:created>
  <dcterms:modified xsi:type="dcterms:W3CDTF">2023-12-13T14:12:35Z</dcterms:modified>
</cp:coreProperties>
</file>