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006) Monitoring en Risicoanalyse/2023/4) Aanbesteding/"/>
    </mc:Choice>
  </mc:AlternateContent>
  <xr:revisionPtr revIDLastSave="0" documentId="8_{1362BCDA-9D19-474C-ABAC-42F84326D2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E30" i="2"/>
  <c r="E29" i="2"/>
  <c r="E28" i="2"/>
  <c r="E25" i="2"/>
  <c r="E24" i="2"/>
  <c r="E23" i="2"/>
  <c r="E22" i="2"/>
  <c r="E21" i="2"/>
  <c r="E20" i="2"/>
  <c r="E17" i="2"/>
  <c r="E16" i="2"/>
  <c r="E15" i="2"/>
  <c r="E14" i="2"/>
  <c r="E13" i="2"/>
  <c r="E10" i="2"/>
  <c r="E9" i="2"/>
  <c r="E8" i="2"/>
  <c r="E7" i="2"/>
  <c r="E6" i="2"/>
  <c r="E34" i="2" l="1"/>
</calcChain>
</file>

<file path=xl/sharedStrings.xml><?xml version="1.0" encoding="utf-8"?>
<sst xmlns="http://schemas.openxmlformats.org/spreadsheetml/2006/main" count="57" uniqueCount="44">
  <si>
    <t>Regiekosten personeel:</t>
  </si>
  <si>
    <t>Projectleiding</t>
  </si>
  <si>
    <t>uur</t>
  </si>
  <si>
    <t>Bouwkundig, geotechnisch, hydrologisch adviseur</t>
  </si>
  <si>
    <t>Bouwkundig, geotechnisch, hydrologisch medewerker</t>
  </si>
  <si>
    <t>Tekenaar</t>
  </si>
  <si>
    <t>Administratief medewerker</t>
  </si>
  <si>
    <t>Uitvoerings- en monitoringsplan [UM-plan]:</t>
  </si>
  <si>
    <t>UM-plan incl. rapportage (0-10 pand)</t>
  </si>
  <si>
    <t>project</t>
  </si>
  <si>
    <t>UM-plan incl. rapportage (10-50 pand)</t>
  </si>
  <si>
    <t>UM-plan incl. rapportage (50-100 pand)</t>
  </si>
  <si>
    <t>UM-plan incl. rapportage (&gt;100 pand)</t>
  </si>
  <si>
    <t>Herzien pandkwaliteit U/M-plan, na wijzigingen zakking/funderingsonderzoek</t>
  </si>
  <si>
    <t>keer</t>
  </si>
  <si>
    <t>Uitvoeringsmonitoring:</t>
  </si>
  <si>
    <t>Monitoringscoördinatie</t>
  </si>
  <si>
    <t>Trillingsmeter incl. plaatsen/uitlezen/verwijderen (incl. 1x verplaatsen/week)</t>
  </si>
  <si>
    <t>week</t>
  </si>
  <si>
    <t>Peilbuis plaatsen, in stand houden en verwijderen, max. 3m diep</t>
  </si>
  <si>
    <t>stuk</t>
  </si>
  <si>
    <t>Deformatiemeting aan pand (alleen in bijzondere gevallen  = ander raamcontract)</t>
  </si>
  <si>
    <t>bout</t>
  </si>
  <si>
    <t>Bouwkundige vooropname inclusief communicatie hieromtrent:</t>
  </si>
  <si>
    <t>huisnr.beg.gr.</t>
  </si>
  <si>
    <t>Verstrekken deelkopie vooropname (direct aan pandeigenaar)</t>
  </si>
  <si>
    <t>Tarief:</t>
  </si>
  <si>
    <t>Aantal:</t>
  </si>
  <si>
    <t>Eenheid:</t>
  </si>
  <si>
    <t>Onderdeel:</t>
  </si>
  <si>
    <t>Bedrag:</t>
  </si>
  <si>
    <t>Bijlage; Prijzenblad - samengesteld tarief</t>
  </si>
  <si>
    <t>NB: hoewel de beoordeling van panden per bouwblok plaatsvindt, worden zij per pand (huisnummer op de begane grond) afgerekend.</t>
  </si>
  <si>
    <t>Bouwkundige vooropname + rapportage (0-10 panden)</t>
  </si>
  <si>
    <t>Bouwkundige vooropname + rapportage (10-50 panden)</t>
  </si>
  <si>
    <t>Bouwkundige vooropname + rapportage (&gt; 50 panden)</t>
  </si>
  <si>
    <t>Gedaan te:</t>
  </si>
  <si>
    <t>De inschrijver(s).</t>
  </si>
  <si>
    <t>De datum                           ..  -  ..   20..</t>
  </si>
  <si>
    <r>
      <rPr>
        <b/>
        <sz val="10"/>
        <color theme="1"/>
        <rFont val="Arial"/>
        <family val="2"/>
      </rPr>
      <t>Let op</t>
    </r>
    <r>
      <rPr>
        <sz val="10"/>
        <color theme="1"/>
        <rFont val="Arial"/>
        <family val="2"/>
      </rPr>
      <t>. U vult alleen de groene velden in.</t>
    </r>
  </si>
  <si>
    <t>G1; Tarievenlijst</t>
  </si>
  <si>
    <t>Gunningscriterium 1; Samengesteld tarief:</t>
  </si>
  <si>
    <t>Peilbuismeting (handmatig) incl. rapportage</t>
  </si>
  <si>
    <t>Peilbuismeting (hoogfrequent, uitlezen d.m.v. peilbuislogger) incl.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</si>
</sst>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4" fontId="0" fillId="2" borderId="2" xfId="0" applyNumberFormat="1" applyFill="1" applyBorder="1" applyAlignment="1" applyProtection="1">
      <alignment vertical="center"/>
      <protection locked="0"/>
    </xf>
    <xf numFmtId="44" fontId="0" fillId="2" borderId="3" xfId="0" applyNumberFormat="1" applyFill="1" applyBorder="1" applyAlignment="1" applyProtection="1">
      <alignment vertical="center"/>
      <protection locked="0"/>
    </xf>
    <xf numFmtId="44" fontId="0" fillId="2" borderId="4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44" fontId="0" fillId="0" borderId="6" xfId="0" applyNumberFormat="1" applyBorder="1"/>
    <xf numFmtId="0" fontId="0" fillId="0" borderId="5" xfId="0" applyBorder="1"/>
    <xf numFmtId="164" fontId="0" fillId="0" borderId="7" xfId="0" applyNumberFormat="1" applyBorder="1"/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44" fontId="0" fillId="0" borderId="6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/>
    <xf numFmtId="0" fontId="0" fillId="0" borderId="3" xfId="0" applyBorder="1" applyAlignment="1">
      <alignment vertical="center"/>
    </xf>
    <xf numFmtId="164" fontId="0" fillId="0" borderId="3" xfId="0" applyNumberFormat="1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2" fillId="0" borderId="4" xfId="0" applyFont="1" applyBorder="1" applyAlignment="1">
      <alignment vertical="center"/>
    </xf>
    <xf numFmtId="0" fontId="0" fillId="0" borderId="4" xfId="0" applyBorder="1"/>
    <xf numFmtId="44" fontId="0" fillId="0" borderId="4" xfId="0" applyNumberFormat="1" applyBorder="1"/>
    <xf numFmtId="44" fontId="0" fillId="0" borderId="0" xfId="0" applyNumberFormat="1"/>
    <xf numFmtId="164" fontId="0" fillId="0" borderId="0" xfId="0" applyNumberFormat="1"/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1" fillId="3" borderId="5" xfId="0" applyFont="1" applyFill="1" applyBorder="1"/>
    <xf numFmtId="0" fontId="0" fillId="3" borderId="6" xfId="0" applyFill="1" applyBorder="1" applyAlignment="1">
      <alignment horizontal="right"/>
    </xf>
    <xf numFmtId="44" fontId="0" fillId="3" borderId="6" xfId="0" applyNumberFormat="1" applyFill="1" applyBorder="1"/>
    <xf numFmtId="0" fontId="0" fillId="3" borderId="6" xfId="0" applyFill="1" applyBorder="1"/>
    <xf numFmtId="164" fontId="0" fillId="3" borderId="7" xfId="0" applyNumberFormat="1" applyFill="1" applyBorder="1" applyAlignment="1">
      <alignment horizontal="right"/>
    </xf>
    <xf numFmtId="0" fontId="1" fillId="3" borderId="1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44" fontId="0" fillId="3" borderId="6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64" fontId="0" fillId="3" borderId="7" xfId="0" applyNumberFormat="1" applyFill="1" applyBorder="1"/>
    <xf numFmtId="164" fontId="0" fillId="3" borderId="6" xfId="0" applyNumberFormat="1" applyFill="1" applyBorder="1"/>
    <xf numFmtId="164" fontId="1" fillId="3" borderId="7" xfId="0" applyNumberFormat="1" applyFont="1" applyFill="1" applyBorder="1"/>
    <xf numFmtId="0" fontId="1" fillId="3" borderId="5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7" workbookViewId="0">
      <selection activeCell="A24" sqref="A24"/>
    </sheetView>
  </sheetViews>
  <sheetFormatPr defaultRowHeight="13.2" x14ac:dyDescent="0.25"/>
  <cols>
    <col min="1" max="1" width="69.109375" bestFit="1" customWidth="1"/>
    <col min="2" max="2" width="13.44140625" bestFit="1" customWidth="1"/>
    <col min="3" max="3" width="10.88671875" style="23" bestFit="1" customWidth="1"/>
    <col min="4" max="4" width="6.88671875" bestFit="1" customWidth="1"/>
    <col min="5" max="5" width="28.88671875" style="24" customWidth="1"/>
    <col min="7" max="7" width="10.6640625" bestFit="1" customWidth="1"/>
  </cols>
  <sheetData>
    <row r="1" spans="1:5" x14ac:dyDescent="0.25">
      <c r="A1" s="28" t="s">
        <v>40</v>
      </c>
      <c r="B1" s="29"/>
      <c r="C1" s="30"/>
      <c r="D1" s="31"/>
      <c r="E1" s="32" t="s">
        <v>31</v>
      </c>
    </row>
    <row r="2" spans="1:5" x14ac:dyDescent="0.25">
      <c r="A2" s="6" t="s">
        <v>39</v>
      </c>
      <c r="B2" s="4"/>
      <c r="C2" s="5"/>
      <c r="D2" s="4"/>
      <c r="E2" s="7"/>
    </row>
    <row r="3" spans="1:5" x14ac:dyDescent="0.25">
      <c r="A3" s="8" t="s">
        <v>29</v>
      </c>
      <c r="B3" s="8" t="s">
        <v>28</v>
      </c>
      <c r="C3" s="9" t="s">
        <v>26</v>
      </c>
      <c r="D3" s="8" t="s">
        <v>27</v>
      </c>
      <c r="E3" s="10" t="s">
        <v>30</v>
      </c>
    </row>
    <row r="4" spans="1:5" x14ac:dyDescent="0.25">
      <c r="A4" s="11"/>
      <c r="B4" s="12"/>
      <c r="C4" s="13"/>
      <c r="D4" s="12"/>
      <c r="E4" s="7"/>
    </row>
    <row r="5" spans="1:5" x14ac:dyDescent="0.25">
      <c r="A5" s="33" t="s">
        <v>0</v>
      </c>
      <c r="B5" s="34"/>
      <c r="C5" s="35"/>
      <c r="D5" s="36"/>
      <c r="E5" s="37"/>
    </row>
    <row r="6" spans="1:5" x14ac:dyDescent="0.25">
      <c r="A6" s="14" t="s">
        <v>1</v>
      </c>
      <c r="B6" s="14" t="s">
        <v>2</v>
      </c>
      <c r="C6" s="1"/>
      <c r="D6" s="14">
        <v>20</v>
      </c>
      <c r="E6" s="15">
        <f>D6*C6</f>
        <v>0</v>
      </c>
    </row>
    <row r="7" spans="1:5" x14ac:dyDescent="0.25">
      <c r="A7" s="16" t="s">
        <v>3</v>
      </c>
      <c r="B7" s="16" t="s">
        <v>2</v>
      </c>
      <c r="C7" s="2"/>
      <c r="D7" s="16">
        <v>40</v>
      </c>
      <c r="E7" s="17">
        <f>D7*C7</f>
        <v>0</v>
      </c>
    </row>
    <row r="8" spans="1:5" x14ac:dyDescent="0.25">
      <c r="A8" s="16" t="s">
        <v>4</v>
      </c>
      <c r="B8" s="16" t="s">
        <v>2</v>
      </c>
      <c r="C8" s="2"/>
      <c r="D8" s="16">
        <v>40</v>
      </c>
      <c r="E8" s="17">
        <f>D8*C8</f>
        <v>0</v>
      </c>
    </row>
    <row r="9" spans="1:5" x14ac:dyDescent="0.25">
      <c r="A9" s="16" t="s">
        <v>5</v>
      </c>
      <c r="B9" s="16" t="s">
        <v>2</v>
      </c>
      <c r="C9" s="2"/>
      <c r="D9" s="16">
        <v>20</v>
      </c>
      <c r="E9" s="17">
        <f>D9*C9</f>
        <v>0</v>
      </c>
    </row>
    <row r="10" spans="1:5" x14ac:dyDescent="0.25">
      <c r="A10" s="18" t="s">
        <v>6</v>
      </c>
      <c r="B10" s="18" t="s">
        <v>2</v>
      </c>
      <c r="C10" s="3"/>
      <c r="D10" s="18">
        <v>10</v>
      </c>
      <c r="E10" s="19">
        <f>D10*C10</f>
        <v>0</v>
      </c>
    </row>
    <row r="11" spans="1:5" x14ac:dyDescent="0.25">
      <c r="A11" s="11"/>
      <c r="B11" s="12"/>
      <c r="C11" s="13"/>
      <c r="D11" s="12"/>
      <c r="E11" s="7"/>
    </row>
    <row r="12" spans="1:5" x14ac:dyDescent="0.25">
      <c r="A12" s="33" t="s">
        <v>7</v>
      </c>
      <c r="B12" s="34"/>
      <c r="C12" s="35"/>
      <c r="D12" s="36"/>
      <c r="E12" s="37"/>
    </row>
    <row r="13" spans="1:5" x14ac:dyDescent="0.25">
      <c r="A13" s="14" t="s">
        <v>8</v>
      </c>
      <c r="B13" s="14" t="s">
        <v>9</v>
      </c>
      <c r="C13" s="1"/>
      <c r="D13" s="14">
        <v>1</v>
      </c>
      <c r="E13" s="15">
        <f>D13*C13</f>
        <v>0</v>
      </c>
    </row>
    <row r="14" spans="1:5" x14ac:dyDescent="0.25">
      <c r="A14" s="16" t="s">
        <v>10</v>
      </c>
      <c r="B14" s="16" t="s">
        <v>9</v>
      </c>
      <c r="C14" s="2"/>
      <c r="D14" s="16">
        <v>2</v>
      </c>
      <c r="E14" s="17">
        <f>D14*C14</f>
        <v>0</v>
      </c>
    </row>
    <row r="15" spans="1:5" x14ac:dyDescent="0.25">
      <c r="A15" s="16" t="s">
        <v>11</v>
      </c>
      <c r="B15" s="16" t="s">
        <v>9</v>
      </c>
      <c r="C15" s="2"/>
      <c r="D15" s="16">
        <v>3</v>
      </c>
      <c r="E15" s="17">
        <f>D15*C15</f>
        <v>0</v>
      </c>
    </row>
    <row r="16" spans="1:5" x14ac:dyDescent="0.25">
      <c r="A16" s="16" t="s">
        <v>12</v>
      </c>
      <c r="B16" s="16" t="s">
        <v>9</v>
      </c>
      <c r="C16" s="2"/>
      <c r="D16" s="16">
        <v>1</v>
      </c>
      <c r="E16" s="17">
        <f>D16*C16</f>
        <v>0</v>
      </c>
    </row>
    <row r="17" spans="1:7" x14ac:dyDescent="0.25">
      <c r="A17" s="18" t="s">
        <v>13</v>
      </c>
      <c r="B17" s="18" t="s">
        <v>14</v>
      </c>
      <c r="C17" s="3"/>
      <c r="D17" s="18">
        <v>1</v>
      </c>
      <c r="E17" s="19">
        <f>D17*C17</f>
        <v>0</v>
      </c>
      <c r="G17" s="24"/>
    </row>
    <row r="18" spans="1:7" x14ac:dyDescent="0.25">
      <c r="A18" s="11"/>
      <c r="B18" s="12"/>
      <c r="C18" s="13"/>
      <c r="D18" s="12"/>
      <c r="E18" s="7"/>
    </row>
    <row r="19" spans="1:7" x14ac:dyDescent="0.25">
      <c r="A19" s="33" t="s">
        <v>15</v>
      </c>
      <c r="B19" s="34"/>
      <c r="C19" s="35"/>
      <c r="D19" s="36"/>
      <c r="E19" s="37"/>
    </row>
    <row r="20" spans="1:7" x14ac:dyDescent="0.25">
      <c r="A20" s="14" t="s">
        <v>16</v>
      </c>
      <c r="B20" s="14" t="s">
        <v>2</v>
      </c>
      <c r="C20" s="1"/>
      <c r="D20" s="14">
        <v>600</v>
      </c>
      <c r="E20" s="15">
        <f t="shared" ref="E20:E25" si="0">D20*C20</f>
        <v>0</v>
      </c>
    </row>
    <row r="21" spans="1:7" x14ac:dyDescent="0.25">
      <c r="A21" s="16" t="s">
        <v>17</v>
      </c>
      <c r="B21" s="16" t="s">
        <v>18</v>
      </c>
      <c r="C21" s="2"/>
      <c r="D21" s="16">
        <v>350</v>
      </c>
      <c r="E21" s="17">
        <f t="shared" si="0"/>
        <v>0</v>
      </c>
    </row>
    <row r="22" spans="1:7" x14ac:dyDescent="0.25">
      <c r="A22" s="16" t="s">
        <v>19</v>
      </c>
      <c r="B22" s="16" t="s">
        <v>20</v>
      </c>
      <c r="C22" s="2"/>
      <c r="D22" s="16">
        <v>200</v>
      </c>
      <c r="E22" s="17">
        <f t="shared" si="0"/>
        <v>0</v>
      </c>
    </row>
    <row r="23" spans="1:7" x14ac:dyDescent="0.25">
      <c r="A23" s="16" t="s">
        <v>42</v>
      </c>
      <c r="B23" s="16" t="s">
        <v>14</v>
      </c>
      <c r="C23" s="2"/>
      <c r="D23" s="16">
        <v>40</v>
      </c>
      <c r="E23" s="17">
        <f t="shared" si="0"/>
        <v>0</v>
      </c>
    </row>
    <row r="24" spans="1:7" x14ac:dyDescent="0.25">
      <c r="A24" s="16" t="s">
        <v>43</v>
      </c>
      <c r="B24" s="16" t="s">
        <v>18</v>
      </c>
      <c r="C24" s="2"/>
      <c r="D24" s="16">
        <v>400</v>
      </c>
      <c r="E24" s="17">
        <f t="shared" si="0"/>
        <v>0</v>
      </c>
    </row>
    <row r="25" spans="1:7" x14ac:dyDescent="0.25">
      <c r="A25" s="18" t="s">
        <v>21</v>
      </c>
      <c r="B25" s="18" t="s">
        <v>22</v>
      </c>
      <c r="C25" s="3"/>
      <c r="D25" s="18">
        <v>15</v>
      </c>
      <c r="E25" s="19">
        <f t="shared" si="0"/>
        <v>0</v>
      </c>
    </row>
    <row r="26" spans="1:7" x14ac:dyDescent="0.25">
      <c r="A26" s="11"/>
      <c r="B26" s="12"/>
      <c r="C26" s="13"/>
      <c r="D26" s="12"/>
      <c r="E26" s="7"/>
    </row>
    <row r="27" spans="1:7" x14ac:dyDescent="0.25">
      <c r="A27" s="33" t="s">
        <v>23</v>
      </c>
      <c r="B27" s="34"/>
      <c r="C27" s="35"/>
      <c r="D27" s="36"/>
      <c r="E27" s="37"/>
    </row>
    <row r="28" spans="1:7" x14ac:dyDescent="0.25">
      <c r="A28" s="14" t="s">
        <v>33</v>
      </c>
      <c r="B28" s="14" t="s">
        <v>24</v>
      </c>
      <c r="C28" s="1"/>
      <c r="D28" s="14">
        <v>100</v>
      </c>
      <c r="E28" s="15">
        <f>D28*C28</f>
        <v>0</v>
      </c>
    </row>
    <row r="29" spans="1:7" x14ac:dyDescent="0.25">
      <c r="A29" s="16" t="s">
        <v>34</v>
      </c>
      <c r="B29" s="16" t="s">
        <v>24</v>
      </c>
      <c r="C29" s="1"/>
      <c r="D29" s="16">
        <v>50</v>
      </c>
      <c r="E29" s="17">
        <f>D29*C29</f>
        <v>0</v>
      </c>
    </row>
    <row r="30" spans="1:7" x14ac:dyDescent="0.25">
      <c r="A30" s="16" t="s">
        <v>35</v>
      </c>
      <c r="B30" s="16" t="s">
        <v>24</v>
      </c>
      <c r="C30" s="1"/>
      <c r="D30" s="16">
        <v>50</v>
      </c>
      <c r="E30" s="17">
        <f>D30*C30</f>
        <v>0</v>
      </c>
    </row>
    <row r="31" spans="1:7" x14ac:dyDescent="0.25">
      <c r="A31" s="16" t="s">
        <v>25</v>
      </c>
      <c r="B31" s="16" t="s">
        <v>20</v>
      </c>
      <c r="C31" s="2"/>
      <c r="D31" s="16">
        <v>5</v>
      </c>
      <c r="E31" s="17">
        <f>D31*C31</f>
        <v>0</v>
      </c>
    </row>
    <row r="32" spans="1:7" x14ac:dyDescent="0.25">
      <c r="A32" s="20" t="s">
        <v>32</v>
      </c>
      <c r="B32" s="21"/>
      <c r="C32" s="22"/>
      <c r="D32" s="21"/>
      <c r="E32" s="19"/>
    </row>
    <row r="33" spans="1:5" x14ac:dyDescent="0.25">
      <c r="A33" s="6"/>
      <c r="B33" s="4"/>
      <c r="C33" s="5"/>
      <c r="D33" s="4"/>
      <c r="E33" s="7"/>
    </row>
    <row r="34" spans="1:5" x14ac:dyDescent="0.25">
      <c r="A34" s="40" t="s">
        <v>41</v>
      </c>
      <c r="B34" s="31"/>
      <c r="C34" s="38"/>
      <c r="D34" s="31"/>
      <c r="E34" s="39">
        <f>SUM(E6:E33)</f>
        <v>0</v>
      </c>
    </row>
    <row r="36" spans="1:5" x14ac:dyDescent="0.25">
      <c r="A36" s="25" t="s">
        <v>36</v>
      </c>
      <c r="B36" s="25"/>
      <c r="C36" s="26"/>
      <c r="D36" s="25"/>
      <c r="E36" s="27"/>
    </row>
    <row r="37" spans="1:5" x14ac:dyDescent="0.25">
      <c r="A37" s="25"/>
      <c r="B37" s="25"/>
      <c r="C37" s="26"/>
      <c r="D37" s="25"/>
      <c r="E37" s="27"/>
    </row>
    <row r="38" spans="1:5" x14ac:dyDescent="0.25">
      <c r="A38" s="25" t="s">
        <v>38</v>
      </c>
      <c r="B38" s="25"/>
      <c r="C38" s="26"/>
      <c r="D38" s="25"/>
      <c r="E38" s="27"/>
    </row>
    <row r="39" spans="1:5" x14ac:dyDescent="0.25">
      <c r="A39" s="25"/>
      <c r="B39" s="25"/>
      <c r="C39" s="26"/>
      <c r="D39" s="25"/>
      <c r="E39" s="27"/>
    </row>
    <row r="40" spans="1:5" x14ac:dyDescent="0.25">
      <c r="A40" s="25" t="s">
        <v>37</v>
      </c>
      <c r="B40" s="25"/>
      <c r="C40" s="26"/>
      <c r="D40" s="25"/>
      <c r="E40" s="27"/>
    </row>
    <row r="41" spans="1:5" x14ac:dyDescent="0.25">
      <c r="A41" s="25"/>
      <c r="B41" s="25"/>
      <c r="C41" s="26"/>
      <c r="D41" s="25"/>
      <c r="E41" s="27"/>
    </row>
    <row r="42" spans="1:5" x14ac:dyDescent="0.25">
      <c r="A42" s="25"/>
      <c r="B42" s="25"/>
      <c r="C42" s="26"/>
      <c r="D42" s="25"/>
      <c r="E42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P7F47XRYZNDU-1400349141-83813</_dlc_DocId>
    <_dlc_DocIdUrl xmlns="fd846815-3440-47ad-91c2-6fb63ce1b515">
      <Url>https://gemeenteznstd.sharepoint.com/sites/PC_Europeseaanbestedingen-Aanbestedingsdossiers2/_layouts/15/DocIdRedir.aspx?ID=P7F47XRYZNDU-1400349141-83813</Url>
      <Description>P7F47XRYZNDU-1400349141-83813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25B1EB-A3CF-4F84-B456-81847270C73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BF53782-2C9E-47C5-938D-1C2D2125DC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3BDD3-9F44-4A3C-923D-813D23E1361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135651e0-58b9-4230-86b3-f75358f04432"/>
    <ds:schemaRef ds:uri="http://schemas.microsoft.com/office/2006/metadata/properties"/>
    <ds:schemaRef ds:uri="fd846815-3440-47ad-91c2-6fb63ce1b515"/>
    <ds:schemaRef ds:uri="c8187ad9-badc-4a75-bbe4-fadf97d1e93e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65C93D1-A97D-4FC0-AFDE-565053056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Dekker, Ruud</dc:creator>
  <cp:lastModifiedBy>Maas, Jari</cp:lastModifiedBy>
  <cp:lastPrinted>2017-08-25T09:09:06Z</cp:lastPrinted>
  <dcterms:created xsi:type="dcterms:W3CDTF">2017-08-10T07:56:53Z</dcterms:created>
  <dcterms:modified xsi:type="dcterms:W3CDTF">2023-12-01T12:06:28Z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fe25ae95-1f51-4a66-b64f-5ed7918a9fde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