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SC IUC G1 Aanbesteden\1 DJI\07 Expl. beh.geb.inst\EA NEN Keuringen\EA 2023\_7 BD\"/>
    </mc:Choice>
  </mc:AlternateContent>
  <bookViews>
    <workbookView xWindow="0" yWindow="0" windowWidth="16800" windowHeight="5820"/>
  </bookViews>
  <sheets>
    <sheet name="Blad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3" i="1" l="1"/>
  <c r="F21" i="1"/>
  <c r="F19" i="1"/>
  <c r="F8" i="1"/>
  <c r="F10" i="1"/>
  <c r="F12" i="1"/>
  <c r="F14" i="1"/>
  <c r="F17" i="1"/>
  <c r="F27" i="1" l="1"/>
</calcChain>
</file>

<file path=xl/sharedStrings.xml><?xml version="1.0" encoding="utf-8"?>
<sst xmlns="http://schemas.openxmlformats.org/spreadsheetml/2006/main" count="28" uniqueCount="26">
  <si>
    <t>Formulier D Tarievenblad</t>
  </si>
  <si>
    <t>Te keuren middel</t>
  </si>
  <si>
    <t>Eenheid</t>
  </si>
  <si>
    <t xml:space="preserve">Tarief per eenheid </t>
  </si>
  <si>
    <t>Rolsteigers</t>
  </si>
  <si>
    <t>Hijs- en hefgereedschappen</t>
  </si>
  <si>
    <t>Valbeveiliging</t>
  </si>
  <si>
    <t>Magazijnstellingen</t>
  </si>
  <si>
    <t>Persoonlijke beschermmiddelen</t>
  </si>
  <si>
    <t>Draagbaar klimmateriaal</t>
  </si>
  <si>
    <t>Verplaatsbare (elektrische) arbeids- en gebruiksmiddelen</t>
  </si>
  <si>
    <t>Uurtarief bij calamiteiten</t>
  </si>
  <si>
    <t>Elektrisch (accu)gereedschap, machines en apparatuur en eigendommen van Langgestraften; per stuk</t>
  </si>
  <si>
    <t>Ladders en trappen; per stuk</t>
  </si>
  <si>
    <t>Rolsteiger onderdelen; per onderdeel</t>
  </si>
  <si>
    <t>Per stuk</t>
  </si>
  <si>
    <t>Per vak</t>
  </si>
  <si>
    <t>Per uur</t>
  </si>
  <si>
    <t>Ankerlijnen / Vanglijnen; per meter</t>
  </si>
  <si>
    <t>Overig; per stuk</t>
  </si>
  <si>
    <t xml:space="preserve">Naam Inschrijver: </t>
  </si>
  <si>
    <t>Inschrijfprijs</t>
  </si>
  <si>
    <t>Totaalprijs</t>
  </si>
  <si>
    <t>Fictieve aantallen</t>
  </si>
  <si>
    <t>(Optioneel) Uurtarief voor reparatie</t>
  </si>
  <si>
    <r>
      <t xml:space="preserve">Invulinstructie:
- De tarieven voldoen aan hetgeen is opgenomen in de Raamovereenkomst;
- Alle tarieven zijn afgerond tot twee cijfers achter de komma;
- Alle tarieven dienen te worden opgegeven in Euro's en exclusief BTW;
- De tarieven zijn all-in kosten per middel, dus inclusief portokosten, belasting, voorrijkosten, projectkosten, VOG-kosten, reistijd, en andere kosten welke door de Inschrijver worden gemaakt om de gevraagde diensten te leveren.
- Er worden geen prijsonderhandelingen gevoerd. De prijs wordt volledig bepaald door het uitbrengen van de Inschrijving. Concreet houdt dit in dat er slechts één gelegenheid wordt gegeven om een zo scherp mogelijke aanbieding uit te brengen.
- Inschrijver vult de oranje velden in.
</t>
    </r>
    <r>
      <rPr>
        <sz val="11"/>
        <rFont val="Calibri"/>
        <family val="2"/>
        <scheme val="minor"/>
      </rPr>
      <t>- De opgegeven aantallen zijn fictieve aantallen, deze aantallen proberen wel een zo goed mogelijk beeld te schetsen van de reële aantallen van een contractjaar.</t>
    </r>
    <r>
      <rPr>
        <sz val="11"/>
        <color theme="1"/>
        <rFont val="Calibri"/>
        <family val="2"/>
        <scheme val="minor"/>
      </rPr>
      <t xml:space="preserve">
De op te geven tarieven dienen als volgt te worden opgegeven:
- Elektrische arbeidsmiddelen: per stuk.
- Draagbaar klimmaterieel: per stuk (meerdelige ladders worden gezien als één stuk).
- Rolsteigers: per onderdeel (Opbouwframe, Werkvloer, Stabilisatoren).
- Hijs en hefmiddelen: per stuk.
- Valbeveiligingsmiddelen:
o Ankerlijnen / Vanglijnen: per meter
Valbeveiliging overig:
o Harnasgordels, Zitharnassen, Positioneringgordels, Vanglijnen, Mobiele ankerpunten, Positioneringslijnen, Valdempers, Bandrol valblokken, Driepoten: per stuk
o Lijnklemmen, Koppelingen, Karabijnhaken, Veiligheidshaken: per stuk
o (Staalkabel) Valstopapparaten / Valblokken, Afdaal- en evacuatieapparaten, Afdaal- en stijgapparaten: per stuk
- Magazijnstellingen: per vak, het aantal vakken wordt berekend door het aantal staanders te tellen. Bijvoorbeeld: 11 staanders –1 is 10 vakken. Het maakt niet uit hoeveel liggers een stelling heeft. Bij een dubbelzijdige stelling is het aantal staanders keer 2 minus 2.
- PBM: per stuk
- Uurtarief bij wachten in het geval van een calamitieit, zoals beschreven in eis 13 in het Programma van Eisen.
</t>
    </r>
    <r>
      <rPr>
        <sz val="11"/>
        <rFont val="Calibri"/>
        <family val="2"/>
        <scheme val="minor"/>
      </rPr>
      <t>- Uurtarief voor een eventuele kleine reparatie, zoals beschreven in paragraaf 2.2.2 van het Beschrijvend document.</t>
    </r>
    <r>
      <rPr>
        <sz val="11"/>
        <color rgb="FFFF0000"/>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</si>
</sst>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quot;€&quot;\ * #,##0.00_ ;_ &quot;€&quot;\ * \-#,##0.00_ ;_ &quot;€&quot;\ * &quot;-&quot;??_ ;_ @_ "/>
  </numFmts>
  <fonts count="11" x14ac:knownFonts="1">
    <font>
      <sz val="11"/>
      <color theme="1"/>
      <name val="Calibri"/>
      <family val="2"/>
      <scheme val="minor"/>
    </font>
    <font>
      <b/>
      <sz val="11"/>
      <color theme="1"/>
      <name val="Calibri"/>
      <family val="2"/>
      <scheme val="minor"/>
    </font>
    <font>
      <sz val="24"/>
      <color theme="1"/>
      <name val="Calibri"/>
      <family val="2"/>
      <scheme val="minor"/>
    </font>
    <font>
      <sz val="9"/>
      <color rgb="FF000000"/>
      <name val="Verdana"/>
      <family val="2"/>
    </font>
    <font>
      <sz val="11"/>
      <color rgb="FFFF0000"/>
      <name val="Calibri"/>
      <family val="2"/>
      <scheme val="minor"/>
    </font>
    <font>
      <sz val="11"/>
      <color rgb="FF000000"/>
      <name val="Calibri"/>
      <family val="2"/>
      <scheme val="minor"/>
    </font>
    <font>
      <b/>
      <sz val="11"/>
      <color theme="0"/>
      <name val="Calibri"/>
      <family val="2"/>
      <scheme val="minor"/>
    </font>
    <font>
      <sz val="11"/>
      <color theme="1"/>
      <name val="Calibri"/>
      <family val="2"/>
      <scheme val="minor"/>
    </font>
    <font>
      <b/>
      <sz val="14"/>
      <color theme="1"/>
      <name val="Calibri"/>
      <family val="2"/>
      <scheme val="minor"/>
    </font>
    <font>
      <b/>
      <sz val="24"/>
      <color theme="0"/>
      <name val="Calibri"/>
      <family val="2"/>
      <scheme val="minor"/>
    </font>
    <font>
      <sz val="11"/>
      <name val="Calibri"/>
      <family val="2"/>
      <scheme val="minor"/>
    </font>
  </fonts>
  <fills count="6">
    <fill>
      <patternFill patternType="none"/>
    </fill>
    <fill>
      <patternFill patternType="gray125"/>
    </fill>
    <fill>
      <patternFill patternType="solid">
        <fgColor theme="4"/>
        <bgColor indexed="64"/>
      </patternFill>
    </fill>
    <fill>
      <patternFill patternType="solid">
        <fgColor rgb="FFFFC000"/>
        <bgColor indexed="64"/>
      </patternFill>
    </fill>
    <fill>
      <patternFill patternType="solid">
        <fgColor theme="0"/>
        <bgColor indexed="64"/>
      </patternFill>
    </fill>
    <fill>
      <patternFill patternType="solid">
        <fgColor rgb="FF00B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7" fillId="0" borderId="0" applyFont="0" applyFill="0" applyBorder="0" applyAlignment="0" applyProtection="0"/>
  </cellStyleXfs>
  <cellXfs count="34">
    <xf numFmtId="0" fontId="0" fillId="0" borderId="0" xfId="0"/>
    <xf numFmtId="0" fontId="0" fillId="0" borderId="1" xfId="0" applyBorder="1" applyAlignment="1"/>
    <xf numFmtId="0" fontId="0" fillId="0" borderId="1" xfId="0" applyBorder="1"/>
    <xf numFmtId="0" fontId="3" fillId="0" borderId="1" xfId="0" applyFont="1" applyFill="1" applyBorder="1" applyAlignment="1"/>
    <xf numFmtId="0" fontId="5" fillId="0" borderId="1" xfId="0" applyFont="1" applyFill="1" applyBorder="1" applyAlignment="1"/>
    <xf numFmtId="0" fontId="6" fillId="2" borderId="1" xfId="0" applyFont="1" applyFill="1" applyBorder="1" applyAlignment="1">
      <alignment vertical="top"/>
    </xf>
    <xf numFmtId="0" fontId="0" fillId="4" borderId="0" xfId="0" applyFill="1" applyAlignment="1">
      <alignment wrapText="1"/>
    </xf>
    <xf numFmtId="0" fontId="0" fillId="4" borderId="0" xfId="0" applyFill="1"/>
    <xf numFmtId="0" fontId="0" fillId="4" borderId="0" xfId="0" applyFill="1" applyAlignment="1"/>
    <xf numFmtId="0" fontId="5" fillId="4" borderId="0" xfId="0" applyFont="1" applyFill="1" applyAlignment="1"/>
    <xf numFmtId="0" fontId="3" fillId="4" borderId="0" xfId="0" applyFont="1" applyFill="1" applyAlignment="1"/>
    <xf numFmtId="0" fontId="0" fillId="4" borderId="0" xfId="0" applyFill="1" applyAlignment="1">
      <alignment horizontal="left" vertical="top" wrapText="1"/>
    </xf>
    <xf numFmtId="0" fontId="2" fillId="4" borderId="0" xfId="0" applyFont="1" applyFill="1" applyAlignment="1"/>
    <xf numFmtId="0" fontId="0" fillId="4" borderId="0" xfId="0" applyFill="1" applyAlignment="1">
      <alignment vertical="top"/>
    </xf>
    <xf numFmtId="0" fontId="1" fillId="4" borderId="0" xfId="0" applyFont="1" applyFill="1"/>
    <xf numFmtId="0" fontId="0" fillId="4" borderId="1" xfId="0" applyFill="1" applyBorder="1"/>
    <xf numFmtId="0" fontId="6" fillId="2" borderId="1" xfId="0" applyFont="1" applyFill="1" applyBorder="1" applyAlignment="1">
      <alignment horizontal="center" vertical="top" wrapText="1"/>
    </xf>
    <xf numFmtId="44" fontId="0" fillId="4" borderId="1" xfId="1" applyFont="1" applyFill="1" applyBorder="1"/>
    <xf numFmtId="0" fontId="0" fillId="4" borderId="1" xfId="0" applyFill="1" applyBorder="1" applyAlignment="1">
      <alignment wrapText="1"/>
    </xf>
    <xf numFmtId="44" fontId="0" fillId="5" borderId="1" xfId="0" applyNumberFormat="1" applyFill="1" applyBorder="1"/>
    <xf numFmtId="3" fontId="0" fillId="4" borderId="0" xfId="0" applyNumberFormat="1" applyFill="1"/>
    <xf numFmtId="9" fontId="0" fillId="4" borderId="0" xfId="0" applyNumberFormat="1" applyFill="1"/>
    <xf numFmtId="0" fontId="6" fillId="2" borderId="1" xfId="0" applyFont="1" applyFill="1" applyBorder="1" applyAlignment="1">
      <alignment horizontal="center" vertical="top"/>
    </xf>
    <xf numFmtId="44" fontId="0" fillId="4" borderId="1" xfId="1" applyNumberFormat="1" applyFont="1" applyFill="1" applyBorder="1"/>
    <xf numFmtId="0" fontId="0" fillId="0" borderId="1" xfId="0" applyBorder="1" applyAlignment="1">
      <alignment horizontal="left" vertical="center"/>
    </xf>
    <xf numFmtId="0" fontId="9" fillId="2" borderId="1" xfId="0" applyFont="1" applyFill="1" applyBorder="1" applyAlignment="1">
      <alignment horizontal="center"/>
    </xf>
    <xf numFmtId="0" fontId="0" fillId="0" borderId="1" xfId="0" applyBorder="1" applyAlignment="1">
      <alignment horizontal="left" vertical="top" wrapText="1"/>
    </xf>
    <xf numFmtId="0" fontId="6" fillId="2" borderId="2" xfId="0" applyFont="1" applyFill="1" applyBorder="1" applyAlignment="1">
      <alignment horizontal="center"/>
    </xf>
    <xf numFmtId="0" fontId="6" fillId="2" borderId="3" xfId="0" applyFont="1" applyFill="1" applyBorder="1" applyAlignment="1">
      <alignment horizontal="center"/>
    </xf>
    <xf numFmtId="0" fontId="6" fillId="2" borderId="4" xfId="0" applyFont="1" applyFill="1" applyBorder="1" applyAlignment="1">
      <alignment horizontal="center"/>
    </xf>
    <xf numFmtId="0" fontId="8" fillId="3" borderId="1" xfId="0" applyFont="1" applyFill="1" applyBorder="1" applyAlignment="1" applyProtection="1">
      <alignment horizontal="left" vertical="center" wrapText="1"/>
      <protection locked="0"/>
    </xf>
    <xf numFmtId="44" fontId="3" fillId="3" borderId="1" xfId="1" applyFont="1" applyFill="1" applyBorder="1" applyAlignment="1" applyProtection="1">
      <protection locked="0"/>
    </xf>
    <xf numFmtId="44" fontId="0" fillId="3" borderId="1" xfId="1" applyFont="1" applyFill="1" applyBorder="1" applyAlignment="1" applyProtection="1">
      <protection locked="0"/>
    </xf>
    <xf numFmtId="44" fontId="0" fillId="3" borderId="1" xfId="1" applyFont="1" applyFill="1" applyBorder="1" applyProtection="1">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94"/>
  <sheetViews>
    <sheetView tabSelected="1" zoomScale="70" zoomScaleNormal="70" workbookViewId="0">
      <selection sqref="A1:E1"/>
    </sheetView>
  </sheetViews>
  <sheetFormatPr defaultRowHeight="14.4" x14ac:dyDescent="0.3"/>
  <cols>
    <col min="2" max="2" width="51.77734375" customWidth="1"/>
    <col min="3" max="3" width="96.6640625" customWidth="1"/>
    <col min="4" max="4" width="19.5546875" customWidth="1"/>
    <col min="5" max="5" width="19.21875" customWidth="1"/>
    <col min="6" max="6" width="16.21875" customWidth="1"/>
  </cols>
  <sheetData>
    <row r="1" spans="1:38" ht="31.2" x14ac:dyDescent="0.6">
      <c r="A1" s="25" t="s">
        <v>0</v>
      </c>
      <c r="B1" s="25"/>
      <c r="C1" s="25"/>
      <c r="D1" s="25"/>
      <c r="E1" s="25"/>
      <c r="F1" s="12"/>
      <c r="G1" s="12"/>
      <c r="H1" s="12"/>
      <c r="I1" s="12"/>
      <c r="J1" s="12"/>
      <c r="K1" s="12"/>
      <c r="L1" s="12"/>
      <c r="M1" s="12"/>
      <c r="N1" s="12"/>
      <c r="O1" s="12"/>
      <c r="P1" s="12"/>
      <c r="Q1" s="12"/>
      <c r="R1" s="7"/>
      <c r="S1" s="7"/>
      <c r="T1" s="7"/>
      <c r="U1" s="7"/>
      <c r="V1" s="7"/>
      <c r="W1" s="7"/>
      <c r="X1" s="7"/>
      <c r="Y1" s="7"/>
      <c r="Z1" s="7"/>
      <c r="AA1" s="7"/>
      <c r="AB1" s="7"/>
      <c r="AC1" s="7"/>
      <c r="AD1" s="7"/>
      <c r="AE1" s="7"/>
      <c r="AF1" s="7"/>
      <c r="AG1" s="7"/>
      <c r="AH1" s="7"/>
      <c r="AI1" s="7"/>
      <c r="AJ1" s="7"/>
      <c r="AK1" s="7"/>
      <c r="AL1" s="7"/>
    </row>
    <row r="2" spans="1:38" x14ac:dyDescent="0.3">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row>
    <row r="3" spans="1:38" ht="386.4" customHeight="1" x14ac:dyDescent="0.3">
      <c r="A3" s="26" t="s">
        <v>25</v>
      </c>
      <c r="B3" s="26"/>
      <c r="C3" s="26"/>
      <c r="D3" s="26"/>
      <c r="E3" s="26"/>
      <c r="F3" s="13"/>
      <c r="G3" s="13"/>
      <c r="H3" s="13"/>
      <c r="I3" s="13"/>
      <c r="J3" s="13"/>
      <c r="K3" s="13"/>
      <c r="L3" s="13"/>
      <c r="M3" s="13"/>
      <c r="N3" s="13"/>
      <c r="O3" s="13"/>
      <c r="P3" s="13"/>
      <c r="Q3" s="13"/>
      <c r="R3" s="7"/>
      <c r="S3" s="7"/>
      <c r="T3" s="7"/>
      <c r="U3" s="7"/>
      <c r="V3" s="7"/>
      <c r="W3" s="7"/>
      <c r="X3" s="7"/>
      <c r="Y3" s="7"/>
      <c r="Z3" s="7"/>
      <c r="AA3" s="7"/>
      <c r="AB3" s="7"/>
      <c r="AC3" s="7"/>
      <c r="AD3" s="7"/>
      <c r="AE3" s="7"/>
      <c r="AF3" s="7"/>
      <c r="AG3" s="7"/>
      <c r="AH3" s="7"/>
      <c r="AI3" s="7"/>
      <c r="AJ3" s="7"/>
      <c r="AK3" s="7"/>
      <c r="AL3" s="7"/>
    </row>
    <row r="4" spans="1:38" ht="14.55" customHeight="1" x14ac:dyDescent="0.3">
      <c r="A4" s="11"/>
      <c r="B4" s="11"/>
      <c r="C4" s="11"/>
      <c r="D4" s="11"/>
      <c r="E4" s="11"/>
      <c r="F4" s="13"/>
      <c r="G4" s="13"/>
      <c r="H4" s="13"/>
      <c r="I4" s="13"/>
      <c r="J4" s="13"/>
      <c r="K4" s="13"/>
      <c r="L4" s="13"/>
      <c r="M4" s="13"/>
      <c r="N4" s="13"/>
      <c r="O4" s="13"/>
      <c r="P4" s="13"/>
      <c r="Q4" s="13"/>
      <c r="R4" s="7"/>
      <c r="S4" s="7"/>
      <c r="T4" s="7"/>
      <c r="U4" s="7"/>
      <c r="V4" s="7"/>
      <c r="W4" s="7"/>
      <c r="X4" s="7"/>
      <c r="Y4" s="7"/>
      <c r="Z4" s="7"/>
      <c r="AA4" s="7"/>
      <c r="AB4" s="7"/>
      <c r="AC4" s="7"/>
      <c r="AD4" s="7"/>
      <c r="AE4" s="7"/>
      <c r="AF4" s="7"/>
      <c r="AG4" s="7"/>
      <c r="AH4" s="7"/>
      <c r="AI4" s="7"/>
      <c r="AJ4" s="7"/>
      <c r="AK4" s="7"/>
      <c r="AL4" s="7"/>
    </row>
    <row r="5" spans="1:38" ht="14.55" customHeight="1" x14ac:dyDescent="0.3">
      <c r="A5" s="11"/>
      <c r="B5" s="30" t="s">
        <v>20</v>
      </c>
      <c r="C5" s="11"/>
      <c r="D5" s="11"/>
      <c r="E5" s="11"/>
      <c r="F5" s="13"/>
      <c r="G5" s="13"/>
      <c r="H5" s="13"/>
      <c r="I5" s="13"/>
      <c r="J5" s="13"/>
      <c r="K5" s="13"/>
      <c r="L5" s="13"/>
      <c r="M5" s="13"/>
      <c r="N5" s="13"/>
      <c r="O5" s="13"/>
      <c r="P5" s="13"/>
      <c r="Q5" s="13"/>
      <c r="R5" s="7"/>
      <c r="S5" s="7"/>
      <c r="T5" s="7"/>
      <c r="U5" s="7"/>
      <c r="V5" s="7"/>
      <c r="W5" s="7"/>
      <c r="X5" s="7"/>
      <c r="Y5" s="7"/>
      <c r="Z5" s="7"/>
      <c r="AA5" s="7"/>
      <c r="AB5" s="7"/>
      <c r="AC5" s="7"/>
      <c r="AD5" s="7"/>
      <c r="AE5" s="7"/>
      <c r="AF5" s="7"/>
      <c r="AG5" s="7"/>
      <c r="AH5" s="7"/>
      <c r="AI5" s="7"/>
      <c r="AJ5" s="7"/>
      <c r="AK5" s="7"/>
      <c r="AL5" s="7"/>
    </row>
    <row r="6" spans="1:38" x14ac:dyDescent="0.3">
      <c r="A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row>
    <row r="7" spans="1:38" ht="24.45" customHeight="1" x14ac:dyDescent="0.3">
      <c r="A7" s="7"/>
      <c r="B7" s="5" t="s">
        <v>1</v>
      </c>
      <c r="C7" s="5" t="s">
        <v>2</v>
      </c>
      <c r="D7" s="22" t="s">
        <v>3</v>
      </c>
      <c r="E7" s="16" t="s">
        <v>23</v>
      </c>
      <c r="F7" s="16" t="s">
        <v>22</v>
      </c>
      <c r="G7" s="7"/>
      <c r="H7" s="7"/>
      <c r="I7" s="7"/>
      <c r="J7" s="7"/>
      <c r="K7" s="14"/>
      <c r="L7" s="7"/>
      <c r="M7" s="7"/>
      <c r="N7" s="7"/>
      <c r="O7" s="7"/>
      <c r="P7" s="7"/>
      <c r="Q7" s="7"/>
      <c r="R7" s="7"/>
      <c r="S7" s="7"/>
      <c r="T7" s="7"/>
      <c r="U7" s="7"/>
      <c r="V7" s="7"/>
      <c r="W7" s="7"/>
      <c r="X7" s="7"/>
      <c r="Y7" s="7"/>
      <c r="Z7" s="7"/>
      <c r="AA7" s="7"/>
      <c r="AB7" s="7"/>
      <c r="AC7" s="7"/>
      <c r="AD7" s="7"/>
      <c r="AE7" s="7"/>
      <c r="AF7" s="7"/>
      <c r="AG7" s="7"/>
      <c r="AH7" s="7"/>
      <c r="AI7" s="7"/>
      <c r="AJ7" s="7"/>
      <c r="AK7" s="7"/>
      <c r="AL7" s="7"/>
    </row>
    <row r="8" spans="1:38" x14ac:dyDescent="0.3">
      <c r="A8" s="7"/>
      <c r="B8" s="4" t="s">
        <v>10</v>
      </c>
      <c r="C8" s="4" t="s">
        <v>12</v>
      </c>
      <c r="D8" s="31"/>
      <c r="E8" s="3">
        <v>45000</v>
      </c>
      <c r="F8" s="23">
        <f>D8*E8</f>
        <v>0</v>
      </c>
      <c r="G8" s="7"/>
      <c r="H8" s="7"/>
      <c r="I8" s="21"/>
      <c r="J8" s="21"/>
      <c r="K8" s="7"/>
      <c r="L8" s="7"/>
      <c r="M8" s="7"/>
      <c r="N8" s="7"/>
      <c r="O8" s="7"/>
      <c r="P8" s="7"/>
      <c r="Q8" s="7"/>
      <c r="R8" s="7"/>
      <c r="S8" s="7"/>
      <c r="T8" s="7"/>
      <c r="U8" s="7"/>
      <c r="V8" s="7"/>
      <c r="W8" s="7"/>
      <c r="X8" s="7"/>
      <c r="Y8" s="7"/>
      <c r="Z8" s="7"/>
      <c r="AA8" s="7"/>
      <c r="AB8" s="7"/>
      <c r="AC8" s="7"/>
      <c r="AD8" s="7"/>
      <c r="AE8" s="7"/>
      <c r="AF8" s="7"/>
      <c r="AG8" s="7"/>
      <c r="AH8" s="7"/>
      <c r="AI8" s="7"/>
      <c r="AJ8" s="7"/>
      <c r="AK8" s="7"/>
      <c r="AL8" s="7"/>
    </row>
    <row r="9" spans="1:38" x14ac:dyDescent="0.3">
      <c r="A9" s="7"/>
      <c r="B9" s="9"/>
      <c r="C9" s="10"/>
      <c r="D9" s="10"/>
      <c r="E9" s="10"/>
      <c r="F9" s="7"/>
      <c r="G9" s="7"/>
      <c r="H9" s="7"/>
      <c r="I9" s="21"/>
      <c r="J9" s="7"/>
      <c r="K9" s="7"/>
      <c r="L9" s="7"/>
      <c r="M9" s="7"/>
      <c r="N9" s="7"/>
      <c r="O9" s="7"/>
      <c r="P9" s="7"/>
      <c r="Q9" s="7"/>
      <c r="R9" s="7"/>
      <c r="S9" s="7"/>
      <c r="T9" s="7"/>
      <c r="U9" s="7"/>
      <c r="V9" s="7"/>
      <c r="W9" s="7"/>
      <c r="X9" s="7"/>
      <c r="Y9" s="7"/>
      <c r="Z9" s="7"/>
      <c r="AA9" s="7"/>
      <c r="AB9" s="7"/>
      <c r="AC9" s="7"/>
      <c r="AD9" s="7"/>
      <c r="AE9" s="7"/>
      <c r="AF9" s="7"/>
      <c r="AG9" s="7"/>
      <c r="AH9" s="7"/>
      <c r="AI9" s="7"/>
      <c r="AJ9" s="7"/>
      <c r="AK9" s="7"/>
      <c r="AL9" s="7"/>
    </row>
    <row r="10" spans="1:38" x14ac:dyDescent="0.3">
      <c r="A10" s="7"/>
      <c r="B10" s="1" t="s">
        <v>9</v>
      </c>
      <c r="C10" s="1" t="s">
        <v>13</v>
      </c>
      <c r="D10" s="32"/>
      <c r="E10" s="1">
        <v>6000</v>
      </c>
      <c r="F10" s="17">
        <f>D10*E10</f>
        <v>0</v>
      </c>
      <c r="G10" s="7"/>
      <c r="H10" s="7"/>
      <c r="I10" s="21"/>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row>
    <row r="11" spans="1:38" x14ac:dyDescent="0.3">
      <c r="A11" s="7"/>
      <c r="B11" s="8"/>
      <c r="C11" s="8"/>
      <c r="D11" s="8"/>
      <c r="E11" s="8"/>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row>
    <row r="12" spans="1:38" x14ac:dyDescent="0.3">
      <c r="A12" s="7"/>
      <c r="B12" s="1" t="s">
        <v>4</v>
      </c>
      <c r="C12" s="1" t="s">
        <v>14</v>
      </c>
      <c r="D12" s="32"/>
      <c r="E12" s="1">
        <v>5000</v>
      </c>
      <c r="F12" s="17">
        <f>D12*E12</f>
        <v>0</v>
      </c>
      <c r="G12" s="7"/>
      <c r="H12" s="7"/>
      <c r="I12" s="21"/>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row>
    <row r="13" spans="1:38" x14ac:dyDescent="0.3">
      <c r="A13" s="7"/>
      <c r="B13" s="8"/>
      <c r="C13" s="8"/>
      <c r="D13" s="8"/>
      <c r="E13" s="8"/>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row>
    <row r="14" spans="1:38" x14ac:dyDescent="0.3">
      <c r="A14" s="7"/>
      <c r="B14" s="1" t="s">
        <v>5</v>
      </c>
      <c r="C14" s="1" t="s">
        <v>15</v>
      </c>
      <c r="D14" s="32"/>
      <c r="E14" s="1">
        <v>6000</v>
      </c>
      <c r="F14" s="17">
        <f>D14*E14</f>
        <v>0</v>
      </c>
      <c r="G14" s="7"/>
      <c r="H14" s="7"/>
      <c r="I14" s="21"/>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row>
    <row r="15" spans="1:38" x14ac:dyDescent="0.3">
      <c r="A15" s="7"/>
      <c r="B15" s="8"/>
      <c r="C15" s="8"/>
      <c r="D15" s="8"/>
      <c r="E15" s="8"/>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row>
    <row r="16" spans="1:38" x14ac:dyDescent="0.3">
      <c r="A16" s="7"/>
      <c r="B16" s="24" t="s">
        <v>6</v>
      </c>
      <c r="C16" s="2" t="s">
        <v>18</v>
      </c>
      <c r="D16" s="33"/>
      <c r="E16" s="15">
        <v>2250</v>
      </c>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row>
    <row r="17" spans="1:38" x14ac:dyDescent="0.3">
      <c r="A17" s="7"/>
      <c r="B17" s="24"/>
      <c r="C17" s="2" t="s">
        <v>19</v>
      </c>
      <c r="D17" s="33"/>
      <c r="E17" s="2">
        <v>2250</v>
      </c>
      <c r="F17" s="17">
        <f>(D16*E16)+(D17*E17)</f>
        <v>0</v>
      </c>
      <c r="G17" s="7"/>
      <c r="H17" s="7"/>
      <c r="I17" s="21"/>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row>
    <row r="18" spans="1:38" x14ac:dyDescent="0.3">
      <c r="A18" s="7"/>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row>
    <row r="19" spans="1:38" x14ac:dyDescent="0.3">
      <c r="A19" s="7"/>
      <c r="B19" s="2" t="s">
        <v>7</v>
      </c>
      <c r="C19" s="2" t="s">
        <v>16</v>
      </c>
      <c r="D19" s="33"/>
      <c r="E19" s="2">
        <v>4000</v>
      </c>
      <c r="F19" s="17">
        <f>D19*E19</f>
        <v>0</v>
      </c>
      <c r="G19" s="7"/>
      <c r="H19" s="7"/>
      <c r="I19" s="21"/>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row>
    <row r="20" spans="1:38" x14ac:dyDescent="0.3">
      <c r="A20" s="7"/>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row>
    <row r="21" spans="1:38" x14ac:dyDescent="0.3">
      <c r="A21" s="7"/>
      <c r="B21" s="2" t="s">
        <v>8</v>
      </c>
      <c r="C21" s="2" t="s">
        <v>15</v>
      </c>
      <c r="D21" s="33"/>
      <c r="E21" s="2">
        <v>4000</v>
      </c>
      <c r="F21" s="17">
        <f>D21*E21</f>
        <v>0</v>
      </c>
      <c r="G21" s="7"/>
      <c r="H21" s="7"/>
      <c r="I21" s="21"/>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row>
    <row r="22" spans="1:38" x14ac:dyDescent="0.3">
      <c r="A22" s="7"/>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row>
    <row r="23" spans="1:38" x14ac:dyDescent="0.3">
      <c r="A23" s="7"/>
      <c r="B23" s="2" t="s">
        <v>11</v>
      </c>
      <c r="C23" s="2" t="s">
        <v>17</v>
      </c>
      <c r="D23" s="33"/>
      <c r="E23" s="2">
        <v>500</v>
      </c>
      <c r="F23" s="17">
        <f>D23*E23</f>
        <v>0</v>
      </c>
      <c r="G23" s="7"/>
      <c r="H23" s="7"/>
      <c r="I23" s="21"/>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row>
    <row r="24" spans="1:38" x14ac:dyDescent="0.3">
      <c r="A24" s="7"/>
      <c r="B24" s="6"/>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row>
    <row r="25" spans="1:38" x14ac:dyDescent="0.3">
      <c r="A25" s="7"/>
      <c r="B25" s="18" t="s">
        <v>24</v>
      </c>
      <c r="C25" s="15" t="s">
        <v>17</v>
      </c>
      <c r="D25" s="33"/>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row>
    <row r="26" spans="1:38" x14ac:dyDescent="0.3">
      <c r="A26" s="7"/>
      <c r="B26" s="6"/>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row>
    <row r="27" spans="1:38" x14ac:dyDescent="0.3">
      <c r="A27" s="7"/>
      <c r="B27" s="27" t="s">
        <v>21</v>
      </c>
      <c r="C27" s="28"/>
      <c r="D27" s="28"/>
      <c r="E27" s="29"/>
      <c r="F27" s="19">
        <f>SUM(F8,F10,F12,F14,F17,F19,F21,F23)</f>
        <v>0</v>
      </c>
      <c r="G27" s="7"/>
      <c r="H27" s="20"/>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row>
    <row r="28" spans="1:38" x14ac:dyDescent="0.3">
      <c r="A28" s="7"/>
      <c r="B28" s="6"/>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row>
    <row r="29" spans="1:38" x14ac:dyDescent="0.3">
      <c r="A29" s="7"/>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row>
    <row r="30" spans="1:38" x14ac:dyDescent="0.3">
      <c r="A30" s="7"/>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row>
    <row r="31" spans="1:38" x14ac:dyDescent="0.3">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row>
    <row r="32" spans="1:38" x14ac:dyDescent="0.3">
      <c r="A32" s="7"/>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row>
    <row r="33" spans="1:38" x14ac:dyDescent="0.3">
      <c r="A33" s="7"/>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row>
    <row r="34" spans="1:38" x14ac:dyDescent="0.3">
      <c r="A34" s="7"/>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row>
    <row r="35" spans="1:38" x14ac:dyDescent="0.3">
      <c r="A35" s="7"/>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row>
    <row r="36" spans="1:38" x14ac:dyDescent="0.3">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row>
    <row r="37" spans="1:38" x14ac:dyDescent="0.3">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row>
    <row r="38" spans="1:38" x14ac:dyDescent="0.3">
      <c r="A38" s="7"/>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row>
    <row r="39" spans="1:38" x14ac:dyDescent="0.3">
      <c r="A39" s="7"/>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row>
    <row r="40" spans="1:38" x14ac:dyDescent="0.3">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row>
    <row r="41" spans="1:38" x14ac:dyDescent="0.3">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row>
    <row r="42" spans="1:38" x14ac:dyDescent="0.3">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row>
    <row r="43" spans="1:38" x14ac:dyDescent="0.3">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row>
    <row r="44" spans="1:38" x14ac:dyDescent="0.3">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row>
    <row r="45" spans="1:38" x14ac:dyDescent="0.3">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row>
    <row r="46" spans="1:38" x14ac:dyDescent="0.3">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row>
    <row r="47" spans="1:38" x14ac:dyDescent="0.3">
      <c r="A47" s="7"/>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row>
    <row r="48" spans="1:38" x14ac:dyDescent="0.3">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row>
    <row r="49" spans="1:38" x14ac:dyDescent="0.3">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row>
    <row r="50" spans="1:38" x14ac:dyDescent="0.3">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row>
    <row r="51" spans="1:38" x14ac:dyDescent="0.3">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row>
    <row r="52" spans="1:38" x14ac:dyDescent="0.3">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row>
    <row r="53" spans="1:38" x14ac:dyDescent="0.3">
      <c r="A53" s="7"/>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row>
    <row r="54" spans="1:38" x14ac:dyDescent="0.3">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row>
    <row r="55" spans="1:38" x14ac:dyDescent="0.3">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row>
    <row r="56" spans="1:38" x14ac:dyDescent="0.3">
      <c r="A56" s="7"/>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row>
    <row r="57" spans="1:38" x14ac:dyDescent="0.3">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row>
    <row r="58" spans="1:38" x14ac:dyDescent="0.3">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row>
    <row r="59" spans="1:38" x14ac:dyDescent="0.3">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row>
    <row r="60" spans="1:38" x14ac:dyDescent="0.3">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row>
    <row r="61" spans="1:38" x14ac:dyDescent="0.3">
      <c r="A61" s="7"/>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row>
    <row r="62" spans="1:38" x14ac:dyDescent="0.3">
      <c r="A62" s="7"/>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row>
    <row r="63" spans="1:38" x14ac:dyDescent="0.3">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row>
    <row r="64" spans="1:38" x14ac:dyDescent="0.3">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row>
    <row r="65" spans="1:38" x14ac:dyDescent="0.3">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row>
    <row r="66" spans="1:38" x14ac:dyDescent="0.3">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row>
    <row r="67" spans="1:38" x14ac:dyDescent="0.3">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row>
    <row r="68" spans="1:38" x14ac:dyDescent="0.3">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row>
    <row r="69" spans="1:38" x14ac:dyDescent="0.3">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row>
    <row r="70" spans="1:38" x14ac:dyDescent="0.3">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row>
    <row r="71" spans="1:38" x14ac:dyDescent="0.3">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row>
    <row r="72" spans="1:38" x14ac:dyDescent="0.3">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row>
    <row r="73" spans="1:38" x14ac:dyDescent="0.3">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row>
    <row r="74" spans="1:38" x14ac:dyDescent="0.3">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row>
    <row r="75" spans="1:38" x14ac:dyDescent="0.3">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row>
    <row r="76" spans="1:38" x14ac:dyDescent="0.3">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row>
    <row r="77" spans="1:38" x14ac:dyDescent="0.3">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row>
    <row r="78" spans="1:38" x14ac:dyDescent="0.3">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row>
    <row r="79" spans="1:38" x14ac:dyDescent="0.3">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row>
    <row r="80" spans="1:38" x14ac:dyDescent="0.3">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row>
    <row r="81" spans="1:38" x14ac:dyDescent="0.3">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row>
    <row r="82" spans="1:38" x14ac:dyDescent="0.3">
      <c r="A82" s="7"/>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row>
    <row r="83" spans="1:38" x14ac:dyDescent="0.3">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row>
    <row r="84" spans="1:38" x14ac:dyDescent="0.3">
      <c r="A84" s="7"/>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row>
    <row r="85" spans="1:38" x14ac:dyDescent="0.3">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row>
    <row r="86" spans="1:38" x14ac:dyDescent="0.3">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row>
    <row r="87" spans="1:38" x14ac:dyDescent="0.3">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row>
    <row r="88" spans="1:38" x14ac:dyDescent="0.3">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row>
    <row r="89" spans="1:38" x14ac:dyDescent="0.3">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row>
    <row r="90" spans="1:38" x14ac:dyDescent="0.3">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row>
    <row r="91" spans="1:38" x14ac:dyDescent="0.3">
      <c r="A91" s="7"/>
      <c r="B91" s="7"/>
      <c r="C91" s="7"/>
      <c r="D91" s="7"/>
      <c r="E91" s="7"/>
      <c r="F91" s="7"/>
      <c r="G91" s="7"/>
      <c r="H91" s="7"/>
      <c r="I91" s="7"/>
      <c r="J91" s="7"/>
      <c r="K91" s="7"/>
      <c r="L91" s="7"/>
      <c r="M91" s="7"/>
      <c r="N91" s="7"/>
      <c r="O91" s="7"/>
      <c r="P91" s="7"/>
    </row>
    <row r="92" spans="1:38" x14ac:dyDescent="0.3">
      <c r="A92" s="7"/>
      <c r="B92" s="7"/>
      <c r="C92" s="7"/>
      <c r="D92" s="7"/>
      <c r="E92" s="7"/>
      <c r="F92" s="7"/>
      <c r="G92" s="7"/>
      <c r="H92" s="7"/>
      <c r="I92" s="7"/>
      <c r="J92" s="7"/>
      <c r="K92" s="7"/>
      <c r="L92" s="7"/>
      <c r="M92" s="7"/>
      <c r="N92" s="7"/>
      <c r="O92" s="7"/>
      <c r="P92" s="7"/>
    </row>
    <row r="93" spans="1:38" x14ac:dyDescent="0.3">
      <c r="A93" s="7"/>
      <c r="B93" s="7"/>
      <c r="C93" s="7"/>
      <c r="D93" s="7"/>
      <c r="E93" s="7"/>
      <c r="F93" s="7"/>
      <c r="G93" s="7"/>
      <c r="H93" s="7"/>
      <c r="I93" s="7"/>
      <c r="J93" s="7"/>
      <c r="K93" s="7"/>
      <c r="L93" s="7"/>
      <c r="M93" s="7"/>
      <c r="N93" s="7"/>
      <c r="O93" s="7"/>
      <c r="P93" s="7"/>
    </row>
    <row r="94" spans="1:38" x14ac:dyDescent="0.3">
      <c r="A94" s="7"/>
      <c r="B94" s="7"/>
      <c r="C94" s="7"/>
      <c r="D94" s="7"/>
      <c r="E94" s="7"/>
      <c r="F94" s="7"/>
      <c r="G94" s="7"/>
      <c r="H94" s="7"/>
      <c r="I94" s="7"/>
      <c r="J94" s="7"/>
      <c r="K94" s="7"/>
      <c r="L94" s="7"/>
      <c r="M94" s="7"/>
      <c r="N94" s="7"/>
      <c r="O94" s="7"/>
      <c r="P94" s="7"/>
    </row>
  </sheetData>
  <sheetProtection algorithmName="SHA-512" hashValue="/kiqAJv3nJSm/Mhb1qgqoVY/jCukJb9gkSdwGW9mq1+jUDxTMtJ8ysHCQKhNucLTvdsP76aaFstjeARhB8iRqQ==" saltValue="FTgzLDOPMewfRlZ1Qj35cg==" spinCount="100000" sheet="1" objects="1" scenarios="1"/>
  <mergeCells count="4">
    <mergeCell ref="B16:B17"/>
    <mergeCell ref="A1:E1"/>
    <mergeCell ref="A3:E3"/>
    <mergeCell ref="B27:E2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Ministerie van Justitie en Veiligheid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Huel, Robin</dc:creator>
  <cp:lastModifiedBy>Huel, Robin</cp:lastModifiedBy>
  <dcterms:created xsi:type="dcterms:W3CDTF">2023-11-14T07:46:52Z</dcterms:created>
  <dcterms:modified xsi:type="dcterms:W3CDTF">2024-02-14T10:42:35Z</dcterms:modified>
</cp:coreProperties>
</file>