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https://unitedqualitybv.sharepoint.com/klanten/Docs/Katwijk/EA Bedrijfswagens (954)/06. Bestanden voor publicatie/"/>
    </mc:Choice>
  </mc:AlternateContent>
  <xr:revisionPtr revIDLastSave="2" documentId="8_{C01FCB3A-C92E-4DF5-AF20-ADF2416EDB1D}" xr6:coauthVersionLast="47" xr6:coauthVersionMax="47" xr10:uidLastSave="{D70B11EF-2273-4989-B2A1-0555F5A5C0C5}"/>
  <bookViews>
    <workbookView xWindow="28680" yWindow="-1830" windowWidth="38640" windowHeight="15840" tabRatio="909" firstSheet="2" activeTab="3" xr2:uid="{00000000-000D-0000-FFFF-FFFF00000000}"/>
  </bookViews>
  <sheets>
    <sheet name="Eisen Alle percelen" sheetId="50" state="hidden" r:id="rId1"/>
    <sheet name="Kw. gunning alle percelen" sheetId="66" state="hidden" r:id="rId2"/>
    <sheet name="Voorblad" sheetId="84" r:id="rId3"/>
    <sheet name="Prijsinvulformulier perceel 1" sheetId="80" r:id="rId4"/>
    <sheet name="Prijsinvulformulier perceel 2 " sheetId="62" r:id="rId5"/>
    <sheet name="Prijsinvulformulier perceel 3" sheetId="81" r:id="rId6"/>
    <sheet name="Prijsinvulformulier perceel 4" sheetId="82" r:id="rId7"/>
  </sheets>
  <definedNames>
    <definedName name="_xlnm._FilterDatabase" localSheetId="0" hidden="1">'Eisen Alle percelen'!$A$1:$J$145</definedName>
    <definedName name="_xlnm._FilterDatabase" localSheetId="1" hidden="1">'Kw. gunning alle percelen'!$E$2:$K$20</definedName>
    <definedName name="_xlnm.Print_Area" localSheetId="0">'Eisen Alle percelen'!#REF!</definedName>
    <definedName name="_xlnm.Print_Area" localSheetId="1">'Kw. gunning alle percelen'!$E$1:$I$20</definedName>
    <definedName name="_xlnm.Print_Area" localSheetId="3">'Prijsinvulformulier perceel 1'!$A$1:$D$15</definedName>
    <definedName name="_xlnm.Print_Area" localSheetId="4">'Prijsinvulformulier perceel 2 '!$A$1:$D$15</definedName>
    <definedName name="_xlnm.Print_Area" localSheetId="5">'Prijsinvulformulier perceel 3'!$A$1:$D$15</definedName>
    <definedName name="_xlnm.Print_Area" localSheetId="6">'Prijsinvulformulier perceel 4'!$A$1:$D$15</definedName>
    <definedName name="_xlnm.Print_Area" localSheetId="2">Voorblad!$A$1:$J$22</definedName>
    <definedName name="_xlnm.Print_Titles" localSheetId="1">'Kw. gunning alle percelen'!$1:$2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80" l="1"/>
  <c r="D3" i="82"/>
  <c r="D4" i="82"/>
  <c r="D5" i="82"/>
  <c r="D6" i="82"/>
  <c r="D7" i="82"/>
  <c r="D8" i="82"/>
  <c r="D9" i="82"/>
  <c r="D3" i="81"/>
  <c r="D4" i="81"/>
  <c r="D5" i="81"/>
  <c r="D6" i="81"/>
  <c r="D7" i="81"/>
  <c r="D8" i="81"/>
  <c r="D9" i="81"/>
  <c r="D3" i="80"/>
  <c r="D4" i="80"/>
  <c r="D5" i="80"/>
  <c r="D6" i="80"/>
  <c r="D7" i="80"/>
  <c r="D8" i="80"/>
  <c r="D3" i="62"/>
  <c r="D4" i="62"/>
  <c r="D5" i="62"/>
  <c r="D6" i="62"/>
  <c r="D7" i="62"/>
  <c r="D8" i="62"/>
  <c r="D9" i="62"/>
  <c r="H20" i="66"/>
</calcChain>
</file>

<file path=xl/sharedStrings.xml><?xml version="1.0" encoding="utf-8"?>
<sst xmlns="http://schemas.openxmlformats.org/spreadsheetml/2006/main" count="817" uniqueCount="400">
  <si>
    <t>Europese openbare aanbesteding 
"Levering bedrijfswagens"</t>
  </si>
  <si>
    <t>Perceel 1: Middelgrote elektrische bestelauto</t>
  </si>
  <si>
    <t xml:space="preserve">Perceel 2: Grote gesloten bestelauto </t>
  </si>
  <si>
    <t>Perceel 3: Middelgrote elektrische pick-up met veegvuilbak</t>
  </si>
  <si>
    <t>Perceel 4: Grote elektrische pick-up met kippende laadbak</t>
  </si>
  <si>
    <t>Inhoud:</t>
  </si>
  <si>
    <t>Nr.</t>
  </si>
  <si>
    <t xml:space="preserve">Programma van eisen </t>
  </si>
  <si>
    <t>Akkoord</t>
  </si>
  <si>
    <t>Algemene eisen</t>
  </si>
  <si>
    <t>Ja</t>
  </si>
  <si>
    <t>Nee</t>
  </si>
  <si>
    <t>Cabine</t>
  </si>
  <si>
    <t xml:space="preserve">Veiligheid, gezondheid en milieu </t>
  </si>
  <si>
    <t>Middel</t>
  </si>
  <si>
    <t>Groot</t>
  </si>
  <si>
    <t>VVOA</t>
  </si>
  <si>
    <t>Kipper</t>
  </si>
  <si>
    <t>Opmerkingen</t>
  </si>
  <si>
    <t>x</t>
  </si>
  <si>
    <t xml:space="preserve"> </t>
  </si>
  <si>
    <t>E-X.01</t>
  </si>
  <si>
    <t>Het voertuig is gesloten bestelwagen met enkele cabine en een rechter zijschuifdeur.</t>
  </si>
  <si>
    <t>E-X.02</t>
  </si>
  <si>
    <t>Het voertuig betreft een chassis met enkele cabine en achterover kiepende veegvuil-laadbak.</t>
  </si>
  <si>
    <t>E-X.03</t>
  </si>
  <si>
    <t>Het voertuig betreft een chassis met enkele cabine en achterover kiepende open-laadbak.</t>
  </si>
  <si>
    <t>E-X.04</t>
  </si>
  <si>
    <t>Het voertuig dient geschikt te zijn voor het besturen door bestuurders met uitsluitend B/BE rijbewijs.</t>
  </si>
  <si>
    <t>E-X.05</t>
  </si>
  <si>
    <t>Het voertuig heeft een topsnelheid van minimaal 100 km/uur.</t>
  </si>
  <si>
    <t>E-X.06</t>
  </si>
  <si>
    <t>Het voertuig is gesloten bestelwagen met enkele cabine en twee zijschuifdeuren (links en rechts).</t>
  </si>
  <si>
    <t>E-X.07</t>
  </si>
  <si>
    <t>Het voertuig dient geschikt te zijn voor het besturen door bestuurders met uitsluitend C1/C1E rijbewijs.</t>
  </si>
  <si>
    <t>C1 gaat tot 7.500 kg en C1E tot 12.000 kg combinatiegewicht</t>
  </si>
  <si>
    <t>E-X.08</t>
  </si>
  <si>
    <t>Alle hydraulische hefcilinders dienen van slangbreukbeveiligingen en de slangen van een beschermlaag voorzien te zijn om letsel te voorkomen t.g.v. onverhoeds zakken van systemen c.q. bij het openbarsten van hydrauliekslangen.</t>
  </si>
  <si>
    <t>Chassis/carrosserie</t>
  </si>
  <si>
    <t>E-X.09</t>
  </si>
  <si>
    <t>Voertuig heeft een GVW van tenminste 3.000 kg op kenteken.</t>
  </si>
  <si>
    <t xml:space="preserve">Huidige wagen 3.000 kg
E-Expert gaat tot 3.000 / 3.100 kg (long versie)
</t>
  </si>
  <si>
    <t>E-X.10</t>
  </si>
  <si>
    <t>Voertuig heeft een GVW van tenminste 5.000 kg op kenteken.</t>
  </si>
  <si>
    <t>Huidige wagen 5.200 kg
MAN TGE kent 5.000 en 5.500 kg variant</t>
  </si>
  <si>
    <t>E-X.11</t>
  </si>
  <si>
    <t>Voertuig heeft een GVW van 3.500 kg op kenteken.</t>
  </si>
  <si>
    <t>E-X.12</t>
  </si>
  <si>
    <t>Voertuig heeft een GCW op kenteken van minimaal 4.000 kg.</t>
  </si>
  <si>
    <t>E-Expert gaat tot 4.025 kg</t>
  </si>
  <si>
    <t>E-X.13</t>
  </si>
  <si>
    <t>Voertuig heeft een GCW op kenteken van minimaal 8.000 kg.</t>
  </si>
  <si>
    <t>Huidige wagen 8.700 kg. 
MAN TGE gaat tot 8.000 kg</t>
  </si>
  <si>
    <t>E-X.14</t>
  </si>
  <si>
    <t>Voertuig heeft een GCW op kenteken van minimaal 4.250 kg.</t>
  </si>
  <si>
    <t>Maxus eDeliver 9 gaat tot 4.250 kg</t>
  </si>
  <si>
    <t>E-X.15</t>
  </si>
  <si>
    <t>Het toegestane geremde aanhangwagengewicht is minimaal 1.000 kg.</t>
  </si>
  <si>
    <t>Max gewicht E-Expert. Lager dan de huidige wagen (2.200 kg)!</t>
  </si>
  <si>
    <t>E-X.16</t>
  </si>
  <si>
    <t>Het toegestane geremde aanhangwagengewicht is minimaal 3.500 kg.</t>
  </si>
  <si>
    <t>E-X.17</t>
  </si>
  <si>
    <t>Het toegestane geremde aanhangwagengewicht is minimaal 1.200 kg.</t>
  </si>
  <si>
    <t>E-X.18</t>
  </si>
  <si>
    <t>Het voertuig is uitgerust met een elektronische snelheidsbegrenzer die het voertuig begrenst op 90 km/uur.</t>
  </si>
  <si>
    <t xml:space="preserve">  </t>
  </si>
  <si>
    <t>E-X.19</t>
  </si>
  <si>
    <t xml:space="preserve">Het voertuig is voorzien van een trekhaak met een 13-polige stekkerdoos. Type: Jaeger. Daarnaast wordt het voertuig geleverd met een verloop naar een 7-polige stekkeraansluiting.
De trekhaak is minimaal geschikt voor een trekgewicht zoals aangegeven op het kentekenbewijs. </t>
  </si>
  <si>
    <t>E-X.20</t>
  </si>
  <si>
    <t>Voertuig heeft een netto laadvermogen op kenteken van minimaal 1.000 kg.</t>
  </si>
  <si>
    <t>Huidige wagen 1.231 kg</t>
  </si>
  <si>
    <t>E-X.21</t>
  </si>
  <si>
    <t>Voertuig heeft een netto laadvermogen op kenteken van minimaal 2.500 kg.</t>
  </si>
  <si>
    <t>Huidige wagen 2.795 kg</t>
  </si>
  <si>
    <t>E-X.22</t>
  </si>
  <si>
    <t>Voertuig heeft een netto laadvermogen op kenteken van minimaal 400 kg.</t>
  </si>
  <si>
    <t>E-X.23</t>
  </si>
  <si>
    <t>Voertuig heeft een netto laadvermogen op kenteken van minimaal 700 kg.</t>
  </si>
  <si>
    <t>E-X.24</t>
  </si>
  <si>
    <t>Het voertuig is voorzien van een achteras met dubbel lucht.</t>
  </si>
  <si>
    <t>E-X.25</t>
  </si>
  <si>
    <t>Voertuig heeft een maximale lengte van 5.000 mm en een maximale breedte van 1.900 mm (exclusief spiegels en handgrepen).
Doorrijdbreedte (spiegels niet ingeklapt) bedraagt maximaal 2.300 mm.</t>
  </si>
  <si>
    <t>Huidige wagen 4.900 mm.
E-Expert standaard: 4.956 mm (kort 4.606 mm, lang 5.308 mm)</t>
  </si>
  <si>
    <t>E-X.26</t>
  </si>
  <si>
    <t>Voertuig heeft een maximale lengte van 6.000 mm en een maximale breedte van 2.050 mm (exclusief spiegels en handgrepen).
Doorrijdbreedte (spiegels niet ingeklapt) bedraagt maximaal 2.600 mm.</t>
  </si>
  <si>
    <t>Huidige wagen 5.480 mm.
Om de MAN TGE er in te houden de maten iets verruimd</t>
  </si>
  <si>
    <t>E-X.27</t>
  </si>
  <si>
    <t>Voertuig heeft een maximale lengte van 5.200 mm en een maximale breedte van 1.900 mm (exclusief spiegels en handgrepen).
Doorrijdbreedte (spiegels niet ingeklapt) bedraagt maximaal 2.300 mm.</t>
  </si>
  <si>
    <t>E-X.28</t>
  </si>
  <si>
    <t>Voertuig heeft een maximale lengte van 5.500 mm en een maximale breedte van 2.050 mm (exclusief spiegels en handgrepen).
Doorrijdbreedte (spiegels niet ingeklapt) bedraagt maximaal 2.300 mm.</t>
  </si>
  <si>
    <t>E-X.29</t>
  </si>
  <si>
    <t>Voertuig heeft een maximale hoogte (onbeladen) van 1.950 mm.</t>
  </si>
  <si>
    <t>E-X.30</t>
  </si>
  <si>
    <t>Voertuig heeft een maximale hoogte (onbeladen) van 3.000 mm (incl. imperiaal).</t>
  </si>
  <si>
    <t>E-X.31</t>
  </si>
  <si>
    <t>Voertuig heeft een maximale hoogte (onbeladen) van 2.200 mm (inclusief opbouw en flitslampbalk).</t>
  </si>
  <si>
    <t>E-X.32</t>
  </si>
  <si>
    <t>Het voertuig heeft een maximale draaicirkel van 12.500 mm gemeten tussen de muren.</t>
  </si>
  <si>
    <t>E-X.33</t>
  </si>
  <si>
    <r>
      <t xml:space="preserve">Het voertuig heeft een maximale draaicirkel van </t>
    </r>
    <r>
      <rPr>
        <sz val="9"/>
        <color rgb="FFFF0000"/>
        <rFont val="Century Gothic"/>
        <family val="2"/>
      </rPr>
      <t xml:space="preserve">16.000 mm </t>
    </r>
    <r>
      <rPr>
        <sz val="9"/>
        <rFont val="Century Gothic"/>
        <family val="2"/>
      </rPr>
      <t>gemeten tussen de muren.</t>
    </r>
  </si>
  <si>
    <t xml:space="preserve">E-Delivery wb 3.760 mm : 7,4 m radius
wb 4.048 mm: 7,9 m radius
Gemeten tussen muren of stoepranden? </t>
  </si>
  <si>
    <t>E-X.34</t>
  </si>
  <si>
    <t>Vergrote batterijcapaciteit, minimaal 100 Ah.</t>
  </si>
  <si>
    <t>E-X.35</t>
  </si>
  <si>
    <t>Voertuig heeft een dynamo met een capaciteit van minimaal 120A</t>
  </si>
  <si>
    <t>E-X.36</t>
  </si>
  <si>
    <t>Het voertuig is voorzien van een 2e accu (minimaal 100Ah) met scheidingsrelais ten behoeve van de elektrische hulpgereedschappen.</t>
  </si>
  <si>
    <t>E-X.37</t>
  </si>
  <si>
    <t>Het voertuig is voorzien van een starthulpstekker aan de voorzijde (12V), die is aangesloten op de startaccu. De stekker aan de voorzijde betreft een Rema 2 polige stekker en is geschikt voor een minimale capaciteit van 200A. Exacte plaats in overleg tussen opdrachtgever en opdrachtnemer na gunning. De contra stekker Rema met minimaal 5 meter kabels en twee geïsoleerde accuklemmen, minimale capaciteit 200A en minimaal geschikt voor het opstarten van een gelijkwaardige bestelwagen, dient geheel gebruiksklaar te worden meegeleverd. Kabels geschikt voor veelvuldig uitrollen, opbergen en de kabel dient soepel te zijn.</t>
  </si>
  <si>
    <t>E-X.38</t>
  </si>
  <si>
    <t>Het voertuig is voorzien van een smarttachograaf, conform EU richtlijnen 2016/799 en 165/2014 Annex 1C. (VDO DTCO® minimaal 4.0 of Stoneridge SE5000 exact duo) of gelijkwaardig. De tachograaf dient automatisch om te schakelen naar pauze.</t>
  </si>
  <si>
    <t>tacho gewenst of dummy? DLD-box gewenst?
Tacho feitelijk verplicht boven 3.500 kg totaalgewicht (inclusief trekhaak). Eventueel vrijstelling aanvragen tacho via https://www.evofenedex.nl/kennis/vervoer/tachograaf/vrijstellingen-van-de-tachograaf</t>
  </si>
  <si>
    <t>E-X.39</t>
  </si>
  <si>
    <t xml:space="preserve">Het voertuig dient, bij voorkeur, niet voorzien te zijn van een tachograaf. Indien de afwezigheid van de tachograaf invloed heeft op andere functies van het voertuig (zoals een klokje)  dient deze wel geplaatst te zijn. </t>
  </si>
  <si>
    <t xml:space="preserve">Of deze? </t>
  </si>
  <si>
    <t>E-X.40</t>
  </si>
  <si>
    <t xml:space="preserve">Minimaal de bestuurdersstoel is voorzien van stoelverwarming. </t>
  </si>
  <si>
    <t>Te adviseren om het gebruik van de verwarming te beperken</t>
  </si>
  <si>
    <t>E-X.41</t>
  </si>
  <si>
    <t>Het voertuig is voorzien van een bijrijdersbank.</t>
  </si>
  <si>
    <t>E-X.42</t>
  </si>
  <si>
    <t>Het voertuig is voorzien van een in het dashboard geïntegreerde versnellingspook (zgn. joystick handle).</t>
  </si>
  <si>
    <t>E-X.43</t>
  </si>
  <si>
    <t>Het voertuig is voorzien van een ruit in het tussenschot over nagenoeg de gehele breedte van de cabine.</t>
  </si>
  <si>
    <t>E-X.44</t>
  </si>
  <si>
    <t>Het voertuig is voorzien van stootstrips aan de zijkant van het voertuig.</t>
  </si>
  <si>
    <t>E-X.45</t>
  </si>
  <si>
    <t xml:space="preserve">Het voertuig is links en rechts, over de gehele lengte tussen de assen, voorzien van een carrosseriebescherming door middel van zogenaamde sidebars. Uitgevoerd in RVS. Diameter minimaal 50 mm. </t>
  </si>
  <si>
    <t xml:space="preserve">Gewenst? </t>
  </si>
  <si>
    <t>Omvormer 230 volt (optioneel)</t>
  </si>
  <si>
    <t>E-X.46</t>
  </si>
  <si>
    <t>In de cabine is een omvormer gemonteerd voor het omzetten van 12 volt naar 230 volt.</t>
  </si>
  <si>
    <t>E-X.47</t>
  </si>
  <si>
    <t>De omvormer is geschikt voor een continue vermogen van minimaal 2.000 Watt.</t>
  </si>
  <si>
    <t>E-X.48</t>
  </si>
  <si>
    <r>
      <t>De omvormer betrekt de benodigde elektrische energie uit de 2</t>
    </r>
    <r>
      <rPr>
        <vertAlign val="superscript"/>
        <sz val="9"/>
        <rFont val="Century Gothic"/>
        <family val="2"/>
      </rPr>
      <t>e</t>
    </r>
    <r>
      <rPr>
        <sz val="9"/>
        <rFont val="Century Gothic"/>
        <family val="2"/>
      </rPr>
      <t xml:space="preserve"> accu.</t>
    </r>
  </si>
  <si>
    <t>E-X.49</t>
  </si>
  <si>
    <t>In de cabine is in de directe nabijheid van de rechterdeur een dubbel 220 volt geaard stopcontact (met scharnierende afdekkap) gemonteerd.</t>
  </si>
  <si>
    <t>E-X.50</t>
  </si>
  <si>
    <t>De omvormer is geschikt voor aansluiting en gebruik met een slijptol, boormachine, dompelpomp en looplamp.</t>
  </si>
  <si>
    <t>Motor en aandrijving</t>
  </si>
  <si>
    <t>E-X.51</t>
  </si>
  <si>
    <r>
      <t xml:space="preserve">Het voertuig is </t>
    </r>
    <r>
      <rPr>
        <b/>
        <u/>
        <sz val="9"/>
        <rFont val="Century Gothic"/>
        <family val="2"/>
      </rPr>
      <t>af fabriek</t>
    </r>
    <r>
      <rPr>
        <sz val="9"/>
        <rFont val="Century Gothic"/>
        <family val="2"/>
      </rPr>
      <t xml:space="preserve"> uitgevoerd als volledig (100%) elektrisch voertuig.</t>
    </r>
  </si>
  <si>
    <t>E-X.52</t>
  </si>
  <si>
    <t xml:space="preserve">Motor levert een vermogen van minimaal 90 kW. </t>
  </si>
  <si>
    <t>E-Expert = 100 kW</t>
  </si>
  <si>
    <t>E-X.53</t>
  </si>
  <si>
    <t xml:space="preserve">Motor levert een vermogen van minimaal 125 kW. </t>
  </si>
  <si>
    <t>Maxus EV80 = 92 kW (oud model)
Maxus eDeliver9 = 150 kW (vervanger EV80)</t>
  </si>
  <si>
    <t>E-X.54</t>
  </si>
  <si>
    <t>De actieradius bedraagt minimaal 180 kilometer (gemeten volgens WLTP norm).</t>
  </si>
  <si>
    <t>E-Expert 50 kWh = 230 km
E-Expert 75 kWh = 330 km
Prijsverschil = € 7.500 bruto</t>
  </si>
  <si>
    <t>E-X.55</t>
  </si>
  <si>
    <t>De actieradius bedraagt minimaal 140 kilometer (gemeten volgens WLTP norm).</t>
  </si>
  <si>
    <t>Maxus eDelivery 142 - 200 km (chassis cabine, afhankelijk van opbouw)</t>
  </si>
  <si>
    <t>E-X.56</t>
  </si>
  <si>
    <r>
      <t>Het opladen van het voertuig gebeurt volgens het mode 3 laadprotocol, conform IEC61851 (stekker type 2 Mennekes).
Het voertuig dient geladen te kunnen worden aan l</t>
    </r>
    <r>
      <rPr>
        <u/>
        <sz val="9"/>
        <rFont val="Century Gothic"/>
        <family val="2"/>
      </rPr>
      <t>aadvoorzieningen</t>
    </r>
    <r>
      <rPr>
        <sz val="9"/>
        <rFont val="Century Gothic"/>
        <family val="2"/>
      </rPr>
      <t xml:space="preserve"> met de onderstaande laad capaciteiten (waarbij de </t>
    </r>
    <r>
      <rPr>
        <u/>
        <sz val="9"/>
        <rFont val="Century Gothic"/>
        <family val="2"/>
      </rPr>
      <t>laadsnelheid</t>
    </r>
    <r>
      <rPr>
        <sz val="9"/>
        <rFont val="Century Gothic"/>
        <family val="2"/>
      </rPr>
      <t xml:space="preserve"> wordt bepaald op basis van het hiervoor genoemde laadprotocol):
- 2,2 kW (10A - 220 Volt)
- 3,6 kW (16A - 220 Volt)
- 6,6 kW (32A - 220 Volt)
- 11 kW (16A - 220 Volt 3 -fase)
- Snellader tenminste 40KW (CHAdeMO of CCS Combo 2 aansluiting)</t>
    </r>
  </si>
  <si>
    <t xml:space="preserve">Snelladen gewenst? </t>
  </si>
  <si>
    <t>E-X.57</t>
  </si>
  <si>
    <t xml:space="preserve">Het voertuig wordt geleverd exclusief laadvoorziening. Levering van laadkabels inclusief. De laadkabel dient geschikt te zijn voor laden van het voertuig met tenminste 11 kW. De lengte van de laadkabel bedraagt tenminste 7 meter. Tevens dient een laadkabel voor een 220 Volt stopcontact (kabel met begrenzer op max 10A) te worden bijgeleverd. </t>
  </si>
  <si>
    <t>E-X.58</t>
  </si>
  <si>
    <t xml:space="preserve">Levering van het accupakket is inclusief. Een huurconstructie van het accupakket is niet toegestaan. </t>
  </si>
  <si>
    <t>E-X.59</t>
  </si>
  <si>
    <t>De garantietermijn op het accupakket bedraagt minimaal 5 jaar of 100.000 km met een minimale garandeerde capaciteit van 70% ten opzichte van de accuspecificaties.</t>
  </si>
  <si>
    <t xml:space="preserve">Peugeot geeft standaard 8 jaar en 160.000 km. </t>
  </si>
  <si>
    <t>E-X.60</t>
  </si>
  <si>
    <t xml:space="preserve">Het voertuig is voorzien van een dieselmotor in euro VI uitvoering. </t>
  </si>
  <si>
    <t>E-X.61</t>
  </si>
  <si>
    <t xml:space="preserve">Motor levert vermogen van minimaal 100 kW. </t>
  </si>
  <si>
    <t xml:space="preserve">Huidige wagen 107 kW. </t>
  </si>
  <si>
    <t>E-X.62</t>
  </si>
  <si>
    <t xml:space="preserve">Motor levert koppel van minimaal 320 Nm. </t>
  </si>
  <si>
    <t>E-X.63</t>
  </si>
  <si>
    <t>Het voertuig heeft een actieradius van minimaal 300 kilometer op 1 brandstoftank (gemeten volgens WLTP norm).</t>
  </si>
  <si>
    <t>E-X.64</t>
  </si>
  <si>
    <t>De uitlaat van het voertuig mondt uit aan de achterzijde van het voertuig.</t>
  </si>
  <si>
    <t xml:space="preserve">Is er bepaalde zijde gewenst </t>
  </si>
  <si>
    <t>E-X.65</t>
  </si>
  <si>
    <t>Het voertuig is voorzien van een handgeschakelde versnellingsbak.</t>
  </si>
  <si>
    <t>E-X.66</t>
  </si>
  <si>
    <t xml:space="preserve">Het voertuig is voorzien van een flitslampbalk in LED uitvoering (oranje/geel). De flitslampbalk wordt via een schakelaar (met controlelamp) in de cabine aan en uit geschakeld. Breedte flitslampbalk minimaal 700 mm. </t>
  </si>
  <si>
    <t xml:space="preserve">Of anders? </t>
  </si>
  <si>
    <t>E-X.67</t>
  </si>
  <si>
    <t xml:space="preserve">Het voertuig is aan de voor- en achterzijde voorzien van twee LED flitsers in de kleur oranje/geel. De LED flitsers zijn gemonteerd op de hoeken van de imperiaal. Montage op dusdanige wijze dat lading de flitsers niet kan raken.   De LED-flitsers worden via een schakelaar (met controlelamp) in de cabine aan- en uit geschakeld. </t>
  </si>
  <si>
    <t>E-X.68</t>
  </si>
  <si>
    <t xml:space="preserve">Het voertuig is aan de voor- en achterzijde voorzien van twee LED flitsers in de kleur oranje/geel. De LED flitsers zijn gemonteerd in de voorbumper en op de achterzijde van de laadbak. De LED-flitsers worden via een schakelaar (met controlelamp) in de cabine aan- en uit geschakeld. </t>
  </si>
  <si>
    <t>E-X.69</t>
  </si>
  <si>
    <t xml:space="preserve">Het voertuig is aan de voor- en achterzijde voorzien van twee LED flitsers in de kleur oranje/geel. De LED flitsers zijn gemonteerd in de voorbumper en op de achterzijde op de achterbumper. De LED-flitsers worden via een schakelaar (met controlelamp) in de cabine aan- en uit geschakeld. </t>
  </si>
  <si>
    <t>E-X.70</t>
  </si>
  <si>
    <t>Het voertuig is geschikt voor diesel brandstoffen die voldoen aan EN-590 en alternatieve diesel brandstoffen, zoals HVO100,  die voldoen aan EN-15940.</t>
  </si>
  <si>
    <t>E-X.71</t>
  </si>
  <si>
    <t>Het voertuig is voorzien van cruise control</t>
  </si>
  <si>
    <t>Laadruimte</t>
  </si>
  <si>
    <t>E-X.72</t>
  </si>
  <si>
    <t>De minimale inwendige afmetingen van de laadruimte bedragen  2.500 x 1.600 x 1.350 mm (LxBxH, exclusief wielkasten en gemeten tot aan het laadschot).</t>
  </si>
  <si>
    <t>Expert standaard lengte: 2.512 mm x 1.628 mm x 1.397 mm
Transporter: 2.570 mm x 1.692 mm x 1.410 mm</t>
  </si>
  <si>
    <t>E-X.73</t>
  </si>
  <si>
    <t>De minimale inwendige afmetingen van de laadruimte bedragen  2.900 x 1.700 x 1.800 mm (LxBxH, exclusief wielkasten en gemeten tot aan het laadschot).</t>
  </si>
  <si>
    <t>E-X.74</t>
  </si>
  <si>
    <t>De vloer van de laadruimte is uitgevoerd met een watervaste betonplex (antislip) bodemplaat.</t>
  </si>
  <si>
    <t>E-X.75</t>
  </si>
  <si>
    <t>De zijwanden zijn afgewerkt door middel van volledig dicht plaatmateriaal met een minimale dikte van 4mm</t>
  </si>
  <si>
    <t>E-X.76</t>
  </si>
  <si>
    <t>Maximale laadvloerhoogte bedraagt 650 mm (onbelast gemeten).</t>
  </si>
  <si>
    <t>Expert: 633 mm
Transporter: 566 mm</t>
  </si>
  <si>
    <t>E-X.77</t>
  </si>
  <si>
    <t>Maximale laadvloerhoogte bedraagt 750 mm (onbelast gemeten).</t>
  </si>
  <si>
    <t xml:space="preserve">Wat is de huidige hoogte? </t>
  </si>
  <si>
    <t>E-X.78</t>
  </si>
  <si>
    <t xml:space="preserve">Het voertuig is aan de rechterzijde voorzien van een schuifdeur in de laadruimte, voorzien van een raam met een inbraakwerend rooster. </t>
  </si>
  <si>
    <t>E-X.79</t>
  </si>
  <si>
    <t>Het voertuig is aan de linker en rechterzijde voorzien van een schuifdeur in de laadruimte, voorzien van ramen en voorzien van inbraakwerende roosters.</t>
  </si>
  <si>
    <t>E-X.80</t>
  </si>
  <si>
    <t xml:space="preserve">Het voertuig is aan de achterzijde voorzien zijn een aan de bovenzijde, horizontaal scharnierende klep voorzien van een ruit met een inbraakwerend rooster. De achterruit is verwarmd en voorzien van een ruitenwisser.  </t>
  </si>
  <si>
    <t>E-X.81</t>
  </si>
  <si>
    <t>De laadruimte is uitgevoerd met 270 graden te openen achterdeuren met ramen en voorzien van inbraakwerende roosters.</t>
  </si>
  <si>
    <t>E-X.82</t>
  </si>
  <si>
    <t>Breedte doorgang opening achterdeuren minimaal 1.500 mm.</t>
  </si>
  <si>
    <t>E-X.83</t>
  </si>
  <si>
    <t>Hoogte doorgang opening achterdeuren minimaal 1.200 mm.</t>
  </si>
  <si>
    <t>Expert: 1.220 mm
Transporter: circa 1.300 mm?</t>
  </si>
  <si>
    <t>E-X.84</t>
  </si>
  <si>
    <t>Hoogte doorgang opening achterdeuren minimaal 1.750 mm.</t>
  </si>
  <si>
    <t>E-X.85</t>
  </si>
  <si>
    <t>De ruimte tussen de wielkasten bedraagt minimaal 1.200 mm.</t>
  </si>
  <si>
    <t>Expert: 1.258 mm
Transporter: 1.244 mm</t>
  </si>
  <si>
    <t>E-X.86</t>
  </si>
  <si>
    <t>De ruimte tussen de wielkasten bedraagt minimaal 1.240 mm.</t>
  </si>
  <si>
    <t>E-X.87</t>
  </si>
  <si>
    <t>De laadruimte is voorzien van opstap aan de achterzijde over de volle breedte, voorzien van antislip. Deze opstap mag de maneuvreerbaarheid van een aanhanger niet nadelig beïnvloeden.</t>
  </si>
  <si>
    <t>E-X.88</t>
  </si>
  <si>
    <t>Het voertuig zal worden uitgevoerd als mobiele werkplaats. De inrichting van deze werkplaats maakt geen deel uit van deze aanbesteding.</t>
  </si>
  <si>
    <t>E-X.89</t>
  </si>
  <si>
    <t>Op het dak is een door de rijwind aangedreven ventilator geplaatst.</t>
  </si>
  <si>
    <t>Gesloten compartiment voorzijde laadbak</t>
  </si>
  <si>
    <t>E-X.90</t>
  </si>
  <si>
    <t xml:space="preserve">Aan de voorzijde van de laadbak is een gesloten compartiment geplaatst welke als volgt is uitgevoerd:
- Geïntegreerd in de laadbak
- Lengte circa 500 mm
- Hoogte gelijk aan de laadbak
- Afsluitbaar doormiddel van een rolluik aan de linkerzijde
- Waterdicht
- Afsluitbaar doormiddel van een geïntegreerd slot (geen los hangslot), levering inclusief 3 sleutels. 
Uitvoering na gunning te bepalen in goed overleg tussen opdrachtgever en inschrijver. </t>
  </si>
  <si>
    <t>Uitvoering nader te bespreken</t>
  </si>
  <si>
    <t xml:space="preserve">Opbouw </t>
  </si>
  <si>
    <t>E-X.91</t>
  </si>
  <si>
    <t>Het voertuig is voorzien van een elektrisch hydraulisch achterover kiepende veegvuil-laadbak met een gesloten dak constructie.</t>
  </si>
  <si>
    <t>E-X.92</t>
  </si>
  <si>
    <t xml:space="preserve">Het voertuig is voorzien van een elektrisch/hydraulisch achterover kippende open laadbak. </t>
  </si>
  <si>
    <t>E-X.93</t>
  </si>
  <si>
    <t xml:space="preserve">Bediening van de kiepende laadbak met afstandsbediening met spiraalsnoer vanuit de cabine. De cabine is voorzien van een opbergsysteem (haakje) voor deze afstandsbediening (uitvoering in overleg na gunning). De capaciteit van de kipinstallatie is minimaal voldoende om het wettelijke laadvermogen te kiepen. </t>
  </si>
  <si>
    <t>E-X.94</t>
  </si>
  <si>
    <t>De kipinstallatie heeft een dusdanige capaciteit dat deze minimaal 1,5 keer het laadvermogen kan kippen.</t>
  </si>
  <si>
    <t>E-X.95</t>
  </si>
  <si>
    <t xml:space="preserve">De laadbak is voorzien van een steun (vast gemonteerd aan het chassis) om de laadbak te ondersteunen tijdens onderhoudswerkzaamheden. </t>
  </si>
  <si>
    <t>E-X.96</t>
  </si>
  <si>
    <t>De laadbak is corrosie bestendig gedurende de levensduur van het voertuig.</t>
  </si>
  <si>
    <t>E-X.97</t>
  </si>
  <si>
    <t xml:space="preserve">De kiephoek bedraagt minimaal 40 graden. </t>
  </si>
  <si>
    <t>E-X.98</t>
  </si>
  <si>
    <t xml:space="preserve">De vloer van de laadbak is geheel vlak en niet voorzien van wielkasten. </t>
  </si>
  <si>
    <t>E-X.99</t>
  </si>
  <si>
    <t xml:space="preserve">De vloer van de laadbak is vloeistof dicht. </t>
  </si>
  <si>
    <t>E-X.100</t>
  </si>
  <si>
    <t>De achterlichten verzonken in de achterbumper, voorzien van een afneembare bescherming (RVS traliewerk).</t>
  </si>
  <si>
    <t>E-X.101</t>
  </si>
  <si>
    <t>De achterklep van het voertuig is voorzien van gestreepte reflecterende (rood/wit) markering (A-profiel).</t>
  </si>
  <si>
    <t>E-X.102</t>
  </si>
  <si>
    <t>Het voertuig is voorzien van zijafscherming tussen de voor- en de achteras. Het is toegestaan de zijafscherming dienst te laten doen als opstapbeugels indien deze aan de bovenzijde als antislip is uitgevoerd en de uitvoering en de bevestiging van de zijafscherming bestand is tegen gebruik als opstap gedurende de gehele technische levensduur van het voertuig.</t>
  </si>
  <si>
    <t>E-X.103</t>
  </si>
  <si>
    <t>Het voertuig is, onder de laadbak gemonteerd aan het chassis , voorzien van een spatwater dichte afsluitbare kunststof kist met een inhoud van tenminste 60 liter. De kist is voorzien van een aan de onderzijde scharnierende klep. In geopende toestand raakt de klep het maaiveld niet.</t>
  </si>
  <si>
    <t>E-X.104</t>
  </si>
  <si>
    <t>De veegvuil-laadbak is uitgevoerd in de volgende materialen:
- De laadvloer watervast betonplex, kunststof of aluminium
- Overige delen gegalvaniseerd staal, aluminium of kunststof.</t>
  </si>
  <si>
    <t>E-X.105</t>
  </si>
  <si>
    <t>De afmetingen van de veegvuil-laadbak bedragen:
- Lengte minimaal 2.200 mm (inwendig) inclusief het gesloten compartiment
- Breedte minimaal gelijk aan cabinebreedte en maximaal 50 mm breder dan de cabine (per zijde 25 mm). Gemeten over de buitenzijde van de cabine en laadbak 
- Breedte dakconstructie circa 1.350 mm
- Hoogte minimaal gelijk aan cabinehoogte en maximaal 100 mm hoger (uitwendig)
- De inworphoogte bedraagt maximaal 1.300 mm
- Laadvloerhoogte bedraagt maximaal  1.000 mm (onbelast gemeten).</t>
  </si>
  <si>
    <t>Afmetingen nader vast te stellen</t>
  </si>
  <si>
    <t>E-X.106</t>
  </si>
  <si>
    <t xml:space="preserve">De veegvuil-laadbak is dusdanig dicht uitgevoerd waardoor er geen sprake is van uitwaaiend vuil tijdens het gebruik. </t>
  </si>
  <si>
    <t>E-X.107</t>
  </si>
  <si>
    <t xml:space="preserve">De laadbak is voorzien van zijschotten, circa 300 mm hoog en uit één deel. </t>
  </si>
  <si>
    <t>E-X.108</t>
  </si>
  <si>
    <t xml:space="preserve">De laadbak is links en rechts voorzien van een schuifpaneel aan de voorzijde die minimaal de halve lengte van de laadbak bedraagt en voorzien van minimaal twee handvaten per kant. In gesloten toestand staan de schuifluiken aan de voorzijde gepositioneerd. </t>
  </si>
  <si>
    <t>E-X.109</t>
  </si>
  <si>
    <t>De schuifpanelen zijn voorzien van deugdelijke geleiding en vergrendeling die niet los schiet bij optrekken en remmen  en uitgevoerd is om de gedurende de technische levensduur van het voertuig niet te worden vervangen</t>
  </si>
  <si>
    <t>E-X.110</t>
  </si>
  <si>
    <t>De achterklep scharniert aan de bovenzijde en is uitgerust met een hydraulische open- en sluitcilinder. De achterklep opent 180 graden en kan in iedere stand worden opengehouden door de cilinder.</t>
  </si>
  <si>
    <t xml:space="preserve">Cilinder van toepassing? </t>
  </si>
  <si>
    <t>E-X.111</t>
  </si>
  <si>
    <t>De achterklep wordt in gesloten niet gekipte toestand automatisch mechanisch vergrendeld door middel van tenminste twee grendels. Het ver- en ontgrendelen vindt plaats zonder handelingen van de chauffeur.</t>
  </si>
  <si>
    <t>E-X.112</t>
  </si>
  <si>
    <t>De achterzijde van de laadbak (daar waar de achterklep in en tegenaan sluit, is uitgevoerd als een normaal kokerprofiel met een voldoende dikte en kwaliteit , zodat deze tijdens de gehele technische levensduur niet behoeft te worden vervangen.</t>
  </si>
  <si>
    <t>E-X.113</t>
  </si>
  <si>
    <t xml:space="preserve">Boven in de laadbak is een apart opbergvak ten behoeve van straatbezems, harken, schoppen e.d. aangebracht. Dit opbergvak is gescheiden van de laadbak en te bereiken vanaf de zijluiken van de opbouw. </t>
  </si>
  <si>
    <t>E-X.114</t>
  </si>
  <si>
    <t xml:space="preserve">De laadbak heeft de volgende afmetingen: laadbaklengte minimaal 2.800 mm en maximaal 3.000 mm (inwendig), maximaal 100 mm breder als de cabinebreedte (uitwendig, beide zijden max 50 mm) met aluminium zijschotten (180 graden neerklapbaar en afneembaar) van 400 mm hoog. De ééndelige zijschotten zijn voorzien van verzonken trekveerhendels. </t>
  </si>
  <si>
    <t>E-X.115</t>
  </si>
  <si>
    <t>De maximale laadvloerhoogte bedraagt 1.000 mm (onbelast gemeten aan de achterzijde van de laadbak in rijstand).</t>
  </si>
  <si>
    <t>E-X.116</t>
  </si>
  <si>
    <t xml:space="preserve">De achterklep is omklapbaar,  afneembaar en voorzien van stootrubbers die deze opvangen in neergeklapte positie. </t>
  </si>
  <si>
    <t>E-X.117</t>
  </si>
  <si>
    <t>De achterklep is dusdanig geconstrueerd dat deze niet kan worden beschadigd door de trekhaak bij het kippen van de laadbak.</t>
  </si>
  <si>
    <t>E-X.118</t>
  </si>
  <si>
    <t>De achterklep is in horizontale positie fixeerbaar. Deze fixatie vindt plaats door middel van kabels of kettingen.</t>
  </si>
  <si>
    <t>E-X.119</t>
  </si>
  <si>
    <t>De laadvloer is uitgevoerd in een aluminium plaat, uit één stuk, over de gehele lengte en breedte van de laadvloer, met een minimale dikte van 4 mm. De aluminium plaat is over de volledige lengte en breedte verlijmd en aan de randen mechanisch bevestigd met een oxidatie bestendige mechanische bevestigingsmethode.</t>
  </si>
  <si>
    <t>E-X.120</t>
  </si>
  <si>
    <t xml:space="preserve">De laadbak is voorzien van een gesloten kopschot tot de onderzijde van het raam in de cabine. Daarboven (hoogte gelijk aan de cabine) is een gatenplaat en een palenjuk aangebracht (bovenzijde gelijk aan de bovenzijde van de flitslampbalk). Het palenjuk dient in aluminium of gegalvaniseerd te zijn uitgevoerd. De bovenzijde van het palenjuk is afgewerkt met een materiaal (bijvoorbeeld een rubber strip) welke contact van metaal op metaal van op het palenjuk liggende voorwerpen voorkomt. Het palenjuk is voorzien van  "oren" zodat lange voorwerpen niet van het palenjuk af kunnen glijden (zoals bijvoorbeeld een vlaggenmast of lantaarnpaal). Het palenjuk hindert het zicht op de flitslampbalk niet. Exacte positie en uitvoering van het palenjuk wordt afgestemd na gunning tussen opdrachtgever en opdrachtnemer. </t>
  </si>
  <si>
    <t>E-X.121</t>
  </si>
  <si>
    <t>De laadbak is uitgevoerd met uitneembare rongen aan de achterzijde.</t>
  </si>
  <si>
    <t>E-X.122</t>
  </si>
  <si>
    <t>De laadbak is aan de onderzijde voorzien van zogenaamde touwhaken (h.o.h. 300 mm).</t>
  </si>
  <si>
    <t>E-X.123</t>
  </si>
  <si>
    <t xml:space="preserve">De opbouw is aan de achterzijde voorzien van opstapbeugels aan de linker- en rechterzijde van de opbouw. </t>
  </si>
  <si>
    <t>Kist in de laadbak</t>
  </si>
  <si>
    <t>E-X.124</t>
  </si>
  <si>
    <t xml:space="preserve">Kist in de laadbak gewenst? Zo ja, op welke wijze? </t>
  </si>
  <si>
    <t>Afdeknet</t>
  </si>
  <si>
    <t>E-X.125</t>
  </si>
  <si>
    <r>
      <t>Bij de levering is een fijnmazig afdeknet (maaswijdte 1x1mm, kwaliteit minimaal 220 gram/m</t>
    </r>
    <r>
      <rPr>
        <vertAlign val="superscript"/>
        <sz val="9"/>
        <color theme="1"/>
        <rFont val="Century Gothic"/>
        <family val="2"/>
      </rPr>
      <t xml:space="preserve">2, </t>
    </r>
    <r>
      <rPr>
        <sz val="9"/>
        <color theme="1"/>
        <rFont val="Century Gothic"/>
        <family val="2"/>
      </rPr>
      <t>kleur groen) inbegrepen dat de gehele laadbak rondom afdekt. Het afdeknet is UV bestendig en rondom voorzien van versterkte randafwerking, bevestigingsogen en elastisch koord.</t>
    </r>
  </si>
  <si>
    <t>Imperiaal</t>
  </si>
  <si>
    <t>E-X.126</t>
  </si>
  <si>
    <t xml:space="preserve">Boven op de cabine is een imperiaal geplaatst die de volledige lengte en breedte van het dak van het voertuig beslaat. De imperiaal is aan de zijkant voorzien van opstaande randen en aan de achterzijde voorzien van een rol. </t>
  </si>
  <si>
    <t>E-X.127</t>
  </si>
  <si>
    <t>De imperiaal is aan de voorzijde voorzien van een zogenaamde spoiler tegen windgeruis en aan de achterzijde van een ladderrol.</t>
  </si>
  <si>
    <t>E-X.128</t>
  </si>
  <si>
    <t>De imperiaal is uitgevoerd in RVS of aluminium.</t>
  </si>
  <si>
    <t xml:space="preserve">Is de huidige niet van gespoten staal? </t>
  </si>
  <si>
    <t>E-X.129</t>
  </si>
  <si>
    <t xml:space="preserve">Op de linker achterdeur is een trap aangebracht (RVS of aluminium) om op een veilige en eenvoudige manier op de imperiaal te klimmen.
De trap is belastbaar tot minimaal 120 kg zonder dat er blijvende vervorming optreed. </t>
  </si>
  <si>
    <t xml:space="preserve">Kunnen de huidige deuren hiermee nog 270 graden open? </t>
  </si>
  <si>
    <t>Leveringstermijn</t>
  </si>
  <si>
    <t>E-X.130</t>
  </si>
  <si>
    <r>
      <t xml:space="preserve">De termijn van levering is maximaal </t>
    </r>
    <r>
      <rPr>
        <sz val="9"/>
        <color rgb="FFFF0000"/>
        <rFont val="Century Gothic"/>
        <family val="2"/>
      </rPr>
      <t xml:space="preserve">24 </t>
    </r>
    <r>
      <rPr>
        <sz val="9"/>
        <rFont val="Century Gothic"/>
        <family val="2"/>
      </rPr>
      <t>weken na bestelling.</t>
    </r>
  </si>
  <si>
    <t>Nog nagaan!</t>
  </si>
  <si>
    <t>E-X.131</t>
  </si>
  <si>
    <r>
      <t xml:space="preserve">De termijn van levering is maximaal </t>
    </r>
    <r>
      <rPr>
        <sz val="9"/>
        <color rgb="FFFF0000"/>
        <rFont val="Century Gothic"/>
        <family val="2"/>
      </rPr>
      <t xml:space="preserve">32 </t>
    </r>
    <r>
      <rPr>
        <sz val="9"/>
        <rFont val="Century Gothic"/>
        <family val="2"/>
      </rPr>
      <t>weken na bestelling.</t>
    </r>
  </si>
  <si>
    <t>Opmerking</t>
  </si>
  <si>
    <t>Naam inschrijver: …………………………………….</t>
  </si>
  <si>
    <t>Gunningcriterium</t>
  </si>
  <si>
    <t>Antwoord</t>
  </si>
  <si>
    <t>Max. aantal punten</t>
  </si>
  <si>
    <t>Formule voor uw score</t>
  </si>
  <si>
    <t>After-sales criteria</t>
  </si>
  <si>
    <r>
      <t>De inschrijver dient de aftersalesorganisatie te beschrijven. 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(o.a. organogram, aantal servicemonteurs, beschrijving aantal, soorten en locatie van erkende servicesteunpunten in Nederland) 
- Bereikbaarheid en beschikbaarheid (24/7)
- Communicatie algemeen
- Gehanteerde responsetijden en criteria na binnenkomst reparatiemelding
- De wijze waarop reparatiemeldingen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informatievoorziening(bv. Webbased).
Additionele aspecten kan inschrijver toevoegen, indien inschrijver van mening is dat deze van meerwaarde zijn voor de opdrachtgever.</t>
    </r>
  </si>
  <si>
    <t>Bijvoegen in inschrijving als bijlage 03
(maximaal 4x A4 enkelzijdig).</t>
  </si>
  <si>
    <t xml:space="preserve"> waardering beoordelingsteam  / 5 x maximale punten</t>
  </si>
  <si>
    <r>
      <t xml:space="preserve">….... aantal </t>
    </r>
    <r>
      <rPr>
        <b/>
        <sz val="9"/>
        <rFont val="Century Gothic"/>
        <family val="2"/>
      </rPr>
      <t>extra</t>
    </r>
    <r>
      <rPr>
        <sz val="9"/>
        <rFont val="Century Gothic"/>
        <family val="2"/>
      </rPr>
      <t xml:space="preserve"> maanden volledige garantie op het totale voertuig</t>
    </r>
  </si>
  <si>
    <t>48 maanden of meer = maximaal aantal punten
minimaal 36 maanden = 6 punten
minimaal 24 maanden = 4 punten
minimaal 12 maanden = 2 punten</t>
  </si>
  <si>
    <t>Technische criteria</t>
  </si>
  <si>
    <t xml:space="preserve">De draaicirkel over de bumper bedraagt maximaal het in het programma van eisen genoemde maximum. Korter is wenselijk. Hoeveel millimeter bedraagt de draaicirkel over de bumper? </t>
  </si>
  <si>
    <t>… mm</t>
  </si>
  <si>
    <t>( laagst opgegeven waarde / uw waarde) x maximaal aantal punten</t>
  </si>
  <si>
    <r>
      <t xml:space="preserve">Het laadvermogen op kenteken bedraagt minimaal het in het programma van eisen genoemde minimum. Een hoger laadvermogen is wenselijk. Hoeveel kilogram bedraagt het laadvermogen op kenteken? </t>
    </r>
    <r>
      <rPr>
        <b/>
        <sz val="9"/>
        <color indexed="8"/>
        <rFont val="Century Gothic"/>
        <family val="2"/>
      </rPr>
      <t>Berekening bijvoegen</t>
    </r>
  </si>
  <si>
    <t xml:space="preserve">
… kg
Bijvoegen in inschrijving als bijlage 04</t>
  </si>
  <si>
    <t>( uw waarde / hoogst opgegeven waarde ) x maximaal aantal punten</t>
  </si>
  <si>
    <r>
      <t xml:space="preserve">Is het stuurwiel in hoogte </t>
    </r>
    <r>
      <rPr>
        <b/>
        <u/>
        <sz val="9"/>
        <rFont val="Century Gothic"/>
        <family val="2"/>
      </rPr>
      <t>en</t>
    </r>
    <r>
      <rPr>
        <sz val="9"/>
        <rFont val="Century Gothic"/>
        <family val="2"/>
      </rPr>
      <t xml:space="preserve"> in diepte verstelbaar?  Indien deze wens met Ja wordt beantwoord, dienen de kosten in de inschrijfprijs te zijn inbegrepen.</t>
    </r>
  </si>
  <si>
    <t>Ja/Nee</t>
  </si>
  <si>
    <t>Nee = 0 punten 
Ja = maximaal aantal punten</t>
  </si>
  <si>
    <t>Is de bestuurdersstoel in hoogte verstelbaar?  Indien deze wens met Ja wordt beantwoord, dienen de kosten in de inschrijfprijs te zijn inbegrepen.</t>
  </si>
  <si>
    <t>Is de gordel van de bestuurder in hoogte verstelbaar?  Indien deze wens met Ja wordt beantwoord, dienen de kosten in de inschrijfprijs te zijn inbegrepen.</t>
  </si>
  <si>
    <t>Is het voertuig voorzien van Climate Control (dat wil zeggen automatische handhaving van de door de chauffeur ingestelde temperatuur zonder dat handelingen van de chauffeur hiervoor benodigd zijn)?</t>
  </si>
  <si>
    <t>Duurzaamheid criteria</t>
  </si>
  <si>
    <t>Is het voertuig voorzien van een brandstof/energieverbruik indicator via bijvoorbeeld een boordcomputer of signaleringsysteem?</t>
  </si>
  <si>
    <t>Is het voertuig voorzien van  banden met een geluidsemissieniveau van tenminste 3 dB onder het in Verordening 661/2009, bijlage II, deel C vastgelegde maximum. Dit komt overeen met één ‘geluidsgolf’ op het EU-bandenetiket?</t>
  </si>
  <si>
    <t>Is het voertuig voorzien van  banden met brandstof efficiency klasse A?</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</si>
  <si>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</si>
  <si>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Totaal</t>
  </si>
  <si>
    <t>Velden in te vullen door inschrijver</t>
  </si>
  <si>
    <t>Toelichting op de wijze van beoordelen: zie aanbestedingsdocument deel V  " GUNNINGSCRITERIUM EN BEOORDELING"</t>
  </si>
  <si>
    <t>De garantietermijn op het complete voertuig, inclusief opbouw en accessoires, bedraagt ten minste 24 maanden. Langer is wenselijk. Hoeveel extra maanden garantie geeft inschrijver op het complete voertuig?  Uitsluitend het aantal extra maanden garantie invullen.</t>
  </si>
  <si>
    <t>Is het voertuig voorzien van een schakelindicator?</t>
  </si>
  <si>
    <t>Is het voertuig voorzien van een automatisch start/stop systeem?</t>
  </si>
  <si>
    <r>
      <t xml:space="preserve">Kwalitatieve gunningscriteria perceel </t>
    </r>
    <r>
      <rPr>
        <b/>
        <sz val="12"/>
        <color rgb="FFFF0000"/>
        <rFont val="Century Gothic"/>
        <family val="2"/>
      </rPr>
      <t>XX</t>
    </r>
  </si>
  <si>
    <t>KG-XX.01</t>
  </si>
  <si>
    <r>
      <t xml:space="preserve">Is dit criteria ook gewenst bij de bestelwagens?
Case beschrijving gewenst? Zo wat is de verwachting?
Opleidingsplan niet van toepassing? 
</t>
    </r>
    <r>
      <rPr>
        <b/>
        <sz val="9"/>
        <color rgb="FFFF0000"/>
        <rFont val="Century Gothic"/>
        <family val="2"/>
      </rPr>
      <t>Punten verdeling nog te bespreken (na het vaststellen van de criteria)</t>
    </r>
  </si>
  <si>
    <t>KG-XX.02</t>
  </si>
  <si>
    <t>KG-XX.03</t>
  </si>
  <si>
    <t>KG-XX.04</t>
  </si>
  <si>
    <t>KG-XX.05</t>
  </si>
  <si>
    <t>KG-XX.06</t>
  </si>
  <si>
    <t>KG-XX.07</t>
  </si>
  <si>
    <t>KG-XX.08</t>
  </si>
  <si>
    <t>KG-XX.09</t>
  </si>
  <si>
    <t>KG-XX.10</t>
  </si>
  <si>
    <t>KG-XX.11</t>
  </si>
  <si>
    <t>KG-XX.12</t>
  </si>
  <si>
    <t>KG-XX.13</t>
  </si>
  <si>
    <t>KG-XX.14</t>
  </si>
  <si>
    <t>Bijlage 02 Prijsinvulformulier</t>
  </si>
  <si>
    <t>Prijsinvulformulier perceel 1</t>
  </si>
  <si>
    <r>
      <t xml:space="preserve">Aanschafprijs voertuig onder de voorwaarden zoals in dit bestek omschreven, aangevuld met  eventueel door inschrijver(s) aan te leveren aanvullingen/documentatie en inclusief alle opties en documentatie. Prijs is exclusief eventuele (overheid)subsidies.
De tarieven dienen </t>
    </r>
    <r>
      <rPr>
        <b/>
        <u/>
        <sz val="9"/>
        <color indexed="9"/>
        <rFont val="Century Gothic"/>
        <family val="2"/>
      </rPr>
      <t>netto</t>
    </r>
    <r>
      <rPr>
        <b/>
        <sz val="9"/>
        <color indexed="9"/>
        <rFont val="Century Gothic"/>
        <family val="2"/>
      </rPr>
      <t xml:space="preserve"> weergegeven te worden. </t>
    </r>
  </si>
  <si>
    <t>Prijs per eenheid (A) **
Excl. BTW</t>
  </si>
  <si>
    <t>Aantal (B)*</t>
  </si>
  <si>
    <t>Subtotalen (AxB)</t>
  </si>
  <si>
    <t>Chassis</t>
  </si>
  <si>
    <t>Opbouw/inbouw</t>
  </si>
  <si>
    <t>Kosten rijklaar maken en transport etc.</t>
  </si>
  <si>
    <t>Legeskosten</t>
  </si>
  <si>
    <t>Registratiekosten</t>
  </si>
  <si>
    <t>Verwijderingsbijdrage</t>
  </si>
  <si>
    <t>Totale inschrijfprijs</t>
  </si>
  <si>
    <t>Toegepast kortingspercentage over de bruto cataloguswaarde van het voertuig inclusief opties en tevens alle accessoires (af fabriek en af dealer) , exclusief opbouw en belastingen.</t>
  </si>
  <si>
    <t>* De genoemde aantallen zijn fictief over de gehele looptijd van het contract en er kunnen geen rechten aan worden ontleend.
** De prijzen zoals ingevuld op het prijs invulformulier zijn inclusief alle kosten voortkomend uit het programma van eisen en de kwalitatieve gunningscriteria.</t>
  </si>
  <si>
    <t>Prijsinvulformulier perceel 2</t>
  </si>
  <si>
    <t>Prijsinvulformulier perceel 3</t>
  </si>
  <si>
    <t>Prijsinvulformulier perceel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</si>
</sst>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60"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9"/>
      <color indexed="8"/>
      <name val="Century Gothic"/>
      <family val="2"/>
    </font>
    <font>
      <b/>
      <u/>
      <sz val="9"/>
      <name val="Century Gothic"/>
      <family val="2"/>
    </font>
    <font>
      <sz val="10"/>
      <color rgb="FFFF0000"/>
      <name val="Century Gothic"/>
      <family val="2"/>
    </font>
    <font>
      <b/>
      <sz val="9"/>
      <color theme="0"/>
      <name val="Century Gothic"/>
      <family val="2"/>
    </font>
    <font>
      <b/>
      <sz val="12"/>
      <color theme="1"/>
      <name val="Century Gothic"/>
      <family val="2"/>
    </font>
    <font>
      <sz val="8"/>
      <name val="Century Gothic"/>
      <family val="2"/>
    </font>
    <font>
      <b/>
      <sz val="9"/>
      <name val="Arial"/>
      <family val="2"/>
    </font>
    <font>
      <b/>
      <sz val="9"/>
      <color rgb="FFFF0000"/>
      <name val="Century Gothic"/>
      <family val="2"/>
    </font>
    <font>
      <b/>
      <sz val="10"/>
      <color theme="1"/>
      <name val="Century Gothic"/>
      <family val="2"/>
    </font>
    <font>
      <b/>
      <u/>
      <sz val="9"/>
      <color indexed="9"/>
      <name val="Century Gothic"/>
      <family val="2"/>
    </font>
    <font>
      <b/>
      <sz val="48"/>
      <name val="Century Gothic"/>
      <family val="2"/>
    </font>
    <font>
      <b/>
      <sz val="12"/>
      <color rgb="FFFF0000"/>
      <name val="Century Gothic"/>
      <family val="2"/>
    </font>
    <font>
      <b/>
      <sz val="20"/>
      <name val="Century Gothic"/>
      <family val="2"/>
    </font>
    <font>
      <u/>
      <sz val="10"/>
      <color indexed="30"/>
      <name val="Century Gothic"/>
      <family val="2"/>
    </font>
    <font>
      <vertAlign val="superscript"/>
      <sz val="9"/>
      <name val="Century Gothic"/>
      <family val="2"/>
    </font>
    <font>
      <sz val="9"/>
      <name val="Arial"/>
      <family val="2"/>
    </font>
    <font>
      <b/>
      <sz val="10"/>
      <color rgb="FFFF0000"/>
      <name val="Century Gothic"/>
      <family val="2"/>
    </font>
    <font>
      <sz val="9"/>
      <color rgb="FFFF0000"/>
      <name val="Arial"/>
      <family val="2"/>
    </font>
    <font>
      <sz val="10"/>
      <name val="Arial"/>
      <family val="2"/>
    </font>
    <font>
      <b/>
      <sz val="9"/>
      <color theme="1"/>
      <name val="Century Gothic"/>
      <family val="2"/>
    </font>
    <font>
      <u/>
      <sz val="9"/>
      <name val="Century Gothic"/>
      <family val="2"/>
    </font>
    <font>
      <vertAlign val="superscript"/>
      <sz val="9"/>
      <color theme="1"/>
      <name val="Century Gothic"/>
      <family val="2"/>
    </font>
    <font>
      <sz val="8"/>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99CCFF"/>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s>
  <cellStyleXfs count="837">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10"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0"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3" fillId="0" borderId="0"/>
    <xf numFmtId="9" fontId="55" fillId="0" borderId="0" applyFont="0" applyFill="0" applyBorder="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3" fillId="0" borderId="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44" fontId="31"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cellStyleXfs>
  <cellXfs count="144">
    <xf numFmtId="0" fontId="0" fillId="0" borderId="0" xfId="0"/>
    <xf numFmtId="0" fontId="0" fillId="0" borderId="0" xfId="0" applyAlignment="1">
      <alignment vertical="center" wrapText="1"/>
    </xf>
    <xf numFmtId="0" fontId="8" fillId="0" borderId="0" xfId="544" applyFont="1" applyAlignment="1">
      <alignment horizontal="center" vertical="center" wrapText="1"/>
    </xf>
    <xf numFmtId="0" fontId="9" fillId="0" borderId="0" xfId="544" applyFont="1" applyAlignment="1">
      <alignment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8" fillId="0" borderId="0" xfId="0" applyFont="1"/>
    <xf numFmtId="0" fontId="8" fillId="0" borderId="11" xfId="0" applyFont="1" applyBorder="1"/>
    <xf numFmtId="0" fontId="8" fillId="0" borderId="12" xfId="0" applyFont="1" applyBorder="1"/>
    <xf numFmtId="0" fontId="8" fillId="0" borderId="11" xfId="0" applyFont="1" applyBorder="1" applyAlignment="1">
      <alignment vertical="top"/>
    </xf>
    <xf numFmtId="0" fontId="8" fillId="0" borderId="12" xfId="0" applyFont="1" applyBorder="1" applyAlignment="1">
      <alignment vertical="top"/>
    </xf>
    <xf numFmtId="0" fontId="8" fillId="0" borderId="13" xfId="0" applyFont="1" applyBorder="1"/>
    <xf numFmtId="0" fontId="8" fillId="0" borderId="14" xfId="0" applyFont="1" applyBorder="1"/>
    <xf numFmtId="0" fontId="8" fillId="0" borderId="15" xfId="0" applyFont="1" applyBorder="1"/>
    <xf numFmtId="0" fontId="12" fillId="0" borderId="0" xfId="0" applyFont="1"/>
    <xf numFmtId="0" fontId="11" fillId="0" borderId="10" xfId="0" applyFont="1" applyBorder="1" applyAlignment="1">
      <alignment vertical="center" wrapText="1"/>
    </xf>
    <xf numFmtId="0" fontId="11" fillId="0" borderId="10" xfId="0" applyFont="1" applyBorder="1" applyAlignment="1">
      <alignment horizontal="left" vertical="center" wrapText="1"/>
    </xf>
    <xf numFmtId="0" fontId="11" fillId="0" borderId="10" xfId="0" applyFont="1" applyBorder="1" applyAlignment="1">
      <alignment horizontal="center" vertical="center" wrapText="1"/>
    </xf>
    <xf numFmtId="0" fontId="6" fillId="24" borderId="16" xfId="544" applyFont="1" applyFill="1" applyBorder="1" applyAlignment="1">
      <alignment vertical="center" wrapText="1"/>
    </xf>
    <xf numFmtId="0" fontId="6" fillId="24" borderId="16" xfId="544" applyFont="1" applyFill="1" applyBorder="1" applyAlignment="1">
      <alignment horizontal="center" vertical="center" wrapText="1"/>
    </xf>
    <xf numFmtId="0" fontId="8" fillId="0" borderId="0" xfId="544" applyFont="1" applyAlignment="1">
      <alignment vertical="center" wrapText="1"/>
    </xf>
    <xf numFmtId="0" fontId="11" fillId="0" borderId="0" xfId="0" applyFont="1" applyAlignment="1">
      <alignment vertical="center" wrapText="1"/>
    </xf>
    <xf numFmtId="0" fontId="42" fillId="0" borderId="0" xfId="561" applyFont="1" applyAlignment="1">
      <alignment vertical="center" wrapText="1"/>
    </xf>
    <xf numFmtId="0" fontId="11" fillId="0" borderId="0" xfId="561" applyFont="1" applyAlignment="1">
      <alignment vertical="center" wrapText="1"/>
    </xf>
    <xf numFmtId="0" fontId="39" fillId="0" borderId="0" xfId="544" applyFont="1" applyAlignment="1">
      <alignment vertical="center" wrapText="1"/>
    </xf>
    <xf numFmtId="0" fontId="34" fillId="25" borderId="10" xfId="544" applyFont="1" applyFill="1" applyBorder="1" applyAlignment="1">
      <alignment horizontal="center" vertical="center" wrapText="1"/>
    </xf>
    <xf numFmtId="0" fontId="34" fillId="25" borderId="10" xfId="544" applyFont="1" applyFill="1" applyBorder="1" applyAlignment="1">
      <alignment vertical="center" wrapText="1"/>
    </xf>
    <xf numFmtId="0" fontId="11" fillId="0" borderId="0" xfId="0" applyFont="1" applyAlignment="1">
      <alignment horizontal="center" vertical="center" wrapText="1"/>
    </xf>
    <xf numFmtId="0" fontId="8" fillId="0" borderId="0" xfId="0" applyFont="1" applyAlignment="1">
      <alignment horizontal="center" vertical="center" wrapText="1"/>
    </xf>
    <xf numFmtId="0" fontId="33" fillId="0" borderId="10" xfId="0" applyFont="1" applyBorder="1" applyAlignment="1">
      <alignment vertical="center" wrapText="1"/>
    </xf>
    <xf numFmtId="0" fontId="11" fillId="0" borderId="0" xfId="543" applyFont="1" applyAlignment="1">
      <alignment horizontal="center" vertical="center" wrapText="1"/>
    </xf>
    <xf numFmtId="0" fontId="37" fillId="0" borderId="18" xfId="543" applyFont="1" applyBorder="1" applyAlignment="1">
      <alignment horizontal="right" vertical="center" wrapText="1"/>
    </xf>
    <xf numFmtId="0" fontId="35" fillId="0" borderId="0" xfId="543" applyFont="1" applyAlignment="1">
      <alignment vertical="center" wrapText="1"/>
    </xf>
    <xf numFmtId="0" fontId="35" fillId="0" borderId="0" xfId="543" applyFont="1" applyAlignment="1">
      <alignment horizontal="center" vertical="center" wrapText="1"/>
    </xf>
    <xf numFmtId="0" fontId="8" fillId="33" borderId="0" xfId="0" applyFont="1" applyFill="1"/>
    <xf numFmtId="0" fontId="12" fillId="33" borderId="0" xfId="0" applyFont="1" applyFill="1"/>
    <xf numFmtId="0" fontId="8" fillId="0" borderId="0" xfId="0" applyFont="1" applyAlignment="1">
      <alignment vertical="top"/>
    </xf>
    <xf numFmtId="0" fontId="31" fillId="0" borderId="0" xfId="0" applyFont="1" applyAlignment="1">
      <alignment vertical="top" wrapText="1"/>
    </xf>
    <xf numFmtId="0" fontId="50" fillId="0" borderId="0" xfId="0" applyFont="1"/>
    <xf numFmtId="0" fontId="33" fillId="0" borderId="0" xfId="0" applyFont="1" applyAlignment="1">
      <alignment vertical="center" wrapText="1"/>
    </xf>
    <xf numFmtId="0" fontId="11" fillId="0" borderId="16" xfId="0" applyFont="1" applyBorder="1" applyAlignment="1">
      <alignment vertical="center" wrapText="1"/>
    </xf>
    <xf numFmtId="0" fontId="11" fillId="0" borderId="16" xfId="0" applyFont="1" applyBorder="1" applyAlignment="1">
      <alignment horizontal="left" vertical="center" wrapText="1"/>
    </xf>
    <xf numFmtId="0" fontId="11" fillId="0" borderId="0" xfId="0" applyFont="1" applyAlignment="1">
      <alignment horizontal="left" vertical="center" wrapText="1"/>
    </xf>
    <xf numFmtId="0" fontId="33" fillId="0" borderId="0" xfId="0" applyFont="1" applyAlignment="1">
      <alignment horizontal="left" vertical="center" wrapText="1"/>
    </xf>
    <xf numFmtId="0" fontId="35" fillId="0" borderId="0" xfId="0" applyFont="1" applyAlignment="1">
      <alignment horizontal="center" vertical="center" wrapText="1"/>
    </xf>
    <xf numFmtId="0" fontId="52" fillId="0" borderId="0" xfId="0" applyFont="1" applyAlignment="1">
      <alignment horizontal="left"/>
    </xf>
    <xf numFmtId="0" fontId="33" fillId="0" borderId="0" xfId="543" applyFont="1" applyAlignment="1">
      <alignment horizontal="center" vertical="center" wrapText="1"/>
    </xf>
    <xf numFmtId="0" fontId="39" fillId="0" borderId="0" xfId="544" applyFont="1" applyAlignment="1">
      <alignment horizontal="center" vertical="center" wrapText="1"/>
    </xf>
    <xf numFmtId="0" fontId="53" fillId="0" borderId="0" xfId="544" applyFont="1" applyAlignment="1">
      <alignment horizontal="center" vertical="center" wrapText="1"/>
    </xf>
    <xf numFmtId="0" fontId="32" fillId="24" borderId="16" xfId="544" applyFont="1" applyFill="1" applyBorder="1" applyAlignment="1">
      <alignment horizontal="center" vertical="center" wrapText="1"/>
    </xf>
    <xf numFmtId="9" fontId="11" fillId="0" borderId="0" xfId="679" applyFont="1" applyAlignment="1">
      <alignment horizontal="center" vertical="center" wrapText="1"/>
    </xf>
    <xf numFmtId="9" fontId="8" fillId="0" borderId="0" xfId="679" applyFont="1" applyAlignment="1">
      <alignment horizontal="center" vertical="center" wrapText="1"/>
    </xf>
    <xf numFmtId="9" fontId="11" fillId="0" borderId="0" xfId="679" applyFont="1" applyFill="1" applyAlignment="1">
      <alignment horizontal="center" vertical="center" wrapText="1"/>
    </xf>
    <xf numFmtId="0" fontId="11" fillId="0" borderId="28" xfId="0" applyFont="1" applyBorder="1" applyAlignment="1">
      <alignment vertical="center" wrapText="1"/>
    </xf>
    <xf numFmtId="0" fontId="33" fillId="0" borderId="16" xfId="543" applyFont="1" applyBorder="1" applyAlignment="1">
      <alignment vertical="center" wrapText="1"/>
    </xf>
    <xf numFmtId="0" fontId="54" fillId="0" borderId="0" xfId="0" applyFont="1"/>
    <xf numFmtId="0" fontId="33" fillId="0" borderId="28" xfId="543" applyFont="1" applyBorder="1" applyAlignment="1">
      <alignment horizontal="center" vertical="center" wrapText="1"/>
    </xf>
    <xf numFmtId="0" fontId="40" fillId="0" borderId="0" xfId="0" applyFont="1" applyAlignment="1">
      <alignment horizontal="center" vertical="center" wrapText="1"/>
    </xf>
    <xf numFmtId="0" fontId="36" fillId="24" borderId="17" xfId="0" applyFont="1" applyFill="1" applyBorder="1" applyAlignment="1">
      <alignment vertical="center" wrapText="1"/>
    </xf>
    <xf numFmtId="0" fontId="11" fillId="0" borderId="0" xfId="544" applyFont="1" applyAlignment="1">
      <alignment horizontal="center" vertical="center" wrapText="1"/>
    </xf>
    <xf numFmtId="0" fontId="34" fillId="0" borderId="0" xfId="544" applyFont="1" applyAlignment="1">
      <alignment horizontal="center" vertical="center" wrapText="1"/>
    </xf>
    <xf numFmtId="0" fontId="34" fillId="0" borderId="0" xfId="544" applyFont="1" applyAlignment="1">
      <alignment vertical="center" wrapText="1"/>
    </xf>
    <xf numFmtId="0" fontId="44" fillId="0" borderId="0" xfId="544" applyFont="1" applyAlignment="1">
      <alignment vertical="center" wrapText="1"/>
    </xf>
    <xf numFmtId="0" fontId="34" fillId="0" borderId="0" xfId="544" applyFont="1" applyAlignment="1">
      <alignment horizontal="left" vertical="center" wrapText="1"/>
    </xf>
    <xf numFmtId="0" fontId="34" fillId="0" borderId="0" xfId="0" applyFont="1" applyAlignment="1">
      <alignment vertical="center" wrapText="1"/>
    </xf>
    <xf numFmtId="0" fontId="44" fillId="0" borderId="0" xfId="0" applyFont="1" applyAlignment="1">
      <alignment vertical="center" wrapText="1"/>
    </xf>
    <xf numFmtId="0" fontId="34" fillId="0" borderId="0" xfId="0" applyFont="1" applyAlignment="1">
      <alignment horizontal="left" vertical="center" wrapText="1"/>
    </xf>
    <xf numFmtId="0" fontId="11" fillId="26" borderId="16" xfId="543" applyFont="1" applyFill="1" applyBorder="1" applyAlignment="1">
      <alignment horizontal="center" vertical="center" wrapText="1"/>
    </xf>
    <xf numFmtId="0" fontId="8" fillId="31" borderId="0" xfId="0" applyFont="1" applyFill="1"/>
    <xf numFmtId="0" fontId="12" fillId="31" borderId="0" xfId="0" applyFont="1" applyFill="1"/>
    <xf numFmtId="0" fontId="41" fillId="0" borderId="10" xfId="0" applyFont="1" applyBorder="1" applyAlignment="1">
      <alignment horizontal="left" vertical="center" wrapText="1"/>
    </xf>
    <xf numFmtId="0" fontId="11" fillId="0" borderId="10" xfId="555" applyFont="1" applyBorder="1" applyAlignment="1">
      <alignment vertical="center" wrapText="1"/>
    </xf>
    <xf numFmtId="0" fontId="40" fillId="24" borderId="10" xfId="0" applyFont="1" applyFill="1" applyBorder="1" applyAlignment="1">
      <alignment vertical="center" wrapText="1"/>
    </xf>
    <xf numFmtId="0" fontId="44" fillId="25" borderId="10" xfId="544" applyFont="1" applyFill="1" applyBorder="1" applyAlignment="1">
      <alignment vertical="center" wrapText="1"/>
    </xf>
    <xf numFmtId="0" fontId="33" fillId="0" borderId="10" xfId="0" applyFont="1" applyBorder="1" applyAlignment="1">
      <alignment horizontal="left" vertical="center" wrapText="1"/>
    </xf>
    <xf numFmtId="0" fontId="33" fillId="28" borderId="10" xfId="0" applyFont="1" applyFill="1" applyBorder="1" applyAlignment="1">
      <alignment vertical="center" wrapText="1"/>
    </xf>
    <xf numFmtId="0" fontId="34" fillId="30" borderId="10" xfId="544" applyFont="1" applyFill="1" applyBorder="1" applyAlignment="1">
      <alignment vertical="center" wrapText="1"/>
    </xf>
    <xf numFmtId="0" fontId="44" fillId="30" borderId="10" xfId="544" applyFont="1" applyFill="1" applyBorder="1" applyAlignment="1">
      <alignment vertical="center" wrapText="1"/>
    </xf>
    <xf numFmtId="0" fontId="33" fillId="0" borderId="10" xfId="543" applyFont="1" applyBorder="1" applyAlignment="1">
      <alignment vertical="center" wrapText="1"/>
    </xf>
    <xf numFmtId="0" fontId="11" fillId="0" borderId="10" xfId="543" applyFont="1" applyBorder="1" applyAlignment="1">
      <alignment vertical="center" wrapText="1"/>
    </xf>
    <xf numFmtId="0" fontId="11" fillId="0" borderId="10" xfId="543" applyFont="1" applyBorder="1" applyAlignment="1">
      <alignment horizontal="center" vertical="center" wrapText="1"/>
    </xf>
    <xf numFmtId="0" fontId="34" fillId="0" borderId="10" xfId="544" applyFont="1" applyBorder="1" applyAlignment="1">
      <alignment horizontal="left" vertical="center" wrapText="1"/>
    </xf>
    <xf numFmtId="0" fontId="34" fillId="30" borderId="10" xfId="544" applyFont="1" applyFill="1" applyBorder="1" applyAlignment="1">
      <alignment horizontal="center" vertical="center" wrapText="1"/>
    </xf>
    <xf numFmtId="0" fontId="35" fillId="0" borderId="10" xfId="0" applyFont="1" applyBorder="1" applyAlignment="1">
      <alignment vertical="center" wrapText="1"/>
    </xf>
    <xf numFmtId="0" fontId="8" fillId="0" borderId="29" xfId="0" applyFont="1" applyBorder="1"/>
    <xf numFmtId="0" fontId="8" fillId="0" borderId="30" xfId="0" applyFont="1" applyBorder="1"/>
    <xf numFmtId="0" fontId="47" fillId="0" borderId="30" xfId="677" applyFont="1" applyBorder="1" applyAlignment="1">
      <alignment horizontal="center"/>
    </xf>
    <xf numFmtId="0" fontId="8" fillId="0" borderId="31" xfId="0" applyFont="1" applyBorder="1"/>
    <xf numFmtId="0" fontId="11" fillId="0" borderId="10" xfId="648" applyFont="1" applyBorder="1" applyAlignment="1">
      <alignment vertical="center" wrapText="1"/>
    </xf>
    <xf numFmtId="0" fontId="11" fillId="26" borderId="10" xfId="0" applyFont="1" applyFill="1" applyBorder="1" applyAlignment="1">
      <alignment vertical="center" wrapText="1"/>
    </xf>
    <xf numFmtId="0" fontId="33" fillId="0" borderId="28" xfId="0" applyFont="1" applyBorder="1" applyAlignment="1">
      <alignment vertical="center" wrapText="1"/>
    </xf>
    <xf numFmtId="0" fontId="11" fillId="0" borderId="28" xfId="0" applyFont="1" applyBorder="1" applyAlignment="1">
      <alignment horizontal="left" vertical="center" wrapText="1"/>
    </xf>
    <xf numFmtId="0" fontId="33" fillId="0" borderId="28" xfId="0" applyFont="1" applyBorder="1" applyAlignment="1">
      <alignment horizontal="left" vertical="center" wrapText="1"/>
    </xf>
    <xf numFmtId="0" fontId="44" fillId="0" borderId="10" xfId="544" applyFont="1" applyBorder="1" applyAlignment="1">
      <alignment vertical="center" wrapText="1"/>
    </xf>
    <xf numFmtId="0" fontId="33" fillId="28" borderId="10" xfId="0" applyFont="1" applyFill="1" applyBorder="1" applyAlignment="1">
      <alignment horizontal="left" vertical="center" wrapText="1"/>
    </xf>
    <xf numFmtId="0" fontId="2" fillId="0" borderId="10" xfId="0" applyFont="1" applyBorder="1" applyAlignment="1">
      <alignment vertical="center" wrapText="1"/>
    </xf>
    <xf numFmtId="0" fontId="2" fillId="0" borderId="10" xfId="543" quotePrefix="1" applyFont="1" applyBorder="1" applyAlignment="1">
      <alignment vertical="center" wrapText="1"/>
    </xf>
    <xf numFmtId="0" fontId="2" fillId="0" borderId="10" xfId="543" applyFont="1" applyBorder="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6" fillId="24" borderId="10" xfId="543" applyFont="1" applyFill="1" applyBorder="1" applyAlignment="1">
      <alignment horizontal="center" vertical="center" wrapText="1"/>
    </xf>
    <xf numFmtId="0" fontId="7" fillId="25" borderId="10" xfId="544" applyFont="1" applyFill="1" applyBorder="1" applyAlignment="1">
      <alignment horizontal="center" vertical="center" wrapText="1"/>
    </xf>
    <xf numFmtId="0" fontId="7" fillId="25" borderId="10" xfId="544" applyFont="1" applyFill="1" applyBorder="1" applyAlignment="1">
      <alignment vertical="center" wrapText="1"/>
    </xf>
    <xf numFmtId="0" fontId="11" fillId="26" borderId="10" xfId="543" applyFont="1" applyFill="1" applyBorder="1" applyAlignment="1">
      <alignment horizontal="center" vertical="center" wrapText="1"/>
    </xf>
    <xf numFmtId="0" fontId="11" fillId="28" borderId="10" xfId="543" applyFont="1" applyFill="1" applyBorder="1" applyAlignment="1">
      <alignment horizontal="center" vertical="center" wrapText="1"/>
    </xf>
    <xf numFmtId="0" fontId="11" fillId="28" borderId="10" xfId="543" quotePrefix="1" applyFont="1" applyFill="1" applyBorder="1" applyAlignment="1">
      <alignment horizontal="center" vertical="center" wrapText="1"/>
    </xf>
    <xf numFmtId="0" fontId="11" fillId="32" borderId="10" xfId="543" applyFont="1" applyFill="1" applyBorder="1" applyAlignment="1">
      <alignment horizontal="center" vertical="center" wrapText="1"/>
    </xf>
    <xf numFmtId="2" fontId="11" fillId="32" borderId="10" xfId="544" applyNumberFormat="1" applyFont="1" applyFill="1" applyBorder="1" applyAlignment="1">
      <alignment horizontal="center" vertical="center" wrapText="1"/>
    </xf>
    <xf numFmtId="0" fontId="2" fillId="0" borderId="10" xfId="543" applyFont="1" applyBorder="1" applyAlignment="1">
      <alignment horizontal="center" vertical="center" wrapText="1"/>
    </xf>
    <xf numFmtId="0" fontId="11" fillId="0" borderId="10" xfId="544" applyFont="1" applyBorder="1" applyAlignment="1">
      <alignment horizontal="center" vertical="center" wrapText="1"/>
    </xf>
    <xf numFmtId="0" fontId="11" fillId="0" borderId="28" xfId="543" applyFont="1" applyBorder="1" applyAlignment="1">
      <alignment horizontal="center" vertical="center" wrapText="1"/>
    </xf>
    <xf numFmtId="0" fontId="37" fillId="0" borderId="10" xfId="543" applyFont="1" applyBorder="1" applyAlignment="1">
      <alignment horizontal="center" vertical="center" wrapText="1"/>
    </xf>
    <xf numFmtId="0" fontId="32" fillId="0" borderId="10" xfId="0" applyFont="1" applyBorder="1" applyAlignment="1">
      <alignment horizontal="center" vertical="center" wrapText="1"/>
    </xf>
    <xf numFmtId="0" fontId="53" fillId="25" borderId="10" xfId="544" applyFont="1" applyFill="1" applyBorder="1" applyAlignment="1">
      <alignment horizontal="center" vertical="center" wrapText="1"/>
    </xf>
    <xf numFmtId="0" fontId="33" fillId="0" borderId="10" xfId="543" applyFont="1" applyBorder="1" applyAlignment="1">
      <alignment horizontal="center" vertical="center" wrapText="1"/>
    </xf>
    <xf numFmtId="0" fontId="36" fillId="24" borderId="10" xfId="0" applyFont="1" applyFill="1" applyBorder="1" applyAlignment="1">
      <alignment horizontal="left" vertical="center" wrapText="1"/>
    </xf>
    <xf numFmtId="0" fontId="36" fillId="24" borderId="10" xfId="0" applyFont="1" applyFill="1" applyBorder="1" applyAlignment="1">
      <alignment horizontal="center" vertical="center" wrapText="1"/>
    </xf>
    <xf numFmtId="44" fontId="11" fillId="29" borderId="10" xfId="0" applyNumberFormat="1" applyFont="1" applyFill="1" applyBorder="1" applyAlignment="1">
      <alignment vertical="center" wrapText="1"/>
    </xf>
    <xf numFmtId="44" fontId="43" fillId="30" borderId="10" xfId="561" applyNumberFormat="1" applyFont="1" applyFill="1" applyBorder="1" applyAlignment="1">
      <alignment horizontal="left" vertical="center"/>
    </xf>
    <xf numFmtId="10" fontId="34" fillId="29" borderId="10" xfId="0" quotePrefix="1" applyNumberFormat="1" applyFont="1" applyFill="1" applyBorder="1" applyAlignment="1">
      <alignment vertical="center" wrapText="1"/>
    </xf>
    <xf numFmtId="0" fontId="45" fillId="0" borderId="0" xfId="0" applyFont="1" applyAlignment="1">
      <alignment horizontal="left" vertical="top" wrapText="1"/>
    </xf>
    <xf numFmtId="0" fontId="48" fillId="0" borderId="11" xfId="0" applyFont="1" applyBorder="1" applyAlignment="1">
      <alignment horizontal="center" vertical="center" wrapText="1"/>
    </xf>
    <xf numFmtId="0" fontId="48" fillId="0" borderId="0" xfId="0" applyFont="1" applyAlignment="1">
      <alignment horizontal="center" vertical="center" wrapText="1"/>
    </xf>
    <xf numFmtId="0" fontId="48" fillId="0" borderId="12" xfId="0" applyFont="1" applyBorder="1" applyAlignment="1">
      <alignment horizontal="center" vertical="center" wrapText="1"/>
    </xf>
    <xf numFmtId="0" fontId="49" fillId="0" borderId="11" xfId="0" applyFont="1" applyBorder="1" applyAlignment="1">
      <alignment horizontal="center" wrapText="1"/>
    </xf>
    <xf numFmtId="0" fontId="49" fillId="0" borderId="0" xfId="0" applyFont="1" applyAlignment="1">
      <alignment horizontal="center"/>
    </xf>
    <xf numFmtId="0" fontId="49" fillId="0" borderId="12" xfId="0" applyFont="1" applyBorder="1" applyAlignment="1">
      <alignment horizontal="center"/>
    </xf>
    <xf numFmtId="0" fontId="7" fillId="0" borderId="11" xfId="0" applyFont="1" applyBorder="1" applyAlignment="1">
      <alignment horizontal="center"/>
    </xf>
    <xf numFmtId="0" fontId="7" fillId="0" borderId="0" xfId="0" applyFont="1" applyAlignment="1">
      <alignment horizontal="center"/>
    </xf>
    <xf numFmtId="0" fontId="7" fillId="0" borderId="12" xfId="0" applyFont="1" applyBorder="1" applyAlignment="1">
      <alignment horizontal="center"/>
    </xf>
    <xf numFmtId="0" fontId="40" fillId="24" borderId="18"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13" fillId="0" borderId="10" xfId="544" applyFont="1" applyBorder="1" applyAlignment="1">
      <alignment horizontal="left" vertical="center" wrapText="1"/>
    </xf>
    <xf numFmtId="0" fontId="13" fillId="32" borderId="10" xfId="544" applyFont="1" applyFill="1" applyBorder="1" applyAlignment="1">
      <alignment horizontal="left" vertical="center" wrapText="1"/>
    </xf>
    <xf numFmtId="0" fontId="32" fillId="27" borderId="0" xfId="543" applyFont="1" applyFill="1" applyAlignment="1">
      <alignment horizontal="center" vertical="center" wrapText="1"/>
    </xf>
    <xf numFmtId="0" fontId="13" fillId="0" borderId="17" xfId="544" applyFont="1" applyBorder="1" applyAlignment="1">
      <alignment horizontal="left" vertical="center" wrapText="1"/>
    </xf>
    <xf numFmtId="0" fontId="34" fillId="32" borderId="0" xfId="543" applyFont="1" applyFill="1" applyAlignment="1">
      <alignment horizontal="center" vertical="center" wrapText="1"/>
    </xf>
    <xf numFmtId="0" fontId="13" fillId="29" borderId="10" xfId="543" applyFont="1" applyFill="1" applyBorder="1" applyAlignment="1">
      <alignment horizontal="center" vertical="center"/>
    </xf>
    <xf numFmtId="0" fontId="34" fillId="30" borderId="10" xfId="543" applyFont="1" applyFill="1" applyBorder="1" applyAlignment="1">
      <alignment horizontal="right" vertical="center" wrapText="1"/>
    </xf>
    <xf numFmtId="0" fontId="34" fillId="0" borderId="18" xfId="0" applyFont="1" applyBorder="1" applyAlignment="1">
      <alignment horizontal="left" vertical="center" wrapText="1"/>
    </xf>
    <xf numFmtId="0" fontId="34" fillId="0" borderId="19" xfId="0" applyFont="1" applyBorder="1" applyAlignment="1">
      <alignment horizontal="left" vertical="center" wrapText="1"/>
    </xf>
    <xf numFmtId="0" fontId="34" fillId="0" borderId="17" xfId="0" applyFont="1" applyBorder="1" applyAlignment="1">
      <alignment horizontal="left" vertical="center" wrapText="1"/>
    </xf>
    <xf numFmtId="0" fontId="7" fillId="29" borderId="0" xfId="543" applyFont="1" applyFill="1" applyAlignment="1">
      <alignment horizontal="center" vertical="center" wrapText="1"/>
    </xf>
    <xf numFmtId="0" fontId="32" fillId="27" borderId="0" xfId="543" applyFont="1" applyFill="1" applyAlignment="1">
      <alignment horizontal="left" vertical="center" wrapText="1"/>
    </xf>
  </cellXfs>
  <cellStyles count="83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755" xr:uid="{127466A7-39C8-4607-8258-45753A17B7FE}"/>
    <cellStyle name="Berekening 10 3" xfId="756" xr:uid="{3D5C8AA5-6723-436A-8F90-F4C1E568C573}"/>
    <cellStyle name="Berekening 11" xfId="362" xr:uid="{00000000-0005-0000-0000-000069010000}"/>
    <cellStyle name="Berekening 11 2" xfId="754" xr:uid="{B3B7F7BF-0BBF-4114-87C1-7C67C39055F6}"/>
    <cellStyle name="Berekening 11 3" xfId="757" xr:uid="{E90B64DD-5740-43C9-B74C-1641A23AAE79}"/>
    <cellStyle name="Berekening 12" xfId="363" xr:uid="{00000000-0005-0000-0000-00006A010000}"/>
    <cellStyle name="Berekening 12 2" xfId="753" xr:uid="{0AA5E73C-87E3-49E5-991F-7E27290A7E39}"/>
    <cellStyle name="Berekening 12 3" xfId="758" xr:uid="{5B1A10F8-AD34-4256-B2BB-4C1511D60E8D}"/>
    <cellStyle name="Berekening 13" xfId="364" xr:uid="{00000000-0005-0000-0000-00006B010000}"/>
    <cellStyle name="Berekening 13 2" xfId="752" xr:uid="{43BA8F6A-D4D9-4022-A898-10A014B49DCA}"/>
    <cellStyle name="Berekening 13 3" xfId="759" xr:uid="{7B5BB1DC-5926-44FF-B535-2609CA74654A}"/>
    <cellStyle name="Berekening 14" xfId="365" xr:uid="{00000000-0005-0000-0000-00006C010000}"/>
    <cellStyle name="Berekening 14 2" xfId="751" xr:uid="{6620ADF7-6F61-4C14-90F3-F01ACC67D6A1}"/>
    <cellStyle name="Berekening 14 3" xfId="760" xr:uid="{4DB2B192-0B89-4CD4-8196-0BC040AAF884}"/>
    <cellStyle name="Berekening 15" xfId="366" xr:uid="{00000000-0005-0000-0000-00006D010000}"/>
    <cellStyle name="Berekening 15 2" xfId="750" xr:uid="{3B7F689D-C13E-4372-85F8-07732165AE02}"/>
    <cellStyle name="Berekening 15 3" xfId="761" xr:uid="{6E55CEDF-CA89-410F-AD1D-D174D5C96C2F}"/>
    <cellStyle name="Berekening 16" xfId="367" xr:uid="{00000000-0005-0000-0000-00006E010000}"/>
    <cellStyle name="Berekening 16 2" xfId="749" xr:uid="{E7D81704-41FC-48FE-9F8A-496F6C7AAAA2}"/>
    <cellStyle name="Berekening 16 3" xfId="762" xr:uid="{F80F6FA0-9E9D-40C9-931F-888B03DFC516}"/>
    <cellStyle name="Berekening 2" xfId="368" xr:uid="{00000000-0005-0000-0000-00006F010000}"/>
    <cellStyle name="Berekening 2 2" xfId="748" xr:uid="{4475492A-A9A6-47FB-9AEF-225F7B2DCF17}"/>
    <cellStyle name="Berekening 2 3" xfId="763" xr:uid="{30B96DBF-E6BF-4847-877F-925781EAC4E2}"/>
    <cellStyle name="Berekening 3" xfId="369" xr:uid="{00000000-0005-0000-0000-000070010000}"/>
    <cellStyle name="Berekening 3 2" xfId="747" xr:uid="{9C82D919-2D69-42BA-9148-FD287F5002D7}"/>
    <cellStyle name="Berekening 3 3" xfId="764" xr:uid="{8A6A48C9-F0E9-4CF4-A340-C32486B525B2}"/>
    <cellStyle name="Berekening 4" xfId="370" xr:uid="{00000000-0005-0000-0000-000071010000}"/>
    <cellStyle name="Berekening 4 2" xfId="746" xr:uid="{B1C07E68-D1CD-4F11-8E1D-BCAD825B5847}"/>
    <cellStyle name="Berekening 4 3" xfId="765" xr:uid="{FB590465-4796-46E0-AF21-F55784B254DF}"/>
    <cellStyle name="Berekening 5" xfId="371" xr:uid="{00000000-0005-0000-0000-000072010000}"/>
    <cellStyle name="Berekening 5 2" xfId="745" xr:uid="{EE319F44-2E5D-4BBC-8BCC-A0758D5BBA2B}"/>
    <cellStyle name="Berekening 5 3" xfId="766" xr:uid="{234946CF-50DF-40C4-BCC5-C3C2A7DD26ED}"/>
    <cellStyle name="Berekening 6" xfId="372" xr:uid="{00000000-0005-0000-0000-000073010000}"/>
    <cellStyle name="Berekening 6 2" xfId="744" xr:uid="{277D9D8B-060E-44FF-8BCB-8828BD5F213F}"/>
    <cellStyle name="Berekening 6 3" xfId="767" xr:uid="{C4A004FE-21C3-435B-8ACD-411AAA4FD93A}"/>
    <cellStyle name="Berekening 7" xfId="373" xr:uid="{00000000-0005-0000-0000-000074010000}"/>
    <cellStyle name="Berekening 7 2" xfId="743" xr:uid="{16B7BC9C-C472-4540-8BEA-EC153A2B74A2}"/>
    <cellStyle name="Berekening 7 3" xfId="768" xr:uid="{B8A9D661-9925-4146-ABB9-7E4DFDF5CA84}"/>
    <cellStyle name="Berekening 8" xfId="374" xr:uid="{00000000-0005-0000-0000-000075010000}"/>
    <cellStyle name="Berekening 8 2" xfId="742" xr:uid="{ABE9E759-81FC-4098-AB92-DE1833EE24FF}"/>
    <cellStyle name="Berekening 8 3" xfId="769" xr:uid="{1BC96BB9-F348-4BC8-A0FB-EE0B160F6C42}"/>
    <cellStyle name="Berekening 9" xfId="375" xr:uid="{00000000-0005-0000-0000-000076010000}"/>
    <cellStyle name="Berekening 9 2" xfId="741" xr:uid="{2B089C88-61D9-4423-8298-15FACB1C7022}"/>
    <cellStyle name="Berekening 9 3" xfId="770" xr:uid="{47253CFF-869F-428C-AFCF-AB2D99240EC3}"/>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740" xr:uid="{99B87BD6-B037-4B5E-81A0-929F8FF159BD}"/>
    <cellStyle name="Invoer 10 3" xfId="771" xr:uid="{EF633E64-27AA-4EE2-AF68-663E341E7DDA}"/>
    <cellStyle name="Invoer 11" xfId="423" xr:uid="{00000000-0005-0000-0000-0000A6010000}"/>
    <cellStyle name="Invoer 11 2" xfId="739" xr:uid="{A29A8F8C-2BB2-4F21-9587-6F24D5B816AA}"/>
    <cellStyle name="Invoer 11 3" xfId="772" xr:uid="{5F7B0851-EC26-4FCA-8232-28EC7EDD07AC}"/>
    <cellStyle name="Invoer 12" xfId="424" xr:uid="{00000000-0005-0000-0000-0000A7010000}"/>
    <cellStyle name="Invoer 12 2" xfId="738" xr:uid="{F81D39F5-2652-4B4F-A310-FBB75537BFE4}"/>
    <cellStyle name="Invoer 12 3" xfId="773" xr:uid="{FCD66279-CC9B-4E73-9B83-D39BDDD4CD9B}"/>
    <cellStyle name="Invoer 13" xfId="425" xr:uid="{00000000-0005-0000-0000-0000A8010000}"/>
    <cellStyle name="Invoer 13 2" xfId="737" xr:uid="{DFFE2A1C-FC61-4BCA-8EE5-742F0C4225DA}"/>
    <cellStyle name="Invoer 13 3" xfId="774" xr:uid="{8609CBCE-C267-4C61-BA1D-CBFF06BD5434}"/>
    <cellStyle name="Invoer 14" xfId="426" xr:uid="{00000000-0005-0000-0000-0000A9010000}"/>
    <cellStyle name="Invoer 14 2" xfId="736" xr:uid="{00C1943B-0BE2-4705-B291-4F85F987D650}"/>
    <cellStyle name="Invoer 14 3" xfId="775" xr:uid="{3BBC00A7-E289-4502-AB9E-62C02BD7003F}"/>
    <cellStyle name="Invoer 15" xfId="427" xr:uid="{00000000-0005-0000-0000-0000AA010000}"/>
    <cellStyle name="Invoer 15 2" xfId="735" xr:uid="{4B971725-F3DD-49FB-ACEA-505AF99F75F2}"/>
    <cellStyle name="Invoer 15 3" xfId="776" xr:uid="{E6354257-B58F-4AE7-A883-B60CCCDFEE2E}"/>
    <cellStyle name="Invoer 16" xfId="428" xr:uid="{00000000-0005-0000-0000-0000AB010000}"/>
    <cellStyle name="Invoer 16 2" xfId="734" xr:uid="{708DA277-6E81-4BC3-8630-88789B4DE504}"/>
    <cellStyle name="Invoer 16 3" xfId="777" xr:uid="{C6953A94-062E-4172-ACFA-6486556DD928}"/>
    <cellStyle name="Invoer 2" xfId="429" xr:uid="{00000000-0005-0000-0000-0000AC010000}"/>
    <cellStyle name="Invoer 2 2" xfId="733" xr:uid="{60AEEA15-9B50-4256-A8FE-FB29BF1A52E7}"/>
    <cellStyle name="Invoer 2 3" xfId="778" xr:uid="{A5110E1C-2495-44F2-B0BB-0D0F7A5AFD38}"/>
    <cellStyle name="Invoer 3" xfId="430" xr:uid="{00000000-0005-0000-0000-0000AD010000}"/>
    <cellStyle name="Invoer 3 2" xfId="732" xr:uid="{1D630B88-E3AA-4C8C-AD74-B277905FD26D}"/>
    <cellStyle name="Invoer 3 3" xfId="779" xr:uid="{7EC0AE3D-5205-41E2-B324-14FD7CBF0040}"/>
    <cellStyle name="Invoer 4" xfId="431" xr:uid="{00000000-0005-0000-0000-0000AE010000}"/>
    <cellStyle name="Invoer 4 2" xfId="731" xr:uid="{078382B3-F625-4AB7-B802-FFFB4466A8DD}"/>
    <cellStyle name="Invoer 4 3" xfId="780" xr:uid="{4BC19E31-BC71-49DC-9F07-C8C54C1FA856}"/>
    <cellStyle name="Invoer 5" xfId="432" xr:uid="{00000000-0005-0000-0000-0000AF010000}"/>
    <cellStyle name="Invoer 5 2" xfId="730" xr:uid="{BEF01760-F8FC-411C-848B-74B28020C966}"/>
    <cellStyle name="Invoer 5 3" xfId="781" xr:uid="{DD6B70D3-B37D-4425-B77C-8E9BA5475F44}"/>
    <cellStyle name="Invoer 6" xfId="433" xr:uid="{00000000-0005-0000-0000-0000B0010000}"/>
    <cellStyle name="Invoer 6 2" xfId="729" xr:uid="{25CB13DD-C93A-46CE-A220-2101B5675068}"/>
    <cellStyle name="Invoer 6 3" xfId="782" xr:uid="{9F7FEB56-7FEB-4582-A385-145C8ECD3580}"/>
    <cellStyle name="Invoer 7" xfId="434" xr:uid="{00000000-0005-0000-0000-0000B1010000}"/>
    <cellStyle name="Invoer 7 2" xfId="728" xr:uid="{D12C6AA8-FD15-4A97-B855-9BA7A20F377D}"/>
    <cellStyle name="Invoer 7 3" xfId="783" xr:uid="{68E2A3D3-1B4A-468C-8DD2-D4258D7A264A}"/>
    <cellStyle name="Invoer 8" xfId="435" xr:uid="{00000000-0005-0000-0000-0000B2010000}"/>
    <cellStyle name="Invoer 8 2" xfId="727" xr:uid="{CD7048AA-8444-4BFE-B9B0-1729ED7E6067}"/>
    <cellStyle name="Invoer 8 3" xfId="784" xr:uid="{FA12B4F9-52A4-4F5E-835A-B324B8791397}"/>
    <cellStyle name="Invoer 9" xfId="436" xr:uid="{00000000-0005-0000-0000-0000B3010000}"/>
    <cellStyle name="Invoer 9 2" xfId="726" xr:uid="{7574C1BF-C76B-458F-94E5-4E9630ED2410}"/>
    <cellStyle name="Invoer 9 3" xfId="785" xr:uid="{9637EFAE-2C1D-4BAB-BBE5-17DB182A8306}"/>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725" xr:uid="{8D5EF9B4-7363-4F3A-A2B9-C29E0A83DD60}"/>
    <cellStyle name="Notitie 10 3" xfId="787" xr:uid="{162433B3-68FB-43A5-9231-5320D2578CAE}"/>
    <cellStyle name="Notitie 11" xfId="513" xr:uid="{00000000-0005-0000-0000-000000020000}"/>
    <cellStyle name="Notitie 11 2" xfId="724" xr:uid="{C40AF470-28B9-4B26-804A-03BA639720EC}"/>
    <cellStyle name="Notitie 11 3" xfId="788" xr:uid="{954C45C0-6D0E-4D3C-9FF2-8A2713E26CED}"/>
    <cellStyle name="Notitie 12" xfId="514" xr:uid="{00000000-0005-0000-0000-000001020000}"/>
    <cellStyle name="Notitie 12 2" xfId="723" xr:uid="{B5EB4920-3117-4720-8327-BDFE3EEEA090}"/>
    <cellStyle name="Notitie 12 3" xfId="789" xr:uid="{677B4AA1-2AC0-4E7F-9182-E2F09751E32C}"/>
    <cellStyle name="Notitie 13" xfId="515" xr:uid="{00000000-0005-0000-0000-000002020000}"/>
    <cellStyle name="Notitie 13 2" xfId="722" xr:uid="{9210272B-BC64-425E-B64B-6762FB0E0E29}"/>
    <cellStyle name="Notitie 13 3" xfId="790" xr:uid="{6056C28F-EEF6-414F-905F-CB62D89072BB}"/>
    <cellStyle name="Notitie 14" xfId="516" xr:uid="{00000000-0005-0000-0000-000003020000}"/>
    <cellStyle name="Notitie 14 2" xfId="721" xr:uid="{F1BEBE46-8BD7-4998-856D-BB309FA9C63C}"/>
    <cellStyle name="Notitie 14 3" xfId="791" xr:uid="{D06826DB-8BD8-4497-B699-6DD268538AD3}"/>
    <cellStyle name="Notitie 15" xfId="517" xr:uid="{00000000-0005-0000-0000-000004020000}"/>
    <cellStyle name="Notitie 15 2" xfId="720" xr:uid="{4051EA1E-B0EC-4AF5-B093-4A7DA43BF680}"/>
    <cellStyle name="Notitie 15 3" xfId="792" xr:uid="{CD320BE9-ED08-4877-80AB-F46C4C2987E0}"/>
    <cellStyle name="Notitie 16" xfId="518" xr:uid="{00000000-0005-0000-0000-000005020000}"/>
    <cellStyle name="Notitie 16 2" xfId="719" xr:uid="{5129D508-45DF-4A07-BFBE-D35626DDCB87}"/>
    <cellStyle name="Notitie 16 3" xfId="793" xr:uid="{42C11A96-3EC0-4158-A53F-AF436C8AE0F2}"/>
    <cellStyle name="Notitie 2" xfId="519" xr:uid="{00000000-0005-0000-0000-000006020000}"/>
    <cellStyle name="Notitie 2 2" xfId="520" xr:uid="{00000000-0005-0000-0000-000007020000}"/>
    <cellStyle name="Notitie 2 2 2" xfId="717" xr:uid="{0BCFCFD6-43DB-4793-9A6C-4D2D7B994D9E}"/>
    <cellStyle name="Notitie 2 2 3" xfId="795" xr:uid="{40C67542-75B3-4848-874A-961DFC3D3FE7}"/>
    <cellStyle name="Notitie 2 3" xfId="718" xr:uid="{B07634C6-3328-49E8-81F0-784E543EBC1A}"/>
    <cellStyle name="Notitie 2 4" xfId="794" xr:uid="{EC0285D5-F5E0-49AD-BE6C-8151B0406433}"/>
    <cellStyle name="Notitie 3" xfId="521" xr:uid="{00000000-0005-0000-0000-000008020000}"/>
    <cellStyle name="Notitie 3 2" xfId="716" xr:uid="{168F2503-FA5C-4D0E-B8D8-B918D20D1515}"/>
    <cellStyle name="Notitie 3 3" xfId="796" xr:uid="{9CC0FE86-A1C1-45A9-B049-859FC77F8552}"/>
    <cellStyle name="Notitie 4" xfId="522" xr:uid="{00000000-0005-0000-0000-000009020000}"/>
    <cellStyle name="Notitie 4 2" xfId="715" xr:uid="{1B7399D1-B06A-4411-9FE7-3EBDEA2071A5}"/>
    <cellStyle name="Notitie 4 3" xfId="797" xr:uid="{156B3245-C6F9-423F-8AFC-88A7F98529D1}"/>
    <cellStyle name="Notitie 5" xfId="523" xr:uid="{00000000-0005-0000-0000-00000A020000}"/>
    <cellStyle name="Notitie 5 2" xfId="714" xr:uid="{A906562F-A32D-4016-889B-A1B942031D8C}"/>
    <cellStyle name="Notitie 5 3" xfId="798" xr:uid="{FF15882A-8127-4C0F-8323-A9028F97B519}"/>
    <cellStyle name="Notitie 6" xfId="524" xr:uid="{00000000-0005-0000-0000-00000B020000}"/>
    <cellStyle name="Notitie 6 2" xfId="713" xr:uid="{6A5662F0-844E-4DB1-AF15-9DD1D3B8E6BB}"/>
    <cellStyle name="Notitie 6 3" xfId="799" xr:uid="{4C23E471-4BEE-47D3-9DA5-CBBBFFAD1B8B}"/>
    <cellStyle name="Notitie 7" xfId="525" xr:uid="{00000000-0005-0000-0000-00000C020000}"/>
    <cellStyle name="Notitie 7 2" xfId="712" xr:uid="{50887710-A7EF-43DB-8FCC-88F79B0137B5}"/>
    <cellStyle name="Notitie 7 3" xfId="800" xr:uid="{E5BDCFF0-C2A2-4D51-A802-D17B9EADE269}"/>
    <cellStyle name="Notitie 8" xfId="526" xr:uid="{00000000-0005-0000-0000-00000D020000}"/>
    <cellStyle name="Notitie 8 2" xfId="711" xr:uid="{4CF9B156-129F-4BE7-9451-B81E24806E1B}"/>
    <cellStyle name="Notitie 8 3" xfId="801" xr:uid="{AFFB78DA-323B-47DA-874F-D9C287844F79}"/>
    <cellStyle name="Notitie 9" xfId="527" xr:uid="{00000000-0005-0000-0000-00000E020000}"/>
    <cellStyle name="Notitie 9 2" xfId="710" xr:uid="{E6C173D7-5B69-477A-90B4-E578EF167861}"/>
    <cellStyle name="Notitie 9 3" xfId="802" xr:uid="{486C783E-7596-4DD8-8FAB-541939494AC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xfId="679" builtinId="5"/>
    <cellStyle name="Procent 2" xfId="806" xr:uid="{FE5DBBDE-EA93-45E2-9319-664192260DC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2 2" xfId="678" xr:uid="{00000000-0005-0000-0000-00002B020000}"/>
    <cellStyle name="Standaard 19 2 3" xfId="646" xr:uid="{00000000-0005-0000-0000-00002C020000}"/>
    <cellStyle name="Standaard 19 3" xfId="554" xr:uid="{00000000-0005-0000-0000-00002D020000}"/>
    <cellStyle name="Standaard 2" xfId="555" xr:uid="{00000000-0005-0000-0000-00002E020000}"/>
    <cellStyle name="Standaard 2 2" xfId="677" xr:uid="{00000000-0005-0000-0000-00002F020000}"/>
    <cellStyle name="Standaard 20" xfId="556" xr:uid="{00000000-0005-0000-0000-000030020000}"/>
    <cellStyle name="Standaard 21" xfId="557" xr:uid="{00000000-0005-0000-0000-000031020000}"/>
    <cellStyle name="Standaard 22" xfId="558" xr:uid="{00000000-0005-0000-0000-000032020000}"/>
    <cellStyle name="Standaard 23" xfId="559" xr:uid="{00000000-0005-0000-0000-000033020000}"/>
    <cellStyle name="Standaard 24" xfId="560" xr:uid="{00000000-0005-0000-0000-000034020000}"/>
    <cellStyle name="Standaard 25" xfId="648" xr:uid="{00000000-0005-0000-0000-000035020000}"/>
    <cellStyle name="Standaard 25 2" xfId="649" xr:uid="{00000000-0005-0000-0000-000036020000}"/>
    <cellStyle name="Standaard 25 2 2" xfId="650" xr:uid="{00000000-0005-0000-0000-000037020000}"/>
    <cellStyle name="Standaard 25 2 2 2" xfId="651" xr:uid="{00000000-0005-0000-0000-000038020000}"/>
    <cellStyle name="Standaard 25 2 2 2 2" xfId="668" xr:uid="{00000000-0005-0000-0000-000039020000}"/>
    <cellStyle name="Standaard 25 2 2 3" xfId="667" xr:uid="{00000000-0005-0000-0000-00003A020000}"/>
    <cellStyle name="Standaard 25 2 3" xfId="652" xr:uid="{00000000-0005-0000-0000-00003B020000}"/>
    <cellStyle name="Standaard 25 2 3 2" xfId="669" xr:uid="{00000000-0005-0000-0000-00003C020000}"/>
    <cellStyle name="Standaard 25 2 4" xfId="666" xr:uid="{00000000-0005-0000-0000-00003D020000}"/>
    <cellStyle name="Standaard 25 3" xfId="653" xr:uid="{00000000-0005-0000-0000-00003E020000}"/>
    <cellStyle name="Standaard 25 3 2" xfId="654" xr:uid="{00000000-0005-0000-0000-00003F020000}"/>
    <cellStyle name="Standaard 25 3 2 2" xfId="655" xr:uid="{00000000-0005-0000-0000-000040020000}"/>
    <cellStyle name="Standaard 25 3 2 2 2" xfId="672" xr:uid="{00000000-0005-0000-0000-000041020000}"/>
    <cellStyle name="Standaard 25 3 2 3" xfId="671" xr:uid="{00000000-0005-0000-0000-000042020000}"/>
    <cellStyle name="Standaard 25 3 3" xfId="656" xr:uid="{00000000-0005-0000-0000-000043020000}"/>
    <cellStyle name="Standaard 25 3 3 2" xfId="673" xr:uid="{00000000-0005-0000-0000-000044020000}"/>
    <cellStyle name="Standaard 25 3 4" xfId="670" xr:uid="{00000000-0005-0000-0000-000045020000}"/>
    <cellStyle name="Standaard 25 4" xfId="657" xr:uid="{00000000-0005-0000-0000-000046020000}"/>
    <cellStyle name="Standaard 25 4 2" xfId="658" xr:uid="{00000000-0005-0000-0000-000047020000}"/>
    <cellStyle name="Standaard 25 4 2 2" xfId="675" xr:uid="{00000000-0005-0000-0000-000048020000}"/>
    <cellStyle name="Standaard 25 4 3" xfId="674" xr:uid="{00000000-0005-0000-0000-000049020000}"/>
    <cellStyle name="Standaard 25 5" xfId="659" xr:uid="{00000000-0005-0000-0000-00004A020000}"/>
    <cellStyle name="Standaard 25 5 2" xfId="676" xr:uid="{00000000-0005-0000-0000-00004B020000}"/>
    <cellStyle name="Standaard 25 6" xfId="665" xr:uid="{00000000-0005-0000-0000-00004C020000}"/>
    <cellStyle name="Standaard 25 7" xfId="786" xr:uid="{03B0800B-54C8-46E2-A30B-FF7DC11D8C16}"/>
    <cellStyle name="Standaard 3" xfId="561" xr:uid="{00000000-0005-0000-0000-00004D020000}"/>
    <cellStyle name="Standaard 3 2" xfId="562" xr:uid="{00000000-0005-0000-0000-00004E020000}"/>
    <cellStyle name="Standaard 3 3" xfId="660" xr:uid="{00000000-0005-0000-0000-00004F020000}"/>
    <cellStyle name="Standaard 4" xfId="563" xr:uid="{00000000-0005-0000-0000-000050020000}"/>
    <cellStyle name="Standaard 5" xfId="564" xr:uid="{00000000-0005-0000-0000-000051020000}"/>
    <cellStyle name="Standaard 6" xfId="565" xr:uid="{00000000-0005-0000-0000-000052020000}"/>
    <cellStyle name="Standaard 7" xfId="566" xr:uid="{00000000-0005-0000-0000-000053020000}"/>
    <cellStyle name="Standaard 8" xfId="567" xr:uid="{00000000-0005-0000-0000-000054020000}"/>
    <cellStyle name="Standaard 9" xfId="568" xr:uid="{00000000-0005-0000-0000-000055020000}"/>
    <cellStyle name="Titel 10" xfId="569" xr:uid="{00000000-0005-0000-0000-000056020000}"/>
    <cellStyle name="Titel 11" xfId="570" xr:uid="{00000000-0005-0000-0000-000057020000}"/>
    <cellStyle name="Titel 12" xfId="571" xr:uid="{00000000-0005-0000-0000-000058020000}"/>
    <cellStyle name="Titel 13" xfId="572" xr:uid="{00000000-0005-0000-0000-000059020000}"/>
    <cellStyle name="Titel 14" xfId="573" xr:uid="{00000000-0005-0000-0000-00005A020000}"/>
    <cellStyle name="Titel 15" xfId="574" xr:uid="{00000000-0005-0000-0000-00005B020000}"/>
    <cellStyle name="Titel 16" xfId="575" xr:uid="{00000000-0005-0000-0000-00005C020000}"/>
    <cellStyle name="Titel 2" xfId="576" xr:uid="{00000000-0005-0000-0000-00005D020000}"/>
    <cellStyle name="Titel 3" xfId="577" xr:uid="{00000000-0005-0000-0000-00005E020000}"/>
    <cellStyle name="Titel 4" xfId="578" xr:uid="{00000000-0005-0000-0000-00005F020000}"/>
    <cellStyle name="Titel 5" xfId="579" xr:uid="{00000000-0005-0000-0000-000060020000}"/>
    <cellStyle name="Titel 6" xfId="580" xr:uid="{00000000-0005-0000-0000-000061020000}"/>
    <cellStyle name="Titel 7" xfId="581" xr:uid="{00000000-0005-0000-0000-000062020000}"/>
    <cellStyle name="Titel 8" xfId="582" xr:uid="{00000000-0005-0000-0000-000063020000}"/>
    <cellStyle name="Titel 9" xfId="583" xr:uid="{00000000-0005-0000-0000-000064020000}"/>
    <cellStyle name="Totaal 10" xfId="584" xr:uid="{00000000-0005-0000-0000-000065020000}"/>
    <cellStyle name="Totaal 10 2" xfId="709" xr:uid="{73138CA7-59AA-4FA7-B037-B4B42D72A766}"/>
    <cellStyle name="Totaal 10 3" xfId="807" xr:uid="{571BC1E6-FD6A-48B5-92A2-2D466D18B046}"/>
    <cellStyle name="Totaal 11" xfId="585" xr:uid="{00000000-0005-0000-0000-000066020000}"/>
    <cellStyle name="Totaal 11 2" xfId="708" xr:uid="{EDE2222A-002F-4009-AFB6-8FB1FBB6B913}"/>
    <cellStyle name="Totaal 11 3" xfId="808" xr:uid="{43D96934-2FF7-40E3-9D88-1B98821C2499}"/>
    <cellStyle name="Totaal 12" xfId="586" xr:uid="{00000000-0005-0000-0000-000067020000}"/>
    <cellStyle name="Totaal 12 2" xfId="707" xr:uid="{8FD90BE1-3A27-4030-AEFF-1F040094F994}"/>
    <cellStyle name="Totaal 12 3" xfId="809" xr:uid="{991DD96A-3070-43DD-9D61-DDE73DAB1B8F}"/>
    <cellStyle name="Totaal 13" xfId="587" xr:uid="{00000000-0005-0000-0000-000068020000}"/>
    <cellStyle name="Totaal 13 2" xfId="706" xr:uid="{9AF7E2A2-B00C-443F-A9F2-3A0FB43B9810}"/>
    <cellStyle name="Totaal 13 3" xfId="810" xr:uid="{D681C3B5-9817-4E35-982A-1D0748CEA6D7}"/>
    <cellStyle name="Totaal 14" xfId="588" xr:uid="{00000000-0005-0000-0000-000069020000}"/>
    <cellStyle name="Totaal 14 2" xfId="705" xr:uid="{7DDDF800-53C7-4010-BFA0-B1CEB2CDE2C9}"/>
    <cellStyle name="Totaal 14 3" xfId="811" xr:uid="{65A389A3-2DFC-40BD-8C7D-A1997A27BF66}"/>
    <cellStyle name="Totaal 15" xfId="589" xr:uid="{00000000-0005-0000-0000-00006A020000}"/>
    <cellStyle name="Totaal 15 2" xfId="704" xr:uid="{B47C447F-0A03-4BF1-95B6-BAD8EF967DF9}"/>
    <cellStyle name="Totaal 15 3" xfId="812" xr:uid="{86E3732D-EDBF-48FB-8299-1237B28EEC90}"/>
    <cellStyle name="Totaal 16" xfId="590" xr:uid="{00000000-0005-0000-0000-00006B020000}"/>
    <cellStyle name="Totaal 16 2" xfId="703" xr:uid="{C60C1F63-D741-4611-8933-7E4E61CF37D8}"/>
    <cellStyle name="Totaal 16 3" xfId="813" xr:uid="{68F3B77F-18D8-45D0-85B3-86CBD3CDE28F}"/>
    <cellStyle name="Totaal 2" xfId="591" xr:uid="{00000000-0005-0000-0000-00006C020000}"/>
    <cellStyle name="Totaal 2 2" xfId="702" xr:uid="{C28C0DD7-A9B3-4105-A0C3-1F1F2D859C37}"/>
    <cellStyle name="Totaal 2 3" xfId="814" xr:uid="{634B9D08-34EC-4F51-8D60-BC560E78C08F}"/>
    <cellStyle name="Totaal 3" xfId="592" xr:uid="{00000000-0005-0000-0000-00006D020000}"/>
    <cellStyle name="Totaal 3 2" xfId="701" xr:uid="{047CB605-DE0A-47E5-838D-ED3F48F98983}"/>
    <cellStyle name="Totaal 3 3" xfId="815" xr:uid="{02414BC2-8047-4B41-A411-B21E377873C5}"/>
    <cellStyle name="Totaal 4" xfId="593" xr:uid="{00000000-0005-0000-0000-00006E020000}"/>
    <cellStyle name="Totaal 4 2" xfId="700" xr:uid="{D476E1FB-63AC-402C-ACB7-8FA270226795}"/>
    <cellStyle name="Totaal 4 3" xfId="816" xr:uid="{9B2595E5-C831-4118-B18E-0DE710A567FF}"/>
    <cellStyle name="Totaal 5" xfId="594" xr:uid="{00000000-0005-0000-0000-00006F020000}"/>
    <cellStyle name="Totaal 5 2" xfId="699" xr:uid="{C21DF1DB-9A1A-41B4-9988-3F3577C6F4B6}"/>
    <cellStyle name="Totaal 5 3" xfId="817" xr:uid="{53DAB5BF-D73C-41BA-8B09-2A143A599B5B}"/>
    <cellStyle name="Totaal 6" xfId="595" xr:uid="{00000000-0005-0000-0000-000070020000}"/>
    <cellStyle name="Totaal 6 2" xfId="698" xr:uid="{E012122F-5172-4992-97CD-191A17CF4D5F}"/>
    <cellStyle name="Totaal 6 3" xfId="818" xr:uid="{78C16235-1B38-474E-9F50-70A151692177}"/>
    <cellStyle name="Totaal 7" xfId="596" xr:uid="{00000000-0005-0000-0000-000071020000}"/>
    <cellStyle name="Totaal 7 2" xfId="697" xr:uid="{B6D41924-6184-4129-B408-0DC4B89F24E5}"/>
    <cellStyle name="Totaal 7 3" xfId="819" xr:uid="{76CBE769-3687-419A-A520-746FC4258EAC}"/>
    <cellStyle name="Totaal 8" xfId="597" xr:uid="{00000000-0005-0000-0000-000072020000}"/>
    <cellStyle name="Totaal 8 2" xfId="696" xr:uid="{72F956D9-8C4C-4D1B-AE0C-214B58520441}"/>
    <cellStyle name="Totaal 8 3" xfId="820" xr:uid="{E81B2D57-2FB6-426F-9C18-CFF91BD070B6}"/>
    <cellStyle name="Totaal 9" xfId="598" xr:uid="{00000000-0005-0000-0000-000073020000}"/>
    <cellStyle name="Totaal 9 2" xfId="695" xr:uid="{AC93D78F-75C3-4010-A841-E8E55962D5C3}"/>
    <cellStyle name="Totaal 9 3" xfId="821" xr:uid="{EC28A8EC-D423-4330-B0FE-0C0E8C98AA73}"/>
    <cellStyle name="Uitvoer 10" xfId="599" xr:uid="{00000000-0005-0000-0000-000074020000}"/>
    <cellStyle name="Uitvoer 10 2" xfId="694" xr:uid="{B436D4C0-ED40-4971-B753-B2C896108095}"/>
    <cellStyle name="Uitvoer 10 3" xfId="822" xr:uid="{64EFE7A8-2D5F-4696-86F1-A5A91F60D4B6}"/>
    <cellStyle name="Uitvoer 11" xfId="600" xr:uid="{00000000-0005-0000-0000-000075020000}"/>
    <cellStyle name="Uitvoer 11 2" xfId="693" xr:uid="{A23880F5-2B11-4A6E-86B6-BE21BDDF54EB}"/>
    <cellStyle name="Uitvoer 11 3" xfId="823" xr:uid="{77C2BADC-A6B0-476B-BAEC-12D05B52863E}"/>
    <cellStyle name="Uitvoer 12" xfId="601" xr:uid="{00000000-0005-0000-0000-000076020000}"/>
    <cellStyle name="Uitvoer 12 2" xfId="692" xr:uid="{33A00082-07C3-412F-8190-EC5B07F1A316}"/>
    <cellStyle name="Uitvoer 12 3" xfId="824" xr:uid="{30818B5B-0609-4953-A695-23DD3F8CADED}"/>
    <cellStyle name="Uitvoer 13" xfId="602" xr:uid="{00000000-0005-0000-0000-000077020000}"/>
    <cellStyle name="Uitvoer 13 2" xfId="691" xr:uid="{25EBD470-2A75-429F-8DE3-76983D64C10E}"/>
    <cellStyle name="Uitvoer 13 3" xfId="825" xr:uid="{93DFCFA5-50CF-4CD1-9AC0-476C607E4491}"/>
    <cellStyle name="Uitvoer 14" xfId="603" xr:uid="{00000000-0005-0000-0000-000078020000}"/>
    <cellStyle name="Uitvoer 14 2" xfId="690" xr:uid="{1D8DBDF8-A1BB-476E-A0DA-D3EE3C34C3AB}"/>
    <cellStyle name="Uitvoer 14 3" xfId="826" xr:uid="{A7BBD434-2C8F-4F54-A52B-12455034C781}"/>
    <cellStyle name="Uitvoer 15" xfId="604" xr:uid="{00000000-0005-0000-0000-000079020000}"/>
    <cellStyle name="Uitvoer 15 2" xfId="689" xr:uid="{0C0BDB04-8122-4260-9974-6C32A48368DE}"/>
    <cellStyle name="Uitvoer 15 3" xfId="827" xr:uid="{D769D5F9-BD3F-4062-94E3-325BA00FAA5C}"/>
    <cellStyle name="Uitvoer 16" xfId="605" xr:uid="{00000000-0005-0000-0000-00007A020000}"/>
    <cellStyle name="Uitvoer 16 2" xfId="688" xr:uid="{7FBD3C91-4EF7-4C67-8609-A495DC1A817F}"/>
    <cellStyle name="Uitvoer 16 3" xfId="828" xr:uid="{90EC5B84-F791-45EA-AC99-DD03AB6FFF79}"/>
    <cellStyle name="Uitvoer 2" xfId="606" xr:uid="{00000000-0005-0000-0000-00007B020000}"/>
    <cellStyle name="Uitvoer 2 2" xfId="687" xr:uid="{1A051F27-D381-48E1-985D-E63F1BAA7866}"/>
    <cellStyle name="Uitvoer 2 3" xfId="829" xr:uid="{A760710A-3FBC-4179-AAD6-4599CCBA113B}"/>
    <cellStyle name="Uitvoer 3" xfId="607" xr:uid="{00000000-0005-0000-0000-00007C020000}"/>
    <cellStyle name="Uitvoer 3 2" xfId="686" xr:uid="{1024FF7F-0351-43AF-8BED-87A1D8570D30}"/>
    <cellStyle name="Uitvoer 3 3" xfId="830" xr:uid="{59E07DB7-4AB3-4D11-8CAA-3B8583FA02B9}"/>
    <cellStyle name="Uitvoer 4" xfId="608" xr:uid="{00000000-0005-0000-0000-00007D020000}"/>
    <cellStyle name="Uitvoer 4 2" xfId="685" xr:uid="{24B60E4D-C216-4E11-B93C-1FC4278E66BF}"/>
    <cellStyle name="Uitvoer 4 3" xfId="831" xr:uid="{6FA9A187-2F56-4A3F-A81F-DFACDAE4F145}"/>
    <cellStyle name="Uitvoer 5" xfId="609" xr:uid="{00000000-0005-0000-0000-00007E020000}"/>
    <cellStyle name="Uitvoer 5 2" xfId="684" xr:uid="{7B9D6C8D-1D38-4663-B874-A1985ABD2E2C}"/>
    <cellStyle name="Uitvoer 5 3" xfId="832" xr:uid="{C716B677-3A86-4FE1-BFCE-E40926F65A58}"/>
    <cellStyle name="Uitvoer 6" xfId="610" xr:uid="{00000000-0005-0000-0000-00007F020000}"/>
    <cellStyle name="Uitvoer 6 2" xfId="683" xr:uid="{1779283A-73EF-4365-ADFA-1BDE90C9902B}"/>
    <cellStyle name="Uitvoer 6 3" xfId="833" xr:uid="{C0CC1CB0-8A0D-4BBF-A8E4-E5D714AEE124}"/>
    <cellStyle name="Uitvoer 7" xfId="611" xr:uid="{00000000-0005-0000-0000-000080020000}"/>
    <cellStyle name="Uitvoer 7 2" xfId="682" xr:uid="{07705315-494A-4EFB-AFEE-EDDA7A85760D}"/>
    <cellStyle name="Uitvoer 7 3" xfId="834" xr:uid="{5E7449D4-0DD3-4F78-8D5C-B2CE8EE38A93}"/>
    <cellStyle name="Uitvoer 8" xfId="612" xr:uid="{00000000-0005-0000-0000-000081020000}"/>
    <cellStyle name="Uitvoer 8 2" xfId="681" xr:uid="{69B417D0-36EE-4DF7-8163-E401BE397283}"/>
    <cellStyle name="Uitvoer 8 3" xfId="835" xr:uid="{D706AD71-6BA1-4C49-900F-B3DC468C8ECF}"/>
    <cellStyle name="Uitvoer 9" xfId="613" xr:uid="{00000000-0005-0000-0000-000082020000}"/>
    <cellStyle name="Uitvoer 9 2" xfId="680" xr:uid="{3419F120-9565-410C-A9AC-470C39DBDDA3}"/>
    <cellStyle name="Uitvoer 9 3" xfId="836" xr:uid="{07F6750D-1C6B-4FFB-AECA-13F159E373B5}"/>
    <cellStyle name="Valuta 2" xfId="614" xr:uid="{00000000-0005-0000-0000-000083020000}"/>
    <cellStyle name="Valuta 2 2" xfId="615" xr:uid="{00000000-0005-0000-0000-000084020000}"/>
    <cellStyle name="Valuta 2 3" xfId="803" xr:uid="{57068B61-2573-4D58-8B48-5949AE7BEED2}"/>
    <cellStyle name="Valuta 3" xfId="661" xr:uid="{00000000-0005-0000-0000-000085020000}"/>
    <cellStyle name="Valuta 3 2" xfId="662" xr:uid="{00000000-0005-0000-0000-000086020000}"/>
    <cellStyle name="Valuta 3 3" xfId="663" xr:uid="{00000000-0005-0000-0000-000087020000}"/>
    <cellStyle name="Valuta 3 4" xfId="804" xr:uid="{AEE1F128-8FAE-4982-AE96-0F7CE6FB4260}"/>
    <cellStyle name="Valuta 4" xfId="664" xr:uid="{00000000-0005-0000-0000-000088020000}"/>
    <cellStyle name="Valuta 5" xfId="805" xr:uid="{BF22FB3F-159E-433D-BCB0-A87F8FB20797}"/>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214">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70C0"/>
        </patternFill>
      </fill>
    </dxf>
    <dxf>
      <fill>
        <patternFill>
          <bgColor rgb="FF00B050"/>
        </patternFill>
      </fill>
    </dxf>
    <dxf>
      <fill>
        <patternFill>
          <bgColor rgb="FF0070C0"/>
        </patternFill>
      </fill>
    </dxf>
    <dxf>
      <fill>
        <patternFill>
          <bgColor rgb="FF0070C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B050"/>
        </patternFill>
      </fill>
    </dxf>
    <dxf>
      <fill>
        <patternFill>
          <bgColor rgb="FF00B05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0070C0"/>
        </patternFill>
      </fill>
    </dxf>
    <dxf>
      <fill>
        <patternFill>
          <bgColor rgb="FFFFC00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B050"/>
        </patternFill>
      </fill>
    </dxf>
    <dxf>
      <fill>
        <patternFill>
          <bgColor rgb="FF0070C0"/>
        </patternFill>
      </fill>
    </dxf>
    <dxf>
      <fill>
        <patternFill>
          <bgColor rgb="FF00B050"/>
        </patternFill>
      </fill>
    </dxf>
    <dxf>
      <fill>
        <patternFill>
          <bgColor rgb="FF00B05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00B050"/>
        </patternFill>
      </fill>
    </dxf>
    <dxf>
      <fill>
        <patternFill>
          <bgColor rgb="FF0070C0"/>
        </patternFill>
      </fill>
    </dxf>
    <dxf>
      <fill>
        <patternFill>
          <bgColor rgb="FF00B050"/>
        </patternFill>
      </fill>
    </dxf>
    <dxf>
      <fill>
        <patternFill>
          <bgColor rgb="FF00B050"/>
        </patternFill>
      </fill>
    </dxf>
    <dxf>
      <fill>
        <patternFill>
          <bgColor rgb="FF0070C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70C0"/>
        </patternFill>
      </fill>
    </dxf>
  </dxfs>
  <tableStyles count="0" defaultTableStyle="TableStyleMedium9" defaultPivotStyle="PivotStyleLight16"/>
  <colors>
    <mruColors>
      <color rgb="FF99CCFF"/>
      <color rgb="FF0000FF"/>
      <color rgb="FFFFFFCC"/>
      <color rgb="FFFFFF99"/>
      <color rgb="FF3366FF"/>
      <color rgb="FFFF9933"/>
      <color rgb="FFC7E9B9"/>
      <color rgb="FFEADA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419100</xdr:colOff>
      <xdr:row>1</xdr:row>
      <xdr:rowOff>1276350</xdr:rowOff>
    </xdr:from>
    <xdr:to>
      <xdr:col>7</xdr:col>
      <xdr:colOff>866775</xdr:colOff>
      <xdr:row>2</xdr:row>
      <xdr:rowOff>1316768</xdr:rowOff>
    </xdr:to>
    <xdr:pic>
      <xdr:nvPicPr>
        <xdr:cNvPr id="2" name="Afbeelding 1">
          <a:extLst>
            <a:ext uri="{FF2B5EF4-FFF2-40B4-BE49-F238E27FC236}">
              <a16:creationId xmlns:a16="http://schemas.microsoft.com/office/drawing/2014/main" id="{7F22A4A5-17CD-4176-B8BC-483E8EE7FE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4450" y="1533525"/>
          <a:ext cx="3905250" cy="142154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J307"/>
  <sheetViews>
    <sheetView showGridLines="0" zoomScaleNormal="100" zoomScaleSheetLayoutView="100" workbookViewId="0">
      <pane ySplit="1" topLeftCell="A2" activePane="bottomLeft" state="frozen"/>
      <selection activeCell="K6" sqref="K6"/>
      <selection pane="bottomLeft" activeCell="I149" sqref="I149"/>
    </sheetView>
  </sheetViews>
  <sheetFormatPr defaultRowHeight="14.25" x14ac:dyDescent="0.2"/>
  <cols>
    <col min="1" max="4" width="9.5703125" style="27" customWidth="1"/>
    <col min="5" max="5" width="12.28515625" style="21" customWidth="1"/>
    <col min="6" max="6" width="125.7109375" style="21" customWidth="1"/>
    <col min="7" max="7" width="40.7109375" style="39" customWidth="1"/>
    <col min="8" max="9" width="10.42578125" style="42" customWidth="1"/>
    <col min="10" max="16384" width="9.140625" style="21"/>
  </cols>
  <sheetData>
    <row r="1" spans="1:10" x14ac:dyDescent="0.2">
      <c r="A1" s="57" t="s">
        <v>14</v>
      </c>
      <c r="B1" s="57" t="s">
        <v>15</v>
      </c>
      <c r="C1" s="57" t="s">
        <v>16</v>
      </c>
      <c r="D1" s="57" t="s">
        <v>17</v>
      </c>
      <c r="E1" s="58" t="s">
        <v>6</v>
      </c>
      <c r="F1" s="72" t="s">
        <v>7</v>
      </c>
      <c r="G1" s="72" t="s">
        <v>18</v>
      </c>
      <c r="H1" s="130" t="s">
        <v>8</v>
      </c>
      <c r="I1" s="131"/>
    </row>
    <row r="2" spans="1:10" x14ac:dyDescent="0.2">
      <c r="A2" s="27" t="s">
        <v>19</v>
      </c>
      <c r="B2" s="27" t="s">
        <v>19</v>
      </c>
      <c r="C2" s="27" t="s">
        <v>19</v>
      </c>
      <c r="D2" s="27" t="s">
        <v>19</v>
      </c>
      <c r="E2" s="25"/>
      <c r="F2" s="26" t="s">
        <v>9</v>
      </c>
      <c r="G2" s="73"/>
      <c r="H2" s="25" t="s">
        <v>10</v>
      </c>
      <c r="I2" s="25" t="s">
        <v>11</v>
      </c>
      <c r="J2" s="59"/>
    </row>
    <row r="3" spans="1:10" x14ac:dyDescent="0.2">
      <c r="A3" s="27" t="s">
        <v>19</v>
      </c>
      <c r="B3" s="27" t="s">
        <v>20</v>
      </c>
      <c r="E3" s="17" t="s">
        <v>21</v>
      </c>
      <c r="F3" s="15" t="s">
        <v>22</v>
      </c>
      <c r="G3" s="29"/>
      <c r="H3" s="74"/>
      <c r="I3" s="74"/>
    </row>
    <row r="4" spans="1:10" x14ac:dyDescent="0.2">
      <c r="C4" s="27" t="s">
        <v>19</v>
      </c>
      <c r="E4" s="17" t="s">
        <v>23</v>
      </c>
      <c r="F4" s="15" t="s">
        <v>24</v>
      </c>
      <c r="G4" s="29"/>
      <c r="H4" s="74"/>
      <c r="I4" s="74"/>
    </row>
    <row r="5" spans="1:10" x14ac:dyDescent="0.2">
      <c r="D5" s="27" t="s">
        <v>19</v>
      </c>
      <c r="E5" s="17" t="s">
        <v>25</v>
      </c>
      <c r="F5" s="15" t="s">
        <v>26</v>
      </c>
      <c r="G5" s="29"/>
      <c r="H5" s="74"/>
      <c r="I5" s="74"/>
    </row>
    <row r="6" spans="1:10" x14ac:dyDescent="0.2">
      <c r="A6" s="27" t="s">
        <v>19</v>
      </c>
      <c r="B6" s="27" t="s">
        <v>20</v>
      </c>
      <c r="C6" s="27" t="s">
        <v>19</v>
      </c>
      <c r="D6" s="27" t="s">
        <v>19</v>
      </c>
      <c r="E6" s="17" t="s">
        <v>27</v>
      </c>
      <c r="F6" s="15" t="s">
        <v>28</v>
      </c>
      <c r="G6" s="29"/>
      <c r="H6" s="74"/>
      <c r="I6" s="74"/>
    </row>
    <row r="7" spans="1:10" x14ac:dyDescent="0.2">
      <c r="A7" s="27" t="s">
        <v>19</v>
      </c>
      <c r="C7" s="27" t="s">
        <v>19</v>
      </c>
      <c r="D7" s="27" t="s">
        <v>19</v>
      </c>
      <c r="E7" s="17" t="s">
        <v>29</v>
      </c>
      <c r="F7" s="15" t="s">
        <v>30</v>
      </c>
      <c r="G7" s="29"/>
      <c r="H7" s="74"/>
      <c r="I7" s="74"/>
    </row>
    <row r="8" spans="1:10" x14ac:dyDescent="0.2">
      <c r="B8" s="27" t="s">
        <v>19</v>
      </c>
      <c r="E8" s="17" t="s">
        <v>31</v>
      </c>
      <c r="F8" s="15" t="s">
        <v>32</v>
      </c>
      <c r="G8" s="29"/>
      <c r="H8" s="74"/>
      <c r="I8" s="74"/>
    </row>
    <row r="9" spans="1:10" ht="28.5" x14ac:dyDescent="0.2">
      <c r="B9" s="27" t="s">
        <v>19</v>
      </c>
      <c r="E9" s="17" t="s">
        <v>33</v>
      </c>
      <c r="F9" s="15" t="s">
        <v>34</v>
      </c>
      <c r="G9" s="29" t="s">
        <v>35</v>
      </c>
      <c r="H9" s="74"/>
      <c r="I9" s="74"/>
    </row>
    <row r="10" spans="1:10" ht="28.5" x14ac:dyDescent="0.2">
      <c r="C10" s="27" t="s">
        <v>19</v>
      </c>
      <c r="D10" s="27" t="s">
        <v>19</v>
      </c>
      <c r="E10" s="17" t="s">
        <v>36</v>
      </c>
      <c r="F10" s="15" t="s">
        <v>37</v>
      </c>
      <c r="G10" s="29"/>
      <c r="H10" s="74"/>
      <c r="I10" s="74"/>
    </row>
    <row r="11" spans="1:10" x14ac:dyDescent="0.2">
      <c r="A11" s="27" t="s">
        <v>19</v>
      </c>
      <c r="B11" s="27" t="s">
        <v>19</v>
      </c>
      <c r="C11" s="27" t="s">
        <v>19</v>
      </c>
      <c r="D11" s="27" t="s">
        <v>19</v>
      </c>
      <c r="E11" s="25"/>
      <c r="F11" s="26" t="s">
        <v>38</v>
      </c>
      <c r="G11" s="73"/>
      <c r="H11" s="25" t="s">
        <v>10</v>
      </c>
      <c r="I11" s="25" t="s">
        <v>11</v>
      </c>
    </row>
    <row r="12" spans="1:10" ht="42.75" x14ac:dyDescent="0.2">
      <c r="A12" s="27" t="s">
        <v>19</v>
      </c>
      <c r="B12" s="27" t="s">
        <v>20</v>
      </c>
      <c r="C12" s="27" t="s">
        <v>19</v>
      </c>
      <c r="E12" s="17" t="s">
        <v>39</v>
      </c>
      <c r="F12" s="15" t="s">
        <v>40</v>
      </c>
      <c r="G12" s="29" t="s">
        <v>41</v>
      </c>
      <c r="H12" s="16"/>
      <c r="I12" s="16"/>
    </row>
    <row r="13" spans="1:10" ht="28.5" x14ac:dyDescent="0.2">
      <c r="A13" s="27" t="s">
        <v>20</v>
      </c>
      <c r="B13" s="27" t="s">
        <v>19</v>
      </c>
      <c r="E13" s="17" t="s">
        <v>42</v>
      </c>
      <c r="F13" s="15" t="s">
        <v>43</v>
      </c>
      <c r="G13" s="29" t="s">
        <v>44</v>
      </c>
      <c r="H13" s="16"/>
      <c r="I13" s="16"/>
    </row>
    <row r="14" spans="1:10" x14ac:dyDescent="0.2">
      <c r="D14" s="27" t="s">
        <v>19</v>
      </c>
      <c r="E14" s="17" t="s">
        <v>45</v>
      </c>
      <c r="F14" s="15" t="s">
        <v>46</v>
      </c>
      <c r="G14" s="29"/>
      <c r="H14" s="16"/>
      <c r="I14" s="16"/>
    </row>
    <row r="15" spans="1:10" x14ac:dyDescent="0.2">
      <c r="A15" s="27" t="s">
        <v>19</v>
      </c>
      <c r="B15" s="27" t="s">
        <v>20</v>
      </c>
      <c r="C15" s="27" t="s">
        <v>20</v>
      </c>
      <c r="E15" s="17" t="s">
        <v>47</v>
      </c>
      <c r="F15" s="15" t="s">
        <v>48</v>
      </c>
      <c r="G15" s="29" t="s">
        <v>49</v>
      </c>
      <c r="H15" s="16"/>
      <c r="I15" s="16"/>
    </row>
    <row r="16" spans="1:10" ht="28.5" x14ac:dyDescent="0.2">
      <c r="A16" s="27" t="s">
        <v>20</v>
      </c>
      <c r="B16" s="27" t="s">
        <v>19</v>
      </c>
      <c r="E16" s="17" t="s">
        <v>50</v>
      </c>
      <c r="F16" s="15" t="s">
        <v>51</v>
      </c>
      <c r="G16" s="29" t="s">
        <v>52</v>
      </c>
      <c r="H16" s="16"/>
      <c r="I16" s="16"/>
    </row>
    <row r="17" spans="1:9" x14ac:dyDescent="0.2">
      <c r="A17" s="27" t="s">
        <v>20</v>
      </c>
      <c r="B17" s="27" t="s">
        <v>20</v>
      </c>
      <c r="C17" s="27" t="s">
        <v>20</v>
      </c>
      <c r="D17" s="27" t="s">
        <v>19</v>
      </c>
      <c r="E17" s="17" t="s">
        <v>53</v>
      </c>
      <c r="F17" s="15" t="s">
        <v>54</v>
      </c>
      <c r="G17" s="29" t="s">
        <v>55</v>
      </c>
      <c r="H17" s="16"/>
      <c r="I17" s="16"/>
    </row>
    <row r="18" spans="1:9" ht="28.5" x14ac:dyDescent="0.2">
      <c r="A18" s="27" t="s">
        <v>19</v>
      </c>
      <c r="E18" s="17" t="s">
        <v>56</v>
      </c>
      <c r="F18" s="15" t="s">
        <v>57</v>
      </c>
      <c r="G18" s="39" t="s">
        <v>58</v>
      </c>
      <c r="H18" s="16"/>
      <c r="I18" s="16"/>
    </row>
    <row r="19" spans="1:9" x14ac:dyDescent="0.2">
      <c r="B19" s="27" t="s">
        <v>19</v>
      </c>
      <c r="E19" s="17" t="s">
        <v>59</v>
      </c>
      <c r="F19" s="15" t="s">
        <v>60</v>
      </c>
      <c r="G19" s="29"/>
      <c r="H19" s="74"/>
      <c r="I19" s="74"/>
    </row>
    <row r="20" spans="1:9" x14ac:dyDescent="0.2">
      <c r="B20" s="27" t="s">
        <v>20</v>
      </c>
      <c r="D20" s="27" t="s">
        <v>19</v>
      </c>
      <c r="E20" s="17" t="s">
        <v>61</v>
      </c>
      <c r="F20" s="15" t="s">
        <v>62</v>
      </c>
      <c r="G20" s="29"/>
      <c r="H20" s="74"/>
      <c r="I20" s="74"/>
    </row>
    <row r="21" spans="1:9" x14ac:dyDescent="0.2">
      <c r="B21" s="27" t="s">
        <v>19</v>
      </c>
      <c r="E21" s="17" t="s">
        <v>63</v>
      </c>
      <c r="F21" s="15" t="s">
        <v>64</v>
      </c>
      <c r="G21" s="29"/>
      <c r="H21" s="74"/>
      <c r="I21" s="74"/>
    </row>
    <row r="22" spans="1:9" ht="42.75" x14ac:dyDescent="0.2">
      <c r="A22" s="27" t="s">
        <v>19</v>
      </c>
      <c r="B22" s="27" t="s">
        <v>19</v>
      </c>
      <c r="C22" s="27" t="s">
        <v>65</v>
      </c>
      <c r="D22" s="27" t="s">
        <v>19</v>
      </c>
      <c r="E22" s="17" t="s">
        <v>66</v>
      </c>
      <c r="F22" s="15" t="s">
        <v>67</v>
      </c>
      <c r="G22" s="29"/>
      <c r="H22" s="74"/>
      <c r="I22" s="74"/>
    </row>
    <row r="23" spans="1:9" x14ac:dyDescent="0.2">
      <c r="A23" s="27" t="s">
        <v>19</v>
      </c>
      <c r="B23" s="50"/>
      <c r="C23" s="50"/>
      <c r="D23" s="50"/>
      <c r="E23" s="17" t="s">
        <v>68</v>
      </c>
      <c r="F23" s="15" t="s">
        <v>69</v>
      </c>
      <c r="G23" s="29" t="s">
        <v>70</v>
      </c>
      <c r="H23" s="16"/>
      <c r="I23" s="16"/>
    </row>
    <row r="24" spans="1:9" x14ac:dyDescent="0.2">
      <c r="B24" s="50" t="s">
        <v>19</v>
      </c>
      <c r="C24" s="50"/>
      <c r="D24" s="50"/>
      <c r="E24" s="17" t="s">
        <v>71</v>
      </c>
      <c r="F24" s="15" t="s">
        <v>72</v>
      </c>
      <c r="G24" s="29" t="s">
        <v>73</v>
      </c>
      <c r="H24" s="16"/>
      <c r="I24" s="16"/>
    </row>
    <row r="25" spans="1:9" x14ac:dyDescent="0.2">
      <c r="B25" s="50" t="s">
        <v>20</v>
      </c>
      <c r="C25" s="50" t="s">
        <v>19</v>
      </c>
      <c r="D25" s="50"/>
      <c r="E25" s="17" t="s">
        <v>74</v>
      </c>
      <c r="F25" s="15" t="s">
        <v>75</v>
      </c>
      <c r="G25" s="29"/>
      <c r="H25" s="16"/>
      <c r="I25" s="16"/>
    </row>
    <row r="26" spans="1:9" x14ac:dyDescent="0.2">
      <c r="B26" s="50" t="s">
        <v>20</v>
      </c>
      <c r="C26" s="50" t="s">
        <v>20</v>
      </c>
      <c r="D26" s="50" t="s">
        <v>19</v>
      </c>
      <c r="E26" s="17" t="s">
        <v>76</v>
      </c>
      <c r="F26" s="15" t="s">
        <v>77</v>
      </c>
      <c r="G26" s="29"/>
      <c r="H26" s="16"/>
      <c r="I26" s="16"/>
    </row>
    <row r="27" spans="1:9" x14ac:dyDescent="0.2">
      <c r="B27" s="27" t="s">
        <v>19</v>
      </c>
      <c r="E27" s="17" t="s">
        <v>78</v>
      </c>
      <c r="F27" s="15" t="s">
        <v>79</v>
      </c>
      <c r="G27" s="29"/>
      <c r="H27" s="16"/>
      <c r="I27" s="16"/>
    </row>
    <row r="28" spans="1:9" ht="57" x14ac:dyDescent="0.2">
      <c r="A28" s="27" t="s">
        <v>19</v>
      </c>
      <c r="C28" s="27" t="s">
        <v>20</v>
      </c>
      <c r="E28" s="17" t="s">
        <v>80</v>
      </c>
      <c r="F28" s="89" t="s">
        <v>81</v>
      </c>
      <c r="G28" s="29" t="s">
        <v>82</v>
      </c>
      <c r="H28" s="74"/>
      <c r="I28" s="74"/>
    </row>
    <row r="29" spans="1:9" ht="57" x14ac:dyDescent="0.2">
      <c r="B29" s="27" t="s">
        <v>19</v>
      </c>
      <c r="E29" s="17" t="s">
        <v>83</v>
      </c>
      <c r="F29" s="89" t="s">
        <v>84</v>
      </c>
      <c r="G29" s="29" t="s">
        <v>85</v>
      </c>
      <c r="H29" s="74"/>
      <c r="I29" s="74"/>
    </row>
    <row r="30" spans="1:9" ht="28.5" x14ac:dyDescent="0.2">
      <c r="A30" s="27" t="s">
        <v>20</v>
      </c>
      <c r="C30" s="27" t="s">
        <v>19</v>
      </c>
      <c r="E30" s="17" t="s">
        <v>86</v>
      </c>
      <c r="F30" s="89" t="s">
        <v>87</v>
      </c>
      <c r="G30" s="29"/>
      <c r="H30" s="74"/>
      <c r="I30" s="74"/>
    </row>
    <row r="31" spans="1:9" ht="28.5" x14ac:dyDescent="0.2">
      <c r="D31" s="27" t="s">
        <v>19</v>
      </c>
      <c r="E31" s="17" t="s">
        <v>88</v>
      </c>
      <c r="F31" s="89" t="s">
        <v>89</v>
      </c>
      <c r="G31" s="29"/>
      <c r="H31" s="74"/>
      <c r="I31" s="74"/>
    </row>
    <row r="32" spans="1:9" x14ac:dyDescent="0.2">
      <c r="A32" s="27" t="s">
        <v>19</v>
      </c>
      <c r="C32" s="27" t="s">
        <v>20</v>
      </c>
      <c r="E32" s="17" t="s">
        <v>90</v>
      </c>
      <c r="F32" s="89" t="s">
        <v>91</v>
      </c>
      <c r="G32" s="29"/>
      <c r="H32" s="16"/>
      <c r="I32" s="16"/>
    </row>
    <row r="33" spans="1:9" x14ac:dyDescent="0.2">
      <c r="B33" s="27" t="s">
        <v>19</v>
      </c>
      <c r="E33" s="17" t="s">
        <v>92</v>
      </c>
      <c r="F33" s="89" t="s">
        <v>93</v>
      </c>
      <c r="G33" s="29"/>
      <c r="H33" s="16"/>
      <c r="I33" s="16"/>
    </row>
    <row r="34" spans="1:9" x14ac:dyDescent="0.2">
      <c r="A34" s="27" t="s">
        <v>20</v>
      </c>
      <c r="C34" s="27" t="s">
        <v>19</v>
      </c>
      <c r="D34" s="27" t="s">
        <v>19</v>
      </c>
      <c r="E34" s="17" t="s">
        <v>94</v>
      </c>
      <c r="F34" s="89" t="s">
        <v>95</v>
      </c>
      <c r="G34" s="29"/>
      <c r="H34" s="16"/>
      <c r="I34" s="16"/>
    </row>
    <row r="35" spans="1:9" x14ac:dyDescent="0.2">
      <c r="A35" s="27" t="s">
        <v>19</v>
      </c>
      <c r="C35" s="27" t="s">
        <v>19</v>
      </c>
      <c r="E35" s="17" t="s">
        <v>96</v>
      </c>
      <c r="F35" s="89" t="s">
        <v>97</v>
      </c>
      <c r="G35" s="29"/>
      <c r="H35" s="16"/>
      <c r="I35" s="16"/>
    </row>
    <row r="36" spans="1:9" ht="42.75" x14ac:dyDescent="0.2">
      <c r="B36" s="27" t="s">
        <v>19</v>
      </c>
      <c r="D36" s="27" t="s">
        <v>19</v>
      </c>
      <c r="E36" s="17" t="s">
        <v>98</v>
      </c>
      <c r="F36" s="89" t="s">
        <v>99</v>
      </c>
      <c r="G36" s="29" t="s">
        <v>100</v>
      </c>
      <c r="H36" s="16"/>
      <c r="I36" s="16"/>
    </row>
    <row r="37" spans="1:9" x14ac:dyDescent="0.2">
      <c r="B37" s="27" t="s">
        <v>19</v>
      </c>
      <c r="E37" s="17" t="s">
        <v>101</v>
      </c>
      <c r="F37" s="15" t="s">
        <v>102</v>
      </c>
      <c r="G37" s="29"/>
      <c r="H37" s="16"/>
      <c r="I37" s="16"/>
    </row>
    <row r="38" spans="1:9" x14ac:dyDescent="0.2">
      <c r="B38" s="27" t="s">
        <v>19</v>
      </c>
      <c r="E38" s="17" t="s">
        <v>103</v>
      </c>
      <c r="F38" s="15" t="s">
        <v>104</v>
      </c>
      <c r="G38" s="29"/>
      <c r="H38" s="16"/>
      <c r="I38" s="16"/>
    </row>
    <row r="39" spans="1:9" x14ac:dyDescent="0.2">
      <c r="B39" s="27" t="s">
        <v>19</v>
      </c>
      <c r="E39" s="17" t="s">
        <v>105</v>
      </c>
      <c r="F39" s="15" t="s">
        <v>106</v>
      </c>
      <c r="G39" s="29"/>
      <c r="H39" s="74"/>
      <c r="I39" s="74"/>
    </row>
    <row r="40" spans="1:9" ht="71.25" x14ac:dyDescent="0.2">
      <c r="B40" s="27" t="s">
        <v>19</v>
      </c>
      <c r="E40" s="17" t="s">
        <v>107</v>
      </c>
      <c r="F40" s="15" t="s">
        <v>108</v>
      </c>
      <c r="G40" s="29"/>
      <c r="H40" s="74"/>
      <c r="I40" s="74"/>
    </row>
    <row r="41" spans="1:9" x14ac:dyDescent="0.2">
      <c r="A41" s="27" t="s">
        <v>19</v>
      </c>
      <c r="B41" s="27" t="s">
        <v>19</v>
      </c>
      <c r="C41" s="27" t="s">
        <v>19</v>
      </c>
      <c r="D41" s="27" t="s">
        <v>19</v>
      </c>
      <c r="E41" s="82"/>
      <c r="F41" s="76" t="s">
        <v>12</v>
      </c>
      <c r="G41" s="77"/>
      <c r="H41" s="25" t="s">
        <v>10</v>
      </c>
      <c r="I41" s="25" t="s">
        <v>11</v>
      </c>
    </row>
    <row r="42" spans="1:9" ht="99.75" x14ac:dyDescent="0.2">
      <c r="B42" s="27" t="s">
        <v>19</v>
      </c>
      <c r="E42" s="17" t="s">
        <v>109</v>
      </c>
      <c r="F42" s="83" t="s">
        <v>110</v>
      </c>
      <c r="G42" s="78" t="s">
        <v>111</v>
      </c>
      <c r="H42" s="41"/>
      <c r="I42" s="41"/>
    </row>
    <row r="43" spans="1:9" ht="28.5" x14ac:dyDescent="0.2">
      <c r="B43" s="27" t="s">
        <v>19</v>
      </c>
      <c r="E43" s="17" t="s">
        <v>112</v>
      </c>
      <c r="F43" s="15" t="s">
        <v>113</v>
      </c>
      <c r="G43" s="54" t="s">
        <v>114</v>
      </c>
      <c r="H43" s="41"/>
      <c r="I43" s="41"/>
    </row>
    <row r="44" spans="1:9" ht="28.5" x14ac:dyDescent="0.2">
      <c r="A44" s="27" t="s">
        <v>19</v>
      </c>
      <c r="C44" s="27" t="s">
        <v>19</v>
      </c>
      <c r="D44" s="27" t="s">
        <v>19</v>
      </c>
      <c r="E44" s="17" t="s">
        <v>115</v>
      </c>
      <c r="F44" s="40" t="s">
        <v>116</v>
      </c>
      <c r="G44" s="54" t="s">
        <v>117</v>
      </c>
      <c r="H44" s="41"/>
      <c r="I44" s="41"/>
    </row>
    <row r="45" spans="1:9" x14ac:dyDescent="0.2">
      <c r="A45" s="27" t="s">
        <v>19</v>
      </c>
      <c r="B45" s="27" t="s">
        <v>19</v>
      </c>
      <c r="C45" s="27" t="s">
        <v>19</v>
      </c>
      <c r="D45" s="27" t="s">
        <v>19</v>
      </c>
      <c r="E45" s="17" t="s">
        <v>118</v>
      </c>
      <c r="F45" s="15" t="s">
        <v>119</v>
      </c>
      <c r="G45" s="29"/>
      <c r="H45" s="16"/>
      <c r="I45" s="16"/>
    </row>
    <row r="46" spans="1:9" x14ac:dyDescent="0.2">
      <c r="B46" s="27" t="s">
        <v>19</v>
      </c>
      <c r="E46" s="17" t="s">
        <v>120</v>
      </c>
      <c r="F46" s="15" t="s">
        <v>121</v>
      </c>
      <c r="G46" s="29"/>
      <c r="H46" s="16"/>
      <c r="I46" s="16"/>
    </row>
    <row r="47" spans="1:9" x14ac:dyDescent="0.2">
      <c r="A47" s="27" t="s">
        <v>19</v>
      </c>
      <c r="B47" s="27" t="s">
        <v>19</v>
      </c>
      <c r="E47" s="17" t="s">
        <v>122</v>
      </c>
      <c r="F47" s="53" t="s">
        <v>123</v>
      </c>
      <c r="G47" s="90"/>
      <c r="H47" s="91"/>
      <c r="I47" s="91"/>
    </row>
    <row r="48" spans="1:9" x14ac:dyDescent="0.2">
      <c r="A48" s="27" t="s">
        <v>19</v>
      </c>
      <c r="B48" s="27" t="s">
        <v>19</v>
      </c>
      <c r="C48" s="27" t="s">
        <v>19</v>
      </c>
      <c r="D48" s="27" t="s">
        <v>19</v>
      </c>
      <c r="E48" s="17" t="s">
        <v>124</v>
      </c>
      <c r="F48" s="53" t="s">
        <v>125</v>
      </c>
      <c r="G48" s="90"/>
      <c r="H48" s="92"/>
      <c r="I48" s="92"/>
    </row>
    <row r="49" spans="1:9" ht="28.5" x14ac:dyDescent="0.2">
      <c r="A49" s="27" t="s">
        <v>19</v>
      </c>
      <c r="B49" s="27" t="s">
        <v>19</v>
      </c>
      <c r="C49" s="27" t="s">
        <v>19</v>
      </c>
      <c r="D49" s="27" t="s">
        <v>19</v>
      </c>
      <c r="E49" s="17" t="s">
        <v>126</v>
      </c>
      <c r="F49" s="53" t="s">
        <v>127</v>
      </c>
      <c r="G49" s="90" t="s">
        <v>128</v>
      </c>
      <c r="H49" s="92"/>
      <c r="I49" s="92"/>
    </row>
    <row r="50" spans="1:9" x14ac:dyDescent="0.2">
      <c r="B50" s="27" t="s">
        <v>19</v>
      </c>
      <c r="E50" s="82"/>
      <c r="F50" s="26" t="s">
        <v>129</v>
      </c>
      <c r="G50" s="73"/>
      <c r="H50" s="25" t="s">
        <v>10</v>
      </c>
      <c r="I50" s="25" t="s">
        <v>11</v>
      </c>
    </row>
    <row r="51" spans="1:9" x14ac:dyDescent="0.2">
      <c r="B51" s="27" t="s">
        <v>19</v>
      </c>
      <c r="E51" s="17" t="s">
        <v>130</v>
      </c>
      <c r="F51" s="15" t="s">
        <v>131</v>
      </c>
      <c r="G51" s="29" t="s">
        <v>128</v>
      </c>
      <c r="H51" s="74"/>
      <c r="I51" s="74"/>
    </row>
    <row r="52" spans="1:9" x14ac:dyDescent="0.2">
      <c r="B52" s="27" t="s">
        <v>19</v>
      </c>
      <c r="E52" s="17" t="s">
        <v>132</v>
      </c>
      <c r="F52" s="15" t="s">
        <v>133</v>
      </c>
      <c r="G52" s="29"/>
      <c r="H52" s="74"/>
      <c r="I52" s="74"/>
    </row>
    <row r="53" spans="1:9" ht="16.5" x14ac:dyDescent="0.2">
      <c r="B53" s="27" t="s">
        <v>19</v>
      </c>
      <c r="E53" s="17" t="s">
        <v>134</v>
      </c>
      <c r="F53" s="15" t="s">
        <v>135</v>
      </c>
      <c r="G53" s="29"/>
      <c r="H53" s="16"/>
      <c r="I53" s="16"/>
    </row>
    <row r="54" spans="1:9" ht="28.5" x14ac:dyDescent="0.2">
      <c r="B54" s="27" t="s">
        <v>19</v>
      </c>
      <c r="E54" s="17" t="s">
        <v>136</v>
      </c>
      <c r="F54" s="15" t="s">
        <v>137</v>
      </c>
      <c r="G54" s="29"/>
      <c r="H54" s="16"/>
      <c r="I54" s="16"/>
    </row>
    <row r="55" spans="1:9" x14ac:dyDescent="0.2">
      <c r="B55" s="27" t="s">
        <v>19</v>
      </c>
      <c r="E55" s="17" t="s">
        <v>138</v>
      </c>
      <c r="F55" s="15" t="s">
        <v>139</v>
      </c>
      <c r="G55" s="29"/>
      <c r="H55" s="16"/>
      <c r="I55" s="16"/>
    </row>
    <row r="56" spans="1:9" x14ac:dyDescent="0.2">
      <c r="A56" s="27" t="s">
        <v>19</v>
      </c>
      <c r="B56" s="27" t="s">
        <v>19</v>
      </c>
      <c r="C56" s="27" t="s">
        <v>19</v>
      </c>
      <c r="D56" s="27" t="s">
        <v>19</v>
      </c>
      <c r="E56" s="25"/>
      <c r="F56" s="26" t="s">
        <v>140</v>
      </c>
      <c r="G56" s="73"/>
      <c r="H56" s="25" t="s">
        <v>10</v>
      </c>
      <c r="I56" s="25" t="s">
        <v>11</v>
      </c>
    </row>
    <row r="57" spans="1:9" x14ac:dyDescent="0.2">
      <c r="A57" s="27" t="s">
        <v>19</v>
      </c>
      <c r="C57" s="27" t="s">
        <v>19</v>
      </c>
      <c r="D57" s="27" t="s">
        <v>19</v>
      </c>
      <c r="E57" s="17" t="s">
        <v>141</v>
      </c>
      <c r="F57" s="15" t="s">
        <v>142</v>
      </c>
      <c r="G57" s="29"/>
      <c r="H57" s="16"/>
      <c r="I57" s="16"/>
    </row>
    <row r="58" spans="1:9" x14ac:dyDescent="0.2">
      <c r="A58" s="27" t="s">
        <v>19</v>
      </c>
      <c r="C58" s="27" t="s">
        <v>19</v>
      </c>
      <c r="E58" s="17" t="s">
        <v>143</v>
      </c>
      <c r="F58" s="15" t="s">
        <v>144</v>
      </c>
      <c r="G58" s="29" t="s">
        <v>145</v>
      </c>
      <c r="H58" s="16"/>
      <c r="I58" s="16"/>
    </row>
    <row r="59" spans="1:9" ht="28.5" x14ac:dyDescent="0.2">
      <c r="D59" s="27" t="s">
        <v>19</v>
      </c>
      <c r="E59" s="17" t="s">
        <v>146</v>
      </c>
      <c r="F59" s="15" t="s">
        <v>147</v>
      </c>
      <c r="G59" s="29" t="s">
        <v>148</v>
      </c>
      <c r="H59" s="16"/>
      <c r="I59" s="16"/>
    </row>
    <row r="60" spans="1:9" ht="42.75" x14ac:dyDescent="0.2">
      <c r="A60" s="27" t="s">
        <v>19</v>
      </c>
      <c r="C60" s="27" t="s">
        <v>19</v>
      </c>
      <c r="E60" s="17" t="s">
        <v>149</v>
      </c>
      <c r="F60" s="15" t="s">
        <v>150</v>
      </c>
      <c r="G60" s="29" t="s">
        <v>151</v>
      </c>
      <c r="H60" s="16"/>
      <c r="I60" s="16"/>
    </row>
    <row r="61" spans="1:9" ht="28.5" x14ac:dyDescent="0.2">
      <c r="D61" s="27" t="s">
        <v>19</v>
      </c>
      <c r="E61" s="17" t="s">
        <v>152</v>
      </c>
      <c r="F61" s="15" t="s">
        <v>153</v>
      </c>
      <c r="G61" s="29" t="s">
        <v>154</v>
      </c>
      <c r="H61" s="16"/>
      <c r="I61" s="16"/>
    </row>
    <row r="62" spans="1:9" ht="113.25" customHeight="1" x14ac:dyDescent="0.2">
      <c r="A62" s="27" t="s">
        <v>19</v>
      </c>
      <c r="C62" s="27" t="s">
        <v>19</v>
      </c>
      <c r="D62" s="27" t="s">
        <v>19</v>
      </c>
      <c r="E62" s="17" t="s">
        <v>155</v>
      </c>
      <c r="F62" s="15" t="s">
        <v>156</v>
      </c>
      <c r="G62" s="29" t="s">
        <v>157</v>
      </c>
      <c r="H62" s="16"/>
      <c r="I62" s="16"/>
    </row>
    <row r="63" spans="1:9" ht="42.75" x14ac:dyDescent="0.2">
      <c r="A63" s="27" t="s">
        <v>19</v>
      </c>
      <c r="C63" s="27" t="s">
        <v>19</v>
      </c>
      <c r="D63" s="27" t="s">
        <v>19</v>
      </c>
      <c r="E63" s="17" t="s">
        <v>158</v>
      </c>
      <c r="F63" s="15" t="s">
        <v>159</v>
      </c>
      <c r="G63" s="29"/>
      <c r="H63" s="16"/>
      <c r="I63" s="16"/>
    </row>
    <row r="64" spans="1:9" x14ac:dyDescent="0.2">
      <c r="A64" s="27" t="s">
        <v>19</v>
      </c>
      <c r="C64" s="27" t="s">
        <v>19</v>
      </c>
      <c r="D64" s="27" t="s">
        <v>19</v>
      </c>
      <c r="E64" s="17" t="s">
        <v>160</v>
      </c>
      <c r="F64" s="15" t="s">
        <v>161</v>
      </c>
      <c r="G64" s="29"/>
      <c r="H64" s="16"/>
      <c r="I64" s="16"/>
    </row>
    <row r="65" spans="1:9" ht="28.5" x14ac:dyDescent="0.2">
      <c r="A65" s="27" t="s">
        <v>19</v>
      </c>
      <c r="C65" s="27" t="s">
        <v>19</v>
      </c>
      <c r="D65" s="27" t="s">
        <v>19</v>
      </c>
      <c r="E65" s="17" t="s">
        <v>162</v>
      </c>
      <c r="F65" s="15" t="s">
        <v>163</v>
      </c>
      <c r="G65" s="29" t="s">
        <v>164</v>
      </c>
      <c r="H65" s="16"/>
      <c r="I65" s="16"/>
    </row>
    <row r="66" spans="1:9" x14ac:dyDescent="0.2">
      <c r="B66" s="27" t="s">
        <v>19</v>
      </c>
      <c r="E66" s="17" t="s">
        <v>165</v>
      </c>
      <c r="F66" s="15" t="s">
        <v>166</v>
      </c>
      <c r="G66" s="93"/>
      <c r="H66" s="81"/>
      <c r="I66" s="81"/>
    </row>
    <row r="67" spans="1:9" x14ac:dyDescent="0.2">
      <c r="B67" s="27" t="s">
        <v>19</v>
      </c>
      <c r="E67" s="17" t="s">
        <v>167</v>
      </c>
      <c r="F67" s="15" t="s">
        <v>168</v>
      </c>
      <c r="G67" s="29" t="s">
        <v>169</v>
      </c>
      <c r="H67" s="16"/>
      <c r="I67" s="16"/>
    </row>
    <row r="68" spans="1:9" x14ac:dyDescent="0.2">
      <c r="B68" s="27" t="s">
        <v>19</v>
      </c>
      <c r="E68" s="17" t="s">
        <v>170</v>
      </c>
      <c r="F68" s="15" t="s">
        <v>171</v>
      </c>
      <c r="G68" s="29"/>
      <c r="H68" s="16"/>
      <c r="I68" s="16"/>
    </row>
    <row r="69" spans="1:9" x14ac:dyDescent="0.2">
      <c r="B69" s="27" t="s">
        <v>19</v>
      </c>
      <c r="E69" s="17" t="s">
        <v>172</v>
      </c>
      <c r="F69" s="15" t="s">
        <v>173</v>
      </c>
      <c r="G69" s="29"/>
      <c r="H69" s="16"/>
      <c r="I69" s="16"/>
    </row>
    <row r="70" spans="1:9" x14ac:dyDescent="0.2">
      <c r="B70" s="27" t="s">
        <v>19</v>
      </c>
      <c r="E70" s="17" t="s">
        <v>174</v>
      </c>
      <c r="F70" s="15" t="s">
        <v>175</v>
      </c>
      <c r="G70" s="29" t="s">
        <v>176</v>
      </c>
      <c r="H70" s="16"/>
      <c r="I70" s="16"/>
    </row>
    <row r="71" spans="1:9" x14ac:dyDescent="0.2">
      <c r="B71" s="27" t="s">
        <v>19</v>
      </c>
      <c r="E71" s="17" t="s">
        <v>177</v>
      </c>
      <c r="F71" s="15" t="s">
        <v>178</v>
      </c>
      <c r="G71" s="29"/>
      <c r="H71" s="74"/>
      <c r="I71" s="74"/>
    </row>
    <row r="72" spans="1:9" x14ac:dyDescent="0.2">
      <c r="A72" s="27" t="s">
        <v>19</v>
      </c>
      <c r="B72" s="27" t="s">
        <v>19</v>
      </c>
      <c r="C72" s="27" t="s">
        <v>19</v>
      </c>
      <c r="D72" s="27" t="s">
        <v>19</v>
      </c>
      <c r="E72" s="25"/>
      <c r="F72" s="26" t="s">
        <v>13</v>
      </c>
      <c r="G72" s="73"/>
      <c r="H72" s="25" t="s">
        <v>10</v>
      </c>
      <c r="I72" s="25" t="s">
        <v>11</v>
      </c>
    </row>
    <row r="73" spans="1:9" ht="28.5" x14ac:dyDescent="0.2">
      <c r="B73" s="27" t="s">
        <v>20</v>
      </c>
      <c r="C73" s="27" t="s">
        <v>19</v>
      </c>
      <c r="D73" s="27" t="s">
        <v>19</v>
      </c>
      <c r="E73" s="17" t="s">
        <v>179</v>
      </c>
      <c r="F73" s="15" t="s">
        <v>180</v>
      </c>
      <c r="G73" s="29" t="s">
        <v>181</v>
      </c>
      <c r="H73" s="17"/>
      <c r="I73" s="17"/>
    </row>
    <row r="74" spans="1:9" ht="42.75" x14ac:dyDescent="0.2">
      <c r="B74" s="27" t="s">
        <v>19</v>
      </c>
      <c r="E74" s="17" t="s">
        <v>182</v>
      </c>
      <c r="F74" s="15" t="s">
        <v>183</v>
      </c>
      <c r="G74" s="29"/>
      <c r="H74" s="17"/>
      <c r="I74" s="17"/>
    </row>
    <row r="75" spans="1:9" ht="42.75" x14ac:dyDescent="0.2">
      <c r="C75" s="27" t="s">
        <v>19</v>
      </c>
      <c r="D75" s="27" t="s">
        <v>20</v>
      </c>
      <c r="E75" s="17" t="s">
        <v>184</v>
      </c>
      <c r="F75" s="15" t="s">
        <v>185</v>
      </c>
      <c r="G75" s="29"/>
      <c r="H75" s="17"/>
      <c r="I75" s="17"/>
    </row>
    <row r="76" spans="1:9" ht="42.75" x14ac:dyDescent="0.2">
      <c r="C76" s="27" t="s">
        <v>20</v>
      </c>
      <c r="D76" s="27" t="s">
        <v>19</v>
      </c>
      <c r="E76" s="17" t="s">
        <v>186</v>
      </c>
      <c r="F76" s="15" t="s">
        <v>187</v>
      </c>
      <c r="G76" s="29"/>
      <c r="H76" s="17"/>
      <c r="I76" s="17"/>
    </row>
    <row r="77" spans="1:9" ht="28.5" x14ac:dyDescent="0.2">
      <c r="B77" s="27" t="s">
        <v>19</v>
      </c>
      <c r="E77" s="17" t="s">
        <v>188</v>
      </c>
      <c r="F77" s="15" t="s">
        <v>189</v>
      </c>
      <c r="G77" s="29"/>
      <c r="H77" s="74"/>
      <c r="I77" s="74"/>
    </row>
    <row r="78" spans="1:9" x14ac:dyDescent="0.2">
      <c r="A78" s="27" t="s">
        <v>19</v>
      </c>
      <c r="B78" s="27" t="s">
        <v>19</v>
      </c>
      <c r="C78" s="27" t="s">
        <v>19</v>
      </c>
      <c r="D78" s="27" t="s">
        <v>19</v>
      </c>
      <c r="E78" s="17" t="s">
        <v>190</v>
      </c>
      <c r="F78" s="15" t="s">
        <v>191</v>
      </c>
      <c r="G78" s="29" t="s">
        <v>128</v>
      </c>
      <c r="H78" s="16"/>
      <c r="I78" s="16"/>
    </row>
    <row r="79" spans="1:9" x14ac:dyDescent="0.2">
      <c r="A79" s="27" t="s">
        <v>19</v>
      </c>
      <c r="B79" s="27" t="s">
        <v>19</v>
      </c>
      <c r="C79" s="27" t="s">
        <v>20</v>
      </c>
      <c r="D79" s="27" t="s">
        <v>20</v>
      </c>
      <c r="E79" s="25"/>
      <c r="F79" s="26" t="s">
        <v>192</v>
      </c>
      <c r="G79" s="73"/>
      <c r="H79" s="25" t="s">
        <v>10</v>
      </c>
      <c r="I79" s="25" t="s">
        <v>11</v>
      </c>
    </row>
    <row r="80" spans="1:9" ht="42.75" x14ac:dyDescent="0.2">
      <c r="A80" s="27" t="s">
        <v>19</v>
      </c>
      <c r="E80" s="17" t="s">
        <v>193</v>
      </c>
      <c r="F80" s="89" t="s">
        <v>194</v>
      </c>
      <c r="G80" s="75" t="s">
        <v>195</v>
      </c>
      <c r="H80" s="94"/>
      <c r="I80" s="94"/>
    </row>
    <row r="81" spans="1:9" ht="28.5" x14ac:dyDescent="0.2">
      <c r="B81" s="27" t="s">
        <v>19</v>
      </c>
      <c r="E81" s="17" t="s">
        <v>196</v>
      </c>
      <c r="F81" s="89" t="s">
        <v>197</v>
      </c>
      <c r="G81" s="75"/>
      <c r="H81" s="94"/>
      <c r="I81" s="94"/>
    </row>
    <row r="82" spans="1:9" x14ac:dyDescent="0.2">
      <c r="A82" s="27" t="s">
        <v>19</v>
      </c>
      <c r="B82" s="27" t="s">
        <v>19</v>
      </c>
      <c r="C82" s="27" t="s">
        <v>20</v>
      </c>
      <c r="E82" s="17" t="s">
        <v>198</v>
      </c>
      <c r="F82" s="15" t="s">
        <v>199</v>
      </c>
      <c r="G82" s="29"/>
      <c r="H82" s="16"/>
      <c r="I82" s="16"/>
    </row>
    <row r="83" spans="1:9" x14ac:dyDescent="0.2">
      <c r="A83" s="27" t="s">
        <v>19</v>
      </c>
      <c r="B83" s="27" t="s">
        <v>19</v>
      </c>
      <c r="C83" s="27" t="s">
        <v>20</v>
      </c>
      <c r="E83" s="17" t="s">
        <v>200</v>
      </c>
      <c r="F83" s="71" t="s">
        <v>201</v>
      </c>
      <c r="G83" s="29"/>
      <c r="H83" s="74"/>
      <c r="I83" s="74"/>
    </row>
    <row r="84" spans="1:9" ht="28.5" x14ac:dyDescent="0.2">
      <c r="A84" s="27" t="s">
        <v>19</v>
      </c>
      <c r="E84" s="17" t="s">
        <v>202</v>
      </c>
      <c r="F84" s="15" t="s">
        <v>203</v>
      </c>
      <c r="G84" s="29" t="s">
        <v>204</v>
      </c>
      <c r="H84" s="16"/>
      <c r="I84" s="16"/>
    </row>
    <row r="85" spans="1:9" x14ac:dyDescent="0.2">
      <c r="B85" s="27" t="s">
        <v>19</v>
      </c>
      <c r="E85" s="17" t="s">
        <v>205</v>
      </c>
      <c r="F85" s="15" t="s">
        <v>206</v>
      </c>
      <c r="G85" s="29" t="s">
        <v>207</v>
      </c>
      <c r="H85" s="16"/>
      <c r="I85" s="16"/>
    </row>
    <row r="86" spans="1:9" x14ac:dyDescent="0.2">
      <c r="A86" s="27" t="s">
        <v>19</v>
      </c>
      <c r="E86" s="17" t="s">
        <v>208</v>
      </c>
      <c r="F86" s="15" t="s">
        <v>209</v>
      </c>
      <c r="G86" s="29"/>
      <c r="H86" s="16"/>
      <c r="I86" s="16"/>
    </row>
    <row r="87" spans="1:9" ht="28.5" x14ac:dyDescent="0.2">
      <c r="B87" s="27" t="s">
        <v>19</v>
      </c>
      <c r="E87" s="17" t="s">
        <v>210</v>
      </c>
      <c r="F87" s="15" t="s">
        <v>211</v>
      </c>
      <c r="G87" s="29"/>
      <c r="H87" s="16"/>
      <c r="I87" s="16"/>
    </row>
    <row r="88" spans="1:9" ht="28.5" x14ac:dyDescent="0.2">
      <c r="A88" s="27" t="s">
        <v>19</v>
      </c>
      <c r="E88" s="17" t="s">
        <v>212</v>
      </c>
      <c r="F88" s="71" t="s">
        <v>213</v>
      </c>
      <c r="G88" s="29"/>
      <c r="H88" s="16"/>
      <c r="I88" s="16"/>
    </row>
    <row r="89" spans="1:9" x14ac:dyDescent="0.2">
      <c r="B89" s="27" t="s">
        <v>19</v>
      </c>
      <c r="E89" s="17" t="s">
        <v>214</v>
      </c>
      <c r="F89" s="15" t="s">
        <v>215</v>
      </c>
      <c r="G89" s="29"/>
      <c r="H89" s="74"/>
      <c r="I89" s="74"/>
    </row>
    <row r="90" spans="1:9" x14ac:dyDescent="0.2">
      <c r="A90" s="27" t="s">
        <v>19</v>
      </c>
      <c r="B90" s="27" t="s">
        <v>19</v>
      </c>
      <c r="C90" s="27" t="s">
        <v>20</v>
      </c>
      <c r="E90" s="17" t="s">
        <v>216</v>
      </c>
      <c r="F90" s="15" t="s">
        <v>217</v>
      </c>
      <c r="G90" s="29"/>
      <c r="H90" s="16"/>
      <c r="I90" s="16"/>
    </row>
    <row r="91" spans="1:9" ht="28.5" x14ac:dyDescent="0.2">
      <c r="A91" s="27" t="s">
        <v>19</v>
      </c>
      <c r="E91" s="17" t="s">
        <v>218</v>
      </c>
      <c r="F91" s="15" t="s">
        <v>219</v>
      </c>
      <c r="G91" s="29" t="s">
        <v>220</v>
      </c>
      <c r="H91" s="16"/>
      <c r="I91" s="16"/>
    </row>
    <row r="92" spans="1:9" x14ac:dyDescent="0.2">
      <c r="B92" s="27" t="s">
        <v>19</v>
      </c>
      <c r="E92" s="17" t="s">
        <v>221</v>
      </c>
      <c r="F92" s="15" t="s">
        <v>222</v>
      </c>
      <c r="G92" s="29"/>
      <c r="H92" s="16"/>
      <c r="I92" s="16"/>
    </row>
    <row r="93" spans="1:9" ht="28.5" x14ac:dyDescent="0.2">
      <c r="A93" s="27" t="s">
        <v>19</v>
      </c>
      <c r="E93" s="17" t="s">
        <v>223</v>
      </c>
      <c r="F93" s="88" t="s">
        <v>224</v>
      </c>
      <c r="G93" s="29" t="s">
        <v>225</v>
      </c>
      <c r="H93" s="16"/>
      <c r="I93" s="16"/>
    </row>
    <row r="94" spans="1:9" x14ac:dyDescent="0.2">
      <c r="B94" s="27" t="s">
        <v>19</v>
      </c>
      <c r="E94" s="17" t="s">
        <v>226</v>
      </c>
      <c r="F94" s="88" t="s">
        <v>227</v>
      </c>
      <c r="G94" s="29"/>
      <c r="H94" s="16"/>
      <c r="I94" s="16"/>
    </row>
    <row r="95" spans="1:9" ht="28.5" x14ac:dyDescent="0.2">
      <c r="B95" s="27" t="s">
        <v>19</v>
      </c>
      <c r="E95" s="17" t="s">
        <v>228</v>
      </c>
      <c r="F95" s="15" t="s">
        <v>229</v>
      </c>
      <c r="G95" s="29"/>
      <c r="H95" s="16"/>
      <c r="I95" s="16"/>
    </row>
    <row r="96" spans="1:9" x14ac:dyDescent="0.2">
      <c r="A96" s="27" t="s">
        <v>19</v>
      </c>
      <c r="B96" s="27" t="s">
        <v>19</v>
      </c>
      <c r="C96" s="27" t="s">
        <v>20</v>
      </c>
      <c r="E96" s="17" t="s">
        <v>230</v>
      </c>
      <c r="F96" s="15" t="s">
        <v>231</v>
      </c>
      <c r="G96" s="29"/>
      <c r="H96" s="74"/>
      <c r="I96" s="74"/>
    </row>
    <row r="97" spans="1:9" x14ac:dyDescent="0.2">
      <c r="A97" s="27" t="s">
        <v>19</v>
      </c>
      <c r="B97" s="27" t="s">
        <v>19</v>
      </c>
      <c r="C97" s="27" t="s">
        <v>20</v>
      </c>
      <c r="E97" s="17" t="s">
        <v>232</v>
      </c>
      <c r="F97" s="83" t="s">
        <v>233</v>
      </c>
      <c r="G97" s="29" t="s">
        <v>128</v>
      </c>
      <c r="H97" s="74"/>
      <c r="I97" s="74"/>
    </row>
    <row r="98" spans="1:9" x14ac:dyDescent="0.2">
      <c r="C98" s="27" t="s">
        <v>19</v>
      </c>
      <c r="E98" s="25"/>
      <c r="F98" s="26" t="s">
        <v>234</v>
      </c>
      <c r="G98" s="26"/>
      <c r="H98" s="25" t="s">
        <v>10</v>
      </c>
      <c r="I98" s="25" t="s">
        <v>11</v>
      </c>
    </row>
    <row r="99" spans="1:9" ht="114" x14ac:dyDescent="0.2">
      <c r="C99" s="27" t="s">
        <v>19</v>
      </c>
      <c r="E99" s="17" t="s">
        <v>235</v>
      </c>
      <c r="F99" s="89" t="s">
        <v>236</v>
      </c>
      <c r="G99" s="29" t="s">
        <v>237</v>
      </c>
      <c r="H99" s="74"/>
      <c r="I99" s="74"/>
    </row>
    <row r="100" spans="1:9" x14ac:dyDescent="0.2">
      <c r="C100" s="27" t="s">
        <v>19</v>
      </c>
      <c r="D100" s="27" t="s">
        <v>19</v>
      </c>
      <c r="E100" s="25"/>
      <c r="F100" s="26" t="s">
        <v>238</v>
      </c>
      <c r="G100" s="26"/>
      <c r="H100" s="25" t="s">
        <v>10</v>
      </c>
      <c r="I100" s="25" t="s">
        <v>11</v>
      </c>
    </row>
    <row r="101" spans="1:9" x14ac:dyDescent="0.2">
      <c r="C101" s="27" t="s">
        <v>19</v>
      </c>
      <c r="E101" s="17" t="s">
        <v>239</v>
      </c>
      <c r="F101" s="53" t="s">
        <v>240</v>
      </c>
      <c r="G101" s="29"/>
      <c r="H101" s="74"/>
      <c r="I101" s="74"/>
    </row>
    <row r="102" spans="1:9" x14ac:dyDescent="0.2">
      <c r="D102" s="27" t="s">
        <v>19</v>
      </c>
      <c r="E102" s="17" t="s">
        <v>241</v>
      </c>
      <c r="F102" s="71" t="s">
        <v>242</v>
      </c>
      <c r="G102" s="29"/>
      <c r="H102" s="74"/>
      <c r="I102" s="74"/>
    </row>
    <row r="103" spans="1:9" ht="42.75" x14ac:dyDescent="0.2">
      <c r="C103" s="27" t="s">
        <v>19</v>
      </c>
      <c r="D103" s="27" t="s">
        <v>19</v>
      </c>
      <c r="E103" s="17" t="s">
        <v>243</v>
      </c>
      <c r="F103" s="71" t="s">
        <v>244</v>
      </c>
      <c r="G103" s="29"/>
      <c r="H103" s="74"/>
      <c r="I103" s="74"/>
    </row>
    <row r="104" spans="1:9" x14ac:dyDescent="0.2">
      <c r="C104" s="27" t="s">
        <v>19</v>
      </c>
      <c r="D104" s="27" t="s">
        <v>19</v>
      </c>
      <c r="E104" s="17" t="s">
        <v>245</v>
      </c>
      <c r="F104" s="71" t="s">
        <v>246</v>
      </c>
      <c r="G104" s="29"/>
      <c r="H104" s="74"/>
      <c r="I104" s="74"/>
    </row>
    <row r="105" spans="1:9" x14ac:dyDescent="0.2">
      <c r="C105" s="27" t="s">
        <v>19</v>
      </c>
      <c r="D105" s="27" t="s">
        <v>19</v>
      </c>
      <c r="E105" s="17" t="s">
        <v>247</v>
      </c>
      <c r="F105" s="95" t="s">
        <v>248</v>
      </c>
      <c r="G105" s="29"/>
      <c r="H105" s="74"/>
      <c r="I105" s="74"/>
    </row>
    <row r="106" spans="1:9" x14ac:dyDescent="0.2">
      <c r="C106" s="27" t="s">
        <v>19</v>
      </c>
      <c r="D106" s="27" t="s">
        <v>19</v>
      </c>
      <c r="E106" s="17" t="s">
        <v>249</v>
      </c>
      <c r="F106" s="71" t="s">
        <v>250</v>
      </c>
      <c r="G106" s="29"/>
      <c r="H106" s="74"/>
      <c r="I106" s="74"/>
    </row>
    <row r="107" spans="1:9" x14ac:dyDescent="0.2">
      <c r="C107" s="27" t="s">
        <v>19</v>
      </c>
      <c r="D107" s="27" t="s">
        <v>19</v>
      </c>
      <c r="E107" s="17" t="s">
        <v>251</v>
      </c>
      <c r="F107" s="53" t="s">
        <v>252</v>
      </c>
      <c r="G107" s="29"/>
      <c r="H107" s="74"/>
      <c r="I107" s="74"/>
    </row>
    <row r="108" spans="1:9" x14ac:dyDescent="0.2">
      <c r="C108" s="27" t="s">
        <v>19</v>
      </c>
      <c r="D108" s="27" t="s">
        <v>19</v>
      </c>
      <c r="E108" s="17" t="s">
        <v>253</v>
      </c>
      <c r="F108" s="53" t="s">
        <v>254</v>
      </c>
      <c r="G108" s="29"/>
      <c r="H108" s="74"/>
      <c r="I108" s="74"/>
    </row>
    <row r="109" spans="1:9" x14ac:dyDescent="0.2">
      <c r="C109" s="27" t="s">
        <v>19</v>
      </c>
      <c r="D109" s="27" t="s">
        <v>19</v>
      </c>
      <c r="E109" s="17" t="s">
        <v>255</v>
      </c>
      <c r="F109" s="53" t="s">
        <v>256</v>
      </c>
      <c r="G109" s="29"/>
      <c r="H109" s="74"/>
      <c r="I109" s="74"/>
    </row>
    <row r="110" spans="1:9" x14ac:dyDescent="0.2">
      <c r="C110" s="27" t="s">
        <v>19</v>
      </c>
      <c r="D110" s="27" t="s">
        <v>19</v>
      </c>
      <c r="E110" s="17" t="s">
        <v>257</v>
      </c>
      <c r="F110" s="53" t="s">
        <v>258</v>
      </c>
      <c r="G110" s="29"/>
      <c r="H110" s="74"/>
      <c r="I110" s="74"/>
    </row>
    <row r="111" spans="1:9" x14ac:dyDescent="0.2">
      <c r="C111" s="27" t="s">
        <v>19</v>
      </c>
      <c r="D111" s="27" t="s">
        <v>19</v>
      </c>
      <c r="E111" s="17" t="s">
        <v>259</v>
      </c>
      <c r="F111" s="15" t="s">
        <v>260</v>
      </c>
      <c r="G111" s="29"/>
      <c r="H111" s="74"/>
      <c r="I111" s="74"/>
    </row>
    <row r="112" spans="1:9" ht="42.75" x14ac:dyDescent="0.2">
      <c r="C112" s="27" t="s">
        <v>19</v>
      </c>
      <c r="D112" s="27" t="s">
        <v>19</v>
      </c>
      <c r="E112" s="17" t="s">
        <v>261</v>
      </c>
      <c r="F112" s="95" t="s">
        <v>262</v>
      </c>
      <c r="G112" s="29"/>
      <c r="H112" s="74"/>
      <c r="I112" s="74"/>
    </row>
    <row r="113" spans="3:9" ht="42.75" x14ac:dyDescent="0.2">
      <c r="C113" s="27" t="s">
        <v>19</v>
      </c>
      <c r="D113" s="27" t="s">
        <v>19</v>
      </c>
      <c r="E113" s="17" t="s">
        <v>263</v>
      </c>
      <c r="F113" s="96" t="s">
        <v>264</v>
      </c>
      <c r="G113" s="29" t="s">
        <v>128</v>
      </c>
      <c r="H113" s="74"/>
      <c r="I113" s="74"/>
    </row>
    <row r="114" spans="3:9" ht="42.75" x14ac:dyDescent="0.2">
      <c r="C114" s="27" t="s">
        <v>19</v>
      </c>
      <c r="E114" s="17" t="s">
        <v>265</v>
      </c>
      <c r="F114" s="53" t="s">
        <v>266</v>
      </c>
      <c r="G114" s="29"/>
      <c r="H114" s="74"/>
      <c r="I114" s="74"/>
    </row>
    <row r="115" spans="3:9" ht="114" x14ac:dyDescent="0.2">
      <c r="C115" s="27" t="s">
        <v>19</v>
      </c>
      <c r="E115" s="17" t="s">
        <v>267</v>
      </c>
      <c r="F115" s="15" t="s">
        <v>268</v>
      </c>
      <c r="G115" s="29" t="s">
        <v>269</v>
      </c>
      <c r="H115" s="74"/>
      <c r="I115" s="74"/>
    </row>
    <row r="116" spans="3:9" x14ac:dyDescent="0.2">
      <c r="C116" s="27" t="s">
        <v>19</v>
      </c>
      <c r="E116" s="17" t="s">
        <v>270</v>
      </c>
      <c r="F116" s="15" t="s">
        <v>271</v>
      </c>
      <c r="G116" s="29"/>
      <c r="H116" s="74"/>
      <c r="I116" s="74"/>
    </row>
    <row r="117" spans="3:9" x14ac:dyDescent="0.2">
      <c r="C117" s="27" t="s">
        <v>19</v>
      </c>
      <c r="E117" s="17" t="s">
        <v>272</v>
      </c>
      <c r="F117" s="15" t="s">
        <v>273</v>
      </c>
      <c r="G117" s="29"/>
      <c r="H117" s="74"/>
      <c r="I117" s="74"/>
    </row>
    <row r="118" spans="3:9" ht="28.5" x14ac:dyDescent="0.2">
      <c r="C118" s="27" t="s">
        <v>19</v>
      </c>
      <c r="E118" s="17" t="s">
        <v>274</v>
      </c>
      <c r="F118" s="15" t="s">
        <v>275</v>
      </c>
      <c r="G118" s="29"/>
      <c r="H118" s="74"/>
      <c r="I118" s="74"/>
    </row>
    <row r="119" spans="3:9" ht="28.5" x14ac:dyDescent="0.2">
      <c r="C119" s="27" t="s">
        <v>19</v>
      </c>
      <c r="E119" s="17" t="s">
        <v>276</v>
      </c>
      <c r="F119" s="15" t="s">
        <v>277</v>
      </c>
      <c r="G119" s="29"/>
      <c r="H119" s="74"/>
      <c r="I119" s="74"/>
    </row>
    <row r="120" spans="3:9" ht="28.5" x14ac:dyDescent="0.2">
      <c r="C120" s="27" t="s">
        <v>19</v>
      </c>
      <c r="E120" s="17" t="s">
        <v>278</v>
      </c>
      <c r="F120" s="15" t="s">
        <v>279</v>
      </c>
      <c r="G120" s="29" t="s">
        <v>280</v>
      </c>
      <c r="H120" s="74"/>
      <c r="I120" s="74"/>
    </row>
    <row r="121" spans="3:9" ht="28.5" x14ac:dyDescent="0.2">
      <c r="C121" s="27" t="s">
        <v>19</v>
      </c>
      <c r="E121" s="17" t="s">
        <v>281</v>
      </c>
      <c r="F121" s="95" t="s">
        <v>282</v>
      </c>
      <c r="G121" s="29"/>
      <c r="H121" s="74"/>
      <c r="I121" s="74"/>
    </row>
    <row r="122" spans="3:9" ht="28.5" x14ac:dyDescent="0.2">
      <c r="C122" s="27" t="s">
        <v>19</v>
      </c>
      <c r="E122" s="17" t="s">
        <v>283</v>
      </c>
      <c r="F122" s="95" t="s">
        <v>284</v>
      </c>
      <c r="G122" s="29"/>
      <c r="H122" s="74"/>
      <c r="I122" s="74"/>
    </row>
    <row r="123" spans="3:9" ht="28.5" x14ac:dyDescent="0.2">
      <c r="C123" s="27" t="s">
        <v>19</v>
      </c>
      <c r="E123" s="17" t="s">
        <v>285</v>
      </c>
      <c r="F123" s="15" t="s">
        <v>286</v>
      </c>
      <c r="G123" s="29"/>
      <c r="H123" s="74"/>
      <c r="I123" s="74"/>
    </row>
    <row r="124" spans="3:9" ht="42.75" x14ac:dyDescent="0.2">
      <c r="D124" s="27" t="s">
        <v>19</v>
      </c>
      <c r="E124" s="17" t="s">
        <v>287</v>
      </c>
      <c r="F124" s="97" t="s">
        <v>288</v>
      </c>
      <c r="G124" s="29"/>
      <c r="H124" s="74"/>
      <c r="I124" s="74"/>
    </row>
    <row r="125" spans="3:9" x14ac:dyDescent="0.2">
      <c r="C125" s="27" t="s">
        <v>20</v>
      </c>
      <c r="D125" s="27" t="s">
        <v>19</v>
      </c>
      <c r="E125" s="17" t="s">
        <v>289</v>
      </c>
      <c r="F125" s="97" t="s">
        <v>290</v>
      </c>
      <c r="G125" s="29"/>
      <c r="H125" s="74"/>
      <c r="I125" s="74"/>
    </row>
    <row r="126" spans="3:9" x14ac:dyDescent="0.2">
      <c r="D126" s="27" t="s">
        <v>19</v>
      </c>
      <c r="E126" s="17" t="s">
        <v>291</v>
      </c>
      <c r="F126" s="97" t="s">
        <v>292</v>
      </c>
      <c r="G126" s="29"/>
      <c r="H126" s="74"/>
      <c r="I126" s="74"/>
    </row>
    <row r="127" spans="3:9" x14ac:dyDescent="0.2">
      <c r="D127" s="27" t="s">
        <v>19</v>
      </c>
      <c r="E127" s="17" t="s">
        <v>293</v>
      </c>
      <c r="F127" s="97" t="s">
        <v>294</v>
      </c>
      <c r="G127" s="29"/>
      <c r="H127" s="74"/>
      <c r="I127" s="74"/>
    </row>
    <row r="128" spans="3:9" x14ac:dyDescent="0.2">
      <c r="D128" s="27" t="s">
        <v>19</v>
      </c>
      <c r="E128" s="17" t="s">
        <v>295</v>
      </c>
      <c r="F128" s="97" t="s">
        <v>296</v>
      </c>
      <c r="G128" s="29"/>
      <c r="H128" s="74"/>
      <c r="I128" s="74"/>
    </row>
    <row r="129" spans="1:9" ht="42.75" x14ac:dyDescent="0.2">
      <c r="D129" s="27" t="s">
        <v>19</v>
      </c>
      <c r="E129" s="17" t="s">
        <v>297</v>
      </c>
      <c r="F129" s="97" t="s">
        <v>298</v>
      </c>
      <c r="G129" s="29"/>
      <c r="H129" s="74"/>
      <c r="I129" s="74"/>
    </row>
    <row r="130" spans="1:9" ht="85.5" x14ac:dyDescent="0.2">
      <c r="D130" s="27" t="s">
        <v>19</v>
      </c>
      <c r="E130" s="17" t="s">
        <v>299</v>
      </c>
      <c r="F130" s="97" t="s">
        <v>300</v>
      </c>
      <c r="G130" s="29"/>
      <c r="H130" s="74"/>
      <c r="I130" s="74"/>
    </row>
    <row r="131" spans="1:9" x14ac:dyDescent="0.2">
      <c r="D131" s="27" t="s">
        <v>19</v>
      </c>
      <c r="E131" s="17" t="s">
        <v>301</v>
      </c>
      <c r="F131" s="15" t="s">
        <v>302</v>
      </c>
      <c r="G131" s="29"/>
      <c r="H131" s="74"/>
      <c r="I131" s="74"/>
    </row>
    <row r="132" spans="1:9" x14ac:dyDescent="0.2">
      <c r="D132" s="27" t="s">
        <v>19</v>
      </c>
      <c r="E132" s="17" t="s">
        <v>303</v>
      </c>
      <c r="F132" s="79" t="s">
        <v>304</v>
      </c>
      <c r="G132" s="29"/>
      <c r="H132" s="74"/>
      <c r="I132" s="74"/>
    </row>
    <row r="133" spans="1:9" x14ac:dyDescent="0.2">
      <c r="D133" s="27" t="s">
        <v>19</v>
      </c>
      <c r="E133" s="17" t="s">
        <v>305</v>
      </c>
      <c r="F133" s="15" t="s">
        <v>306</v>
      </c>
      <c r="G133" s="29"/>
      <c r="H133" s="74"/>
      <c r="I133" s="74"/>
    </row>
    <row r="134" spans="1:9" x14ac:dyDescent="0.2">
      <c r="D134" s="27" t="s">
        <v>19</v>
      </c>
      <c r="E134" s="25"/>
      <c r="F134" s="26" t="s">
        <v>307</v>
      </c>
      <c r="G134" s="73"/>
      <c r="H134" s="25" t="s">
        <v>10</v>
      </c>
      <c r="I134" s="25" t="s">
        <v>11</v>
      </c>
    </row>
    <row r="135" spans="1:9" x14ac:dyDescent="0.2">
      <c r="D135" s="27" t="s">
        <v>19</v>
      </c>
      <c r="E135" s="17" t="s">
        <v>308</v>
      </c>
      <c r="F135" s="29" t="s">
        <v>309</v>
      </c>
      <c r="G135" s="29"/>
      <c r="H135" s="74"/>
      <c r="I135" s="74"/>
    </row>
    <row r="136" spans="1:9" x14ac:dyDescent="0.2">
      <c r="D136" s="27" t="s">
        <v>19</v>
      </c>
      <c r="E136" s="25"/>
      <c r="F136" s="26" t="s">
        <v>310</v>
      </c>
      <c r="G136" s="73"/>
      <c r="H136" s="25" t="s">
        <v>10</v>
      </c>
      <c r="I136" s="25" t="s">
        <v>11</v>
      </c>
    </row>
    <row r="137" spans="1:9" ht="30.75" x14ac:dyDescent="0.2">
      <c r="D137" s="27" t="s">
        <v>19</v>
      </c>
      <c r="E137" s="17" t="s">
        <v>311</v>
      </c>
      <c r="F137" s="97" t="s">
        <v>312</v>
      </c>
      <c r="G137" s="29" t="s">
        <v>128</v>
      </c>
      <c r="H137" s="74"/>
      <c r="I137" s="74"/>
    </row>
    <row r="138" spans="1:9" x14ac:dyDescent="0.2">
      <c r="B138" s="27" t="s">
        <v>19</v>
      </c>
      <c r="E138" s="25"/>
      <c r="F138" s="26" t="s">
        <v>313</v>
      </c>
      <c r="G138" s="73"/>
      <c r="H138" s="25" t="s">
        <v>10</v>
      </c>
      <c r="I138" s="25" t="s">
        <v>11</v>
      </c>
    </row>
    <row r="139" spans="1:9" ht="28.5" x14ac:dyDescent="0.2">
      <c r="B139" s="27" t="s">
        <v>19</v>
      </c>
      <c r="E139" s="17" t="s">
        <v>314</v>
      </c>
      <c r="F139" s="89" t="s">
        <v>315</v>
      </c>
      <c r="G139" s="75"/>
      <c r="H139" s="94"/>
      <c r="I139" s="94"/>
    </row>
    <row r="140" spans="1:9" x14ac:dyDescent="0.2">
      <c r="B140" s="27" t="s">
        <v>19</v>
      </c>
      <c r="E140" s="17" t="s">
        <v>316</v>
      </c>
      <c r="F140" s="15" t="s">
        <v>317</v>
      </c>
      <c r="G140" s="29"/>
      <c r="H140" s="16"/>
      <c r="I140" s="16"/>
    </row>
    <row r="141" spans="1:9" x14ac:dyDescent="0.2">
      <c r="B141" s="27" t="s">
        <v>19</v>
      </c>
      <c r="E141" s="17" t="s">
        <v>318</v>
      </c>
      <c r="F141" s="71" t="s">
        <v>319</v>
      </c>
      <c r="G141" s="29" t="s">
        <v>320</v>
      </c>
      <c r="H141" s="74"/>
      <c r="I141" s="74"/>
    </row>
    <row r="142" spans="1:9" ht="28.5" x14ac:dyDescent="0.2">
      <c r="B142" s="27" t="s">
        <v>19</v>
      </c>
      <c r="E142" s="17" t="s">
        <v>321</v>
      </c>
      <c r="F142" s="15" t="s">
        <v>322</v>
      </c>
      <c r="G142" s="29" t="s">
        <v>323</v>
      </c>
      <c r="H142" s="16"/>
      <c r="I142" s="16"/>
    </row>
    <row r="143" spans="1:9" x14ac:dyDescent="0.2">
      <c r="A143" s="27" t="s">
        <v>19</v>
      </c>
      <c r="B143" s="27" t="s">
        <v>19</v>
      </c>
      <c r="C143" s="27" t="s">
        <v>19</v>
      </c>
      <c r="D143" s="27" t="s">
        <v>19</v>
      </c>
      <c r="E143" s="25"/>
      <c r="F143" s="26" t="s">
        <v>324</v>
      </c>
      <c r="G143" s="73"/>
      <c r="H143" s="25" t="s">
        <v>10</v>
      </c>
      <c r="I143" s="25" t="s">
        <v>11</v>
      </c>
    </row>
    <row r="144" spans="1:9" x14ac:dyDescent="0.2">
      <c r="A144" s="27" t="s">
        <v>19</v>
      </c>
      <c r="B144" s="27" t="s">
        <v>19</v>
      </c>
      <c r="C144" s="27" t="s">
        <v>20</v>
      </c>
      <c r="E144" s="17" t="s">
        <v>325</v>
      </c>
      <c r="F144" s="15" t="s">
        <v>326</v>
      </c>
      <c r="G144" s="29" t="s">
        <v>327</v>
      </c>
      <c r="H144" s="16"/>
      <c r="I144" s="16"/>
    </row>
    <row r="145" spans="3:9" x14ac:dyDescent="0.2">
      <c r="C145" s="27" t="s">
        <v>19</v>
      </c>
      <c r="D145" s="27" t="s">
        <v>19</v>
      </c>
      <c r="E145" s="17" t="s">
        <v>328</v>
      </c>
      <c r="F145" s="15" t="s">
        <v>329</v>
      </c>
      <c r="G145" s="29" t="s">
        <v>327</v>
      </c>
      <c r="H145" s="16"/>
      <c r="I145" s="16"/>
    </row>
    <row r="146" spans="3:9" x14ac:dyDescent="0.2">
      <c r="E146" s="27"/>
    </row>
    <row r="147" spans="3:9" x14ac:dyDescent="0.2">
      <c r="E147" s="27"/>
    </row>
    <row r="148" spans="3:9" x14ac:dyDescent="0.2">
      <c r="E148" s="27"/>
    </row>
    <row r="149" spans="3:9" x14ac:dyDescent="0.2">
      <c r="E149" s="27"/>
    </row>
    <row r="150" spans="3:9" x14ac:dyDescent="0.2">
      <c r="E150" s="27"/>
    </row>
    <row r="151" spans="3:9" x14ac:dyDescent="0.2">
      <c r="E151" s="27"/>
    </row>
    <row r="152" spans="3:9" x14ac:dyDescent="0.2">
      <c r="E152" s="27"/>
    </row>
    <row r="153" spans="3:9" x14ac:dyDescent="0.2">
      <c r="E153" s="27"/>
    </row>
    <row r="154" spans="3:9" x14ac:dyDescent="0.2">
      <c r="E154" s="27"/>
    </row>
    <row r="155" spans="3:9" x14ac:dyDescent="0.2">
      <c r="E155" s="60"/>
      <c r="F155" s="61"/>
      <c r="G155" s="62"/>
      <c r="H155" s="63"/>
      <c r="I155" s="63"/>
    </row>
    <row r="156" spans="3:9" x14ac:dyDescent="0.2">
      <c r="E156" s="27"/>
    </row>
    <row r="157" spans="3:9" x14ac:dyDescent="0.2">
      <c r="E157" s="27"/>
    </row>
    <row r="158" spans="3:9" x14ac:dyDescent="0.2">
      <c r="E158" s="60"/>
      <c r="F158" s="61"/>
      <c r="G158" s="62"/>
      <c r="H158" s="63"/>
      <c r="I158" s="63"/>
    </row>
    <row r="159" spans="3:9" x14ac:dyDescent="0.2">
      <c r="E159" s="27"/>
    </row>
    <row r="160" spans="3:9" x14ac:dyDescent="0.2">
      <c r="E160" s="60"/>
      <c r="F160" s="61"/>
      <c r="G160" s="62"/>
      <c r="H160" s="63"/>
      <c r="I160" s="63"/>
    </row>
    <row r="161" spans="5:9" x14ac:dyDescent="0.2">
      <c r="E161" s="27"/>
    </row>
    <row r="162" spans="5:9" x14ac:dyDescent="0.2">
      <c r="E162" s="27"/>
    </row>
    <row r="163" spans="5:9" x14ac:dyDescent="0.2">
      <c r="E163" s="27"/>
    </row>
    <row r="164" spans="5:9" x14ac:dyDescent="0.2">
      <c r="E164" s="27"/>
    </row>
    <row r="165" spans="5:9" x14ac:dyDescent="0.2">
      <c r="E165" s="27"/>
    </row>
    <row r="166" spans="5:9" x14ac:dyDescent="0.2">
      <c r="E166" s="27"/>
    </row>
    <row r="167" spans="5:9" x14ac:dyDescent="0.2">
      <c r="E167" s="27"/>
    </row>
    <row r="168" spans="5:9" x14ac:dyDescent="0.2">
      <c r="E168" s="27"/>
    </row>
    <row r="169" spans="5:9" x14ac:dyDescent="0.2">
      <c r="E169" s="27"/>
    </row>
    <row r="170" spans="5:9" x14ac:dyDescent="0.2">
      <c r="E170" s="27"/>
    </row>
    <row r="171" spans="5:9" x14ac:dyDescent="0.2">
      <c r="E171" s="27"/>
    </row>
    <row r="172" spans="5:9" x14ac:dyDescent="0.2">
      <c r="E172" s="27"/>
    </row>
    <row r="173" spans="5:9" x14ac:dyDescent="0.2">
      <c r="E173" s="27"/>
    </row>
    <row r="174" spans="5:9" x14ac:dyDescent="0.2">
      <c r="E174" s="27"/>
    </row>
    <row r="175" spans="5:9" x14ac:dyDescent="0.2">
      <c r="E175" s="27"/>
    </row>
    <row r="176" spans="5:9" x14ac:dyDescent="0.2">
      <c r="E176" s="27"/>
      <c r="H176" s="43"/>
      <c r="I176" s="43"/>
    </row>
    <row r="177" spans="5:9" x14ac:dyDescent="0.2">
      <c r="E177" s="27"/>
    </row>
    <row r="178" spans="5:9" x14ac:dyDescent="0.2">
      <c r="E178" s="27"/>
    </row>
    <row r="179" spans="5:9" x14ac:dyDescent="0.2">
      <c r="E179" s="27"/>
    </row>
    <row r="180" spans="5:9" x14ac:dyDescent="0.2">
      <c r="E180" s="27"/>
    </row>
    <row r="181" spans="5:9" x14ac:dyDescent="0.2">
      <c r="E181" s="27"/>
    </row>
    <row r="182" spans="5:9" x14ac:dyDescent="0.2">
      <c r="E182" s="64"/>
      <c r="F182" s="64"/>
      <c r="G182" s="65"/>
      <c r="H182" s="66"/>
      <c r="I182" s="66"/>
    </row>
    <row r="183" spans="5:9" x14ac:dyDescent="0.2">
      <c r="E183" s="27"/>
    </row>
    <row r="184" spans="5:9" x14ac:dyDescent="0.2">
      <c r="E184" s="27"/>
    </row>
    <row r="185" spans="5:9" x14ac:dyDescent="0.2">
      <c r="E185" s="27"/>
    </row>
    <row r="186" spans="5:9" x14ac:dyDescent="0.2">
      <c r="E186" s="27"/>
    </row>
    <row r="187" spans="5:9" x14ac:dyDescent="0.2">
      <c r="E187" s="27"/>
    </row>
    <row r="188" spans="5:9" x14ac:dyDescent="0.2">
      <c r="E188" s="27"/>
      <c r="H188" s="98"/>
      <c r="I188" s="98"/>
    </row>
    <row r="189" spans="5:9" x14ac:dyDescent="0.2">
      <c r="E189" s="27"/>
    </row>
    <row r="190" spans="5:9" x14ac:dyDescent="0.2">
      <c r="E190" s="27"/>
    </row>
    <row r="191" spans="5:9" x14ac:dyDescent="0.2">
      <c r="E191" s="27"/>
    </row>
    <row r="192" spans="5:9" x14ac:dyDescent="0.2">
      <c r="E192" s="27"/>
    </row>
    <row r="193" spans="5:9" x14ac:dyDescent="0.2">
      <c r="E193" s="27"/>
    </row>
    <row r="194" spans="5:9" x14ac:dyDescent="0.2">
      <c r="E194" s="27"/>
    </row>
    <row r="195" spans="5:9" x14ac:dyDescent="0.2">
      <c r="E195" s="27"/>
      <c r="H195" s="43"/>
      <c r="I195" s="43"/>
    </row>
    <row r="196" spans="5:9" x14ac:dyDescent="0.2">
      <c r="E196" s="64"/>
      <c r="F196" s="64"/>
      <c r="G196" s="65"/>
      <c r="H196" s="66"/>
      <c r="I196" s="66"/>
    </row>
    <row r="197" spans="5:9" x14ac:dyDescent="0.2">
      <c r="E197" s="27"/>
    </row>
    <row r="198" spans="5:9" x14ac:dyDescent="0.2">
      <c r="E198" s="27"/>
    </row>
    <row r="199" spans="5:9" x14ac:dyDescent="0.2">
      <c r="E199" s="27"/>
    </row>
    <row r="200" spans="5:9" x14ac:dyDescent="0.2">
      <c r="E200" s="64"/>
      <c r="F200" s="64"/>
      <c r="G200" s="65"/>
      <c r="H200" s="66"/>
      <c r="I200" s="66"/>
    </row>
    <row r="201" spans="5:9" x14ac:dyDescent="0.2">
      <c r="E201" s="44"/>
      <c r="F201" s="99"/>
    </row>
    <row r="202" spans="5:9" x14ac:dyDescent="0.2">
      <c r="E202" s="64"/>
      <c r="F202" s="64"/>
      <c r="G202" s="65"/>
      <c r="H202" s="66"/>
      <c r="I202" s="66"/>
    </row>
    <row r="203" spans="5:9" x14ac:dyDescent="0.2">
      <c r="E203" s="27"/>
    </row>
    <row r="204" spans="5:9" x14ac:dyDescent="0.2">
      <c r="E204" s="27"/>
      <c r="F204" s="42"/>
      <c r="G204" s="55"/>
      <c r="H204" s="45"/>
      <c r="I204" s="45"/>
    </row>
    <row r="205" spans="5:9" x14ac:dyDescent="0.2">
      <c r="E205" s="27"/>
      <c r="G205" s="55"/>
      <c r="H205" s="45"/>
      <c r="I205" s="45"/>
    </row>
    <row r="266" spans="2:4" x14ac:dyDescent="0.2">
      <c r="B266" s="50"/>
      <c r="C266" s="50"/>
      <c r="D266" s="50"/>
    </row>
    <row r="267" spans="2:4" x14ac:dyDescent="0.2">
      <c r="B267" s="50"/>
      <c r="C267" s="50"/>
      <c r="D267" s="50"/>
    </row>
    <row r="268" spans="2:4" x14ac:dyDescent="0.2">
      <c r="B268" s="50"/>
      <c r="C268" s="50"/>
      <c r="D268" s="50"/>
    </row>
    <row r="269" spans="2:4" x14ac:dyDescent="0.2">
      <c r="B269" s="50"/>
      <c r="C269" s="50"/>
      <c r="D269" s="50"/>
    </row>
    <row r="270" spans="2:4" x14ac:dyDescent="0.2">
      <c r="B270" s="50"/>
      <c r="C270" s="50"/>
      <c r="D270" s="50"/>
    </row>
    <row r="271" spans="2:4" x14ac:dyDescent="0.2">
      <c r="B271" s="50"/>
      <c r="C271" s="50"/>
      <c r="D271" s="50"/>
    </row>
    <row r="272" spans="2:4" x14ac:dyDescent="0.2">
      <c r="B272" s="50"/>
      <c r="C272" s="50"/>
      <c r="D272" s="50"/>
    </row>
    <row r="273" spans="2:4" x14ac:dyDescent="0.2">
      <c r="B273" s="50"/>
      <c r="C273" s="50"/>
      <c r="D273" s="50"/>
    </row>
    <row r="274" spans="2:4" x14ac:dyDescent="0.2">
      <c r="B274" s="50"/>
      <c r="C274" s="50"/>
      <c r="D274" s="50"/>
    </row>
    <row r="275" spans="2:4" x14ac:dyDescent="0.2">
      <c r="B275" s="50"/>
      <c r="C275" s="50"/>
      <c r="D275" s="50"/>
    </row>
    <row r="276" spans="2:4" x14ac:dyDescent="0.2">
      <c r="B276" s="50"/>
      <c r="C276" s="50"/>
      <c r="D276" s="50"/>
    </row>
    <row r="277" spans="2:4" x14ac:dyDescent="0.2">
      <c r="B277" s="50"/>
      <c r="C277" s="50"/>
      <c r="D277" s="50"/>
    </row>
    <row r="278" spans="2:4" x14ac:dyDescent="0.2">
      <c r="B278" s="50"/>
      <c r="C278" s="50"/>
      <c r="D278" s="50"/>
    </row>
    <row r="279" spans="2:4" x14ac:dyDescent="0.2">
      <c r="B279" s="50"/>
      <c r="C279" s="50"/>
      <c r="D279" s="50"/>
    </row>
    <row r="280" spans="2:4" x14ac:dyDescent="0.2">
      <c r="B280" s="50"/>
      <c r="C280" s="50"/>
      <c r="D280" s="50"/>
    </row>
    <row r="281" spans="2:4" x14ac:dyDescent="0.2">
      <c r="B281" s="50"/>
      <c r="C281" s="50"/>
      <c r="D281" s="50"/>
    </row>
    <row r="282" spans="2:4" x14ac:dyDescent="0.2">
      <c r="B282" s="50"/>
      <c r="C282" s="50"/>
      <c r="D282" s="50"/>
    </row>
    <row r="283" spans="2:4" x14ac:dyDescent="0.2">
      <c r="B283" s="50"/>
      <c r="C283" s="50"/>
      <c r="D283" s="50"/>
    </row>
    <row r="284" spans="2:4" x14ac:dyDescent="0.2">
      <c r="B284" s="50"/>
      <c r="C284" s="50"/>
      <c r="D284" s="50"/>
    </row>
    <row r="285" spans="2:4" x14ac:dyDescent="0.2">
      <c r="B285" s="50"/>
      <c r="C285" s="50"/>
      <c r="D285" s="50"/>
    </row>
    <row r="286" spans="2:4" x14ac:dyDescent="0.2">
      <c r="B286" s="50"/>
      <c r="C286" s="50"/>
      <c r="D286" s="50"/>
    </row>
    <row r="287" spans="2:4" x14ac:dyDescent="0.2">
      <c r="B287" s="50"/>
      <c r="C287" s="50"/>
      <c r="D287" s="50"/>
    </row>
    <row r="288" spans="2:4" x14ac:dyDescent="0.2">
      <c r="B288" s="50"/>
      <c r="C288" s="50"/>
      <c r="D288" s="50"/>
    </row>
    <row r="289" spans="2:4" x14ac:dyDescent="0.2">
      <c r="B289" s="50"/>
      <c r="C289" s="50"/>
      <c r="D289" s="50"/>
    </row>
    <row r="290" spans="2:4" x14ac:dyDescent="0.2">
      <c r="B290" s="50"/>
      <c r="C290" s="50"/>
      <c r="D290" s="50"/>
    </row>
    <row r="291" spans="2:4" x14ac:dyDescent="0.2">
      <c r="B291" s="50"/>
      <c r="C291" s="50"/>
      <c r="D291" s="50"/>
    </row>
    <row r="292" spans="2:4" x14ac:dyDescent="0.2">
      <c r="B292" s="50"/>
      <c r="C292" s="50"/>
      <c r="D292" s="50"/>
    </row>
    <row r="293" spans="2:4" x14ac:dyDescent="0.2">
      <c r="B293" s="50"/>
      <c r="C293" s="50"/>
      <c r="D293" s="50"/>
    </row>
    <row r="294" spans="2:4" x14ac:dyDescent="0.2">
      <c r="B294" s="50"/>
      <c r="C294" s="50"/>
      <c r="D294" s="50"/>
    </row>
    <row r="295" spans="2:4" x14ac:dyDescent="0.2">
      <c r="B295" s="52"/>
      <c r="C295" s="52"/>
      <c r="D295" s="52"/>
    </row>
    <row r="296" spans="2:4" x14ac:dyDescent="0.2">
      <c r="B296" s="50"/>
      <c r="C296" s="50"/>
      <c r="D296" s="50"/>
    </row>
    <row r="297" spans="2:4" x14ac:dyDescent="0.2">
      <c r="B297" s="50"/>
      <c r="C297" s="50"/>
      <c r="D297" s="50"/>
    </row>
    <row r="298" spans="2:4" x14ac:dyDescent="0.2">
      <c r="B298" s="50"/>
      <c r="C298" s="50"/>
      <c r="D298" s="50"/>
    </row>
    <row r="299" spans="2:4" x14ac:dyDescent="0.2">
      <c r="B299" s="50"/>
      <c r="C299" s="50"/>
      <c r="D299" s="50"/>
    </row>
    <row r="300" spans="2:4" x14ac:dyDescent="0.2">
      <c r="B300" s="50"/>
      <c r="C300" s="50"/>
      <c r="D300" s="50"/>
    </row>
    <row r="301" spans="2:4" x14ac:dyDescent="0.2">
      <c r="B301" s="50"/>
      <c r="C301" s="50"/>
      <c r="D301" s="50"/>
    </row>
    <row r="302" spans="2:4" x14ac:dyDescent="0.2">
      <c r="B302" s="50"/>
      <c r="C302" s="50"/>
      <c r="D302" s="50"/>
    </row>
    <row r="303" spans="2:4" x14ac:dyDescent="0.2">
      <c r="B303" s="50"/>
      <c r="C303" s="50"/>
      <c r="D303" s="50"/>
    </row>
    <row r="304" spans="2:4" x14ac:dyDescent="0.2">
      <c r="B304" s="50"/>
      <c r="C304" s="50"/>
      <c r="D304" s="50"/>
    </row>
    <row r="307" spans="2:4" x14ac:dyDescent="0.2">
      <c r="B307" s="50"/>
      <c r="C307" s="50"/>
      <c r="D307" s="50"/>
    </row>
  </sheetData>
  <autoFilter ref="A1:J145" xr:uid="{00000000-0001-0000-0200-000000000000}">
    <filterColumn colId="7" showButton="0"/>
  </autoFilter>
  <dataConsolidate/>
  <mergeCells count="1">
    <mergeCell ref="H1:I1"/>
  </mergeCells>
  <phoneticPr fontId="59" type="noConversion"/>
  <conditionalFormatting sqref="A405:A412 A423:A452 A455:A65816 A415:A421 A383:A403 A92 A184:A299 A165:A182 A301:A350 A352:A381 A24 A29:A31 A33 A85 A1:A2 A27 A146:A163 A16 A70:A73 A77:A83 A87:A90 A18:A19 A21:A22 A36:A68 A9:A14 A94:A110 A112:A144">
    <cfRule type="notContainsBlanks" dxfId="213" priority="158" stopIfTrue="1">
      <formula>LEN(TRIM(A1))&gt;0</formula>
    </cfRule>
  </conditionalFormatting>
  <conditionalFormatting sqref="B87:C88 B312:C319 B350:C350 B405:C412 B423:C452 B455:C65816 B205:C209 B415:C421 B308:C310 B383:C403 B92:C92 B184:C203 B211:C299 B352:C357 B165:C182 B301:C306 B321:C348 B361:C381 B24:C24 B29:C31 B33:C33 B1:C2 B27:C27 B146:C163 B16:C16 B77:C79 B82:C83 B90:C90 B11:C14 B18:C19 B21:C22 B36:C73 B94:C110 B112:C144">
    <cfRule type="notContainsBlanks" dxfId="212" priority="157" stopIfTrue="1">
      <formula>LEN(TRIM(B1))&gt;0</formula>
    </cfRule>
  </conditionalFormatting>
  <conditionalFormatting sqref="B9:C10">
    <cfRule type="notContainsBlanks" dxfId="211" priority="156" stopIfTrue="1">
      <formula>LEN(TRIM(B9))&gt;0</formula>
    </cfRule>
  </conditionalFormatting>
  <conditionalFormatting sqref="B80:C81 B85:C85">
    <cfRule type="notContainsBlanks" dxfId="210" priority="155" stopIfTrue="1">
      <formula>LEN(TRIM(B80))&gt;0</formula>
    </cfRule>
  </conditionalFormatting>
  <conditionalFormatting sqref="B204:C204">
    <cfRule type="notContainsBlanks" dxfId="209" priority="154" stopIfTrue="1">
      <formula>LEN(TRIM(B204))&gt;0</formula>
    </cfRule>
  </conditionalFormatting>
  <conditionalFormatting sqref="B89:C89">
    <cfRule type="notContainsBlanks" dxfId="208" priority="153" stopIfTrue="1">
      <formula>LEN(TRIM(B89))&gt;0</formula>
    </cfRule>
  </conditionalFormatting>
  <conditionalFormatting sqref="B201:C201">
    <cfRule type="notContainsBlanks" dxfId="207" priority="152" stopIfTrue="1">
      <formula>LEN(TRIM(B201))&gt;0</formula>
    </cfRule>
  </conditionalFormatting>
  <conditionalFormatting sqref="B311:C311">
    <cfRule type="notContainsBlanks" dxfId="206" priority="151" stopIfTrue="1">
      <formula>LEN(TRIM(B311))&gt;0</formula>
    </cfRule>
  </conditionalFormatting>
  <conditionalFormatting sqref="A382">
    <cfRule type="notContainsBlanks" dxfId="205" priority="148" stopIfTrue="1">
      <formula>LEN(TRIM(A382))&gt;0</formula>
    </cfRule>
  </conditionalFormatting>
  <conditionalFormatting sqref="B320:C320">
    <cfRule type="notContainsBlanks" dxfId="204" priority="150" stopIfTrue="1">
      <formula>LEN(TRIM(B320))&gt;0</formula>
    </cfRule>
  </conditionalFormatting>
  <conditionalFormatting sqref="B349:C349">
    <cfRule type="notContainsBlanks" dxfId="203" priority="149" stopIfTrue="1">
      <formula>LEN(TRIM(B349))&gt;0</formula>
    </cfRule>
  </conditionalFormatting>
  <conditionalFormatting sqref="A404">
    <cfRule type="notContainsBlanks" dxfId="202" priority="146" stopIfTrue="1">
      <formula>LEN(TRIM(A404))&gt;0</formula>
    </cfRule>
  </conditionalFormatting>
  <conditionalFormatting sqref="B382:C382">
    <cfRule type="notContainsBlanks" dxfId="201" priority="147" stopIfTrue="1">
      <formula>LEN(TRIM(B382))&gt;0</formula>
    </cfRule>
  </conditionalFormatting>
  <conditionalFormatting sqref="B404:C404">
    <cfRule type="notContainsBlanks" dxfId="200" priority="145" stopIfTrue="1">
      <formula>LEN(TRIM(B404))&gt;0</formula>
    </cfRule>
  </conditionalFormatting>
  <conditionalFormatting sqref="A422">
    <cfRule type="notContainsBlanks" dxfId="199" priority="144" stopIfTrue="1">
      <formula>LEN(TRIM(A422))&gt;0</formula>
    </cfRule>
  </conditionalFormatting>
  <conditionalFormatting sqref="B422:C422">
    <cfRule type="notContainsBlanks" dxfId="198" priority="143" stopIfTrue="1">
      <formula>LEN(TRIM(B422))&gt;0</formula>
    </cfRule>
  </conditionalFormatting>
  <conditionalFormatting sqref="A453:A454">
    <cfRule type="notContainsBlanks" dxfId="197" priority="142" stopIfTrue="1">
      <formula>LEN(TRIM(A453))&gt;0</formula>
    </cfRule>
  </conditionalFormatting>
  <conditionalFormatting sqref="B453:C454">
    <cfRule type="notContainsBlanks" dxfId="196" priority="141" stopIfTrue="1">
      <formula>LEN(TRIM(B453))&gt;0</formula>
    </cfRule>
  </conditionalFormatting>
  <conditionalFormatting sqref="A413:A414">
    <cfRule type="notContainsBlanks" dxfId="195" priority="138" stopIfTrue="1">
      <formula>LEN(TRIM(A413))&gt;0</formula>
    </cfRule>
  </conditionalFormatting>
  <conditionalFormatting sqref="B210:C210">
    <cfRule type="notContainsBlanks" dxfId="194" priority="140" stopIfTrue="1">
      <formula>LEN(TRIM(B210))&gt;0</formula>
    </cfRule>
  </conditionalFormatting>
  <conditionalFormatting sqref="B358:C364">
    <cfRule type="notContainsBlanks" dxfId="193" priority="139" stopIfTrue="1">
      <formula>LEN(TRIM(B358))&gt;0</formula>
    </cfRule>
  </conditionalFormatting>
  <conditionalFormatting sqref="B413:C414">
    <cfRule type="notContainsBlanks" dxfId="192" priority="137" stopIfTrue="1">
      <formula>LEN(TRIM(B413))&gt;0</formula>
    </cfRule>
  </conditionalFormatting>
  <conditionalFormatting sqref="A8">
    <cfRule type="notContainsBlanks" dxfId="191" priority="135" stopIfTrue="1">
      <formula>LEN(TRIM(A8))&gt;0</formula>
    </cfRule>
  </conditionalFormatting>
  <conditionalFormatting sqref="B307:C307">
    <cfRule type="notContainsBlanks" dxfId="190" priority="136" stopIfTrue="1">
      <formula>LEN(TRIM(B307))&gt;0</formula>
    </cfRule>
  </conditionalFormatting>
  <conditionalFormatting sqref="B8:C8">
    <cfRule type="notContainsBlanks" dxfId="189" priority="134" stopIfTrue="1">
      <formula>LEN(TRIM(B8))&gt;0</formula>
    </cfRule>
  </conditionalFormatting>
  <conditionalFormatting sqref="A30:A31">
    <cfRule type="notContainsBlanks" dxfId="188" priority="84" stopIfTrue="1">
      <formula>LEN(TRIM(A30))&gt;0</formula>
    </cfRule>
  </conditionalFormatting>
  <conditionalFormatting sqref="B30:C31">
    <cfRule type="notContainsBlanks" dxfId="187" priority="83" stopIfTrue="1">
      <formula>LEN(TRIM(B30))&gt;0</formula>
    </cfRule>
  </conditionalFormatting>
  <conditionalFormatting sqref="A69">
    <cfRule type="notContainsBlanks" dxfId="186" priority="129" stopIfTrue="1">
      <formula>LEN(TRIM(A69))&gt;0</formula>
    </cfRule>
  </conditionalFormatting>
  <conditionalFormatting sqref="A74 A76">
    <cfRule type="notContainsBlanks" dxfId="185" priority="128" stopIfTrue="1">
      <formula>LEN(TRIM(A74))&gt;0</formula>
    </cfRule>
  </conditionalFormatting>
  <conditionalFormatting sqref="B74:C74 B76:C76">
    <cfRule type="notContainsBlanks" dxfId="184" priority="127" stopIfTrue="1">
      <formula>LEN(TRIM(B74))&gt;0</formula>
    </cfRule>
  </conditionalFormatting>
  <conditionalFormatting sqref="A183">
    <cfRule type="notContainsBlanks" dxfId="183" priority="124" stopIfTrue="1">
      <formula>LEN(TRIM(A183))&gt;0</formula>
    </cfRule>
  </conditionalFormatting>
  <conditionalFormatting sqref="B183:C183">
    <cfRule type="notContainsBlanks" dxfId="182" priority="123" stopIfTrue="1">
      <formula>LEN(TRIM(B183))&gt;0</formula>
    </cfRule>
  </conditionalFormatting>
  <conditionalFormatting sqref="A351">
    <cfRule type="notContainsBlanks" dxfId="181" priority="122" stopIfTrue="1">
      <formula>LEN(TRIM(A351))&gt;0</formula>
    </cfRule>
  </conditionalFormatting>
  <conditionalFormatting sqref="B351:C351">
    <cfRule type="notContainsBlanks" dxfId="180" priority="121" stopIfTrue="1">
      <formula>LEN(TRIM(B351))&gt;0</formula>
    </cfRule>
  </conditionalFormatting>
  <conditionalFormatting sqref="A164">
    <cfRule type="notContainsBlanks" dxfId="179" priority="120" stopIfTrue="1">
      <formula>LEN(TRIM(A164))&gt;0</formula>
    </cfRule>
  </conditionalFormatting>
  <conditionalFormatting sqref="B164:C164">
    <cfRule type="notContainsBlanks" dxfId="178" priority="119" stopIfTrue="1">
      <formula>LEN(TRIM(B164))&gt;0</formula>
    </cfRule>
  </conditionalFormatting>
  <conditionalFormatting sqref="A300">
    <cfRule type="notContainsBlanks" dxfId="177" priority="118" stopIfTrue="1">
      <formula>LEN(TRIM(A300))&gt;0</formula>
    </cfRule>
  </conditionalFormatting>
  <conditionalFormatting sqref="B300:C300">
    <cfRule type="notContainsBlanks" dxfId="176" priority="117" stopIfTrue="1">
      <formula>LEN(TRIM(B300))&gt;0</formula>
    </cfRule>
  </conditionalFormatting>
  <conditionalFormatting sqref="A359">
    <cfRule type="notContainsBlanks" dxfId="175" priority="116" stopIfTrue="1">
      <formula>LEN(TRIM(A359))&gt;0</formula>
    </cfRule>
  </conditionalFormatting>
  <conditionalFormatting sqref="B359:C359">
    <cfRule type="notContainsBlanks" dxfId="174" priority="115" stopIfTrue="1">
      <formula>LEN(TRIM(B359))&gt;0</formula>
    </cfRule>
  </conditionalFormatting>
  <conditionalFormatting sqref="A360">
    <cfRule type="notContainsBlanks" dxfId="173" priority="114" stopIfTrue="1">
      <formula>LEN(TRIM(A360))&gt;0</formula>
    </cfRule>
  </conditionalFormatting>
  <conditionalFormatting sqref="B360:C360">
    <cfRule type="notContainsBlanks" dxfId="172" priority="113" stopIfTrue="1">
      <formula>LEN(TRIM(B360))&gt;0</formula>
    </cfRule>
  </conditionalFormatting>
  <conditionalFormatting sqref="A6:A7">
    <cfRule type="notContainsBlanks" dxfId="171" priority="112" stopIfTrue="1">
      <formula>LEN(TRIM(A6))&gt;0</formula>
    </cfRule>
  </conditionalFormatting>
  <conditionalFormatting sqref="B6:C7">
    <cfRule type="notContainsBlanks" dxfId="170" priority="111" stopIfTrue="1">
      <formula>LEN(TRIM(B6))&gt;0</formula>
    </cfRule>
  </conditionalFormatting>
  <conditionalFormatting sqref="A3:A5">
    <cfRule type="notContainsBlanks" dxfId="169" priority="110" stopIfTrue="1">
      <formula>LEN(TRIM(A3))&gt;0</formula>
    </cfRule>
  </conditionalFormatting>
  <conditionalFormatting sqref="B3:C5">
    <cfRule type="notContainsBlanks" dxfId="168" priority="109" stopIfTrue="1">
      <formula>LEN(TRIM(B3))&gt;0</formula>
    </cfRule>
  </conditionalFormatting>
  <conditionalFormatting sqref="A15">
    <cfRule type="notContainsBlanks" dxfId="167" priority="108" stopIfTrue="1">
      <formula>LEN(TRIM(A15))&gt;0</formula>
    </cfRule>
  </conditionalFormatting>
  <conditionalFormatting sqref="B15:C15">
    <cfRule type="notContainsBlanks" dxfId="166" priority="107" stopIfTrue="1">
      <formula>LEN(TRIM(B15))&gt;0</formula>
    </cfRule>
  </conditionalFormatting>
  <conditionalFormatting sqref="A23">
    <cfRule type="notContainsBlanks" dxfId="165" priority="104" stopIfTrue="1">
      <formula>LEN(TRIM(A23))&gt;0</formula>
    </cfRule>
  </conditionalFormatting>
  <conditionalFormatting sqref="B23:C23">
    <cfRule type="notContainsBlanks" dxfId="164" priority="103" stopIfTrue="1">
      <formula>LEN(TRIM(B23))&gt;0</formula>
    </cfRule>
  </conditionalFormatting>
  <conditionalFormatting sqref="A28">
    <cfRule type="notContainsBlanks" dxfId="163" priority="102" stopIfTrue="1">
      <formula>LEN(TRIM(A28))&gt;0</formula>
    </cfRule>
  </conditionalFormatting>
  <conditionalFormatting sqref="B28:C28">
    <cfRule type="notContainsBlanks" dxfId="162" priority="101" stopIfTrue="1">
      <formula>LEN(TRIM(B28))&gt;0</formula>
    </cfRule>
  </conditionalFormatting>
  <conditionalFormatting sqref="A32">
    <cfRule type="notContainsBlanks" dxfId="161" priority="100" stopIfTrue="1">
      <formula>LEN(TRIM(A32))&gt;0</formula>
    </cfRule>
  </conditionalFormatting>
  <conditionalFormatting sqref="B32:C32">
    <cfRule type="notContainsBlanks" dxfId="160" priority="99" stopIfTrue="1">
      <formula>LEN(TRIM(B32))&gt;0</formula>
    </cfRule>
  </conditionalFormatting>
  <conditionalFormatting sqref="A35">
    <cfRule type="notContainsBlanks" dxfId="159" priority="98" stopIfTrue="1">
      <formula>LEN(TRIM(A35))&gt;0</formula>
    </cfRule>
  </conditionalFormatting>
  <conditionalFormatting sqref="B35:C35">
    <cfRule type="notContainsBlanks" dxfId="158" priority="97" stopIfTrue="1">
      <formula>LEN(TRIM(B35))&gt;0</formula>
    </cfRule>
  </conditionalFormatting>
  <conditionalFormatting sqref="A91">
    <cfRule type="notContainsBlanks" dxfId="157" priority="96" stopIfTrue="1">
      <formula>LEN(TRIM(A91))&gt;0</formula>
    </cfRule>
  </conditionalFormatting>
  <conditionalFormatting sqref="B91:C91">
    <cfRule type="notContainsBlanks" dxfId="156" priority="95" stopIfTrue="1">
      <formula>LEN(TRIM(B91))&gt;0</formula>
    </cfRule>
  </conditionalFormatting>
  <conditionalFormatting sqref="A93">
    <cfRule type="notContainsBlanks" dxfId="155" priority="94" stopIfTrue="1">
      <formula>LEN(TRIM(A93))&gt;0</formula>
    </cfRule>
  </conditionalFormatting>
  <conditionalFormatting sqref="B93:C93">
    <cfRule type="notContainsBlanks" dxfId="154" priority="93" stopIfTrue="1">
      <formula>LEN(TRIM(B93))&gt;0</formula>
    </cfRule>
  </conditionalFormatting>
  <conditionalFormatting sqref="A84">
    <cfRule type="notContainsBlanks" dxfId="153" priority="92" stopIfTrue="1">
      <formula>LEN(TRIM(A84))&gt;0</formula>
    </cfRule>
  </conditionalFormatting>
  <conditionalFormatting sqref="B84:C84">
    <cfRule type="notContainsBlanks" dxfId="152" priority="91" stopIfTrue="1">
      <formula>LEN(TRIM(B84))&gt;0</formula>
    </cfRule>
  </conditionalFormatting>
  <conditionalFormatting sqref="A86">
    <cfRule type="notContainsBlanks" dxfId="151" priority="90" stopIfTrue="1">
      <formula>LEN(TRIM(A86))&gt;0</formula>
    </cfRule>
  </conditionalFormatting>
  <conditionalFormatting sqref="B86:C86">
    <cfRule type="notContainsBlanks" dxfId="150" priority="89" stopIfTrue="1">
      <formula>LEN(TRIM(B86))&gt;0</formula>
    </cfRule>
  </conditionalFormatting>
  <conditionalFormatting sqref="C27:C33 C146:C1048576 C18:C19 C21:C24 C35:C74 C1:C16 C76:C110 C112:C144">
    <cfRule type="notContainsBlanks" dxfId="149" priority="88">
      <formula>LEN(TRIM(C1))&gt;0</formula>
    </cfRule>
  </conditionalFormatting>
  <conditionalFormatting sqref="A25">
    <cfRule type="notContainsBlanks" dxfId="148" priority="87" stopIfTrue="1">
      <formula>LEN(TRIM(A25))&gt;0</formula>
    </cfRule>
  </conditionalFormatting>
  <conditionalFormatting sqref="B25:C25">
    <cfRule type="notContainsBlanks" dxfId="147" priority="86" stopIfTrue="1">
      <formula>LEN(TRIM(B25))&gt;0</formula>
    </cfRule>
  </conditionalFormatting>
  <conditionalFormatting sqref="C25">
    <cfRule type="notContainsBlanks" dxfId="146" priority="85">
      <formula>LEN(TRIM(C25))&gt;0</formula>
    </cfRule>
  </conditionalFormatting>
  <conditionalFormatting sqref="C30:C31">
    <cfRule type="notContainsBlanks" dxfId="145" priority="82">
      <formula>LEN(TRIM(C30))&gt;0</formula>
    </cfRule>
  </conditionalFormatting>
  <conditionalFormatting sqref="C34">
    <cfRule type="notContainsBlanks" dxfId="144" priority="79">
      <formula>LEN(TRIM(C34))&gt;0</formula>
    </cfRule>
  </conditionalFormatting>
  <conditionalFormatting sqref="A34">
    <cfRule type="notContainsBlanks" dxfId="143" priority="81" stopIfTrue="1">
      <formula>LEN(TRIM(A34))&gt;0</formula>
    </cfRule>
  </conditionalFormatting>
  <conditionalFormatting sqref="B34:C34">
    <cfRule type="notContainsBlanks" dxfId="142" priority="80" stopIfTrue="1">
      <formula>LEN(TRIM(B34))&gt;0</formula>
    </cfRule>
  </conditionalFormatting>
  <conditionalFormatting sqref="A145">
    <cfRule type="notContainsBlanks" dxfId="141" priority="78" stopIfTrue="1">
      <formula>LEN(TRIM(A145))&gt;0</formula>
    </cfRule>
  </conditionalFormatting>
  <conditionalFormatting sqref="B145:C145">
    <cfRule type="notContainsBlanks" dxfId="140" priority="77" stopIfTrue="1">
      <formula>LEN(TRIM(B145))&gt;0</formula>
    </cfRule>
  </conditionalFormatting>
  <conditionalFormatting sqref="C145">
    <cfRule type="notContainsBlanks" dxfId="139" priority="76">
      <formula>LEN(TRIM(C145))&gt;0</formula>
    </cfRule>
  </conditionalFormatting>
  <conditionalFormatting sqref="D18:D19 D21:D25 D27:D74 D76:D110 D112:D1048576 D1:D16">
    <cfRule type="notContainsBlanks" dxfId="138" priority="29">
      <formula>LEN(TRIM(D1))&gt;0</formula>
    </cfRule>
  </conditionalFormatting>
  <conditionalFormatting sqref="A17">
    <cfRule type="notContainsBlanks" dxfId="137" priority="28" stopIfTrue="1">
      <formula>LEN(TRIM(A17))&gt;0</formula>
    </cfRule>
  </conditionalFormatting>
  <conditionalFormatting sqref="B17:C17">
    <cfRule type="notContainsBlanks" dxfId="136" priority="27" stopIfTrue="1">
      <formula>LEN(TRIM(B17))&gt;0</formula>
    </cfRule>
  </conditionalFormatting>
  <conditionalFormatting sqref="C17">
    <cfRule type="notContainsBlanks" dxfId="135" priority="26">
      <formula>LEN(TRIM(C17))&gt;0</formula>
    </cfRule>
  </conditionalFormatting>
  <conditionalFormatting sqref="D17">
    <cfRule type="notContainsBlanks" dxfId="134" priority="25">
      <formula>LEN(TRIM(D17))&gt;0</formula>
    </cfRule>
  </conditionalFormatting>
  <conditionalFormatting sqref="A20">
    <cfRule type="notContainsBlanks" dxfId="133" priority="24" stopIfTrue="1">
      <formula>LEN(TRIM(A20))&gt;0</formula>
    </cfRule>
  </conditionalFormatting>
  <conditionalFormatting sqref="B20:C20">
    <cfRule type="notContainsBlanks" dxfId="132" priority="23" stopIfTrue="1">
      <formula>LEN(TRIM(B20))&gt;0</formula>
    </cfRule>
  </conditionalFormatting>
  <conditionalFormatting sqref="C20">
    <cfRule type="notContainsBlanks" dxfId="131" priority="22">
      <formula>LEN(TRIM(C20))&gt;0</formula>
    </cfRule>
  </conditionalFormatting>
  <conditionalFormatting sqref="D20">
    <cfRule type="notContainsBlanks" dxfId="130" priority="21">
      <formula>LEN(TRIM(D20))&gt;0</formula>
    </cfRule>
  </conditionalFormatting>
  <conditionalFormatting sqref="A26">
    <cfRule type="notContainsBlanks" dxfId="129" priority="20" stopIfTrue="1">
      <formula>LEN(TRIM(A26))&gt;0</formula>
    </cfRule>
  </conditionalFormatting>
  <conditionalFormatting sqref="B26:C26">
    <cfRule type="notContainsBlanks" dxfId="128" priority="19" stopIfTrue="1">
      <formula>LEN(TRIM(B26))&gt;0</formula>
    </cfRule>
  </conditionalFormatting>
  <conditionalFormatting sqref="C26">
    <cfRule type="notContainsBlanks" dxfId="127" priority="18">
      <formula>LEN(TRIM(C26))&gt;0</formula>
    </cfRule>
  </conditionalFormatting>
  <conditionalFormatting sqref="D26">
    <cfRule type="notContainsBlanks" dxfId="126" priority="17">
      <formula>LEN(TRIM(D26))&gt;0</formula>
    </cfRule>
  </conditionalFormatting>
  <conditionalFormatting sqref="A75">
    <cfRule type="notContainsBlanks" dxfId="125" priority="16" stopIfTrue="1">
      <formula>LEN(TRIM(A75))&gt;0</formula>
    </cfRule>
  </conditionalFormatting>
  <conditionalFormatting sqref="B75:C75">
    <cfRule type="notContainsBlanks" dxfId="124" priority="15" stopIfTrue="1">
      <formula>LEN(TRIM(B75))&gt;0</formula>
    </cfRule>
  </conditionalFormatting>
  <conditionalFormatting sqref="C75">
    <cfRule type="notContainsBlanks" dxfId="123" priority="14">
      <formula>LEN(TRIM(C75))&gt;0</formula>
    </cfRule>
  </conditionalFormatting>
  <conditionalFormatting sqref="D75">
    <cfRule type="notContainsBlanks" dxfId="122" priority="13">
      <formula>LEN(TRIM(D75))&gt;0</formula>
    </cfRule>
  </conditionalFormatting>
  <conditionalFormatting sqref="A111">
    <cfRule type="notContainsBlanks" dxfId="121" priority="4" stopIfTrue="1">
      <formula>LEN(TRIM(A111))&gt;0</formula>
    </cfRule>
  </conditionalFormatting>
  <conditionalFormatting sqref="B111:C111">
    <cfRule type="notContainsBlanks" dxfId="120" priority="3" stopIfTrue="1">
      <formula>LEN(TRIM(B111))&gt;0</formula>
    </cfRule>
  </conditionalFormatting>
  <conditionalFormatting sqref="C111">
    <cfRule type="notContainsBlanks" dxfId="119" priority="2">
      <formula>LEN(TRIM(C111))&gt;0</formula>
    </cfRule>
  </conditionalFormatting>
  <conditionalFormatting sqref="D111">
    <cfRule type="notContainsBlanks" dxfId="118" priority="1">
      <formula>LEN(TRIM(D111))&gt;0</formula>
    </cfRule>
  </conditionalFormatting>
  <printOptions horizontalCentered="1" verticalCentered="1"/>
  <pageMargins left="0.19685039370078741" right="0.19685039370078741" top="0.98425196850393704" bottom="0.98425196850393704" header="0.11811023622047245" footer="0.11811023622047245"/>
  <pageSetup paperSize="8" scale="94" fitToHeight="38"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J454"/>
  <sheetViews>
    <sheetView showGridLines="0" topLeftCell="B1" zoomScale="115" zoomScaleNormal="115" zoomScaleSheetLayoutView="100" workbookViewId="0">
      <pane ySplit="2" topLeftCell="A3" activePane="bottomLeft" state="frozen"/>
      <selection activeCell="E18" sqref="E18"/>
      <selection pane="bottomLeft" activeCell="F7" sqref="F7"/>
    </sheetView>
  </sheetViews>
  <sheetFormatPr defaultRowHeight="14.25" x14ac:dyDescent="0.2"/>
  <cols>
    <col min="1" max="4" width="7.42578125" style="27" customWidth="1"/>
    <col min="5" max="5" width="9.85546875" style="20" customWidth="1"/>
    <col min="6" max="6" width="125.7109375" style="20" customWidth="1"/>
    <col min="7" max="7" width="25.7109375" style="20" customWidth="1"/>
    <col min="8" max="8" width="25.7109375" style="2" customWidth="1"/>
    <col min="9" max="9" width="29.5703125" style="2" customWidth="1"/>
    <col min="10" max="10" width="29.5703125" style="47" customWidth="1"/>
    <col min="11" max="16384" width="9.140625" style="20"/>
  </cols>
  <sheetData>
    <row r="1" spans="1:10" ht="36" customHeight="1" x14ac:dyDescent="0.2">
      <c r="A1" s="112" t="s">
        <v>14</v>
      </c>
      <c r="B1" s="112" t="s">
        <v>15</v>
      </c>
      <c r="C1" s="112" t="s">
        <v>16</v>
      </c>
      <c r="D1" s="112" t="s">
        <v>17</v>
      </c>
      <c r="E1" s="132" t="s">
        <v>366</v>
      </c>
      <c r="F1" s="135"/>
      <c r="G1" s="133" t="s">
        <v>331</v>
      </c>
      <c r="H1" s="133"/>
      <c r="I1" s="133"/>
      <c r="J1" s="24"/>
    </row>
    <row r="2" spans="1:10" ht="13.5" customHeight="1" x14ac:dyDescent="0.2">
      <c r="A2" s="17" t="s">
        <v>19</v>
      </c>
      <c r="B2" s="17" t="s">
        <v>19</v>
      </c>
      <c r="C2" s="17" t="s">
        <v>19</v>
      </c>
      <c r="D2" s="17" t="s">
        <v>19</v>
      </c>
      <c r="E2" s="100" t="s">
        <v>6</v>
      </c>
      <c r="F2" s="18" t="s">
        <v>332</v>
      </c>
      <c r="G2" s="19" t="s">
        <v>333</v>
      </c>
      <c r="H2" s="19" t="s">
        <v>334</v>
      </c>
      <c r="I2" s="19" t="s">
        <v>335</v>
      </c>
      <c r="J2" s="49" t="s">
        <v>330</v>
      </c>
    </row>
    <row r="3" spans="1:10" x14ac:dyDescent="0.2">
      <c r="A3" s="17" t="s">
        <v>19</v>
      </c>
      <c r="B3" s="17" t="s">
        <v>19</v>
      </c>
      <c r="C3" s="17" t="s">
        <v>19</v>
      </c>
      <c r="D3" s="17" t="s">
        <v>19</v>
      </c>
      <c r="E3" s="101"/>
      <c r="F3" s="102" t="s">
        <v>336</v>
      </c>
      <c r="G3" s="101"/>
      <c r="H3" s="101"/>
      <c r="I3" s="101"/>
      <c r="J3" s="113"/>
    </row>
    <row r="4" spans="1:10" ht="185.25" x14ac:dyDescent="0.2">
      <c r="A4" s="17" t="s">
        <v>19</v>
      </c>
      <c r="B4" s="17" t="s">
        <v>19</v>
      </c>
      <c r="C4" s="17" t="s">
        <v>19</v>
      </c>
      <c r="D4" s="17" t="s">
        <v>19</v>
      </c>
      <c r="E4" s="103" t="s">
        <v>367</v>
      </c>
      <c r="F4" s="97" t="s">
        <v>337</v>
      </c>
      <c r="G4" s="104" t="s">
        <v>338</v>
      </c>
      <c r="H4" s="104">
        <v>10</v>
      </c>
      <c r="I4" s="105" t="s">
        <v>339</v>
      </c>
      <c r="J4" s="114" t="s">
        <v>368</v>
      </c>
    </row>
    <row r="5" spans="1:10" ht="71.25" x14ac:dyDescent="0.2">
      <c r="A5" s="17" t="s">
        <v>19</v>
      </c>
      <c r="B5" s="17" t="s">
        <v>19</v>
      </c>
      <c r="C5" s="17" t="s">
        <v>19</v>
      </c>
      <c r="D5" s="17" t="s">
        <v>19</v>
      </c>
      <c r="E5" s="103" t="s">
        <v>369</v>
      </c>
      <c r="F5" s="79" t="s">
        <v>363</v>
      </c>
      <c r="G5" s="106" t="s">
        <v>340</v>
      </c>
      <c r="H5" s="109">
        <v>10</v>
      </c>
      <c r="I5" s="80" t="s">
        <v>341</v>
      </c>
      <c r="J5" s="114"/>
    </row>
    <row r="6" spans="1:10" x14ac:dyDescent="0.2">
      <c r="A6" s="17" t="s">
        <v>19</v>
      </c>
      <c r="B6" s="17" t="s">
        <v>19</v>
      </c>
      <c r="C6" s="17" t="s">
        <v>19</v>
      </c>
      <c r="D6" s="17" t="s">
        <v>19</v>
      </c>
      <c r="E6" s="101"/>
      <c r="F6" s="102" t="s">
        <v>342</v>
      </c>
      <c r="G6" s="101"/>
      <c r="H6" s="101"/>
      <c r="I6" s="101"/>
      <c r="J6" s="113"/>
    </row>
    <row r="7" spans="1:10" ht="42.75" x14ac:dyDescent="0.2">
      <c r="A7" s="17" t="s">
        <v>19</v>
      </c>
      <c r="B7" s="17" t="s">
        <v>19</v>
      </c>
      <c r="C7" s="17" t="s">
        <v>19</v>
      </c>
      <c r="D7" s="17" t="s">
        <v>19</v>
      </c>
      <c r="E7" s="103" t="s">
        <v>370</v>
      </c>
      <c r="F7" s="97" t="s">
        <v>343</v>
      </c>
      <c r="G7" s="107" t="s">
        <v>344</v>
      </c>
      <c r="H7" s="80">
        <v>5</v>
      </c>
      <c r="I7" s="108" t="s">
        <v>345</v>
      </c>
      <c r="J7" s="114"/>
    </row>
    <row r="8" spans="1:10" ht="71.25" x14ac:dyDescent="0.2">
      <c r="A8" s="17" t="s">
        <v>19</v>
      </c>
      <c r="B8" s="17" t="s">
        <v>19</v>
      </c>
      <c r="C8" s="17" t="s">
        <v>19</v>
      </c>
      <c r="D8" s="17" t="s">
        <v>19</v>
      </c>
      <c r="E8" s="103" t="s">
        <v>371</v>
      </c>
      <c r="F8" s="97" t="s">
        <v>346</v>
      </c>
      <c r="G8" s="107" t="s">
        <v>347</v>
      </c>
      <c r="H8" s="80">
        <v>6</v>
      </c>
      <c r="I8" s="108" t="s">
        <v>348</v>
      </c>
      <c r="J8" s="114"/>
    </row>
    <row r="9" spans="1:10" ht="28.5" x14ac:dyDescent="0.2">
      <c r="A9" s="17" t="s">
        <v>19</v>
      </c>
      <c r="B9" s="17" t="s">
        <v>19</v>
      </c>
      <c r="C9" s="17" t="s">
        <v>19</v>
      </c>
      <c r="D9" s="17" t="s">
        <v>19</v>
      </c>
      <c r="E9" s="103" t="s">
        <v>372</v>
      </c>
      <c r="F9" s="79" t="s">
        <v>349</v>
      </c>
      <c r="G9" s="106" t="s">
        <v>350</v>
      </c>
      <c r="H9" s="110">
        <v>2</v>
      </c>
      <c r="I9" s="110" t="s">
        <v>351</v>
      </c>
      <c r="J9" s="56"/>
    </row>
    <row r="10" spans="1:10" ht="28.5" x14ac:dyDescent="0.2">
      <c r="A10" s="17" t="s">
        <v>19</v>
      </c>
      <c r="B10" s="17" t="s">
        <v>19</v>
      </c>
      <c r="C10" s="17" t="s">
        <v>19</v>
      </c>
      <c r="D10" s="17" t="s">
        <v>19</v>
      </c>
      <c r="E10" s="103" t="s">
        <v>373</v>
      </c>
      <c r="F10" s="79" t="s">
        <v>352</v>
      </c>
      <c r="G10" s="106" t="s">
        <v>350</v>
      </c>
      <c r="H10" s="110">
        <v>2</v>
      </c>
      <c r="I10" s="110" t="s">
        <v>351</v>
      </c>
      <c r="J10" s="56"/>
    </row>
    <row r="11" spans="1:10" ht="28.5" x14ac:dyDescent="0.2">
      <c r="A11" s="17" t="s">
        <v>19</v>
      </c>
      <c r="B11" s="17" t="s">
        <v>19</v>
      </c>
      <c r="C11" s="17" t="s">
        <v>19</v>
      </c>
      <c r="D11" s="17" t="s">
        <v>19</v>
      </c>
      <c r="E11" s="103" t="s">
        <v>374</v>
      </c>
      <c r="F11" s="79" t="s">
        <v>353</v>
      </c>
      <c r="G11" s="106" t="s">
        <v>350</v>
      </c>
      <c r="H11" s="110">
        <v>1</v>
      </c>
      <c r="I11" s="110" t="s">
        <v>351</v>
      </c>
      <c r="J11" s="56"/>
    </row>
    <row r="12" spans="1:10" ht="28.5" x14ac:dyDescent="0.2">
      <c r="A12" s="17" t="s">
        <v>19</v>
      </c>
      <c r="B12" s="17" t="s">
        <v>19</v>
      </c>
      <c r="C12" s="17" t="s">
        <v>19</v>
      </c>
      <c r="D12" s="17" t="s">
        <v>19</v>
      </c>
      <c r="E12" s="103" t="s">
        <v>375</v>
      </c>
      <c r="F12" s="15" t="s">
        <v>354</v>
      </c>
      <c r="G12" s="106" t="s">
        <v>350</v>
      </c>
      <c r="H12" s="110">
        <v>1</v>
      </c>
      <c r="I12" s="110" t="s">
        <v>351</v>
      </c>
      <c r="J12" s="56"/>
    </row>
    <row r="13" spans="1:10" x14ac:dyDescent="0.2">
      <c r="A13" s="17" t="s">
        <v>19</v>
      </c>
      <c r="B13" s="17" t="s">
        <v>19</v>
      </c>
      <c r="C13" s="17" t="s">
        <v>19</v>
      </c>
      <c r="D13" s="17" t="s">
        <v>19</v>
      </c>
      <c r="E13" s="101"/>
      <c r="F13" s="102" t="s">
        <v>355</v>
      </c>
      <c r="G13" s="101"/>
      <c r="H13" s="101"/>
      <c r="I13" s="101"/>
      <c r="J13" s="113"/>
    </row>
    <row r="14" spans="1:10" ht="28.5" x14ac:dyDescent="0.2">
      <c r="A14" s="17" t="s">
        <v>19</v>
      </c>
      <c r="B14" s="17" t="s">
        <v>19</v>
      </c>
      <c r="C14" s="17" t="s">
        <v>19</v>
      </c>
      <c r="D14" s="17" t="s">
        <v>19</v>
      </c>
      <c r="E14" s="103" t="s">
        <v>376</v>
      </c>
      <c r="F14" s="79" t="s">
        <v>356</v>
      </c>
      <c r="G14" s="106" t="s">
        <v>350</v>
      </c>
      <c r="H14" s="110">
        <v>1</v>
      </c>
      <c r="I14" s="110" t="s">
        <v>351</v>
      </c>
      <c r="J14" s="56"/>
    </row>
    <row r="15" spans="1:10" ht="28.5" x14ac:dyDescent="0.2">
      <c r="A15" s="17" t="s">
        <v>19</v>
      </c>
      <c r="B15" s="17" t="s">
        <v>19</v>
      </c>
      <c r="C15" s="17" t="s">
        <v>19</v>
      </c>
      <c r="D15" s="17" t="s">
        <v>19</v>
      </c>
      <c r="E15" s="103" t="s">
        <v>377</v>
      </c>
      <c r="F15" s="15" t="s">
        <v>357</v>
      </c>
      <c r="G15" s="106" t="s">
        <v>350</v>
      </c>
      <c r="H15" s="110">
        <v>1</v>
      </c>
      <c r="I15" s="110" t="s">
        <v>351</v>
      </c>
      <c r="J15" s="56"/>
    </row>
    <row r="16" spans="1:10" ht="28.5" x14ac:dyDescent="0.2">
      <c r="A16" s="17" t="s">
        <v>19</v>
      </c>
      <c r="B16" s="17" t="s">
        <v>19</v>
      </c>
      <c r="C16" s="17" t="s">
        <v>19</v>
      </c>
      <c r="D16" s="17" t="s">
        <v>19</v>
      </c>
      <c r="E16" s="103" t="s">
        <v>378</v>
      </c>
      <c r="F16" s="15" t="s">
        <v>358</v>
      </c>
      <c r="G16" s="106" t="s">
        <v>350</v>
      </c>
      <c r="H16" s="110">
        <v>1</v>
      </c>
      <c r="I16" s="110" t="s">
        <v>351</v>
      </c>
      <c r="J16" s="56"/>
    </row>
    <row r="17" spans="1:10" ht="28.5" x14ac:dyDescent="0.2">
      <c r="A17" s="17"/>
      <c r="B17" s="17" t="s">
        <v>19</v>
      </c>
      <c r="C17" s="17"/>
      <c r="D17" s="17" t="s">
        <v>20</v>
      </c>
      <c r="E17" s="103" t="s">
        <v>379</v>
      </c>
      <c r="F17" s="79" t="s">
        <v>364</v>
      </c>
      <c r="G17" s="106" t="s">
        <v>350</v>
      </c>
      <c r="H17" s="110">
        <v>1</v>
      </c>
      <c r="I17" s="110" t="s">
        <v>351</v>
      </c>
      <c r="J17" s="56"/>
    </row>
    <row r="18" spans="1:10" ht="25.5" customHeight="1" x14ac:dyDescent="0.2">
      <c r="B18" s="27" t="s">
        <v>19</v>
      </c>
      <c r="C18" s="27" t="s">
        <v>20</v>
      </c>
      <c r="E18" s="67" t="s">
        <v>380</v>
      </c>
      <c r="F18" s="79" t="s">
        <v>365</v>
      </c>
      <c r="G18" s="106" t="s">
        <v>350</v>
      </c>
      <c r="H18" s="110">
        <v>1</v>
      </c>
      <c r="I18" s="110" t="s">
        <v>351</v>
      </c>
      <c r="J18" s="56"/>
    </row>
    <row r="19" spans="1:10" ht="33.75" customHeight="1" x14ac:dyDescent="0.2">
      <c r="A19" s="27" t="s">
        <v>19</v>
      </c>
      <c r="B19" s="50" t="s">
        <v>19</v>
      </c>
      <c r="C19" s="27" t="s">
        <v>19</v>
      </c>
      <c r="D19" s="27" t="s">
        <v>19</v>
      </c>
      <c r="E19" s="103" t="s">
        <v>381</v>
      </c>
      <c r="F19" s="79" t="s">
        <v>359</v>
      </c>
      <c r="G19" s="106" t="s">
        <v>350</v>
      </c>
      <c r="H19" s="110">
        <v>1</v>
      </c>
      <c r="I19" s="80" t="s">
        <v>351</v>
      </c>
      <c r="J19" s="114"/>
    </row>
    <row r="20" spans="1:10" x14ac:dyDescent="0.2">
      <c r="B20" s="50"/>
      <c r="E20" s="33"/>
      <c r="F20" s="32"/>
      <c r="G20" s="31" t="s">
        <v>360</v>
      </c>
      <c r="H20" s="111">
        <f>SUM(H4:H19)</f>
        <v>43</v>
      </c>
      <c r="I20" s="30"/>
      <c r="J20" s="46"/>
    </row>
    <row r="22" spans="1:10" x14ac:dyDescent="0.2">
      <c r="G22" s="2"/>
    </row>
    <row r="23" spans="1:10" ht="28.5" customHeight="1" x14ac:dyDescent="0.2">
      <c r="E23" s="136" t="s">
        <v>361</v>
      </c>
      <c r="F23" s="136"/>
      <c r="G23" s="136"/>
      <c r="H23" s="136"/>
      <c r="I23" s="136"/>
      <c r="J23" s="24"/>
    </row>
    <row r="24" spans="1:10" ht="28.5" customHeight="1" x14ac:dyDescent="0.2">
      <c r="E24" s="3"/>
    </row>
    <row r="25" spans="1:10" ht="28.5" customHeight="1" x14ac:dyDescent="0.2">
      <c r="E25" s="134" t="s">
        <v>362</v>
      </c>
      <c r="F25" s="134"/>
      <c r="G25" s="134"/>
      <c r="H25" s="134"/>
      <c r="I25" s="134"/>
      <c r="J25" s="24"/>
    </row>
    <row r="26" spans="1:10" x14ac:dyDescent="0.2">
      <c r="C26" s="50"/>
      <c r="D26" s="50"/>
      <c r="E26" s="3"/>
    </row>
    <row r="27" spans="1:10" x14ac:dyDescent="0.2">
      <c r="C27" s="50"/>
      <c r="D27" s="50"/>
      <c r="E27" s="3"/>
    </row>
    <row r="28" spans="1:10" x14ac:dyDescent="0.2">
      <c r="C28" s="50"/>
      <c r="D28" s="50"/>
      <c r="E28" s="3"/>
      <c r="F28" s="4"/>
      <c r="G28" s="4"/>
      <c r="H28" s="5"/>
      <c r="I28" s="5"/>
      <c r="J28" s="48"/>
    </row>
    <row r="29" spans="1:10" x14ac:dyDescent="0.2">
      <c r="C29" s="50"/>
      <c r="D29" s="50"/>
      <c r="E29" s="3"/>
    </row>
    <row r="30" spans="1:10" x14ac:dyDescent="0.2">
      <c r="E30" s="3"/>
    </row>
    <row r="31" spans="1:10" x14ac:dyDescent="0.2">
      <c r="E31" s="3"/>
    </row>
    <row r="32" spans="1:10" x14ac:dyDescent="0.2">
      <c r="E32" s="3"/>
      <c r="F32" s="4"/>
      <c r="G32" s="4"/>
      <c r="H32" s="5"/>
      <c r="I32" s="5"/>
      <c r="J32" s="48"/>
    </row>
    <row r="33" spans="2:10" x14ac:dyDescent="0.2">
      <c r="E33" s="3"/>
    </row>
    <row r="34" spans="2:10" x14ac:dyDescent="0.2">
      <c r="E34" s="3"/>
      <c r="F34" s="4"/>
      <c r="G34" s="4"/>
      <c r="H34" s="5"/>
      <c r="I34" s="5"/>
      <c r="J34" s="48"/>
    </row>
    <row r="35" spans="2:10" x14ac:dyDescent="0.2">
      <c r="E35" s="3"/>
    </row>
    <row r="36" spans="2:10" x14ac:dyDescent="0.2">
      <c r="E36" s="3"/>
    </row>
    <row r="37" spans="2:10" x14ac:dyDescent="0.2">
      <c r="E37" s="3"/>
    </row>
    <row r="40" spans="2:10" x14ac:dyDescent="0.2">
      <c r="B40" s="28"/>
    </row>
    <row r="41" spans="2:10" x14ac:dyDescent="0.2">
      <c r="B41" s="28"/>
    </row>
    <row r="50" spans="3:4" x14ac:dyDescent="0.2">
      <c r="C50" s="28"/>
      <c r="D50" s="28"/>
    </row>
    <row r="75" spans="2:2" x14ac:dyDescent="0.2">
      <c r="B75" s="28"/>
    </row>
    <row r="76" spans="2:2" x14ac:dyDescent="0.2">
      <c r="B76" s="28"/>
    </row>
    <row r="77" spans="2:2" x14ac:dyDescent="0.2">
      <c r="B77" s="28"/>
    </row>
    <row r="78" spans="2:2" x14ac:dyDescent="0.2">
      <c r="B78" s="28"/>
    </row>
    <row r="79" spans="2:2" x14ac:dyDescent="0.2">
      <c r="B79" s="28"/>
    </row>
    <row r="80" spans="2:2" x14ac:dyDescent="0.2">
      <c r="B80" s="28"/>
    </row>
    <row r="81" spans="2:4" x14ac:dyDescent="0.2">
      <c r="B81" s="28"/>
    </row>
    <row r="82" spans="2:4" x14ac:dyDescent="0.2">
      <c r="B82" s="28"/>
    </row>
    <row r="83" spans="2:4" x14ac:dyDescent="0.2">
      <c r="B83" s="28"/>
    </row>
    <row r="84" spans="2:4" x14ac:dyDescent="0.2">
      <c r="B84" s="28"/>
    </row>
    <row r="85" spans="2:4" x14ac:dyDescent="0.2">
      <c r="B85" s="28"/>
    </row>
    <row r="89" spans="2:4" x14ac:dyDescent="0.2">
      <c r="C89" s="28"/>
      <c r="D89" s="28"/>
    </row>
    <row r="90" spans="2:4" x14ac:dyDescent="0.2">
      <c r="B90" s="28"/>
      <c r="C90" s="28"/>
      <c r="D90" s="28"/>
    </row>
    <row r="91" spans="2:4" x14ac:dyDescent="0.2">
      <c r="C91" s="28"/>
      <c r="D91" s="28"/>
    </row>
    <row r="92" spans="2:4" x14ac:dyDescent="0.2">
      <c r="C92" s="28"/>
      <c r="D92" s="28"/>
    </row>
    <row r="94" spans="2:4" x14ac:dyDescent="0.2">
      <c r="C94" s="28"/>
      <c r="D94" s="28"/>
    </row>
    <row r="95" spans="2:4" x14ac:dyDescent="0.2">
      <c r="C95" s="28"/>
      <c r="D95" s="28"/>
    </row>
    <row r="96" spans="2:4" x14ac:dyDescent="0.2">
      <c r="C96" s="28"/>
      <c r="D96" s="28"/>
    </row>
    <row r="97" spans="2:4" x14ac:dyDescent="0.2">
      <c r="C97" s="28"/>
      <c r="D97" s="28"/>
    </row>
    <row r="98" spans="2:4" x14ac:dyDescent="0.2">
      <c r="C98" s="28"/>
      <c r="D98" s="28"/>
    </row>
    <row r="109" spans="2:4" x14ac:dyDescent="0.2">
      <c r="B109" s="28"/>
    </row>
    <row r="110" spans="2:4" x14ac:dyDescent="0.2">
      <c r="B110" s="28"/>
    </row>
    <row r="113" spans="2:2" x14ac:dyDescent="0.2">
      <c r="B113" s="28"/>
    </row>
    <row r="144" spans="3:4" x14ac:dyDescent="0.2">
      <c r="C144" s="28"/>
      <c r="D144" s="28"/>
    </row>
    <row r="164" spans="3:4" x14ac:dyDescent="0.2">
      <c r="C164" s="28"/>
      <c r="D164" s="28"/>
    </row>
    <row r="165" spans="3:4" x14ac:dyDescent="0.2">
      <c r="C165" s="28"/>
      <c r="D165" s="28"/>
    </row>
    <row r="168" spans="3:4" x14ac:dyDescent="0.2">
      <c r="C168" s="28"/>
      <c r="D168" s="28"/>
    </row>
    <row r="195" spans="2:2" x14ac:dyDescent="0.2">
      <c r="B195" s="28"/>
    </row>
    <row r="214" spans="2:2" x14ac:dyDescent="0.2">
      <c r="B214" s="50"/>
    </row>
    <row r="215" spans="2:2" x14ac:dyDescent="0.2">
      <c r="B215" s="51"/>
    </row>
    <row r="216" spans="2:2" x14ac:dyDescent="0.2">
      <c r="B216" s="50"/>
    </row>
    <row r="217" spans="2:2" x14ac:dyDescent="0.2">
      <c r="B217" s="50"/>
    </row>
    <row r="218" spans="2:2" x14ac:dyDescent="0.2">
      <c r="B218" s="50"/>
    </row>
    <row r="219" spans="2:2" x14ac:dyDescent="0.2">
      <c r="B219" s="50"/>
    </row>
    <row r="220" spans="2:2" x14ac:dyDescent="0.2">
      <c r="B220" s="50"/>
    </row>
    <row r="221" spans="2:2" x14ac:dyDescent="0.2">
      <c r="B221" s="50"/>
    </row>
    <row r="222" spans="2:2" x14ac:dyDescent="0.2">
      <c r="B222" s="50"/>
    </row>
    <row r="223" spans="2:2" x14ac:dyDescent="0.2">
      <c r="B223" s="50"/>
    </row>
    <row r="224" spans="2:2" x14ac:dyDescent="0.2">
      <c r="B224" s="50"/>
    </row>
    <row r="225" spans="2:2" x14ac:dyDescent="0.2">
      <c r="B225" s="50"/>
    </row>
    <row r="226" spans="2:2" x14ac:dyDescent="0.2">
      <c r="B226" s="50"/>
    </row>
    <row r="227" spans="2:2" x14ac:dyDescent="0.2">
      <c r="B227" s="50"/>
    </row>
    <row r="228" spans="2:2" x14ac:dyDescent="0.2">
      <c r="B228" s="50"/>
    </row>
    <row r="229" spans="2:2" x14ac:dyDescent="0.2">
      <c r="B229" s="50"/>
    </row>
    <row r="230" spans="2:2" x14ac:dyDescent="0.2">
      <c r="B230" s="50"/>
    </row>
    <row r="231" spans="2:2" x14ac:dyDescent="0.2">
      <c r="B231" s="50"/>
    </row>
    <row r="232" spans="2:2" x14ac:dyDescent="0.2">
      <c r="B232" s="50"/>
    </row>
    <row r="233" spans="2:2" x14ac:dyDescent="0.2">
      <c r="B233" s="50"/>
    </row>
    <row r="234" spans="2:2" x14ac:dyDescent="0.2">
      <c r="B234" s="50"/>
    </row>
    <row r="235" spans="2:2" x14ac:dyDescent="0.2">
      <c r="B235" s="50"/>
    </row>
    <row r="236" spans="2:2" x14ac:dyDescent="0.2">
      <c r="B236" s="50"/>
    </row>
    <row r="237" spans="2:2" x14ac:dyDescent="0.2">
      <c r="B237" s="50"/>
    </row>
    <row r="238" spans="2:2" x14ac:dyDescent="0.2">
      <c r="B238" s="50"/>
    </row>
    <row r="239" spans="2:2" x14ac:dyDescent="0.2">
      <c r="B239" s="50"/>
    </row>
    <row r="240" spans="2:2" x14ac:dyDescent="0.2">
      <c r="B240" s="50"/>
    </row>
    <row r="241" spans="2:4" x14ac:dyDescent="0.2">
      <c r="B241" s="50"/>
    </row>
    <row r="242" spans="2:4" x14ac:dyDescent="0.2">
      <c r="B242" s="50"/>
    </row>
    <row r="243" spans="2:4" x14ac:dyDescent="0.2">
      <c r="B243" s="52"/>
    </row>
    <row r="244" spans="2:4" x14ac:dyDescent="0.2">
      <c r="B244" s="50"/>
    </row>
    <row r="245" spans="2:4" x14ac:dyDescent="0.2">
      <c r="B245" s="50"/>
    </row>
    <row r="246" spans="2:4" x14ac:dyDescent="0.2">
      <c r="B246" s="50"/>
    </row>
    <row r="247" spans="2:4" x14ac:dyDescent="0.2">
      <c r="B247" s="50"/>
    </row>
    <row r="248" spans="2:4" x14ac:dyDescent="0.2">
      <c r="B248" s="50"/>
    </row>
    <row r="249" spans="2:4" x14ac:dyDescent="0.2">
      <c r="B249" s="50"/>
    </row>
    <row r="250" spans="2:4" x14ac:dyDescent="0.2">
      <c r="B250" s="50"/>
      <c r="C250" s="28"/>
      <c r="D250" s="28"/>
    </row>
    <row r="251" spans="2:4" x14ac:dyDescent="0.2">
      <c r="B251" s="50"/>
    </row>
    <row r="252" spans="2:4" x14ac:dyDescent="0.2">
      <c r="B252" s="50"/>
    </row>
    <row r="253" spans="2:4" x14ac:dyDescent="0.2">
      <c r="B253" s="28"/>
    </row>
    <row r="255" spans="2:4" x14ac:dyDescent="0.2">
      <c r="B255" s="50"/>
    </row>
    <row r="256" spans="2:4" x14ac:dyDescent="0.2">
      <c r="B256" s="28"/>
    </row>
    <row r="269" spans="3:4" x14ac:dyDescent="0.2">
      <c r="C269" s="50"/>
      <c r="D269" s="50"/>
    </row>
    <row r="270" spans="3:4" x14ac:dyDescent="0.2">
      <c r="C270" s="51"/>
      <c r="D270" s="51"/>
    </row>
    <row r="271" spans="3:4" x14ac:dyDescent="0.2">
      <c r="C271" s="50"/>
      <c r="D271" s="50"/>
    </row>
    <row r="272" spans="3:4" x14ac:dyDescent="0.2">
      <c r="C272" s="50"/>
      <c r="D272" s="50"/>
    </row>
    <row r="273" spans="2:4" x14ac:dyDescent="0.2">
      <c r="C273" s="50"/>
      <c r="D273" s="50"/>
    </row>
    <row r="274" spans="2:4" x14ac:dyDescent="0.2">
      <c r="C274" s="50"/>
      <c r="D274" s="50"/>
    </row>
    <row r="275" spans="2:4" x14ac:dyDescent="0.2">
      <c r="C275" s="50"/>
      <c r="D275" s="50"/>
    </row>
    <row r="276" spans="2:4" x14ac:dyDescent="0.2">
      <c r="C276" s="50"/>
      <c r="D276" s="50"/>
    </row>
    <row r="277" spans="2:4" x14ac:dyDescent="0.2">
      <c r="C277" s="50"/>
      <c r="D277" s="50"/>
    </row>
    <row r="278" spans="2:4" x14ac:dyDescent="0.2">
      <c r="C278" s="50"/>
      <c r="D278" s="50"/>
    </row>
    <row r="279" spans="2:4" x14ac:dyDescent="0.2">
      <c r="C279" s="50"/>
      <c r="D279" s="50"/>
    </row>
    <row r="280" spans="2:4" x14ac:dyDescent="0.2">
      <c r="C280" s="50"/>
      <c r="D280" s="50"/>
    </row>
    <row r="281" spans="2:4" x14ac:dyDescent="0.2">
      <c r="C281" s="50"/>
      <c r="D281" s="50"/>
    </row>
    <row r="282" spans="2:4" x14ac:dyDescent="0.2">
      <c r="C282" s="50"/>
      <c r="D282" s="50"/>
    </row>
    <row r="283" spans="2:4" x14ac:dyDescent="0.2">
      <c r="C283" s="50"/>
      <c r="D283" s="50"/>
    </row>
    <row r="284" spans="2:4" x14ac:dyDescent="0.2">
      <c r="C284" s="50"/>
      <c r="D284" s="50"/>
    </row>
    <row r="285" spans="2:4" x14ac:dyDescent="0.2">
      <c r="C285" s="50"/>
      <c r="D285" s="50"/>
    </row>
    <row r="286" spans="2:4" x14ac:dyDescent="0.2">
      <c r="C286" s="50"/>
      <c r="D286" s="50"/>
    </row>
    <row r="287" spans="2:4" x14ac:dyDescent="0.2">
      <c r="B287" s="28"/>
      <c r="C287" s="50"/>
      <c r="D287" s="50"/>
    </row>
    <row r="288" spans="2:4" x14ac:dyDescent="0.2">
      <c r="C288" s="50"/>
      <c r="D288" s="50"/>
    </row>
    <row r="289" spans="3:4" x14ac:dyDescent="0.2">
      <c r="C289" s="50"/>
      <c r="D289" s="50"/>
    </row>
    <row r="290" spans="3:4" x14ac:dyDescent="0.2">
      <c r="C290" s="50"/>
      <c r="D290" s="50"/>
    </row>
    <row r="291" spans="3:4" x14ac:dyDescent="0.2">
      <c r="C291" s="50"/>
      <c r="D291" s="50"/>
    </row>
    <row r="292" spans="3:4" x14ac:dyDescent="0.2">
      <c r="C292" s="50"/>
      <c r="D292" s="50"/>
    </row>
    <row r="293" spans="3:4" x14ac:dyDescent="0.2">
      <c r="C293" s="50"/>
      <c r="D293" s="50"/>
    </row>
    <row r="294" spans="3:4" x14ac:dyDescent="0.2">
      <c r="C294" s="50"/>
      <c r="D294" s="50"/>
    </row>
    <row r="295" spans="3:4" x14ac:dyDescent="0.2">
      <c r="C295" s="50"/>
      <c r="D295" s="50"/>
    </row>
    <row r="296" spans="3:4" x14ac:dyDescent="0.2">
      <c r="C296" s="50"/>
      <c r="D296" s="50"/>
    </row>
    <row r="297" spans="3:4" x14ac:dyDescent="0.2">
      <c r="C297" s="50"/>
      <c r="D297" s="50"/>
    </row>
    <row r="298" spans="3:4" x14ac:dyDescent="0.2">
      <c r="C298" s="52"/>
      <c r="D298" s="52"/>
    </row>
    <row r="299" spans="3:4" x14ac:dyDescent="0.2">
      <c r="C299" s="50"/>
      <c r="D299" s="50"/>
    </row>
    <row r="300" spans="3:4" x14ac:dyDescent="0.2">
      <c r="C300" s="50"/>
      <c r="D300" s="50"/>
    </row>
    <row r="301" spans="3:4" x14ac:dyDescent="0.2">
      <c r="C301" s="50"/>
      <c r="D301" s="50"/>
    </row>
    <row r="302" spans="3:4" x14ac:dyDescent="0.2">
      <c r="C302" s="50"/>
      <c r="D302" s="50"/>
    </row>
    <row r="303" spans="3:4" x14ac:dyDescent="0.2">
      <c r="C303" s="50"/>
      <c r="D303" s="50"/>
    </row>
    <row r="304" spans="3:4" x14ac:dyDescent="0.2">
      <c r="C304" s="50"/>
      <c r="D304" s="50"/>
    </row>
    <row r="305" spans="3:4" x14ac:dyDescent="0.2">
      <c r="C305" s="50"/>
      <c r="D305" s="50"/>
    </row>
    <row r="306" spans="3:4" x14ac:dyDescent="0.2">
      <c r="C306" s="50"/>
      <c r="D306" s="50"/>
    </row>
    <row r="307" spans="3:4" x14ac:dyDescent="0.2">
      <c r="C307" s="50"/>
      <c r="D307" s="50"/>
    </row>
    <row r="308" spans="3:4" x14ac:dyDescent="0.2">
      <c r="C308" s="28"/>
      <c r="D308" s="28"/>
    </row>
    <row r="310" spans="3:4" x14ac:dyDescent="0.2">
      <c r="C310" s="50"/>
      <c r="D310" s="50"/>
    </row>
    <row r="311" spans="3:4" x14ac:dyDescent="0.2">
      <c r="C311" s="28"/>
      <c r="D311" s="28"/>
    </row>
    <row r="326" spans="1:2" x14ac:dyDescent="0.2">
      <c r="A326" s="28"/>
      <c r="B326" s="28"/>
    </row>
    <row r="342" spans="3:4" x14ac:dyDescent="0.2">
      <c r="C342" s="28"/>
      <c r="D342" s="28"/>
    </row>
    <row r="358" spans="1:2" x14ac:dyDescent="0.2">
      <c r="A358" s="28"/>
      <c r="B358" s="28"/>
    </row>
    <row r="359" spans="1:2" x14ac:dyDescent="0.2">
      <c r="A359" s="28"/>
      <c r="B359" s="28"/>
    </row>
    <row r="363" spans="1:2" x14ac:dyDescent="0.2">
      <c r="A363" s="28"/>
      <c r="B363" s="28"/>
    </row>
    <row r="370" spans="1:4" x14ac:dyDescent="0.2">
      <c r="A370" s="28"/>
      <c r="B370" s="28"/>
    </row>
    <row r="371" spans="1:4" x14ac:dyDescent="0.2">
      <c r="A371" s="28"/>
      <c r="B371" s="28"/>
    </row>
    <row r="375" spans="1:4" x14ac:dyDescent="0.2">
      <c r="A375" s="28"/>
      <c r="B375" s="28"/>
    </row>
    <row r="377" spans="1:4" x14ac:dyDescent="0.2">
      <c r="A377" s="28"/>
      <c r="B377" s="28"/>
    </row>
    <row r="381" spans="1:4" ht="13.5" x14ac:dyDescent="0.2">
      <c r="A381" s="28"/>
      <c r="B381" s="28"/>
      <c r="C381" s="28"/>
      <c r="D381" s="28"/>
    </row>
    <row r="384" spans="1:4" x14ac:dyDescent="0.2">
      <c r="A384" s="28"/>
      <c r="B384" s="28"/>
    </row>
    <row r="389" spans="1:2" x14ac:dyDescent="0.2">
      <c r="A389" s="28"/>
      <c r="B389" s="28"/>
    </row>
    <row r="392" spans="1:2" x14ac:dyDescent="0.2">
      <c r="A392" s="28"/>
      <c r="B392" s="28"/>
    </row>
    <row r="397" spans="1:2" x14ac:dyDescent="0.2">
      <c r="A397" s="28"/>
      <c r="B397" s="28"/>
    </row>
    <row r="399" spans="1:2" x14ac:dyDescent="0.2">
      <c r="A399" s="28"/>
      <c r="B399" s="28"/>
    </row>
    <row r="413" spans="3:4" x14ac:dyDescent="0.2">
      <c r="C413" s="28"/>
      <c r="D413" s="28"/>
    </row>
    <row r="414" spans="3:4" x14ac:dyDescent="0.2">
      <c r="C414" s="28"/>
      <c r="D414" s="28"/>
    </row>
    <row r="418" spans="3:4" x14ac:dyDescent="0.2">
      <c r="C418" s="28"/>
      <c r="D418" s="28"/>
    </row>
    <row r="425" spans="3:4" x14ac:dyDescent="0.2">
      <c r="C425" s="28"/>
      <c r="D425" s="28"/>
    </row>
    <row r="426" spans="3:4" x14ac:dyDescent="0.2">
      <c r="C426" s="28"/>
      <c r="D426" s="28"/>
    </row>
    <row r="430" spans="3:4" x14ac:dyDescent="0.2">
      <c r="C430" s="28"/>
      <c r="D430" s="28"/>
    </row>
    <row r="432" spans="3:4" x14ac:dyDescent="0.2">
      <c r="C432" s="28"/>
      <c r="D432" s="28"/>
    </row>
    <row r="436" spans="3:4" x14ac:dyDescent="0.2">
      <c r="C436" s="28"/>
      <c r="D436" s="28"/>
    </row>
    <row r="439" spans="3:4" x14ac:dyDescent="0.2">
      <c r="C439" s="28"/>
      <c r="D439" s="28"/>
    </row>
    <row r="444" spans="3:4" x14ac:dyDescent="0.2">
      <c r="C444" s="28"/>
      <c r="D444" s="28"/>
    </row>
    <row r="447" spans="3:4" x14ac:dyDescent="0.2">
      <c r="C447" s="28"/>
      <c r="D447" s="28"/>
    </row>
    <row r="452" spans="3:4" x14ac:dyDescent="0.2">
      <c r="C452" s="28"/>
      <c r="D452" s="28"/>
    </row>
    <row r="454" spans="3:4" x14ac:dyDescent="0.2">
      <c r="C454" s="28"/>
      <c r="D454" s="28"/>
    </row>
  </sheetData>
  <mergeCells count="4">
    <mergeCell ref="E1:F1"/>
    <mergeCell ref="G1:I1"/>
    <mergeCell ref="E25:I25"/>
    <mergeCell ref="E23:I23"/>
  </mergeCells>
  <phoneticPr fontId="59" type="noConversion"/>
  <conditionalFormatting sqref="F4:G4">
    <cfRule type="cellIs" dxfId="117" priority="205" operator="equal">
      <formula>"x"</formula>
    </cfRule>
  </conditionalFormatting>
  <conditionalFormatting sqref="H4">
    <cfRule type="cellIs" dxfId="116" priority="204" operator="equal">
      <formula>"x"</formula>
    </cfRule>
  </conditionalFormatting>
  <conditionalFormatting sqref="B69:B72 B74 B1:B18 C1:C17">
    <cfRule type="notContainsBlanks" dxfId="115" priority="128" stopIfTrue="1">
      <formula>LEN(TRIM(B1))&gt;0</formula>
    </cfRule>
  </conditionalFormatting>
  <conditionalFormatting sqref="B78">
    <cfRule type="notContainsBlanks" dxfId="114" priority="126" stopIfTrue="1">
      <formula>LEN(TRIM(B78))&gt;0</formula>
    </cfRule>
  </conditionalFormatting>
  <conditionalFormatting sqref="B149">
    <cfRule type="notContainsBlanks" dxfId="113" priority="125" stopIfTrue="1">
      <formula>LEN(TRIM(B149))&gt;0</formula>
    </cfRule>
  </conditionalFormatting>
  <conditionalFormatting sqref="B259">
    <cfRule type="notContainsBlanks" dxfId="112" priority="124" stopIfTrue="1">
      <formula>LEN(TRIM(B259))&gt;0</formula>
    </cfRule>
  </conditionalFormatting>
  <conditionalFormatting sqref="B268">
    <cfRule type="notContainsBlanks" dxfId="111" priority="123" stopIfTrue="1">
      <formula>LEN(TRIM(B268))&gt;0</formula>
    </cfRule>
  </conditionalFormatting>
  <conditionalFormatting sqref="B297">
    <cfRule type="notContainsBlanks" dxfId="110" priority="122" stopIfTrue="1">
      <formula>LEN(TRIM(B297))&gt;0</formula>
    </cfRule>
  </conditionalFormatting>
  <conditionalFormatting sqref="B330">
    <cfRule type="notContainsBlanks" dxfId="109" priority="120" stopIfTrue="1">
      <formula>LEN(TRIM(B330))&gt;0</formula>
    </cfRule>
  </conditionalFormatting>
  <conditionalFormatting sqref="B352">
    <cfRule type="notContainsBlanks" dxfId="108" priority="118" stopIfTrue="1">
      <formula>LEN(TRIM(B352))&gt;0</formula>
    </cfRule>
  </conditionalFormatting>
  <conditionalFormatting sqref="B370">
    <cfRule type="notContainsBlanks" dxfId="107" priority="116" stopIfTrue="1">
      <formula>LEN(TRIM(B370))&gt;0</formula>
    </cfRule>
  </conditionalFormatting>
  <conditionalFormatting sqref="B36">
    <cfRule type="notContainsBlanks" dxfId="106" priority="105" stopIfTrue="1">
      <formula>LEN(TRIM(B36))&gt;0</formula>
    </cfRule>
  </conditionalFormatting>
  <conditionalFormatting sqref="A248 A1:A18">
    <cfRule type="notContainsBlanks" dxfId="105" priority="91" stopIfTrue="1">
      <formula>LEN(TRIM(A1))&gt;0</formula>
    </cfRule>
  </conditionalFormatting>
  <conditionalFormatting sqref="A307">
    <cfRule type="notContainsBlanks" dxfId="104" priority="89" stopIfTrue="1">
      <formula>LEN(TRIM(A307))&gt;0</formula>
    </cfRule>
  </conditionalFormatting>
  <conditionalFormatting sqref="A308">
    <cfRule type="notContainsBlanks" dxfId="103" priority="87" stopIfTrue="1">
      <formula>LEN(TRIM(A308))&gt;0</formula>
    </cfRule>
  </conditionalFormatting>
  <conditionalFormatting sqref="A19">
    <cfRule type="notContainsBlanks" dxfId="102" priority="77" stopIfTrue="1">
      <formula>LEN(TRIM(A19))&gt;0</formula>
    </cfRule>
  </conditionalFormatting>
  <conditionalFormatting sqref="A22">
    <cfRule type="notContainsBlanks" dxfId="101" priority="75" stopIfTrue="1">
      <formula>LEN(TRIM(A22))&gt;0</formula>
    </cfRule>
  </conditionalFormatting>
  <conditionalFormatting sqref="A24">
    <cfRule type="notContainsBlanks" dxfId="100" priority="73" stopIfTrue="1">
      <formula>LEN(TRIM(A24))&gt;0</formula>
    </cfRule>
  </conditionalFormatting>
  <conditionalFormatting sqref="A26">
    <cfRule type="notContainsBlanks" dxfId="99" priority="71" stopIfTrue="1">
      <formula>LEN(TRIM(A26))&gt;0</formula>
    </cfRule>
  </conditionalFormatting>
  <conditionalFormatting sqref="A80">
    <cfRule type="notContainsBlanks" dxfId="98" priority="69" stopIfTrue="1">
      <formula>LEN(TRIM(A80))&gt;0</formula>
    </cfRule>
  </conditionalFormatting>
  <conditionalFormatting sqref="A82">
    <cfRule type="notContainsBlanks" dxfId="97" priority="67" stopIfTrue="1">
      <formula>LEN(TRIM(A82))&gt;0</formula>
    </cfRule>
  </conditionalFormatting>
  <conditionalFormatting sqref="A73">
    <cfRule type="notContainsBlanks" dxfId="96" priority="65" stopIfTrue="1">
      <formula>LEN(TRIM(A73))&gt;0</formula>
    </cfRule>
  </conditionalFormatting>
  <conditionalFormatting sqref="A75">
    <cfRule type="notContainsBlanks" dxfId="95" priority="63" stopIfTrue="1">
      <formula>LEN(TRIM(A75))&gt;0</formula>
    </cfRule>
  </conditionalFormatting>
  <conditionalFormatting sqref="A353:A360 A371:A400 A403:A65764 A363:A369 A331:A351 A37:A40 A61:A64 A66:A72 A81 A132:A247 A113:A130 A249:A298 A300:A329 A20:A21 A23 A25 A27:A35 A42:A59 A83:A111 A74 A76:A78">
    <cfRule type="notContainsBlanks" dxfId="94" priority="131" stopIfTrue="1">
      <formula>LEN(TRIM(A20))&gt;0</formula>
    </cfRule>
  </conditionalFormatting>
  <conditionalFormatting sqref="B76:B77 B260:B267 B298 B353:B360 B371:B400 B403:B65764 B153:B157 B363:B369 B256:B258 B331:B351 B37:B40 B66:B68 B81 B132:B151 B159:B247 B300:B305 B113:B130 B249:B254 B269:B296 B309:B329 B20:B21 B23 B25 B27:B35 B42:B64 B83:B111">
    <cfRule type="notContainsBlanks" dxfId="93" priority="130" stopIfTrue="1">
      <formula>LEN(TRIM(B20))&gt;0</formula>
    </cfRule>
  </conditionalFormatting>
  <conditionalFormatting sqref="B152">
    <cfRule type="notContainsBlanks" dxfId="92" priority="127" stopIfTrue="1">
      <formula>LEN(TRIM(B152))&gt;0</formula>
    </cfRule>
  </conditionalFormatting>
  <conditionalFormatting sqref="A330">
    <cfRule type="notContainsBlanks" dxfId="91" priority="121" stopIfTrue="1">
      <formula>LEN(TRIM(A330))&gt;0</formula>
    </cfRule>
  </conditionalFormatting>
  <conditionalFormatting sqref="A352">
    <cfRule type="notContainsBlanks" dxfId="90" priority="119" stopIfTrue="1">
      <formula>LEN(TRIM(A352))&gt;0</formula>
    </cfRule>
  </conditionalFormatting>
  <conditionalFormatting sqref="A370">
    <cfRule type="notContainsBlanks" dxfId="89" priority="117" stopIfTrue="1">
      <formula>LEN(TRIM(A370))&gt;0</formula>
    </cfRule>
  </conditionalFormatting>
  <conditionalFormatting sqref="A401:A402">
    <cfRule type="notContainsBlanks" dxfId="88" priority="115" stopIfTrue="1">
      <formula>LEN(TRIM(A401))&gt;0</formula>
    </cfRule>
  </conditionalFormatting>
  <conditionalFormatting sqref="B401:B402">
    <cfRule type="notContainsBlanks" dxfId="87" priority="114" stopIfTrue="1">
      <formula>LEN(TRIM(B401))&gt;0</formula>
    </cfRule>
  </conditionalFormatting>
  <conditionalFormatting sqref="A361:A362">
    <cfRule type="notContainsBlanks" dxfId="86" priority="111" stopIfTrue="1">
      <formula>LEN(TRIM(A361))&gt;0</formula>
    </cfRule>
  </conditionalFormatting>
  <conditionalFormatting sqref="B158">
    <cfRule type="notContainsBlanks" dxfId="85" priority="113" stopIfTrue="1">
      <formula>LEN(TRIM(B158))&gt;0</formula>
    </cfRule>
  </conditionalFormatting>
  <conditionalFormatting sqref="B306:B312">
    <cfRule type="notContainsBlanks" dxfId="84" priority="112" stopIfTrue="1">
      <formula>LEN(TRIM(B306))&gt;0</formula>
    </cfRule>
  </conditionalFormatting>
  <conditionalFormatting sqref="B361:B362">
    <cfRule type="notContainsBlanks" dxfId="83" priority="110" stopIfTrue="1">
      <formula>LEN(TRIM(B361))&gt;0</formula>
    </cfRule>
  </conditionalFormatting>
  <conditionalFormatting sqref="B255">
    <cfRule type="notContainsBlanks" dxfId="82" priority="109" stopIfTrue="1">
      <formula>LEN(TRIM(B255))&gt;0</formula>
    </cfRule>
  </conditionalFormatting>
  <conditionalFormatting sqref="A36">
    <cfRule type="notContainsBlanks" dxfId="81" priority="106" stopIfTrue="1">
      <formula>LEN(TRIM(A36))&gt;0</formula>
    </cfRule>
  </conditionalFormatting>
  <conditionalFormatting sqref="A41">
    <cfRule type="notContainsBlanks" dxfId="80" priority="104" stopIfTrue="1">
      <formula>LEN(TRIM(A41))&gt;0</formula>
    </cfRule>
  </conditionalFormatting>
  <conditionalFormatting sqref="B41">
    <cfRule type="notContainsBlanks" dxfId="79" priority="103" stopIfTrue="1">
      <formula>LEN(TRIM(B41))&gt;0</formula>
    </cfRule>
  </conditionalFormatting>
  <conditionalFormatting sqref="A60">
    <cfRule type="notContainsBlanks" dxfId="78" priority="102" stopIfTrue="1">
      <formula>LEN(TRIM(A60))&gt;0</formula>
    </cfRule>
  </conditionalFormatting>
  <conditionalFormatting sqref="A65">
    <cfRule type="notContainsBlanks" dxfId="77" priority="101" stopIfTrue="1">
      <formula>LEN(TRIM(A65))&gt;0</formula>
    </cfRule>
  </conditionalFormatting>
  <conditionalFormatting sqref="B65">
    <cfRule type="notContainsBlanks" dxfId="76" priority="100" stopIfTrue="1">
      <formula>LEN(TRIM(B65))&gt;0</formula>
    </cfRule>
  </conditionalFormatting>
  <conditionalFormatting sqref="A79">
    <cfRule type="notContainsBlanks" dxfId="75" priority="99" stopIfTrue="1">
      <formula>LEN(TRIM(A79))&gt;0</formula>
    </cfRule>
  </conditionalFormatting>
  <conditionalFormatting sqref="B79">
    <cfRule type="notContainsBlanks" dxfId="74" priority="98" stopIfTrue="1">
      <formula>LEN(TRIM(B79))&gt;0</formula>
    </cfRule>
  </conditionalFormatting>
  <conditionalFormatting sqref="A131">
    <cfRule type="notContainsBlanks" dxfId="73" priority="97" stopIfTrue="1">
      <formula>LEN(TRIM(A131))&gt;0</formula>
    </cfRule>
  </conditionalFormatting>
  <conditionalFormatting sqref="B131">
    <cfRule type="notContainsBlanks" dxfId="72" priority="96" stopIfTrue="1">
      <formula>LEN(TRIM(B131))&gt;0</formula>
    </cfRule>
  </conditionalFormatting>
  <conditionalFormatting sqref="A299">
    <cfRule type="notContainsBlanks" dxfId="71" priority="95" stopIfTrue="1">
      <formula>LEN(TRIM(A299))&gt;0</formula>
    </cfRule>
  </conditionalFormatting>
  <conditionalFormatting sqref="B299">
    <cfRule type="notContainsBlanks" dxfId="70" priority="94" stopIfTrue="1">
      <formula>LEN(TRIM(B299))&gt;0</formula>
    </cfRule>
  </conditionalFormatting>
  <conditionalFormatting sqref="A112">
    <cfRule type="notContainsBlanks" dxfId="69" priority="93" stopIfTrue="1">
      <formula>LEN(TRIM(A112))&gt;0</formula>
    </cfRule>
  </conditionalFormatting>
  <conditionalFormatting sqref="B112">
    <cfRule type="notContainsBlanks" dxfId="68" priority="92" stopIfTrue="1">
      <formula>LEN(TRIM(B112))&gt;0</formula>
    </cfRule>
  </conditionalFormatting>
  <conditionalFormatting sqref="B248">
    <cfRule type="notContainsBlanks" dxfId="67" priority="90" stopIfTrue="1">
      <formula>LEN(TRIM(B248))&gt;0</formula>
    </cfRule>
  </conditionalFormatting>
  <conditionalFormatting sqref="B307">
    <cfRule type="notContainsBlanks" dxfId="66" priority="88" stopIfTrue="1">
      <formula>LEN(TRIM(B307))&gt;0</formula>
    </cfRule>
  </conditionalFormatting>
  <conditionalFormatting sqref="B308">
    <cfRule type="notContainsBlanks" dxfId="65" priority="86" stopIfTrue="1">
      <formula>LEN(TRIM(B308))&gt;0</formula>
    </cfRule>
  </conditionalFormatting>
  <conditionalFormatting sqref="B19">
    <cfRule type="notContainsBlanks" dxfId="64" priority="76" stopIfTrue="1">
      <formula>LEN(TRIM(B19))&gt;0</formula>
    </cfRule>
  </conditionalFormatting>
  <conditionalFormatting sqref="B22">
    <cfRule type="notContainsBlanks" dxfId="63" priority="74" stopIfTrue="1">
      <formula>LEN(TRIM(B22))&gt;0</formula>
    </cfRule>
  </conditionalFormatting>
  <conditionalFormatting sqref="B24">
    <cfRule type="notContainsBlanks" dxfId="62" priority="72" stopIfTrue="1">
      <formula>LEN(TRIM(B24))&gt;0</formula>
    </cfRule>
  </conditionalFormatting>
  <conditionalFormatting sqref="B26">
    <cfRule type="notContainsBlanks" dxfId="61" priority="70" stopIfTrue="1">
      <formula>LEN(TRIM(B26))&gt;0</formula>
    </cfRule>
  </conditionalFormatting>
  <conditionalFormatting sqref="B80">
    <cfRule type="notContainsBlanks" dxfId="60" priority="68" stopIfTrue="1">
      <formula>LEN(TRIM(B80))&gt;0</formula>
    </cfRule>
  </conditionalFormatting>
  <conditionalFormatting sqref="B82">
    <cfRule type="notContainsBlanks" dxfId="59" priority="66" stopIfTrue="1">
      <formula>LEN(TRIM(B82))&gt;0</formula>
    </cfRule>
  </conditionalFormatting>
  <conditionalFormatting sqref="B73">
    <cfRule type="notContainsBlanks" dxfId="58" priority="64" stopIfTrue="1">
      <formula>LEN(TRIM(B73))&gt;0</formula>
    </cfRule>
  </conditionalFormatting>
  <conditionalFormatting sqref="B75">
    <cfRule type="notContainsBlanks" dxfId="57" priority="62" stopIfTrue="1">
      <formula>LEN(TRIM(B75))&gt;0</formula>
    </cfRule>
  </conditionalFormatting>
  <conditionalFormatting sqref="C90:C91 C315:C322 C353 C408:C415 C426:C455 C458:C65819 C208:C212 C418:C424 C311:C313 C386:C406 C95 C187:C206 C214:C302 C355:C360 C168:C185 C304:C309 C324:C351 C364:C384 C27 C32:C34 C36 C30 C149:C166 C19 C80:C82 C85:C86 C93 C21:C22 C24:C25 C39:C76 C97:C113 C115:C147">
    <cfRule type="notContainsBlanks" dxfId="56" priority="61" stopIfTrue="1">
      <formula>LEN(TRIM(C19))&gt;0</formula>
    </cfRule>
  </conditionalFormatting>
  <conditionalFormatting sqref="C83:C84 C88">
    <cfRule type="notContainsBlanks" dxfId="55" priority="59" stopIfTrue="1">
      <formula>LEN(TRIM(C83))&gt;0</formula>
    </cfRule>
  </conditionalFormatting>
  <conditionalFormatting sqref="C207">
    <cfRule type="notContainsBlanks" dxfId="54" priority="58" stopIfTrue="1">
      <formula>LEN(TRIM(C207))&gt;0</formula>
    </cfRule>
  </conditionalFormatting>
  <conditionalFormatting sqref="C92">
    <cfRule type="notContainsBlanks" dxfId="53" priority="57" stopIfTrue="1">
      <formula>LEN(TRIM(C92))&gt;0</formula>
    </cfRule>
  </conditionalFormatting>
  <conditionalFormatting sqref="C204">
    <cfRule type="notContainsBlanks" dxfId="52" priority="56" stopIfTrue="1">
      <formula>LEN(TRIM(C204))&gt;0</formula>
    </cfRule>
  </conditionalFormatting>
  <conditionalFormatting sqref="C314">
    <cfRule type="notContainsBlanks" dxfId="51" priority="55" stopIfTrue="1">
      <formula>LEN(TRIM(C314))&gt;0</formula>
    </cfRule>
  </conditionalFormatting>
  <conditionalFormatting sqref="C323">
    <cfRule type="notContainsBlanks" dxfId="50" priority="54" stopIfTrue="1">
      <formula>LEN(TRIM(C323))&gt;0</formula>
    </cfRule>
  </conditionalFormatting>
  <conditionalFormatting sqref="C352">
    <cfRule type="notContainsBlanks" dxfId="49" priority="53" stopIfTrue="1">
      <formula>LEN(TRIM(C352))&gt;0</formula>
    </cfRule>
  </conditionalFormatting>
  <conditionalFormatting sqref="C385">
    <cfRule type="notContainsBlanks" dxfId="48" priority="52" stopIfTrue="1">
      <formula>LEN(TRIM(C385))&gt;0</formula>
    </cfRule>
  </conditionalFormatting>
  <conditionalFormatting sqref="C407">
    <cfRule type="notContainsBlanks" dxfId="47" priority="51" stopIfTrue="1">
      <formula>LEN(TRIM(C407))&gt;0</formula>
    </cfRule>
  </conditionalFormatting>
  <conditionalFormatting sqref="C425">
    <cfRule type="notContainsBlanks" dxfId="46" priority="50" stopIfTrue="1">
      <formula>LEN(TRIM(C425))&gt;0</formula>
    </cfRule>
  </conditionalFormatting>
  <conditionalFormatting sqref="C456:C457">
    <cfRule type="notContainsBlanks" dxfId="45" priority="49" stopIfTrue="1">
      <formula>LEN(TRIM(C456))&gt;0</formula>
    </cfRule>
  </conditionalFormatting>
  <conditionalFormatting sqref="C213">
    <cfRule type="notContainsBlanks" dxfId="44" priority="48" stopIfTrue="1">
      <formula>LEN(TRIM(C213))&gt;0</formula>
    </cfRule>
  </conditionalFormatting>
  <conditionalFormatting sqref="C361:C367">
    <cfRule type="notContainsBlanks" dxfId="43" priority="47" stopIfTrue="1">
      <formula>LEN(TRIM(C361))&gt;0</formula>
    </cfRule>
  </conditionalFormatting>
  <conditionalFormatting sqref="C416:C417">
    <cfRule type="notContainsBlanks" dxfId="42" priority="46" stopIfTrue="1">
      <formula>LEN(TRIM(C416))&gt;0</formula>
    </cfRule>
  </conditionalFormatting>
  <conditionalFormatting sqref="C310">
    <cfRule type="notContainsBlanks" dxfId="41" priority="45" stopIfTrue="1">
      <formula>LEN(TRIM(C310))&gt;0</formula>
    </cfRule>
  </conditionalFormatting>
  <conditionalFormatting sqref="C33:C34">
    <cfRule type="notContainsBlanks" dxfId="40" priority="22" stopIfTrue="1">
      <formula>LEN(TRIM(C33))&gt;0</formula>
    </cfRule>
  </conditionalFormatting>
  <conditionalFormatting sqref="C77 C79">
    <cfRule type="notContainsBlanks" dxfId="39" priority="43" stopIfTrue="1">
      <formula>LEN(TRIM(C77))&gt;0</formula>
    </cfRule>
  </conditionalFormatting>
  <conditionalFormatting sqref="C186">
    <cfRule type="notContainsBlanks" dxfId="38" priority="42" stopIfTrue="1">
      <formula>LEN(TRIM(C186))&gt;0</formula>
    </cfRule>
  </conditionalFormatting>
  <conditionalFormatting sqref="C354">
    <cfRule type="notContainsBlanks" dxfId="37" priority="41" stopIfTrue="1">
      <formula>LEN(TRIM(C354))&gt;0</formula>
    </cfRule>
  </conditionalFormatting>
  <conditionalFormatting sqref="C167">
    <cfRule type="notContainsBlanks" dxfId="36" priority="40" stopIfTrue="1">
      <formula>LEN(TRIM(C167))&gt;0</formula>
    </cfRule>
  </conditionalFormatting>
  <conditionalFormatting sqref="C303">
    <cfRule type="notContainsBlanks" dxfId="35" priority="39" stopIfTrue="1">
      <formula>LEN(TRIM(C303))&gt;0</formula>
    </cfRule>
  </conditionalFormatting>
  <conditionalFormatting sqref="C362">
    <cfRule type="notContainsBlanks" dxfId="34" priority="38" stopIfTrue="1">
      <formula>LEN(TRIM(C362))&gt;0</formula>
    </cfRule>
  </conditionalFormatting>
  <conditionalFormatting sqref="C363">
    <cfRule type="notContainsBlanks" dxfId="33" priority="37" stopIfTrue="1">
      <formula>LEN(TRIM(C363))&gt;0</formula>
    </cfRule>
  </conditionalFormatting>
  <conditionalFormatting sqref="C18">
    <cfRule type="notContainsBlanks" dxfId="32" priority="34" stopIfTrue="1">
      <formula>LEN(TRIM(C18))&gt;0</formula>
    </cfRule>
  </conditionalFormatting>
  <conditionalFormatting sqref="C26">
    <cfRule type="notContainsBlanks" dxfId="31" priority="33" stopIfTrue="1">
      <formula>LEN(TRIM(C26))&gt;0</formula>
    </cfRule>
  </conditionalFormatting>
  <conditionalFormatting sqref="C31">
    <cfRule type="notContainsBlanks" dxfId="30" priority="32" stopIfTrue="1">
      <formula>LEN(TRIM(C31))&gt;0</formula>
    </cfRule>
  </conditionalFormatting>
  <conditionalFormatting sqref="C35">
    <cfRule type="notContainsBlanks" dxfId="29" priority="31" stopIfTrue="1">
      <formula>LEN(TRIM(C35))&gt;0</formula>
    </cfRule>
  </conditionalFormatting>
  <conditionalFormatting sqref="C38">
    <cfRule type="notContainsBlanks" dxfId="28" priority="30" stopIfTrue="1">
      <formula>LEN(TRIM(C38))&gt;0</formula>
    </cfRule>
  </conditionalFormatting>
  <conditionalFormatting sqref="C94">
    <cfRule type="notContainsBlanks" dxfId="27" priority="29" stopIfTrue="1">
      <formula>LEN(TRIM(C94))&gt;0</formula>
    </cfRule>
  </conditionalFormatting>
  <conditionalFormatting sqref="C96">
    <cfRule type="notContainsBlanks" dxfId="26" priority="28" stopIfTrue="1">
      <formula>LEN(TRIM(C96))&gt;0</formula>
    </cfRule>
  </conditionalFormatting>
  <conditionalFormatting sqref="C87">
    <cfRule type="notContainsBlanks" dxfId="25" priority="27" stopIfTrue="1">
      <formula>LEN(TRIM(C87))&gt;0</formula>
    </cfRule>
  </conditionalFormatting>
  <conditionalFormatting sqref="C89">
    <cfRule type="notContainsBlanks" dxfId="24" priority="26" stopIfTrue="1">
      <formula>LEN(TRIM(C89))&gt;0</formula>
    </cfRule>
  </conditionalFormatting>
  <conditionalFormatting sqref="C30:C36 C149:C1048576 C21:C22 C24:C27 C38:C77 C79:C113 C115:C147 C1:C19">
    <cfRule type="notContainsBlanks" dxfId="23" priority="25">
      <formula>LEN(TRIM(C1))&gt;0</formula>
    </cfRule>
  </conditionalFormatting>
  <conditionalFormatting sqref="C28">
    <cfRule type="notContainsBlanks" dxfId="22" priority="24" stopIfTrue="1">
      <formula>LEN(TRIM(C28))&gt;0</formula>
    </cfRule>
  </conditionalFormatting>
  <conditionalFormatting sqref="C28">
    <cfRule type="notContainsBlanks" dxfId="21" priority="23">
      <formula>LEN(TRIM(C28))&gt;0</formula>
    </cfRule>
  </conditionalFormatting>
  <conditionalFormatting sqref="C33:C34">
    <cfRule type="notContainsBlanks" dxfId="20" priority="21">
      <formula>LEN(TRIM(C33))&gt;0</formula>
    </cfRule>
  </conditionalFormatting>
  <conditionalFormatting sqref="C37">
    <cfRule type="notContainsBlanks" dxfId="19" priority="19">
      <formula>LEN(TRIM(C37))&gt;0</formula>
    </cfRule>
  </conditionalFormatting>
  <conditionalFormatting sqref="C37">
    <cfRule type="notContainsBlanks" dxfId="18" priority="20" stopIfTrue="1">
      <formula>LEN(TRIM(C37))&gt;0</formula>
    </cfRule>
  </conditionalFormatting>
  <conditionalFormatting sqref="C148">
    <cfRule type="notContainsBlanks" dxfId="17" priority="18" stopIfTrue="1">
      <formula>LEN(TRIM(C148))&gt;0</formula>
    </cfRule>
  </conditionalFormatting>
  <conditionalFormatting sqref="C148">
    <cfRule type="notContainsBlanks" dxfId="16" priority="17">
      <formula>LEN(TRIM(C148))&gt;0</formula>
    </cfRule>
  </conditionalFormatting>
  <conditionalFormatting sqref="D21:D22 D24:D28 D30:D77 D79:D113 D115:D1048576 D1:D19">
    <cfRule type="notContainsBlanks" dxfId="15" priority="16">
      <formula>LEN(TRIM(D1))&gt;0</formula>
    </cfRule>
  </conditionalFormatting>
  <conditionalFormatting sqref="C20">
    <cfRule type="notContainsBlanks" dxfId="14" priority="15" stopIfTrue="1">
      <formula>LEN(TRIM(C20))&gt;0</formula>
    </cfRule>
  </conditionalFormatting>
  <conditionalFormatting sqref="C20">
    <cfRule type="notContainsBlanks" dxfId="13" priority="14">
      <formula>LEN(TRIM(C20))&gt;0</formula>
    </cfRule>
  </conditionalFormatting>
  <conditionalFormatting sqref="D20">
    <cfRule type="notContainsBlanks" dxfId="12" priority="13">
      <formula>LEN(TRIM(D20))&gt;0</formula>
    </cfRule>
  </conditionalFormatting>
  <conditionalFormatting sqref="C23">
    <cfRule type="notContainsBlanks" dxfId="11" priority="12" stopIfTrue="1">
      <formula>LEN(TRIM(C23))&gt;0</formula>
    </cfRule>
  </conditionalFormatting>
  <conditionalFormatting sqref="C23">
    <cfRule type="notContainsBlanks" dxfId="10" priority="11">
      <formula>LEN(TRIM(C23))&gt;0</formula>
    </cfRule>
  </conditionalFormatting>
  <conditionalFormatting sqref="D23">
    <cfRule type="notContainsBlanks" dxfId="9" priority="10">
      <formula>LEN(TRIM(D23))&gt;0</formula>
    </cfRule>
  </conditionalFormatting>
  <conditionalFormatting sqref="C29">
    <cfRule type="notContainsBlanks" dxfId="8" priority="9" stopIfTrue="1">
      <formula>LEN(TRIM(C29))&gt;0</formula>
    </cfRule>
  </conditionalFormatting>
  <conditionalFormatting sqref="C29">
    <cfRule type="notContainsBlanks" dxfId="7" priority="8">
      <formula>LEN(TRIM(C29))&gt;0</formula>
    </cfRule>
  </conditionalFormatting>
  <conditionalFormatting sqref="D29">
    <cfRule type="notContainsBlanks" dxfId="6" priority="7">
      <formula>LEN(TRIM(D29))&gt;0</formula>
    </cfRule>
  </conditionalFormatting>
  <conditionalFormatting sqref="C78">
    <cfRule type="notContainsBlanks" dxfId="5" priority="6" stopIfTrue="1">
      <formula>LEN(TRIM(C78))&gt;0</formula>
    </cfRule>
  </conditionalFormatting>
  <conditionalFormatting sqref="C78">
    <cfRule type="notContainsBlanks" dxfId="4" priority="5">
      <formula>LEN(TRIM(C78))&gt;0</formula>
    </cfRule>
  </conditionalFormatting>
  <conditionalFormatting sqref="D78">
    <cfRule type="notContainsBlanks" dxfId="3" priority="4">
      <formula>LEN(TRIM(D78))&gt;0</formula>
    </cfRule>
  </conditionalFormatting>
  <conditionalFormatting sqref="C114">
    <cfRule type="notContainsBlanks" dxfId="2" priority="3" stopIfTrue="1">
      <formula>LEN(TRIM(C114))&gt;0</formula>
    </cfRule>
  </conditionalFormatting>
  <conditionalFormatting sqref="C114">
    <cfRule type="notContainsBlanks" dxfId="1" priority="2">
      <formula>LEN(TRIM(C114))&gt;0</formula>
    </cfRule>
  </conditionalFormatting>
  <conditionalFormatting sqref="D114">
    <cfRule type="notContainsBlanks" dxfId="0" priority="1">
      <formula>LEN(TRIM(D114))&gt;0</formula>
    </cfRule>
  </conditionalFormatting>
  <printOptions horizontalCentered="1" verticalCentered="1"/>
  <pageMargins left="0.19685039370078741" right="0.19685039370078741" top="0.98425196850393704" bottom="0.98425196850393704" header="0.11811023622047245" footer="0.11811023622047245"/>
  <pageSetup paperSize="8" scale="97" fitToHeight="38"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A16A0-F827-4D62-ABF8-3E930D585137}">
  <sheetPr>
    <tabColor rgb="FFFFC000"/>
    <pageSetUpPr fitToPage="1"/>
  </sheetPr>
  <dimension ref="B1:BE298"/>
  <sheetViews>
    <sheetView showGridLines="0" topLeftCell="A6" workbookViewId="0">
      <selection activeCell="K15" sqref="K15"/>
    </sheetView>
  </sheetViews>
  <sheetFormatPr defaultColWidth="9.140625" defaultRowHeight="13.5" x14ac:dyDescent="0.25"/>
  <cols>
    <col min="1" max="1" width="3.7109375" style="6" customWidth="1"/>
    <col min="2" max="3" width="5.28515625" style="6" customWidth="1"/>
    <col min="4" max="4" width="5.42578125" style="6" customWidth="1"/>
    <col min="5" max="6" width="13.42578125" style="6" customWidth="1"/>
    <col min="7" max="7" width="18.7109375" style="6" customWidth="1"/>
    <col min="8" max="8" width="13.42578125" style="6" customWidth="1"/>
    <col min="9" max="9" width="11.140625" style="6" customWidth="1"/>
    <col min="10" max="10" width="3.42578125" style="6" customWidth="1"/>
    <col min="11" max="11" width="168.85546875" style="68" customWidth="1"/>
    <col min="12" max="49" width="9.140625" style="68"/>
    <col min="50" max="57" width="9.140625" style="34"/>
    <col min="58" max="16384" width="9.140625" style="6"/>
  </cols>
  <sheetData>
    <row r="1" spans="2:57" ht="20.25" customHeight="1" x14ac:dyDescent="0.25"/>
    <row r="2" spans="2:57" ht="108.75" customHeight="1" x14ac:dyDescent="0.7">
      <c r="B2" s="84"/>
      <c r="C2" s="85"/>
      <c r="D2" s="85"/>
      <c r="E2" s="85"/>
      <c r="F2" s="86"/>
      <c r="G2" s="85"/>
      <c r="H2" s="85"/>
      <c r="I2" s="87"/>
    </row>
    <row r="3" spans="2:57" ht="109.5" customHeight="1" x14ac:dyDescent="0.25">
      <c r="B3" s="7"/>
      <c r="I3" s="8"/>
    </row>
    <row r="4" spans="2:57" ht="24" customHeight="1" x14ac:dyDescent="0.25">
      <c r="B4" s="121"/>
      <c r="C4" s="122"/>
      <c r="D4" s="122"/>
      <c r="E4" s="122"/>
      <c r="F4" s="122"/>
      <c r="G4" s="122"/>
      <c r="H4" s="122"/>
      <c r="I4" s="123"/>
    </row>
    <row r="5" spans="2:57" ht="17.25" customHeight="1" x14ac:dyDescent="0.25">
      <c r="B5" s="7"/>
      <c r="I5" s="8"/>
    </row>
    <row r="6" spans="2:57" s="14" customFormat="1" ht="51.75" customHeight="1" x14ac:dyDescent="0.35">
      <c r="B6" s="124" t="s">
        <v>0</v>
      </c>
      <c r="C6" s="125"/>
      <c r="D6" s="125"/>
      <c r="E6" s="125"/>
      <c r="F6" s="125"/>
      <c r="G6" s="125"/>
      <c r="H6" s="125"/>
      <c r="I6" s="126"/>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35"/>
      <c r="AY6" s="35"/>
      <c r="AZ6" s="35"/>
      <c r="BA6" s="35"/>
      <c r="BB6" s="35"/>
      <c r="BC6" s="35"/>
      <c r="BD6" s="35"/>
      <c r="BE6" s="35"/>
    </row>
    <row r="7" spans="2:57" x14ac:dyDescent="0.25">
      <c r="B7" s="127"/>
      <c r="C7" s="128"/>
      <c r="D7" s="128"/>
      <c r="E7" s="128"/>
      <c r="F7" s="128"/>
      <c r="G7" s="128"/>
      <c r="H7" s="128"/>
      <c r="I7" s="129"/>
    </row>
    <row r="8" spans="2:57" x14ac:dyDescent="0.25">
      <c r="B8" s="9"/>
      <c r="C8" s="36"/>
      <c r="D8" s="36"/>
      <c r="E8" s="36"/>
      <c r="F8" s="36"/>
      <c r="G8" s="36"/>
      <c r="H8" s="36"/>
      <c r="I8" s="10"/>
    </row>
    <row r="9" spans="2:57" ht="22.5" customHeight="1" x14ac:dyDescent="0.25">
      <c r="B9" s="9"/>
      <c r="C9" s="36"/>
      <c r="D9" s="36"/>
      <c r="E9" s="36"/>
      <c r="F9" s="36"/>
      <c r="G9" s="36"/>
      <c r="H9" s="36"/>
      <c r="I9" s="10"/>
    </row>
    <row r="10" spans="2:57" ht="21.75" customHeight="1" x14ac:dyDescent="0.25">
      <c r="B10" s="9"/>
      <c r="C10" s="36"/>
      <c r="D10" s="37"/>
      <c r="E10" s="120" t="s">
        <v>1</v>
      </c>
      <c r="F10" s="120"/>
      <c r="G10" s="120"/>
      <c r="H10" s="120"/>
      <c r="I10" s="10"/>
    </row>
    <row r="11" spans="2:57" ht="21.75" customHeight="1" x14ac:dyDescent="0.25">
      <c r="B11" s="9"/>
      <c r="C11" s="36"/>
      <c r="D11" s="37"/>
      <c r="E11" s="120" t="s">
        <v>2</v>
      </c>
      <c r="F11" s="120"/>
      <c r="G11" s="120"/>
      <c r="H11" s="120"/>
      <c r="I11" s="10"/>
    </row>
    <row r="12" spans="2:57" ht="21.75" customHeight="1" x14ac:dyDescent="0.25">
      <c r="B12" s="9"/>
      <c r="C12" s="36"/>
      <c r="D12" s="37"/>
      <c r="E12" s="120" t="s">
        <v>3</v>
      </c>
      <c r="F12" s="120"/>
      <c r="G12" s="120"/>
      <c r="H12" s="120"/>
      <c r="I12" s="10"/>
    </row>
    <row r="13" spans="2:57" ht="21.75" customHeight="1" x14ac:dyDescent="0.25">
      <c r="B13" s="9"/>
      <c r="C13" s="36"/>
      <c r="D13" s="37"/>
      <c r="E13" s="120" t="s">
        <v>4</v>
      </c>
      <c r="F13" s="120"/>
      <c r="G13" s="120"/>
      <c r="H13" s="120"/>
      <c r="I13" s="10"/>
    </row>
    <row r="14" spans="2:57" ht="45" customHeight="1" x14ac:dyDescent="0.25">
      <c r="B14" s="9"/>
      <c r="E14" s="38" t="s">
        <v>5</v>
      </c>
      <c r="F14" s="36"/>
      <c r="G14" s="36"/>
      <c r="H14" s="36"/>
      <c r="I14" s="10"/>
    </row>
    <row r="15" spans="2:57" ht="29.25" customHeight="1" x14ac:dyDescent="0.25">
      <c r="B15" s="9"/>
      <c r="E15" s="6" t="s">
        <v>382</v>
      </c>
      <c r="F15" s="36"/>
      <c r="G15" s="36"/>
      <c r="H15" s="36"/>
      <c r="I15" s="10"/>
    </row>
    <row r="16" spans="2:57" ht="29.25" customHeight="1" x14ac:dyDescent="0.25">
      <c r="B16" s="9"/>
      <c r="F16" s="36"/>
      <c r="G16" s="36"/>
      <c r="H16" s="36"/>
      <c r="I16" s="10"/>
    </row>
    <row r="17" spans="2:9" ht="29.25" customHeight="1" x14ac:dyDescent="0.25">
      <c r="B17" s="9"/>
      <c r="F17" s="36"/>
      <c r="G17" s="36"/>
      <c r="H17" s="36"/>
      <c r="I17" s="10"/>
    </row>
    <row r="18" spans="2:9" ht="29.25" customHeight="1" x14ac:dyDescent="0.25">
      <c r="B18" s="9"/>
      <c r="E18" s="36"/>
      <c r="F18" s="36"/>
      <c r="G18" s="36"/>
      <c r="H18" s="36"/>
      <c r="I18" s="10"/>
    </row>
    <row r="19" spans="2:9" ht="29.25" customHeight="1" x14ac:dyDescent="0.25">
      <c r="B19" s="9"/>
      <c r="E19" s="36"/>
      <c r="F19" s="36"/>
      <c r="G19" s="36"/>
      <c r="H19" s="36"/>
      <c r="I19" s="10"/>
    </row>
    <row r="20" spans="2:9" ht="29.25" customHeight="1" x14ac:dyDescent="0.25">
      <c r="B20" s="9"/>
      <c r="E20" s="36"/>
      <c r="F20" s="36"/>
      <c r="G20" s="36"/>
      <c r="H20" s="36"/>
      <c r="I20" s="10"/>
    </row>
    <row r="21" spans="2:9" ht="21.75" customHeight="1" x14ac:dyDescent="0.25">
      <c r="B21" s="11"/>
      <c r="C21" s="12"/>
      <c r="D21" s="12"/>
      <c r="E21" s="12"/>
      <c r="F21" s="12"/>
      <c r="G21" s="12"/>
      <c r="H21" s="12"/>
      <c r="I21" s="13"/>
    </row>
    <row r="22" spans="2:9" ht="17.25" customHeight="1" x14ac:dyDescent="0.25"/>
    <row r="23" spans="2:9" s="68" customFormat="1" ht="235.5" customHeight="1" x14ac:dyDescent="0.25"/>
    <row r="24" spans="2:9" s="68" customFormat="1" x14ac:dyDescent="0.25"/>
    <row r="25" spans="2:9" s="68" customFormat="1" x14ac:dyDescent="0.25"/>
    <row r="26" spans="2:9" s="68" customFormat="1" x14ac:dyDescent="0.25"/>
    <row r="27" spans="2:9" s="68" customFormat="1" x14ac:dyDescent="0.25"/>
    <row r="28" spans="2:9" s="68" customFormat="1" x14ac:dyDescent="0.25"/>
    <row r="29" spans="2:9" s="68" customFormat="1" x14ac:dyDescent="0.25"/>
    <row r="30" spans="2:9" s="68" customFormat="1" x14ac:dyDescent="0.25"/>
    <row r="31" spans="2:9" s="68" customFormat="1" x14ac:dyDescent="0.25"/>
    <row r="32" spans="2:9" s="68" customFormat="1" x14ac:dyDescent="0.25"/>
    <row r="33" s="68" customFormat="1" x14ac:dyDescent="0.25"/>
    <row r="34" s="68" customFormat="1" x14ac:dyDescent="0.25"/>
    <row r="35" s="68" customFormat="1" x14ac:dyDescent="0.25"/>
    <row r="36" s="68" customFormat="1" x14ac:dyDescent="0.25"/>
    <row r="37" s="68" customFormat="1" x14ac:dyDescent="0.25"/>
    <row r="38" s="68" customFormat="1" x14ac:dyDescent="0.25"/>
    <row r="39" s="68" customFormat="1" x14ac:dyDescent="0.25"/>
    <row r="40" s="68" customFormat="1" x14ac:dyDescent="0.25"/>
    <row r="41" s="68" customFormat="1" x14ac:dyDescent="0.25"/>
    <row r="42" s="68" customFormat="1" x14ac:dyDescent="0.25"/>
    <row r="43" s="68" customFormat="1" x14ac:dyDescent="0.25"/>
    <row r="44" s="68" customFormat="1" x14ac:dyDescent="0.25"/>
    <row r="45" s="68" customFormat="1" x14ac:dyDescent="0.25"/>
    <row r="46" s="68" customFormat="1" x14ac:dyDescent="0.25"/>
    <row r="47" s="68" customFormat="1" x14ac:dyDescent="0.25"/>
    <row r="48" s="68" customFormat="1" x14ac:dyDescent="0.25"/>
    <row r="49" s="68" customFormat="1" x14ac:dyDescent="0.25"/>
    <row r="50" s="68" customFormat="1" x14ac:dyDescent="0.25"/>
    <row r="51" s="68" customFormat="1" x14ac:dyDescent="0.25"/>
    <row r="52" s="68" customFormat="1" x14ac:dyDescent="0.25"/>
    <row r="53" s="68" customFormat="1" x14ac:dyDescent="0.25"/>
    <row r="54" s="68" customFormat="1" x14ac:dyDescent="0.25"/>
    <row r="55" s="68" customFormat="1" x14ac:dyDescent="0.25"/>
    <row r="56" s="68" customFormat="1" x14ac:dyDescent="0.25"/>
    <row r="57" s="68" customFormat="1" x14ac:dyDescent="0.25"/>
    <row r="58" s="68" customFormat="1" x14ac:dyDescent="0.25"/>
    <row r="59" s="68" customFormat="1" x14ac:dyDescent="0.25"/>
    <row r="60" s="68" customFormat="1" x14ac:dyDescent="0.25"/>
    <row r="61" s="68" customFormat="1" x14ac:dyDescent="0.25"/>
    <row r="62" s="68" customFormat="1" x14ac:dyDescent="0.25"/>
    <row r="63" s="68" customFormat="1" x14ac:dyDescent="0.25"/>
    <row r="64" s="68" customFormat="1" x14ac:dyDescent="0.25"/>
    <row r="65" s="68" customFormat="1" x14ac:dyDescent="0.25"/>
    <row r="66" s="68" customFormat="1" x14ac:dyDescent="0.25"/>
    <row r="67" s="68" customFormat="1" x14ac:dyDescent="0.25"/>
    <row r="68" s="68" customFormat="1" x14ac:dyDescent="0.25"/>
    <row r="69" s="68" customFormat="1" x14ac:dyDescent="0.25"/>
    <row r="70" s="68" customFormat="1" x14ac:dyDescent="0.25"/>
    <row r="71" s="68" customFormat="1" x14ac:dyDescent="0.25"/>
    <row r="72" s="68" customFormat="1" x14ac:dyDescent="0.25"/>
    <row r="73" s="68" customFormat="1" x14ac:dyDescent="0.25"/>
    <row r="74" s="68" customFormat="1" x14ac:dyDescent="0.25"/>
    <row r="75" s="68" customFormat="1" x14ac:dyDescent="0.25"/>
    <row r="76" s="68" customFormat="1" x14ac:dyDescent="0.25"/>
    <row r="77" s="68" customFormat="1" x14ac:dyDescent="0.25"/>
    <row r="78" s="68" customFormat="1" x14ac:dyDescent="0.25"/>
    <row r="79" s="68" customFormat="1" x14ac:dyDescent="0.25"/>
    <row r="80" s="68" customFormat="1" x14ac:dyDescent="0.25"/>
    <row r="81" s="68" customFormat="1" x14ac:dyDescent="0.25"/>
    <row r="82" s="68" customFormat="1" x14ac:dyDescent="0.25"/>
    <row r="83" s="68" customFormat="1" x14ac:dyDescent="0.25"/>
    <row r="84" s="68" customFormat="1" x14ac:dyDescent="0.25"/>
    <row r="85" s="68" customFormat="1" x14ac:dyDescent="0.25"/>
    <row r="86" s="68" customFormat="1" x14ac:dyDescent="0.25"/>
    <row r="87" s="68" customFormat="1" x14ac:dyDescent="0.25"/>
    <row r="88" s="68" customFormat="1" x14ac:dyDescent="0.25"/>
    <row r="89" s="68" customFormat="1" x14ac:dyDescent="0.25"/>
    <row r="90" s="68" customFormat="1" x14ac:dyDescent="0.25"/>
    <row r="91" s="68" customFormat="1" x14ac:dyDescent="0.25"/>
    <row r="92" s="68" customFormat="1" x14ac:dyDescent="0.25"/>
    <row r="93" s="68" customFormat="1" x14ac:dyDescent="0.25"/>
    <row r="94" s="68" customFormat="1" x14ac:dyDescent="0.25"/>
    <row r="95" s="68" customFormat="1" x14ac:dyDescent="0.25"/>
    <row r="96" s="68" customFormat="1" x14ac:dyDescent="0.25"/>
    <row r="97" s="68" customFormat="1" x14ac:dyDescent="0.25"/>
    <row r="98" s="68" customFormat="1" x14ac:dyDescent="0.25"/>
    <row r="99" s="68" customFormat="1" x14ac:dyDescent="0.25"/>
    <row r="100" s="68" customFormat="1" x14ac:dyDescent="0.25"/>
    <row r="101" s="68" customFormat="1" x14ac:dyDescent="0.25"/>
    <row r="102" s="68" customFormat="1" x14ac:dyDescent="0.25"/>
    <row r="103" s="68" customFormat="1" x14ac:dyDescent="0.25"/>
    <row r="104" s="68" customFormat="1" x14ac:dyDescent="0.25"/>
    <row r="105" s="68" customFormat="1" x14ac:dyDescent="0.25"/>
    <row r="106" s="68" customFormat="1" x14ac:dyDescent="0.25"/>
    <row r="107" s="68" customFormat="1" x14ac:dyDescent="0.25"/>
    <row r="108" s="68" customFormat="1" x14ac:dyDescent="0.25"/>
    <row r="109" s="68" customFormat="1" x14ac:dyDescent="0.25"/>
    <row r="110" s="68" customFormat="1" x14ac:dyDescent="0.25"/>
    <row r="111" s="68" customFormat="1" x14ac:dyDescent="0.25"/>
    <row r="112" s="68" customFormat="1" x14ac:dyDescent="0.25"/>
    <row r="113" s="68" customFormat="1" x14ac:dyDescent="0.25"/>
    <row r="114" s="68" customFormat="1" x14ac:dyDescent="0.25"/>
    <row r="115" s="68" customFormat="1" x14ac:dyDescent="0.25"/>
    <row r="116" s="68" customFormat="1" x14ac:dyDescent="0.25"/>
    <row r="117" s="68" customFormat="1" x14ac:dyDescent="0.25"/>
    <row r="118" s="68" customFormat="1" x14ac:dyDescent="0.25"/>
    <row r="119" s="68" customFormat="1" x14ac:dyDescent="0.25"/>
    <row r="120" s="68" customFormat="1" x14ac:dyDescent="0.25"/>
    <row r="121" s="68" customFormat="1" x14ac:dyDescent="0.25"/>
    <row r="122" s="68" customFormat="1" x14ac:dyDescent="0.25"/>
    <row r="123" s="68" customFormat="1" x14ac:dyDescent="0.25"/>
    <row r="124" s="68" customFormat="1" x14ac:dyDescent="0.25"/>
    <row r="125" s="68" customFormat="1" x14ac:dyDescent="0.25"/>
    <row r="126" s="68" customFormat="1" x14ac:dyDescent="0.25"/>
    <row r="127" s="68" customFormat="1" x14ac:dyDescent="0.25"/>
    <row r="128" s="68" customFormat="1" x14ac:dyDescent="0.25"/>
    <row r="129" s="68" customFormat="1" x14ac:dyDescent="0.25"/>
    <row r="130" s="68" customFormat="1" x14ac:dyDescent="0.25"/>
    <row r="131" s="68" customFormat="1" x14ac:dyDescent="0.25"/>
    <row r="132" s="68" customFormat="1" x14ac:dyDescent="0.25"/>
    <row r="133" s="68" customFormat="1" x14ac:dyDescent="0.25"/>
    <row r="134" s="68" customFormat="1" x14ac:dyDescent="0.25"/>
    <row r="135" s="68" customFormat="1" x14ac:dyDescent="0.25"/>
    <row r="136" s="68" customFormat="1" x14ac:dyDescent="0.25"/>
    <row r="137" s="68" customFormat="1" x14ac:dyDescent="0.25"/>
    <row r="138" s="68" customFormat="1" x14ac:dyDescent="0.25"/>
    <row r="139" s="68" customFormat="1" x14ac:dyDescent="0.25"/>
    <row r="140" s="68" customFormat="1" x14ac:dyDescent="0.25"/>
    <row r="141" s="68" customFormat="1" x14ac:dyDescent="0.25"/>
    <row r="142" s="68" customFormat="1" x14ac:dyDescent="0.25"/>
    <row r="143" s="68" customFormat="1" x14ac:dyDescent="0.25"/>
    <row r="144" s="68" customFormat="1" x14ac:dyDescent="0.25"/>
    <row r="145" s="68" customFormat="1" x14ac:dyDescent="0.25"/>
    <row r="146" s="68" customFormat="1" x14ac:dyDescent="0.25"/>
    <row r="147" s="68" customFormat="1" x14ac:dyDescent="0.25"/>
    <row r="148" s="68" customFormat="1" x14ac:dyDescent="0.25"/>
    <row r="149" s="68" customFormat="1" x14ac:dyDescent="0.25"/>
    <row r="150" s="68" customFormat="1" x14ac:dyDescent="0.25"/>
    <row r="151" s="68" customFormat="1" x14ac:dyDescent="0.25"/>
    <row r="152" s="68" customFormat="1" x14ac:dyDescent="0.25"/>
    <row r="153" s="68" customFormat="1" x14ac:dyDescent="0.25"/>
    <row r="154" s="68" customFormat="1" x14ac:dyDescent="0.25"/>
    <row r="155" s="68" customFormat="1" x14ac:dyDescent="0.25"/>
    <row r="156" s="68" customFormat="1" x14ac:dyDescent="0.25"/>
    <row r="157" s="68" customFormat="1" x14ac:dyDescent="0.25"/>
    <row r="158" s="68" customFormat="1" x14ac:dyDescent="0.25"/>
    <row r="159" s="68" customFormat="1" x14ac:dyDescent="0.25"/>
    <row r="160" s="68" customFormat="1" x14ac:dyDescent="0.25"/>
    <row r="161" s="68" customFormat="1" x14ac:dyDescent="0.25"/>
    <row r="162" s="68" customFormat="1" x14ac:dyDescent="0.25"/>
    <row r="163" s="68" customFormat="1" x14ac:dyDescent="0.25"/>
    <row r="164" s="68" customFormat="1" x14ac:dyDescent="0.25"/>
    <row r="165" s="68" customFormat="1" x14ac:dyDescent="0.25"/>
    <row r="166" s="68" customFormat="1" x14ac:dyDescent="0.25"/>
    <row r="167" s="68" customFormat="1" x14ac:dyDescent="0.25"/>
    <row r="168" s="68" customFormat="1" x14ac:dyDescent="0.25"/>
    <row r="169" s="68" customFormat="1" x14ac:dyDescent="0.25"/>
    <row r="170" s="68" customFormat="1" x14ac:dyDescent="0.25"/>
    <row r="171" s="68" customFormat="1" x14ac:dyDescent="0.25"/>
    <row r="172" s="68" customFormat="1" x14ac:dyDescent="0.25"/>
    <row r="173" s="68" customFormat="1" x14ac:dyDescent="0.25"/>
    <row r="174" s="68" customFormat="1" x14ac:dyDescent="0.25"/>
    <row r="175" s="68" customFormat="1" x14ac:dyDescent="0.25"/>
    <row r="176" s="68" customFormat="1" x14ac:dyDescent="0.25"/>
    <row r="177" s="68" customFormat="1" x14ac:dyDescent="0.25"/>
    <row r="178" s="68" customFormat="1" x14ac:dyDescent="0.25"/>
    <row r="179" s="68" customFormat="1" x14ac:dyDescent="0.25"/>
    <row r="180" s="68" customFormat="1" x14ac:dyDescent="0.25"/>
    <row r="181" s="68" customFormat="1" x14ac:dyDescent="0.25"/>
    <row r="182" s="68" customFormat="1" x14ac:dyDescent="0.25"/>
    <row r="183" s="68" customFormat="1" x14ac:dyDescent="0.25"/>
    <row r="184" s="68" customFormat="1" x14ac:dyDescent="0.25"/>
    <row r="185" s="68" customFormat="1" x14ac:dyDescent="0.25"/>
    <row r="186" s="68" customFormat="1" x14ac:dyDescent="0.25"/>
    <row r="187" s="68" customFormat="1" x14ac:dyDescent="0.25"/>
    <row r="188" s="68" customFormat="1" x14ac:dyDescent="0.25"/>
    <row r="189" s="68" customFormat="1" x14ac:dyDescent="0.25"/>
    <row r="190" s="68" customFormat="1" x14ac:dyDescent="0.25"/>
    <row r="191" s="68" customFormat="1" x14ac:dyDescent="0.25"/>
    <row r="192" s="68" customFormat="1" x14ac:dyDescent="0.25"/>
    <row r="193" s="68" customFormat="1" x14ac:dyDescent="0.25"/>
    <row r="194" s="68" customFormat="1" x14ac:dyDescent="0.25"/>
    <row r="195" s="68" customFormat="1" x14ac:dyDescent="0.25"/>
    <row r="196" s="68" customFormat="1" x14ac:dyDescent="0.25"/>
    <row r="197" s="68" customFormat="1" x14ac:dyDescent="0.25"/>
    <row r="198" s="68" customFormat="1" x14ac:dyDescent="0.25"/>
    <row r="199" s="68" customFormat="1" x14ac:dyDescent="0.25"/>
    <row r="200" s="68" customFormat="1" x14ac:dyDescent="0.25"/>
    <row r="201" s="68" customFormat="1" x14ac:dyDescent="0.25"/>
    <row r="202" s="68" customFormat="1" x14ac:dyDescent="0.25"/>
    <row r="203" s="68" customFormat="1" x14ac:dyDescent="0.25"/>
    <row r="204" s="68" customFormat="1" x14ac:dyDescent="0.25"/>
    <row r="205" s="68" customFormat="1" x14ac:dyDescent="0.25"/>
    <row r="206" s="68" customFormat="1" x14ac:dyDescent="0.25"/>
    <row r="207" s="68" customFormat="1" x14ac:dyDescent="0.25"/>
    <row r="208" s="68" customFormat="1" x14ac:dyDescent="0.25"/>
    <row r="209" s="68" customFormat="1" x14ac:dyDescent="0.25"/>
    <row r="210" s="68" customFormat="1" x14ac:dyDescent="0.25"/>
    <row r="211" s="68" customFormat="1" x14ac:dyDescent="0.25"/>
    <row r="212" s="68" customFormat="1" x14ac:dyDescent="0.25"/>
    <row r="213" s="68" customFormat="1" x14ac:dyDescent="0.25"/>
    <row r="214" s="68" customFormat="1" x14ac:dyDescent="0.25"/>
    <row r="215" s="68" customFormat="1" x14ac:dyDescent="0.25"/>
    <row r="216" s="68" customFormat="1" x14ac:dyDescent="0.25"/>
    <row r="217" s="68" customFormat="1" x14ac:dyDescent="0.25"/>
    <row r="218" s="68" customFormat="1" x14ac:dyDescent="0.25"/>
    <row r="219" s="68" customFormat="1" x14ac:dyDescent="0.25"/>
    <row r="220" s="68" customFormat="1" x14ac:dyDescent="0.25"/>
    <row r="221" s="68" customFormat="1" x14ac:dyDescent="0.25"/>
    <row r="222" s="68" customFormat="1" x14ac:dyDescent="0.25"/>
    <row r="223" s="68" customFormat="1" x14ac:dyDescent="0.25"/>
    <row r="224" s="68" customFormat="1" x14ac:dyDescent="0.25"/>
    <row r="225" s="68" customFormat="1" x14ac:dyDescent="0.25"/>
    <row r="226" s="68" customFormat="1" x14ac:dyDescent="0.25"/>
    <row r="227" s="68" customFormat="1" x14ac:dyDescent="0.25"/>
    <row r="228" s="68" customFormat="1" x14ac:dyDescent="0.25"/>
    <row r="229" s="68" customFormat="1" x14ac:dyDescent="0.25"/>
    <row r="230" s="68" customFormat="1" x14ac:dyDescent="0.25"/>
    <row r="231" s="68" customFormat="1" x14ac:dyDescent="0.25"/>
    <row r="232" s="68" customFormat="1" x14ac:dyDescent="0.25"/>
    <row r="233" s="68" customFormat="1" x14ac:dyDescent="0.25"/>
    <row r="234" s="68" customFormat="1" x14ac:dyDescent="0.25"/>
    <row r="235" s="68" customFormat="1" x14ac:dyDescent="0.25"/>
    <row r="236" s="68" customFormat="1" x14ac:dyDescent="0.25"/>
    <row r="237" s="68" customFormat="1" x14ac:dyDescent="0.25"/>
    <row r="238" s="68" customFormat="1" x14ac:dyDescent="0.25"/>
    <row r="239" s="68" customFormat="1" x14ac:dyDescent="0.25"/>
    <row r="240" s="68" customFormat="1" x14ac:dyDescent="0.25"/>
    <row r="241" s="68" customFormat="1" x14ac:dyDescent="0.25"/>
    <row r="242" s="68" customFormat="1" x14ac:dyDescent="0.25"/>
    <row r="243" s="68" customFormat="1" x14ac:dyDescent="0.25"/>
    <row r="244" s="68" customFormat="1" x14ac:dyDescent="0.25"/>
    <row r="245" s="68" customFormat="1" x14ac:dyDescent="0.25"/>
    <row r="246" s="68" customFormat="1" x14ac:dyDescent="0.25"/>
    <row r="247" s="68" customFormat="1" x14ac:dyDescent="0.25"/>
    <row r="248" s="68" customFormat="1" x14ac:dyDescent="0.25"/>
    <row r="249" s="68" customFormat="1" x14ac:dyDescent="0.25"/>
    <row r="250" s="68" customFormat="1" x14ac:dyDescent="0.25"/>
    <row r="251" s="68" customFormat="1" x14ac:dyDescent="0.25"/>
    <row r="252" s="68" customFormat="1" x14ac:dyDescent="0.25"/>
    <row r="253" s="68" customFormat="1" x14ac:dyDescent="0.25"/>
    <row r="254" s="68" customFormat="1" x14ac:dyDescent="0.25"/>
    <row r="255" s="68" customFormat="1" x14ac:dyDescent="0.25"/>
    <row r="256" s="68" customFormat="1" x14ac:dyDescent="0.25"/>
    <row r="257" s="68" customFormat="1" x14ac:dyDescent="0.25"/>
    <row r="258" s="68" customFormat="1" x14ac:dyDescent="0.25"/>
    <row r="259" s="68" customFormat="1" x14ac:dyDescent="0.25"/>
    <row r="260" s="68" customFormat="1" x14ac:dyDescent="0.25"/>
    <row r="261" s="68" customFormat="1" x14ac:dyDescent="0.25"/>
    <row r="262" s="68" customFormat="1" x14ac:dyDescent="0.25"/>
    <row r="263" s="68" customFormat="1" x14ac:dyDescent="0.25"/>
    <row r="264" s="68" customFormat="1" x14ac:dyDescent="0.25"/>
    <row r="265" s="68" customFormat="1" x14ac:dyDescent="0.25"/>
    <row r="266" s="68" customFormat="1" x14ac:dyDescent="0.25"/>
    <row r="267" s="68" customFormat="1" x14ac:dyDescent="0.25"/>
    <row r="268" s="68" customFormat="1" x14ac:dyDescent="0.25"/>
    <row r="269" s="68" customFormat="1" x14ac:dyDescent="0.25"/>
    <row r="270" s="68" customFormat="1" x14ac:dyDescent="0.25"/>
    <row r="271" s="68" customFormat="1" x14ac:dyDescent="0.25"/>
    <row r="272" s="68" customFormat="1" x14ac:dyDescent="0.25"/>
    <row r="273" s="68" customFormat="1" x14ac:dyDescent="0.25"/>
    <row r="274" s="68" customFormat="1" x14ac:dyDescent="0.25"/>
    <row r="275" s="68" customFormat="1" x14ac:dyDescent="0.25"/>
    <row r="276" s="68" customFormat="1" x14ac:dyDescent="0.25"/>
    <row r="277" s="68" customFormat="1" x14ac:dyDescent="0.25"/>
    <row r="278" s="68" customFormat="1" x14ac:dyDescent="0.25"/>
    <row r="279" s="68" customFormat="1" x14ac:dyDescent="0.25"/>
    <row r="280" s="68" customFormat="1" x14ac:dyDescent="0.25"/>
    <row r="281" s="68" customFormat="1" x14ac:dyDescent="0.25"/>
    <row r="282" s="68" customFormat="1" x14ac:dyDescent="0.25"/>
    <row r="283" s="68" customFormat="1" x14ac:dyDescent="0.25"/>
    <row r="284" s="68" customFormat="1" x14ac:dyDescent="0.25"/>
    <row r="285" s="68" customFormat="1" x14ac:dyDescent="0.25"/>
    <row r="286" s="68" customFormat="1" x14ac:dyDescent="0.25"/>
    <row r="287" s="68" customFormat="1" x14ac:dyDescent="0.25"/>
    <row r="288" s="68" customFormat="1" x14ac:dyDescent="0.25"/>
    <row r="289" spans="11:49" s="68" customFormat="1" x14ac:dyDescent="0.25"/>
    <row r="290" spans="11:49" s="68" customFormat="1" x14ac:dyDescent="0.25"/>
    <row r="291" spans="11:49" s="68" customFormat="1" x14ac:dyDescent="0.25"/>
    <row r="292" spans="11:49" s="68" customFormat="1" x14ac:dyDescent="0.25"/>
    <row r="293" spans="11:49" s="68" customFormat="1" x14ac:dyDescent="0.25"/>
    <row r="294" spans="11:49" s="68" customFormat="1" x14ac:dyDescent="0.25"/>
    <row r="295" spans="11:49" s="68" customFormat="1" x14ac:dyDescent="0.25"/>
    <row r="296" spans="11:49" s="68" customFormat="1" x14ac:dyDescent="0.25"/>
    <row r="297" spans="11:49" s="68" customFormat="1" x14ac:dyDescent="0.25"/>
    <row r="298" spans="11:49" s="34" customFormat="1" x14ac:dyDescent="0.25">
      <c r="K298" s="68"/>
      <c r="L298" s="68"/>
      <c r="M298" s="68"/>
      <c r="N298" s="68"/>
      <c r="O298" s="68"/>
      <c r="P298" s="68"/>
      <c r="Q298" s="68"/>
      <c r="R298" s="68"/>
      <c r="S298" s="68"/>
      <c r="T298" s="68"/>
      <c r="U298" s="68"/>
      <c r="V298" s="68"/>
      <c r="W298" s="68"/>
      <c r="X298" s="68"/>
      <c r="Y298" s="68"/>
      <c r="Z298" s="68"/>
      <c r="AA298" s="68"/>
      <c r="AB298" s="68"/>
      <c r="AC298" s="68"/>
      <c r="AD298" s="68"/>
      <c r="AE298" s="68"/>
      <c r="AF298" s="68"/>
      <c r="AG298" s="68"/>
      <c r="AH298" s="68"/>
      <c r="AI298" s="68"/>
      <c r="AJ298" s="68"/>
      <c r="AK298" s="68"/>
      <c r="AL298" s="68"/>
      <c r="AM298" s="68"/>
      <c r="AN298" s="68"/>
      <c r="AO298" s="68"/>
      <c r="AP298" s="68"/>
      <c r="AQ298" s="68"/>
      <c r="AR298" s="68"/>
      <c r="AS298" s="68"/>
      <c r="AT298" s="68"/>
      <c r="AU298" s="68"/>
      <c r="AV298" s="68"/>
      <c r="AW298" s="68"/>
    </row>
  </sheetData>
  <mergeCells count="7">
    <mergeCell ref="E13:H13"/>
    <mergeCell ref="B4:I4"/>
    <mergeCell ref="B6:I6"/>
    <mergeCell ref="B7:I7"/>
    <mergeCell ref="E10:H10"/>
    <mergeCell ref="E11:H11"/>
    <mergeCell ref="E12:H12"/>
  </mergeCells>
  <printOptions horizontalCentered="1"/>
  <pageMargins left="0.25" right="0.25" top="0.75" bottom="0.75" header="0.3" footer="0.3"/>
  <pageSetup paperSize="9" fitToHeight="38" orientation="portrait" r:id="rId1"/>
  <headerFooter alignWithMargins="0">
    <oddFooter>&amp;L&amp;"Century Gothic,Standaard"&amp;8Bijlage 01 Kwalitatieve gunningscriteria
Afdrukdatum: &amp;D
&amp;C&amp;"Century Gothic,Standaard"&amp;8Pagina &amp;P van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E2D47-AC51-488D-A8DB-C87201306611}">
  <sheetPr>
    <tabColor rgb="FFFFFF00"/>
    <pageSetUpPr fitToPage="1"/>
  </sheetPr>
  <dimension ref="A1:E15"/>
  <sheetViews>
    <sheetView showGridLines="0" tabSelected="1" zoomScaleNormal="100" zoomScaleSheetLayoutView="100" workbookViewId="0">
      <pane ySplit="1" topLeftCell="A2" activePane="bottomLeft" state="frozen"/>
      <selection activeCell="K23" sqref="K23"/>
      <selection pane="bottomLeft" activeCell="F11" sqref="F11"/>
    </sheetView>
  </sheetViews>
  <sheetFormatPr defaultRowHeight="13.5" x14ac:dyDescent="0.2"/>
  <cols>
    <col min="1" max="1" width="120.5703125" style="20" customWidth="1"/>
    <col min="2" max="2" width="26.42578125" style="1" customWidth="1"/>
    <col min="3" max="3" width="14.42578125" style="1" customWidth="1"/>
    <col min="4" max="4" width="28.5703125" style="20" customWidth="1"/>
    <col min="5" max="5" width="37" style="24" customWidth="1"/>
    <col min="6" max="16384" width="9.140625" style="20"/>
  </cols>
  <sheetData>
    <row r="1" spans="1:5" ht="41.25" customHeight="1" x14ac:dyDescent="0.2">
      <c r="A1" s="70" t="s">
        <v>383</v>
      </c>
      <c r="B1" s="137" t="s">
        <v>331</v>
      </c>
      <c r="C1" s="137"/>
      <c r="D1" s="137"/>
    </row>
    <row r="2" spans="1:5" ht="63.75" customHeight="1" x14ac:dyDescent="0.2">
      <c r="A2" s="115" t="s">
        <v>384</v>
      </c>
      <c r="B2" s="116" t="s">
        <v>385</v>
      </c>
      <c r="C2" s="116" t="s">
        <v>386</v>
      </c>
      <c r="D2" s="116" t="s">
        <v>387</v>
      </c>
    </row>
    <row r="3" spans="1:5" ht="36" customHeight="1" x14ac:dyDescent="0.2">
      <c r="A3" s="16" t="s">
        <v>388</v>
      </c>
      <c r="B3" s="117">
        <v>0</v>
      </c>
      <c r="C3" s="17">
        <v>1</v>
      </c>
      <c r="D3" s="117">
        <f t="shared" ref="D3:D8" si="0">C3*B3</f>
        <v>0</v>
      </c>
    </row>
    <row r="4" spans="1:5" ht="36" customHeight="1" x14ac:dyDescent="0.2">
      <c r="A4" s="16" t="s">
        <v>389</v>
      </c>
      <c r="B4" s="117">
        <v>0</v>
      </c>
      <c r="C4" s="17">
        <v>1</v>
      </c>
      <c r="D4" s="117">
        <f t="shared" si="0"/>
        <v>0</v>
      </c>
    </row>
    <row r="5" spans="1:5" ht="36" customHeight="1" x14ac:dyDescent="0.2">
      <c r="A5" s="16" t="s">
        <v>390</v>
      </c>
      <c r="B5" s="117">
        <v>0</v>
      </c>
      <c r="C5" s="17">
        <v>1</v>
      </c>
      <c r="D5" s="117">
        <f t="shared" si="0"/>
        <v>0</v>
      </c>
    </row>
    <row r="6" spans="1:5" ht="36" customHeight="1" x14ac:dyDescent="0.2">
      <c r="A6" s="16" t="s">
        <v>391</v>
      </c>
      <c r="B6" s="117">
        <v>0</v>
      </c>
      <c r="C6" s="17">
        <v>1</v>
      </c>
      <c r="D6" s="117">
        <f t="shared" si="0"/>
        <v>0</v>
      </c>
    </row>
    <row r="7" spans="1:5" ht="36" customHeight="1" x14ac:dyDescent="0.2">
      <c r="A7" s="16" t="s">
        <v>392</v>
      </c>
      <c r="B7" s="117">
        <v>0</v>
      </c>
      <c r="C7" s="17">
        <v>1</v>
      </c>
      <c r="D7" s="117">
        <f t="shared" si="0"/>
        <v>0</v>
      </c>
    </row>
    <row r="8" spans="1:5" ht="36" customHeight="1" x14ac:dyDescent="0.2">
      <c r="A8" s="16" t="s">
        <v>393</v>
      </c>
      <c r="B8" s="117">
        <v>0</v>
      </c>
      <c r="C8" s="17">
        <v>1</v>
      </c>
      <c r="D8" s="117">
        <f t="shared" si="0"/>
        <v>0</v>
      </c>
    </row>
    <row r="9" spans="1:5" ht="36" customHeight="1" x14ac:dyDescent="0.2">
      <c r="A9" s="138" t="s">
        <v>394</v>
      </c>
      <c r="B9" s="138"/>
      <c r="C9" s="138"/>
      <c r="D9" s="118">
        <f>SUM(D3:D8)</f>
        <v>0</v>
      </c>
    </row>
    <row r="10" spans="1:5" ht="14.25" x14ac:dyDescent="0.2">
      <c r="A10" s="22"/>
      <c r="B10" s="23"/>
      <c r="C10" s="23"/>
      <c r="D10" s="23"/>
    </row>
    <row r="11" spans="1:5" ht="47.25" customHeight="1" x14ac:dyDescent="0.2">
      <c r="A11" s="139" t="s">
        <v>395</v>
      </c>
      <c r="B11" s="140"/>
      <c r="C11" s="141"/>
      <c r="D11" s="119">
        <v>0</v>
      </c>
      <c r="E11" s="20"/>
    </row>
    <row r="12" spans="1:5" x14ac:dyDescent="0.2">
      <c r="A12" s="1"/>
      <c r="D12" s="28"/>
    </row>
    <row r="13" spans="1:5" ht="19.5" customHeight="1" x14ac:dyDescent="0.2">
      <c r="A13" s="142" t="s">
        <v>361</v>
      </c>
      <c r="B13" s="142"/>
      <c r="C13" s="142"/>
      <c r="D13" s="142"/>
    </row>
    <row r="14" spans="1:5" x14ac:dyDescent="0.2">
      <c r="A14" s="1"/>
      <c r="B14" s="28"/>
      <c r="D14" s="1"/>
    </row>
    <row r="15" spans="1:5" ht="36" customHeight="1" x14ac:dyDescent="0.2">
      <c r="A15" s="143" t="s">
        <v>396</v>
      </c>
      <c r="B15" s="143"/>
      <c r="C15" s="143"/>
      <c r="D15" s="143"/>
    </row>
  </sheetData>
  <mergeCells count="5">
    <mergeCell ref="B1:D1"/>
    <mergeCell ref="A9:C9"/>
    <mergeCell ref="A11:C11"/>
    <mergeCell ref="A13:D13"/>
    <mergeCell ref="A15:D15"/>
  </mergeCells>
  <printOptions horizontalCentered="1"/>
  <pageMargins left="0.25" right="0.25" top="0.75" bottom="0.75" header="0.3" footer="0.3"/>
  <pageSetup paperSize="8" fitToHeight="38" orientation="landscape" r:id="rId1"/>
  <headerFooter alignWithMargins="0">
    <oddFooter>&amp;L&amp;"Century Gothic,Standaard"&amp;8Bijlage 02 Prijsinvulformulier
Afdrukdatum: &amp;D
&amp;C&amp;"Century Gothic,Standaard"&amp;8Pagina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E15"/>
  <sheetViews>
    <sheetView showGridLines="0" zoomScaleNormal="100" zoomScaleSheetLayoutView="100" workbookViewId="0">
      <pane ySplit="1" topLeftCell="A5" activePane="bottomLeft" state="frozen"/>
      <selection activeCell="K23" sqref="K23"/>
      <selection pane="bottomLeft" activeCell="K23" sqref="K23"/>
    </sheetView>
  </sheetViews>
  <sheetFormatPr defaultRowHeight="13.5" x14ac:dyDescent="0.2"/>
  <cols>
    <col min="1" max="1" width="120.5703125" style="20" customWidth="1"/>
    <col min="2" max="2" width="26.42578125" style="1" customWidth="1"/>
    <col min="3" max="3" width="14.42578125" style="1" customWidth="1"/>
    <col min="4" max="4" width="28.5703125" style="20" customWidth="1"/>
    <col min="5" max="5" width="37" style="24" customWidth="1"/>
    <col min="6" max="16384" width="9.140625" style="20"/>
  </cols>
  <sheetData>
    <row r="1" spans="1:5" ht="39.75" customHeight="1" x14ac:dyDescent="0.2">
      <c r="A1" s="70" t="s">
        <v>397</v>
      </c>
      <c r="B1" s="137" t="s">
        <v>331</v>
      </c>
      <c r="C1" s="137"/>
      <c r="D1" s="137"/>
    </row>
    <row r="2" spans="1:5" ht="63.75" customHeight="1" x14ac:dyDescent="0.2">
      <c r="A2" s="115" t="s">
        <v>384</v>
      </c>
      <c r="B2" s="116" t="s">
        <v>385</v>
      </c>
      <c r="C2" s="116" t="s">
        <v>386</v>
      </c>
      <c r="D2" s="116" t="s">
        <v>387</v>
      </c>
    </row>
    <row r="3" spans="1:5" ht="36" customHeight="1" x14ac:dyDescent="0.2">
      <c r="A3" s="16" t="s">
        <v>388</v>
      </c>
      <c r="B3" s="117">
        <v>0</v>
      </c>
      <c r="C3" s="17">
        <v>1</v>
      </c>
      <c r="D3" s="117">
        <f t="shared" ref="D3:D8" si="0">C3*B3</f>
        <v>0</v>
      </c>
    </row>
    <row r="4" spans="1:5" ht="36" customHeight="1" x14ac:dyDescent="0.2">
      <c r="A4" s="16" t="s">
        <v>389</v>
      </c>
      <c r="B4" s="117">
        <v>0</v>
      </c>
      <c r="C4" s="17">
        <v>1</v>
      </c>
      <c r="D4" s="117">
        <f t="shared" si="0"/>
        <v>0</v>
      </c>
    </row>
    <row r="5" spans="1:5" ht="36" customHeight="1" x14ac:dyDescent="0.2">
      <c r="A5" s="16" t="s">
        <v>390</v>
      </c>
      <c r="B5" s="117">
        <v>0</v>
      </c>
      <c r="C5" s="17">
        <v>1</v>
      </c>
      <c r="D5" s="117">
        <f t="shared" si="0"/>
        <v>0</v>
      </c>
    </row>
    <row r="6" spans="1:5" ht="36" customHeight="1" x14ac:dyDescent="0.2">
      <c r="A6" s="16" t="s">
        <v>391</v>
      </c>
      <c r="B6" s="117">
        <v>0</v>
      </c>
      <c r="C6" s="17">
        <v>1</v>
      </c>
      <c r="D6" s="117">
        <f t="shared" si="0"/>
        <v>0</v>
      </c>
    </row>
    <row r="7" spans="1:5" ht="36" customHeight="1" x14ac:dyDescent="0.2">
      <c r="A7" s="16" t="s">
        <v>392</v>
      </c>
      <c r="B7" s="117">
        <v>0</v>
      </c>
      <c r="C7" s="17">
        <v>1</v>
      </c>
      <c r="D7" s="117">
        <f t="shared" si="0"/>
        <v>0</v>
      </c>
    </row>
    <row r="8" spans="1:5" ht="36" customHeight="1" x14ac:dyDescent="0.2">
      <c r="A8" s="16" t="s">
        <v>393</v>
      </c>
      <c r="B8" s="117">
        <v>0</v>
      </c>
      <c r="C8" s="17">
        <v>1</v>
      </c>
      <c r="D8" s="117">
        <f t="shared" si="0"/>
        <v>0</v>
      </c>
    </row>
    <row r="9" spans="1:5" ht="36" customHeight="1" x14ac:dyDescent="0.2">
      <c r="A9" s="138" t="s">
        <v>394</v>
      </c>
      <c r="B9" s="138"/>
      <c r="C9" s="138"/>
      <c r="D9" s="118">
        <f>SUM(D3:D8)</f>
        <v>0</v>
      </c>
    </row>
    <row r="10" spans="1:5" ht="14.25" x14ac:dyDescent="0.2">
      <c r="A10" s="22"/>
      <c r="B10" s="23"/>
      <c r="C10" s="23"/>
      <c r="D10" s="23"/>
    </row>
    <row r="11" spans="1:5" ht="47.25" customHeight="1" x14ac:dyDescent="0.2">
      <c r="A11" s="139" t="s">
        <v>395</v>
      </c>
      <c r="B11" s="140"/>
      <c r="C11" s="141"/>
      <c r="D11" s="119">
        <v>0</v>
      </c>
      <c r="E11" s="20"/>
    </row>
    <row r="12" spans="1:5" x14ac:dyDescent="0.2">
      <c r="A12" s="1"/>
      <c r="D12" s="28"/>
    </row>
    <row r="13" spans="1:5" ht="19.5" customHeight="1" x14ac:dyDescent="0.2">
      <c r="A13" s="142" t="s">
        <v>361</v>
      </c>
      <c r="B13" s="142"/>
      <c r="C13" s="142"/>
      <c r="D13" s="142"/>
    </row>
    <row r="14" spans="1:5" x14ac:dyDescent="0.2">
      <c r="A14" s="1"/>
      <c r="B14" s="28"/>
      <c r="D14" s="1"/>
    </row>
    <row r="15" spans="1:5" ht="36" customHeight="1" x14ac:dyDescent="0.2">
      <c r="A15" s="143" t="s">
        <v>396</v>
      </c>
      <c r="B15" s="143"/>
      <c r="C15" s="143"/>
      <c r="D15" s="143"/>
    </row>
  </sheetData>
  <mergeCells count="5">
    <mergeCell ref="A11:C11"/>
    <mergeCell ref="A13:D13"/>
    <mergeCell ref="A15:D15"/>
    <mergeCell ref="B1:D1"/>
    <mergeCell ref="A9:C9"/>
  </mergeCells>
  <printOptions horizontalCentered="1"/>
  <pageMargins left="0.25" right="0.25" top="0.75" bottom="0.75" header="0.3" footer="0.3"/>
  <pageSetup paperSize="8" fitToHeight="38" orientation="landscape" r:id="rId1"/>
  <headerFooter alignWithMargins="0">
    <oddFooter>&amp;L&amp;"Century Gothic,Standaard"&amp;8Bijlage 02 Prijsinvulformulier
Afdrukdatum: &amp;D
&amp;C&amp;"Century Gothic,Standaard"&amp;8Pagina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B7CAC-2E88-407C-9358-BD09E4D3475A}">
  <sheetPr>
    <tabColor rgb="FFFFFF00"/>
    <pageSetUpPr fitToPage="1"/>
  </sheetPr>
  <dimension ref="A1:E15"/>
  <sheetViews>
    <sheetView showGridLines="0" zoomScaleNormal="100" zoomScaleSheetLayoutView="100" workbookViewId="0">
      <pane ySplit="1" topLeftCell="A2" activePane="bottomLeft" state="frozen"/>
      <selection activeCell="K23" sqref="K23"/>
      <selection pane="bottomLeft" activeCell="K23" sqref="K23"/>
    </sheetView>
  </sheetViews>
  <sheetFormatPr defaultRowHeight="13.5" x14ac:dyDescent="0.2"/>
  <cols>
    <col min="1" max="1" width="120.5703125" style="20" customWidth="1"/>
    <col min="2" max="2" width="26.42578125" style="1" customWidth="1"/>
    <col min="3" max="3" width="14.42578125" style="1" customWidth="1"/>
    <col min="4" max="4" width="28.5703125" style="20" customWidth="1"/>
    <col min="5" max="5" width="37" style="24" customWidth="1"/>
    <col min="6" max="16384" width="9.140625" style="20"/>
  </cols>
  <sheetData>
    <row r="1" spans="1:5" ht="39.75" customHeight="1" x14ac:dyDescent="0.2">
      <c r="A1" s="70" t="s">
        <v>398</v>
      </c>
      <c r="B1" s="137" t="s">
        <v>331</v>
      </c>
      <c r="C1" s="137"/>
      <c r="D1" s="137"/>
    </row>
    <row r="2" spans="1:5" ht="63.75" customHeight="1" x14ac:dyDescent="0.2">
      <c r="A2" s="115" t="s">
        <v>384</v>
      </c>
      <c r="B2" s="116" t="s">
        <v>385</v>
      </c>
      <c r="C2" s="116" t="s">
        <v>386</v>
      </c>
      <c r="D2" s="116" t="s">
        <v>387</v>
      </c>
    </row>
    <row r="3" spans="1:5" ht="36" customHeight="1" x14ac:dyDescent="0.2">
      <c r="A3" s="16" t="s">
        <v>388</v>
      </c>
      <c r="B3" s="117">
        <v>0</v>
      </c>
      <c r="C3" s="17">
        <v>1</v>
      </c>
      <c r="D3" s="117">
        <f t="shared" ref="D3:D8" si="0">C3*B3</f>
        <v>0</v>
      </c>
    </row>
    <row r="4" spans="1:5" ht="36" customHeight="1" x14ac:dyDescent="0.2">
      <c r="A4" s="16" t="s">
        <v>389</v>
      </c>
      <c r="B4" s="117">
        <v>0</v>
      </c>
      <c r="C4" s="17">
        <v>1</v>
      </c>
      <c r="D4" s="117">
        <f t="shared" si="0"/>
        <v>0</v>
      </c>
    </row>
    <row r="5" spans="1:5" ht="36" customHeight="1" x14ac:dyDescent="0.2">
      <c r="A5" s="16" t="s">
        <v>390</v>
      </c>
      <c r="B5" s="117">
        <v>0</v>
      </c>
      <c r="C5" s="17">
        <v>1</v>
      </c>
      <c r="D5" s="117">
        <f t="shared" si="0"/>
        <v>0</v>
      </c>
    </row>
    <row r="6" spans="1:5" ht="36" customHeight="1" x14ac:dyDescent="0.2">
      <c r="A6" s="16" t="s">
        <v>391</v>
      </c>
      <c r="B6" s="117">
        <v>0</v>
      </c>
      <c r="C6" s="17">
        <v>1</v>
      </c>
      <c r="D6" s="117">
        <f t="shared" si="0"/>
        <v>0</v>
      </c>
    </row>
    <row r="7" spans="1:5" ht="36" customHeight="1" x14ac:dyDescent="0.2">
      <c r="A7" s="16" t="s">
        <v>392</v>
      </c>
      <c r="B7" s="117">
        <v>0</v>
      </c>
      <c r="C7" s="17">
        <v>1</v>
      </c>
      <c r="D7" s="117">
        <f t="shared" si="0"/>
        <v>0</v>
      </c>
    </row>
    <row r="8" spans="1:5" ht="36" customHeight="1" x14ac:dyDescent="0.2">
      <c r="A8" s="16" t="s">
        <v>393</v>
      </c>
      <c r="B8" s="117">
        <v>0</v>
      </c>
      <c r="C8" s="17">
        <v>1</v>
      </c>
      <c r="D8" s="117">
        <f t="shared" si="0"/>
        <v>0</v>
      </c>
    </row>
    <row r="9" spans="1:5" ht="36" customHeight="1" x14ac:dyDescent="0.2">
      <c r="A9" s="138" t="s">
        <v>394</v>
      </c>
      <c r="B9" s="138"/>
      <c r="C9" s="138"/>
      <c r="D9" s="118">
        <f>SUM(D3:D8)</f>
        <v>0</v>
      </c>
    </row>
    <row r="10" spans="1:5" ht="21" customHeight="1" x14ac:dyDescent="0.2">
      <c r="A10" s="22"/>
      <c r="B10" s="23"/>
      <c r="C10" s="23"/>
      <c r="D10" s="23"/>
    </row>
    <row r="11" spans="1:5" ht="47.25" customHeight="1" x14ac:dyDescent="0.2">
      <c r="A11" s="139" t="s">
        <v>395</v>
      </c>
      <c r="B11" s="140"/>
      <c r="C11" s="141"/>
      <c r="D11" s="119">
        <v>0</v>
      </c>
      <c r="E11" s="20"/>
    </row>
    <row r="12" spans="1:5" x14ac:dyDescent="0.2">
      <c r="A12" s="1"/>
      <c r="D12" s="28"/>
    </row>
    <row r="13" spans="1:5" ht="19.5" customHeight="1" x14ac:dyDescent="0.2">
      <c r="A13" s="142" t="s">
        <v>361</v>
      </c>
      <c r="B13" s="142"/>
      <c r="C13" s="142"/>
      <c r="D13" s="142"/>
    </row>
    <row r="14" spans="1:5" x14ac:dyDescent="0.2">
      <c r="A14" s="1"/>
      <c r="B14" s="28"/>
      <c r="D14" s="1"/>
    </row>
    <row r="15" spans="1:5" ht="36" customHeight="1" x14ac:dyDescent="0.2">
      <c r="A15" s="143" t="s">
        <v>396</v>
      </c>
      <c r="B15" s="143"/>
      <c r="C15" s="143"/>
      <c r="D15" s="143"/>
    </row>
  </sheetData>
  <mergeCells count="5">
    <mergeCell ref="B1:D1"/>
    <mergeCell ref="A9:C9"/>
    <mergeCell ref="A11:C11"/>
    <mergeCell ref="A13:D13"/>
    <mergeCell ref="A15:D15"/>
  </mergeCells>
  <printOptions horizontalCentered="1"/>
  <pageMargins left="0.25" right="0.25" top="0.75" bottom="0.75" header="0.3" footer="0.3"/>
  <pageSetup paperSize="8" fitToHeight="38" orientation="landscape" r:id="rId1"/>
  <headerFooter alignWithMargins="0">
    <oddFooter>&amp;L&amp;"Century Gothic,Standaard"&amp;8Bijlage 02 Prijsinvulformulier
Afdrukdatum: &amp;D
&amp;C&amp;"Century Gothic,Standaard"&amp;8Pagina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312BC-FE7F-4956-8B7D-77B93047BEB6}">
  <sheetPr>
    <tabColor rgb="FFFFFF00"/>
    <pageSetUpPr fitToPage="1"/>
  </sheetPr>
  <dimension ref="A1:E15"/>
  <sheetViews>
    <sheetView showGridLines="0" zoomScaleNormal="100" zoomScaleSheetLayoutView="100" workbookViewId="0">
      <pane ySplit="1" topLeftCell="A2" activePane="bottomLeft" state="frozen"/>
      <selection activeCell="K23" sqref="K23"/>
      <selection pane="bottomLeft" activeCell="K23" sqref="K23"/>
    </sheetView>
  </sheetViews>
  <sheetFormatPr defaultRowHeight="13.5" x14ac:dyDescent="0.2"/>
  <cols>
    <col min="1" max="1" width="120.5703125" style="20" customWidth="1"/>
    <col min="2" max="2" width="26.42578125" style="1" customWidth="1"/>
    <col min="3" max="3" width="14.42578125" style="1" customWidth="1"/>
    <col min="4" max="4" width="28.5703125" style="20" customWidth="1"/>
    <col min="5" max="5" width="37" style="24" customWidth="1"/>
    <col min="6" max="16384" width="9.140625" style="20"/>
  </cols>
  <sheetData>
    <row r="1" spans="1:5" ht="39" customHeight="1" x14ac:dyDescent="0.2">
      <c r="A1" s="70" t="s">
        <v>399</v>
      </c>
      <c r="B1" s="137" t="s">
        <v>331</v>
      </c>
      <c r="C1" s="137"/>
      <c r="D1" s="137"/>
    </row>
    <row r="2" spans="1:5" ht="63.75" customHeight="1" x14ac:dyDescent="0.2">
      <c r="A2" s="115" t="s">
        <v>384</v>
      </c>
      <c r="B2" s="116" t="s">
        <v>385</v>
      </c>
      <c r="C2" s="116" t="s">
        <v>386</v>
      </c>
      <c r="D2" s="116" t="s">
        <v>387</v>
      </c>
    </row>
    <row r="3" spans="1:5" ht="36" customHeight="1" x14ac:dyDescent="0.2">
      <c r="A3" s="16" t="s">
        <v>388</v>
      </c>
      <c r="B3" s="117">
        <v>0</v>
      </c>
      <c r="C3" s="17">
        <v>1</v>
      </c>
      <c r="D3" s="117">
        <f t="shared" ref="D3:D8" si="0">C3*B3</f>
        <v>0</v>
      </c>
    </row>
    <row r="4" spans="1:5" ht="36" customHeight="1" x14ac:dyDescent="0.2">
      <c r="A4" s="16" t="s">
        <v>389</v>
      </c>
      <c r="B4" s="117">
        <v>0</v>
      </c>
      <c r="C4" s="17">
        <v>1</v>
      </c>
      <c r="D4" s="117">
        <f t="shared" si="0"/>
        <v>0</v>
      </c>
    </row>
    <row r="5" spans="1:5" ht="36" customHeight="1" x14ac:dyDescent="0.2">
      <c r="A5" s="16" t="s">
        <v>390</v>
      </c>
      <c r="B5" s="117">
        <v>0</v>
      </c>
      <c r="C5" s="17">
        <v>1</v>
      </c>
      <c r="D5" s="117">
        <f t="shared" si="0"/>
        <v>0</v>
      </c>
    </row>
    <row r="6" spans="1:5" ht="36" customHeight="1" x14ac:dyDescent="0.2">
      <c r="A6" s="16" t="s">
        <v>391</v>
      </c>
      <c r="B6" s="117">
        <v>0</v>
      </c>
      <c r="C6" s="17">
        <v>1</v>
      </c>
      <c r="D6" s="117">
        <f t="shared" si="0"/>
        <v>0</v>
      </c>
    </row>
    <row r="7" spans="1:5" ht="36" customHeight="1" x14ac:dyDescent="0.2">
      <c r="A7" s="16" t="s">
        <v>392</v>
      </c>
      <c r="B7" s="117">
        <v>0</v>
      </c>
      <c r="C7" s="17">
        <v>1</v>
      </c>
      <c r="D7" s="117">
        <f t="shared" si="0"/>
        <v>0</v>
      </c>
    </row>
    <row r="8" spans="1:5" ht="36" customHeight="1" x14ac:dyDescent="0.2">
      <c r="A8" s="16" t="s">
        <v>393</v>
      </c>
      <c r="B8" s="117">
        <v>0</v>
      </c>
      <c r="C8" s="17">
        <v>1</v>
      </c>
      <c r="D8" s="117">
        <f t="shared" si="0"/>
        <v>0</v>
      </c>
    </row>
    <row r="9" spans="1:5" ht="36" customHeight="1" x14ac:dyDescent="0.2">
      <c r="A9" s="138" t="s">
        <v>394</v>
      </c>
      <c r="B9" s="138"/>
      <c r="C9" s="138"/>
      <c r="D9" s="118">
        <f>SUM(D3:D8)</f>
        <v>0</v>
      </c>
    </row>
    <row r="10" spans="1:5" ht="21" customHeight="1" x14ac:dyDescent="0.2">
      <c r="A10" s="22"/>
      <c r="B10" s="23"/>
      <c r="C10" s="23"/>
      <c r="D10" s="23"/>
    </row>
    <row r="11" spans="1:5" ht="47.25" customHeight="1" x14ac:dyDescent="0.2">
      <c r="A11" s="139" t="s">
        <v>395</v>
      </c>
      <c r="B11" s="140"/>
      <c r="C11" s="141"/>
      <c r="D11" s="119">
        <v>0</v>
      </c>
      <c r="E11" s="20"/>
    </row>
    <row r="12" spans="1:5" x14ac:dyDescent="0.2">
      <c r="A12" s="1"/>
      <c r="D12" s="28"/>
    </row>
    <row r="13" spans="1:5" ht="19.5" customHeight="1" x14ac:dyDescent="0.2">
      <c r="A13" s="142" t="s">
        <v>361</v>
      </c>
      <c r="B13" s="142"/>
      <c r="C13" s="142"/>
      <c r="D13" s="142"/>
    </row>
    <row r="14" spans="1:5" x14ac:dyDescent="0.2">
      <c r="A14" s="1"/>
      <c r="B14" s="28"/>
      <c r="D14" s="1"/>
    </row>
    <row r="15" spans="1:5" ht="36" customHeight="1" x14ac:dyDescent="0.2">
      <c r="A15" s="143" t="s">
        <v>396</v>
      </c>
      <c r="B15" s="143"/>
      <c r="C15" s="143"/>
      <c r="D15" s="143"/>
    </row>
  </sheetData>
  <mergeCells count="5">
    <mergeCell ref="B1:D1"/>
    <mergeCell ref="A9:C9"/>
    <mergeCell ref="A11:C11"/>
    <mergeCell ref="A13:D13"/>
    <mergeCell ref="A15:D15"/>
  </mergeCells>
  <printOptions horizontalCentered="1"/>
  <pageMargins left="0.25" right="0.25" top="0.75" bottom="0.75" header="0.3" footer="0.3"/>
  <pageSetup paperSize="8" fitToHeight="38" orientation="landscape" r:id="rId1"/>
  <headerFooter alignWithMargins="0">
    <oddFooter>&amp;L&amp;"Century Gothic,Standaard"&amp;8Bijlage 02 Prijsinvulformulier
Afdrukdatum: &amp;D
&amp;C&amp;"Century Gothic,Standaard"&amp;8Pagina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018943-690E-447D-B940-1B7FA8734398}">
  <ds:schemaRefs>
    <ds:schemaRef ds:uri="http://schemas.openxmlformats.org/package/2006/metadata/core-properties"/>
    <ds:schemaRef ds:uri="http://purl.org/dc/terms/"/>
    <ds:schemaRef ds:uri="http://purl.org/dc/elements/1.1/"/>
    <ds:schemaRef ds:uri="http://www.w3.org/XML/1998/namespace"/>
    <ds:schemaRef ds:uri="http://schemas.microsoft.com/office/2006/metadata/properties"/>
    <ds:schemaRef ds:uri="http://purl.org/dc/dcmitype/"/>
    <ds:schemaRef ds:uri="http://schemas.microsoft.com/office/infopath/2007/PartnerControls"/>
    <ds:schemaRef ds:uri="http://schemas.microsoft.com/office/2006/documentManagement/types"/>
    <ds:schemaRef ds:uri="40faa72d-7604-4f4d-a488-93cffb7df14f"/>
    <ds:schemaRef ds:uri="b77e2b43-37d4-4532-953b-53983e0992e2"/>
    <ds:schemaRef ds:uri="962d65e8-ec2e-4f08-b510-02888a857b6e"/>
  </ds:schemaRefs>
</ds:datastoreItem>
</file>

<file path=customXml/itemProps2.xml><?xml version="1.0" encoding="utf-8"?>
<ds:datastoreItem xmlns:ds="http://schemas.openxmlformats.org/officeDocument/2006/customXml" ds:itemID="{3EA907C4-A7A7-4D28-AE24-F9B1AA88F165}"/>
</file>

<file path=customXml/itemProps3.xml><?xml version="1.0" encoding="utf-8"?>
<ds:datastoreItem xmlns:ds="http://schemas.openxmlformats.org/officeDocument/2006/customXml" ds:itemID="{A0C32CB2-F529-46E4-8FCA-BB0217B68D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Eisen Alle percelen</vt:lpstr>
      <vt:lpstr>Kw. gunning alle percelen</vt:lpstr>
      <vt:lpstr>Voorblad</vt:lpstr>
      <vt:lpstr>Prijsinvulformulier perceel 1</vt:lpstr>
      <vt:lpstr>Prijsinvulformulier perceel 2 </vt:lpstr>
      <vt:lpstr>Prijsinvulformulier perceel 3</vt:lpstr>
      <vt:lpstr>Prijsinvulformulier perceel 4</vt:lpstr>
      <vt:lpstr>'Kw. gunning alle percelen'!Afdrukbereik</vt:lpstr>
      <vt:lpstr>'Prijsinvulformulier perceel 1'!Afdrukbereik</vt:lpstr>
      <vt:lpstr>'Prijsinvulformulier perceel 2 '!Afdrukbereik</vt:lpstr>
      <vt:lpstr>'Prijsinvulformulier perceel 3'!Afdrukbereik</vt:lpstr>
      <vt:lpstr>'Prijsinvulformulier perceel 4'!Afdrukbereik</vt:lpstr>
      <vt:lpstr>Voorblad!Afdrukbereik</vt:lpstr>
      <vt:lpstr>'Kw. gunning alle percelen'!Afdruktitels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Tukker</dc:creator>
  <cp:keywords/>
  <dc:description/>
  <cp:lastModifiedBy>Henk Tukker</cp:lastModifiedBy>
  <cp:revision/>
  <cp:lastPrinted>2023-02-21T08:12:45Z</cp:lastPrinted>
  <dcterms:created xsi:type="dcterms:W3CDTF">2008-02-01T08:20:49Z</dcterms:created>
  <dcterms:modified xsi:type="dcterms:W3CDTF">2023-02-21T08:13:14Z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6345000</vt:r8>
  </property>
  <property fmtid="{D5CDD505-2E9C-101B-9397-08002B2CF9AE}" pid="4" name="MediaServiceImageTags">
    <vt:lpwstr/>
  </property>
</Properties>
</file>