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ngelland.sharepoint.com/sites/InkoopportaalPompebled2/Gedeelde  documenten/SharePoint/Lopende projecten/EA ICT werkplek hardware/Aanbestedingsdocumenten/"/>
    </mc:Choice>
  </mc:AlternateContent>
  <xr:revisionPtr revIDLastSave="28" documentId="13_ncr:1_{694FC8E7-E0E6-1D40-994B-C1A5902660C4}" xr6:coauthVersionLast="47" xr6:coauthVersionMax="47" xr10:uidLastSave="{3FC6C122-FFE3-574D-9970-8F3ACEB43F43}"/>
  <bookViews>
    <workbookView xWindow="4560" yWindow="1080" windowWidth="23260" windowHeight="12580" xr2:uid="{8E139706-2B68-4F46-905E-2511A0B45EA7}"/>
  </bookViews>
  <sheets>
    <sheet name="Uitvraag" sheetId="1" r:id="rId1"/>
    <sheet name="Offert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B17" i="2" s="1"/>
  <c r="B59" i="2"/>
  <c r="B62" i="2" s="1"/>
  <c r="B38" i="2"/>
  <c r="B41" i="2" l="1"/>
  <c r="B39" i="2"/>
  <c r="B42" i="2" s="1"/>
  <c r="B18" i="2"/>
  <c r="B21" i="2" s="1"/>
  <c r="B20" i="2"/>
  <c r="B60" i="2"/>
  <c r="B6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Henk Schlingmann</author>
  </authors>
  <commentList>
    <comment ref="A5" authorId="0" shapeId="0" xr:uid="{95D11F5F-DDD8-A74F-B2DE-9C8DB21BAB84}">
      <text>
        <r>
          <rPr>
            <sz val="10"/>
            <color rgb="FF000000"/>
            <rFont val="Tahoma"/>
            <family val="2"/>
          </rPr>
          <t xml:space="preserve">Uw inkoopprijs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6" authorId="0" shapeId="0" xr:uid="{191344B6-AC8B-E541-8AB0-C206FCC38AA7}">
      <text>
        <r>
          <rPr>
            <sz val="10"/>
            <color rgb="FF000000"/>
            <rFont val="Tahoma"/>
            <family val="2"/>
          </rPr>
          <t xml:space="preserve">Contractueel vastgelegd
</t>
        </r>
      </text>
    </comment>
    <comment ref="A7" authorId="0" shapeId="0" xr:uid="{F97E6B24-FF9E-A84A-AB07-B2F1B036137F}">
      <text>
        <r>
          <rPr>
            <sz val="10"/>
            <color rgb="FF000000"/>
            <rFont val="Tahoma"/>
            <family val="2"/>
          </rPr>
          <t>Contractueel vastgelegd</t>
        </r>
      </text>
    </comment>
  </commentList>
</comments>
</file>

<file path=xl/sharedStrings.xml><?xml version="1.0" encoding="utf-8"?>
<sst xmlns="http://schemas.openxmlformats.org/spreadsheetml/2006/main" count="80" uniqueCount="52">
  <si>
    <t>Nadere offerte uitvraag</t>
  </si>
  <si>
    <t>Referentie:</t>
  </si>
  <si>
    <t>Data:</t>
  </si>
  <si>
    <t>Datum:</t>
  </si>
  <si>
    <t>Indienen offerte:</t>
  </si>
  <si>
    <t>Contactpersoon:</t>
  </si>
  <si>
    <t>Beoordeling offerte:</t>
  </si>
  <si>
    <t>Telefoonnr.</t>
  </si>
  <si>
    <t>Bekendmaken gunning:</t>
  </si>
  <si>
    <t>Afleveradres:</t>
  </si>
  <si>
    <t>Start levering:</t>
  </si>
  <si>
    <t>Overeengekomen start levering:</t>
  </si>
  <si>
    <t>Configuratie uitvraag:</t>
  </si>
  <si>
    <t>Aantal uitvraag:</t>
  </si>
  <si>
    <t xml:space="preserve">Processor: </t>
  </si>
  <si>
    <t xml:space="preserve">Opslaggeheugen: </t>
  </si>
  <si>
    <t xml:space="preserve">Werkgeheugen: </t>
  </si>
  <si>
    <r>
      <t>Videokaart</t>
    </r>
    <r>
      <rPr>
        <sz val="11"/>
        <color theme="1"/>
        <rFont val="Calibri"/>
        <family val="2"/>
        <scheme val="minor"/>
      </rPr>
      <t xml:space="preserve">: </t>
    </r>
  </si>
  <si>
    <r>
      <t>Grafische CPU (Mhz)</t>
    </r>
    <r>
      <rPr>
        <sz val="11"/>
        <color theme="1"/>
        <rFont val="Calibri"/>
        <family val="2"/>
        <scheme val="minor"/>
      </rPr>
      <t xml:space="preserve">: </t>
    </r>
  </si>
  <si>
    <t xml:space="preserve">Monitor ondersteuning: </t>
  </si>
  <si>
    <t xml:space="preserve">Audio: </t>
  </si>
  <si>
    <t>Voeding:</t>
  </si>
  <si>
    <t>Aansluitingen </t>
  </si>
  <si>
    <r>
      <t>Netwerk:</t>
    </r>
    <r>
      <rPr>
        <sz val="11"/>
        <color theme="1"/>
        <rFont val="Calibri"/>
        <family val="2"/>
        <scheme val="minor"/>
      </rPr>
      <t> </t>
    </r>
  </si>
  <si>
    <t xml:space="preserve">USB: </t>
  </si>
  <si>
    <t xml:space="preserve">Audio aansluitingen: </t>
  </si>
  <si>
    <t xml:space="preserve">Video: </t>
  </si>
  <si>
    <t>Intern:</t>
  </si>
  <si>
    <r>
      <t>Behuizing /Case:</t>
    </r>
    <r>
      <rPr>
        <sz val="11"/>
        <color theme="1"/>
        <rFont val="Calibri"/>
        <family val="2"/>
        <scheme val="minor"/>
      </rPr>
      <t xml:space="preserve"> Leerlingproof </t>
    </r>
  </si>
  <si>
    <t xml:space="preserve">Besturingssysteem: </t>
  </si>
  <si>
    <t xml:space="preserve">Geleverd inclusief: </t>
  </si>
  <si>
    <t>Offerte uitvraag A-merken</t>
  </si>
  <si>
    <t>Voorstel type A</t>
  </si>
  <si>
    <t>Merk naam:</t>
  </si>
  <si>
    <t>Type:</t>
  </si>
  <si>
    <t>Stuksprijs excl. opslagpercentage en btw:</t>
  </si>
  <si>
    <t>Gehanteerd opslagpercentage inkoopprijs:</t>
  </si>
  <si>
    <t>%</t>
  </si>
  <si>
    <t>Opslagpercentage verlengde garantie 4 jaar:</t>
  </si>
  <si>
    <t>Aantal:</t>
  </si>
  <si>
    <t>Uiterlijk leverbaar vanaf week:</t>
  </si>
  <si>
    <t>Partnummers:</t>
  </si>
  <si>
    <t>Offerte type A</t>
  </si>
  <si>
    <t>Sub-totaal opslagpercentage inkoop excl. Btw</t>
  </si>
  <si>
    <t>Sub-totaal garantieverlenging excl. Btw</t>
  </si>
  <si>
    <t>Totaal excl. garantieverlenging incl. btw</t>
  </si>
  <si>
    <t>Totaal incl. garantieverlening incl.btw</t>
  </si>
  <si>
    <t>Voorstel type B</t>
  </si>
  <si>
    <t>Offerte type B</t>
  </si>
  <si>
    <t>Voorstel type C</t>
  </si>
  <si>
    <t>Uiterlijk leverbaar vanaf week</t>
  </si>
  <si>
    <t>Offerte type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</si>
</sst>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3" tint="0.3999755851924192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0" fontId="0" fillId="0" borderId="2" xfId="0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0" fillId="0" borderId="4" xfId="0" applyBorder="1" applyAlignment="1">
      <alignment horizontal="left" vertical="top"/>
    </xf>
    <xf numFmtId="14" fontId="0" fillId="2" borderId="0" xfId="0" applyNumberFormat="1" applyFill="1" applyAlignment="1" applyProtection="1">
      <alignment horizontal="left" vertical="top"/>
      <protection locked="0"/>
    </xf>
    <xf numFmtId="14" fontId="0" fillId="2" borderId="5" xfId="0" applyNumberFormat="1" applyFill="1" applyBorder="1" applyAlignment="1" applyProtection="1">
      <alignment horizontal="left" vertical="top"/>
      <protection locked="0"/>
    </xf>
    <xf numFmtId="49" fontId="0" fillId="2" borderId="0" xfId="0" applyNumberFormat="1" applyFill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left" vertical="top"/>
      <protection locked="0"/>
    </xf>
    <xf numFmtId="0" fontId="0" fillId="0" borderId="6" xfId="0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2" xfId="0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1" fontId="0" fillId="2" borderId="0" xfId="0" applyNumberFormat="1" applyFill="1" applyAlignment="1" applyProtection="1">
      <alignment horizontal="left" vertical="top"/>
      <protection locked="0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9" fillId="3" borderId="0" xfId="0" applyFont="1" applyFill="1"/>
    <xf numFmtId="0" fontId="0" fillId="3" borderId="0" xfId="0" applyFill="1"/>
    <xf numFmtId="0" fontId="2" fillId="0" borderId="1" xfId="0" applyFont="1" applyBorder="1"/>
    <xf numFmtId="0" fontId="0" fillId="2" borderId="2" xfId="0" applyFill="1" applyBorder="1" applyProtection="1">
      <protection locked="0"/>
    </xf>
    <xf numFmtId="0" fontId="0" fillId="0" borderId="3" xfId="0" applyBorder="1"/>
    <xf numFmtId="0" fontId="2" fillId="0" borderId="4" xfId="0" applyFont="1" applyBorder="1"/>
    <xf numFmtId="0" fontId="0" fillId="2" borderId="0" xfId="0" applyFill="1" applyProtection="1">
      <protection locked="0"/>
    </xf>
    <xf numFmtId="0" fontId="0" fillId="0" borderId="5" xfId="0" applyBorder="1"/>
    <xf numFmtId="164" fontId="0" fillId="2" borderId="0" xfId="1" applyNumberFormat="1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0" fontId="1" fillId="0" borderId="4" xfId="0" applyFont="1" applyBorder="1"/>
    <xf numFmtId="0" fontId="0" fillId="0" borderId="4" xfId="0" applyBorder="1"/>
    <xf numFmtId="0" fontId="6" fillId="0" borderId="4" xfId="0" applyFont="1" applyBorder="1"/>
    <xf numFmtId="44" fontId="0" fillId="0" borderId="0" xfId="1" applyFont="1" applyBorder="1" applyProtection="1"/>
    <xf numFmtId="44" fontId="0" fillId="0" borderId="0" xfId="0" applyNumberFormat="1"/>
    <xf numFmtId="0" fontId="0" fillId="0" borderId="6" xfId="0" applyBorder="1"/>
    <xf numFmtId="44" fontId="0" fillId="0" borderId="7" xfId="0" applyNumberFormat="1" applyBorder="1"/>
    <xf numFmtId="0" fontId="0" fillId="0" borderId="8" xfId="0" applyBorder="1"/>
    <xf numFmtId="0" fontId="0" fillId="2" borderId="0" xfId="0" applyFill="1" applyAlignment="1" applyProtection="1">
      <alignment horizontal="left"/>
      <protection locked="0"/>
    </xf>
    <xf numFmtId="49" fontId="0" fillId="2" borderId="0" xfId="0" applyNumberFormat="1" applyFill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/>
    </xf>
    <xf numFmtId="49" fontId="0" fillId="2" borderId="0" xfId="0" applyNumberFormat="1" applyFill="1" applyAlignment="1" applyProtection="1">
      <alignment horizontal="left" vertical="top" wrapText="1"/>
      <protection locked="0"/>
    </xf>
    <xf numFmtId="49" fontId="0" fillId="2" borderId="7" xfId="0" applyNumberForma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top"/>
    </xf>
    <xf numFmtId="49" fontId="0" fillId="2" borderId="0" xfId="0" applyNumberFormat="1" applyFill="1" applyAlignment="1" applyProtection="1">
      <alignment horizontal="center" vertical="top"/>
      <protection locked="0"/>
    </xf>
    <xf numFmtId="0" fontId="0" fillId="0" borderId="0" xfId="0" applyAlignment="1">
      <alignment horizontal="left" vertical="top"/>
    </xf>
  </cellXfs>
  <cellStyles count="2">
    <cellStyle name="Standaard" xfId="0" builtinId="0"/>
    <cellStyle name="Valuta 2" xfId="1" xr:uid="{F9F3284F-C292-0043-82ED-D02DF3DE32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FF299-E757-994F-96FF-04E19CC9D877}">
  <dimension ref="A1:I51"/>
  <sheetViews>
    <sheetView showGridLines="0" tabSelected="1" zoomScaleNormal="100" workbookViewId="0">
      <selection activeCell="D10" sqref="D10"/>
    </sheetView>
  </sheetViews>
  <sheetFormatPr baseColWidth="10" defaultColWidth="8.83203125" defaultRowHeight="15" x14ac:dyDescent="0.2"/>
  <cols>
    <col min="1" max="1" width="13.83203125" style="2" bestFit="1" customWidth="1"/>
    <col min="2" max="2" width="20.83203125" style="2" customWidth="1"/>
    <col min="3" max="3" width="27.83203125" style="2" bestFit="1" customWidth="1"/>
    <col min="4" max="4" width="15.1640625" style="2" customWidth="1"/>
    <col min="5" max="16384" width="8.83203125" style="2"/>
  </cols>
  <sheetData>
    <row r="1" spans="1:9" ht="24" x14ac:dyDescent="0.2">
      <c r="A1" s="43" t="s">
        <v>0</v>
      </c>
      <c r="B1" s="43"/>
      <c r="C1" s="1"/>
      <c r="D1" s="1"/>
      <c r="E1" s="1"/>
      <c r="F1" s="1"/>
      <c r="G1" s="1"/>
      <c r="H1" s="1"/>
      <c r="I1" s="1"/>
    </row>
    <row r="2" spans="1:9" ht="16" thickBot="1" x14ac:dyDescent="0.25"/>
    <row r="3" spans="1:9" x14ac:dyDescent="0.2">
      <c r="A3" s="3" t="s">
        <v>1</v>
      </c>
      <c r="B3" s="4"/>
      <c r="C3" s="5"/>
      <c r="D3" s="6" t="s">
        <v>2</v>
      </c>
    </row>
    <row r="4" spans="1:9" x14ac:dyDescent="0.2">
      <c r="A4" s="7" t="s">
        <v>3</v>
      </c>
      <c r="B4" s="8"/>
      <c r="C4" s="2" t="s">
        <v>4</v>
      </c>
      <c r="D4" s="9"/>
    </row>
    <row r="5" spans="1:9" x14ac:dyDescent="0.2">
      <c r="A5" s="7" t="s">
        <v>5</v>
      </c>
      <c r="B5" s="10"/>
      <c r="C5" s="2" t="s">
        <v>6</v>
      </c>
      <c r="D5" s="9"/>
    </row>
    <row r="6" spans="1:9" x14ac:dyDescent="0.2">
      <c r="A6" s="7" t="s">
        <v>7</v>
      </c>
      <c r="B6" s="11"/>
      <c r="C6" s="2" t="s">
        <v>8</v>
      </c>
      <c r="D6" s="9"/>
    </row>
    <row r="7" spans="1:9" x14ac:dyDescent="0.2">
      <c r="A7" s="7" t="s">
        <v>9</v>
      </c>
      <c r="B7" s="44"/>
      <c r="C7" s="2" t="s">
        <v>10</v>
      </c>
      <c r="D7" s="9"/>
    </row>
    <row r="8" spans="1:9" ht="16" thickBot="1" x14ac:dyDescent="0.25">
      <c r="A8" s="12"/>
      <c r="B8" s="45"/>
      <c r="C8" s="2" t="s">
        <v>11</v>
      </c>
      <c r="D8" s="9"/>
    </row>
    <row r="9" spans="1:9" x14ac:dyDescent="0.2">
      <c r="A9" s="13"/>
      <c r="B9" s="13"/>
      <c r="C9" s="14"/>
      <c r="D9" s="14"/>
    </row>
    <row r="10" spans="1:9" ht="15" customHeight="1" x14ac:dyDescent="0.2">
      <c r="A10" s="46" t="s">
        <v>12</v>
      </c>
      <c r="B10" s="46"/>
      <c r="C10" s="16" t="s">
        <v>13</v>
      </c>
      <c r="D10" s="17"/>
    </row>
    <row r="11" spans="1:9" ht="15" customHeight="1" x14ac:dyDescent="0.2">
      <c r="A11" s="42"/>
      <c r="B11" s="42"/>
      <c r="C11" s="42"/>
    </row>
    <row r="12" spans="1:9" ht="15" customHeight="1" x14ac:dyDescent="0.2">
      <c r="A12" s="15" t="s">
        <v>14</v>
      </c>
    </row>
    <row r="13" spans="1:9" x14ac:dyDescent="0.2">
      <c r="A13" s="42"/>
      <c r="B13" s="42"/>
      <c r="C13" s="42"/>
    </row>
    <row r="14" spans="1:9" ht="15" customHeight="1" x14ac:dyDescent="0.2">
      <c r="A14" s="15" t="s">
        <v>15</v>
      </c>
    </row>
    <row r="15" spans="1:9" x14ac:dyDescent="0.2">
      <c r="A15" s="42"/>
      <c r="B15" s="42"/>
      <c r="C15" s="42"/>
    </row>
    <row r="16" spans="1:9" ht="15" customHeight="1" x14ac:dyDescent="0.2">
      <c r="A16" s="15" t="s">
        <v>16</v>
      </c>
    </row>
    <row r="17" spans="1:6" x14ac:dyDescent="0.2">
      <c r="A17" s="42"/>
      <c r="B17" s="42"/>
      <c r="C17" s="42"/>
    </row>
    <row r="18" spans="1:6" x14ac:dyDescent="0.2">
      <c r="A18" s="15" t="s">
        <v>17</v>
      </c>
    </row>
    <row r="19" spans="1:6" s="18" customFormat="1" ht="15" customHeight="1" x14ac:dyDescent="0.2">
      <c r="A19" s="42"/>
      <c r="B19" s="42"/>
      <c r="C19" s="42"/>
      <c r="D19" s="2"/>
    </row>
    <row r="20" spans="1:6" ht="15" customHeight="1" x14ac:dyDescent="0.2">
      <c r="A20" s="15" t="s">
        <v>18</v>
      </c>
    </row>
    <row r="21" spans="1:6" ht="15" customHeight="1" x14ac:dyDescent="0.2">
      <c r="A21" s="42"/>
      <c r="B21" s="42"/>
      <c r="C21" s="42"/>
    </row>
    <row r="22" spans="1:6" ht="15" customHeight="1" x14ac:dyDescent="0.2">
      <c r="A22" s="15" t="s">
        <v>19</v>
      </c>
    </row>
    <row r="23" spans="1:6" ht="15" customHeight="1" x14ac:dyDescent="0.2">
      <c r="A23" s="42"/>
      <c r="B23" s="42"/>
      <c r="C23" s="42"/>
    </row>
    <row r="24" spans="1:6" ht="15" customHeight="1" x14ac:dyDescent="0.2">
      <c r="A24" s="15" t="s">
        <v>20</v>
      </c>
    </row>
    <row r="25" spans="1:6" ht="15" customHeight="1" x14ac:dyDescent="0.2">
      <c r="A25" s="42"/>
      <c r="B25" s="42"/>
      <c r="C25" s="42"/>
    </row>
    <row r="26" spans="1:6" ht="15" customHeight="1" x14ac:dyDescent="0.2">
      <c r="A26" s="15" t="s">
        <v>21</v>
      </c>
    </row>
    <row r="27" spans="1:6" ht="15" customHeight="1" x14ac:dyDescent="0.2">
      <c r="A27" s="42"/>
      <c r="B27" s="42"/>
      <c r="C27" s="42"/>
    </row>
    <row r="28" spans="1:6" ht="15" customHeight="1" x14ac:dyDescent="0.2">
      <c r="A28" s="15" t="s">
        <v>22</v>
      </c>
    </row>
    <row r="29" spans="1:6" ht="15" customHeight="1" x14ac:dyDescent="0.2">
      <c r="A29" s="15" t="s">
        <v>23</v>
      </c>
    </row>
    <row r="30" spans="1:6" ht="15" customHeight="1" x14ac:dyDescent="0.2">
      <c r="A30" s="42"/>
      <c r="B30" s="42"/>
      <c r="C30" s="42"/>
      <c r="E30" s="18"/>
      <c r="F30" s="18"/>
    </row>
    <row r="31" spans="1:6" ht="15" customHeight="1" x14ac:dyDescent="0.2">
      <c r="A31" s="15" t="s">
        <v>24</v>
      </c>
    </row>
    <row r="32" spans="1:6" ht="15" customHeight="1" x14ac:dyDescent="0.2">
      <c r="A32" s="42"/>
      <c r="B32" s="42"/>
      <c r="C32" s="42"/>
      <c r="E32" s="18"/>
      <c r="F32" s="18"/>
    </row>
    <row r="33" spans="1:6" ht="15" customHeight="1" x14ac:dyDescent="0.2">
      <c r="A33" s="15" t="s">
        <v>25</v>
      </c>
    </row>
    <row r="34" spans="1:6" x14ac:dyDescent="0.2">
      <c r="A34" s="42"/>
      <c r="B34" s="42"/>
      <c r="C34" s="42"/>
    </row>
    <row r="35" spans="1:6" ht="15" customHeight="1" x14ac:dyDescent="0.2">
      <c r="A35" s="15" t="s">
        <v>26</v>
      </c>
    </row>
    <row r="36" spans="1:6" ht="15" customHeight="1" x14ac:dyDescent="0.2">
      <c r="A36" s="42"/>
      <c r="B36" s="42"/>
      <c r="C36" s="42"/>
      <c r="E36" s="18"/>
      <c r="F36" s="18"/>
    </row>
    <row r="37" spans="1:6" ht="15" customHeight="1" x14ac:dyDescent="0.2">
      <c r="A37" s="15" t="s">
        <v>27</v>
      </c>
    </row>
    <row r="38" spans="1:6" ht="15" customHeight="1" x14ac:dyDescent="0.2">
      <c r="A38" s="42"/>
      <c r="B38" s="42"/>
      <c r="C38" s="42"/>
    </row>
    <row r="39" spans="1:6" ht="15" customHeight="1" x14ac:dyDescent="0.2">
      <c r="A39" s="15" t="s">
        <v>28</v>
      </c>
    </row>
    <row r="40" spans="1:6" ht="15" customHeight="1" x14ac:dyDescent="0.2">
      <c r="A40" s="42"/>
      <c r="B40" s="42"/>
      <c r="C40" s="42"/>
    </row>
    <row r="41" spans="1:6" ht="15" customHeight="1" x14ac:dyDescent="0.2">
      <c r="A41" s="15" t="s">
        <v>29</v>
      </c>
    </row>
    <row r="42" spans="1:6" ht="15" customHeight="1" x14ac:dyDescent="0.2">
      <c r="A42" s="47"/>
      <c r="B42" s="47"/>
    </row>
    <row r="43" spans="1:6" ht="15" customHeight="1" x14ac:dyDescent="0.2">
      <c r="E43" s="19"/>
      <c r="F43" s="19"/>
    </row>
    <row r="44" spans="1:6" ht="15" customHeight="1" x14ac:dyDescent="0.2">
      <c r="A44" s="15" t="s">
        <v>30</v>
      </c>
    </row>
    <row r="45" spans="1:6" ht="15" customHeight="1" x14ac:dyDescent="0.2">
      <c r="A45" s="42"/>
      <c r="B45" s="42"/>
      <c r="C45" s="42"/>
      <c r="E45" s="20"/>
      <c r="F45" s="20"/>
    </row>
    <row r="46" spans="1:6" ht="15" customHeight="1" x14ac:dyDescent="0.2">
      <c r="A46" s="42"/>
      <c r="B46" s="42"/>
      <c r="C46" s="42"/>
      <c r="E46" s="19"/>
      <c r="F46" s="19"/>
    </row>
    <row r="47" spans="1:6" x14ac:dyDescent="0.2">
      <c r="A47" s="42"/>
      <c r="B47" s="42"/>
      <c r="C47" s="42"/>
    </row>
    <row r="48" spans="1:6" x14ac:dyDescent="0.2">
      <c r="A48" s="42"/>
      <c r="B48" s="42"/>
      <c r="C48" s="42"/>
    </row>
    <row r="49" spans="1:3" x14ac:dyDescent="0.2">
      <c r="A49" s="42"/>
      <c r="B49" s="42"/>
      <c r="C49" s="42"/>
    </row>
    <row r="50" spans="1:3" x14ac:dyDescent="0.2">
      <c r="A50" s="42"/>
      <c r="B50" s="42"/>
      <c r="C50" s="42"/>
    </row>
    <row r="51" spans="1:3" x14ac:dyDescent="0.2">
      <c r="A51" s="48"/>
      <c r="B51" s="48"/>
      <c r="C51" s="48"/>
    </row>
  </sheetData>
  <sheetProtection algorithmName="SHA-512" hashValue="pTmbTr2Rvkqlsa0ArnAyY3+gIbp8N2BcW0ZdOpkxMEM5VOqu7xxPxWnZhcISR4cVTETEcbfpS/LmVrPG6oXDQQ==" saltValue="Lok2EwOB5olcuV+qOOvAmA==" spinCount="100000" sheet="1" scenarios="1" selectLockedCells="1"/>
  <mergeCells count="21">
    <mergeCell ref="A42:B42"/>
    <mergeCell ref="A45:C50"/>
    <mergeCell ref="A51:C51"/>
    <mergeCell ref="A30:C30"/>
    <mergeCell ref="A32:C32"/>
    <mergeCell ref="A34:C34"/>
    <mergeCell ref="A36:C36"/>
    <mergeCell ref="A38:C38"/>
    <mergeCell ref="A40:C40"/>
    <mergeCell ref="A27:C27"/>
    <mergeCell ref="A1:B1"/>
    <mergeCell ref="B7:B8"/>
    <mergeCell ref="A10:B10"/>
    <mergeCell ref="A11:C11"/>
    <mergeCell ref="A13:C13"/>
    <mergeCell ref="A15:C15"/>
    <mergeCell ref="A17:C17"/>
    <mergeCell ref="A19:C19"/>
    <mergeCell ref="A21:C21"/>
    <mergeCell ref="A23:C23"/>
    <mergeCell ref="A25:C25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277D-E70D-3E4C-A76E-2E50BFA2F295}">
  <sheetPr>
    <pageSetUpPr fitToPage="1"/>
  </sheetPr>
  <dimension ref="A1:C63"/>
  <sheetViews>
    <sheetView showGridLines="0" zoomScaleNormal="100" workbookViewId="0">
      <selection activeCell="B9" sqref="B9"/>
    </sheetView>
  </sheetViews>
  <sheetFormatPr baseColWidth="10" defaultColWidth="8.83203125" defaultRowHeight="15" x14ac:dyDescent="0.2"/>
  <cols>
    <col min="1" max="1" width="44.1640625" bestFit="1" customWidth="1"/>
    <col min="2" max="2" width="22.33203125" customWidth="1"/>
    <col min="3" max="3" width="8" bestFit="1" customWidth="1"/>
    <col min="4" max="4" width="21.6640625" customWidth="1"/>
    <col min="6" max="6" width="9" bestFit="1" customWidth="1"/>
    <col min="8" max="8" width="9" bestFit="1" customWidth="1"/>
  </cols>
  <sheetData>
    <row r="1" spans="1:3" s="21" customFormat="1" ht="19" x14ac:dyDescent="0.25">
      <c r="A1" s="21" t="s">
        <v>31</v>
      </c>
    </row>
    <row r="2" spans="1:3" ht="20" thickBot="1" x14ac:dyDescent="0.3">
      <c r="A2" s="22" t="s">
        <v>32</v>
      </c>
      <c r="B2" s="23"/>
      <c r="C2" s="23"/>
    </row>
    <row r="3" spans="1:3" ht="16" x14ac:dyDescent="0.2">
      <c r="A3" s="24" t="s">
        <v>33</v>
      </c>
      <c r="B3" s="25"/>
      <c r="C3" s="26"/>
    </row>
    <row r="4" spans="1:3" ht="16" x14ac:dyDescent="0.2">
      <c r="A4" s="27" t="s">
        <v>34</v>
      </c>
      <c r="B4" s="28"/>
      <c r="C4" s="29"/>
    </row>
    <row r="5" spans="1:3" ht="16" x14ac:dyDescent="0.2">
      <c r="A5" s="27" t="s">
        <v>35</v>
      </c>
      <c r="B5" s="30"/>
      <c r="C5" s="29"/>
    </row>
    <row r="6" spans="1:3" ht="16" x14ac:dyDescent="0.2">
      <c r="A6" s="27" t="s">
        <v>36</v>
      </c>
      <c r="B6" s="31"/>
      <c r="C6" s="29" t="s">
        <v>37</v>
      </c>
    </row>
    <row r="7" spans="1:3" ht="16" x14ac:dyDescent="0.2">
      <c r="A7" s="27" t="s">
        <v>38</v>
      </c>
      <c r="B7" s="31"/>
      <c r="C7" s="29" t="s">
        <v>37</v>
      </c>
    </row>
    <row r="8" spans="1:3" ht="16" x14ac:dyDescent="0.2">
      <c r="A8" s="27" t="s">
        <v>39</v>
      </c>
      <c r="B8" s="32">
        <f>Uitvraag!D10</f>
        <v>0</v>
      </c>
      <c r="C8" s="29"/>
    </row>
    <row r="9" spans="1:3" ht="16" x14ac:dyDescent="0.2">
      <c r="A9" s="33" t="s">
        <v>40</v>
      </c>
      <c r="B9" s="28"/>
      <c r="C9" s="29"/>
    </row>
    <row r="10" spans="1:3" ht="16" x14ac:dyDescent="0.2">
      <c r="A10" s="33" t="s">
        <v>41</v>
      </c>
      <c r="B10" s="28"/>
      <c r="C10" s="29"/>
    </row>
    <row r="11" spans="1:3" x14ac:dyDescent="0.2">
      <c r="A11" s="34"/>
      <c r="B11" s="28"/>
      <c r="C11" s="29"/>
    </row>
    <row r="12" spans="1:3" x14ac:dyDescent="0.2">
      <c r="A12" s="34"/>
      <c r="B12" s="28"/>
      <c r="C12" s="29"/>
    </row>
    <row r="13" spans="1:3" x14ac:dyDescent="0.2">
      <c r="A13" s="34"/>
      <c r="B13" s="28"/>
      <c r="C13" s="29"/>
    </row>
    <row r="14" spans="1:3" x14ac:dyDescent="0.2">
      <c r="A14" s="34"/>
      <c r="B14" s="28"/>
      <c r="C14" s="29"/>
    </row>
    <row r="15" spans="1:3" x14ac:dyDescent="0.2">
      <c r="A15" s="34"/>
      <c r="B15" s="28"/>
      <c r="C15" s="29"/>
    </row>
    <row r="16" spans="1:3" x14ac:dyDescent="0.2">
      <c r="A16" s="35" t="s">
        <v>42</v>
      </c>
      <c r="C16" s="29"/>
    </row>
    <row r="17" spans="1:3" x14ac:dyDescent="0.2">
      <c r="A17" s="34" t="s">
        <v>43</v>
      </c>
      <c r="B17" s="36">
        <f>(B5/100*B6+B5)*B8</f>
        <v>0</v>
      </c>
      <c r="C17" s="29"/>
    </row>
    <row r="18" spans="1:3" x14ac:dyDescent="0.2">
      <c r="A18" s="34" t="s">
        <v>44</v>
      </c>
      <c r="B18" s="37">
        <f>B17/100*B7+B17</f>
        <v>0</v>
      </c>
      <c r="C18" s="29"/>
    </row>
    <row r="19" spans="1:3" x14ac:dyDescent="0.2">
      <c r="A19" s="34"/>
      <c r="C19" s="29"/>
    </row>
    <row r="20" spans="1:3" x14ac:dyDescent="0.2">
      <c r="A20" s="34" t="s">
        <v>45</v>
      </c>
      <c r="B20" s="37">
        <f>B17*0.21+B17</f>
        <v>0</v>
      </c>
      <c r="C20" s="29"/>
    </row>
    <row r="21" spans="1:3" ht="16" thickBot="1" x14ac:dyDescent="0.25">
      <c r="A21" s="38" t="s">
        <v>46</v>
      </c>
      <c r="B21" s="39">
        <f>B18*0.21+B18</f>
        <v>0</v>
      </c>
      <c r="C21" s="40"/>
    </row>
    <row r="23" spans="1:3" ht="20" thickBot="1" x14ac:dyDescent="0.3">
      <c r="A23" s="22" t="s">
        <v>47</v>
      </c>
      <c r="B23" s="23"/>
      <c r="C23" s="23"/>
    </row>
    <row r="24" spans="1:3" ht="16" x14ac:dyDescent="0.2">
      <c r="A24" s="24" t="s">
        <v>33</v>
      </c>
      <c r="B24" s="25"/>
      <c r="C24" s="26"/>
    </row>
    <row r="25" spans="1:3" ht="16" x14ac:dyDescent="0.2">
      <c r="A25" s="27" t="s">
        <v>34</v>
      </c>
      <c r="B25" s="28"/>
      <c r="C25" s="29"/>
    </row>
    <row r="26" spans="1:3" ht="16" x14ac:dyDescent="0.2">
      <c r="A26" s="27" t="s">
        <v>35</v>
      </c>
      <c r="B26" s="30"/>
      <c r="C26" s="29"/>
    </row>
    <row r="27" spans="1:3" ht="16" x14ac:dyDescent="0.2">
      <c r="A27" s="27" t="s">
        <v>36</v>
      </c>
      <c r="B27" s="31"/>
      <c r="C27" s="29" t="s">
        <v>37</v>
      </c>
    </row>
    <row r="28" spans="1:3" ht="16" x14ac:dyDescent="0.2">
      <c r="A28" s="27" t="s">
        <v>38</v>
      </c>
      <c r="B28" s="31"/>
      <c r="C28" s="29" t="s">
        <v>37</v>
      </c>
    </row>
    <row r="29" spans="1:3" ht="16" x14ac:dyDescent="0.2">
      <c r="A29" s="27" t="s">
        <v>39</v>
      </c>
      <c r="B29">
        <v>0</v>
      </c>
      <c r="C29" s="29"/>
    </row>
    <row r="30" spans="1:3" ht="16" x14ac:dyDescent="0.2">
      <c r="A30" s="33" t="s">
        <v>40</v>
      </c>
      <c r="B30" s="41"/>
      <c r="C30" s="29"/>
    </row>
    <row r="31" spans="1:3" ht="16" x14ac:dyDescent="0.2">
      <c r="A31" s="33" t="s">
        <v>41</v>
      </c>
      <c r="B31" s="28"/>
      <c r="C31" s="29"/>
    </row>
    <row r="32" spans="1:3" x14ac:dyDescent="0.2">
      <c r="A32" s="34"/>
      <c r="B32" s="28"/>
      <c r="C32" s="29"/>
    </row>
    <row r="33" spans="1:3" x14ac:dyDescent="0.2">
      <c r="A33" s="34"/>
      <c r="B33" s="28"/>
      <c r="C33" s="29"/>
    </row>
    <row r="34" spans="1:3" x14ac:dyDescent="0.2">
      <c r="A34" s="34"/>
      <c r="B34" s="28"/>
      <c r="C34" s="29"/>
    </row>
    <row r="35" spans="1:3" x14ac:dyDescent="0.2">
      <c r="A35" s="34"/>
      <c r="B35" s="28"/>
      <c r="C35" s="29"/>
    </row>
    <row r="36" spans="1:3" x14ac:dyDescent="0.2">
      <c r="A36" s="34"/>
      <c r="B36" s="28"/>
      <c r="C36" s="29"/>
    </row>
    <row r="37" spans="1:3" x14ac:dyDescent="0.2">
      <c r="A37" s="35" t="s">
        <v>48</v>
      </c>
      <c r="C37" s="29"/>
    </row>
    <row r="38" spans="1:3" x14ac:dyDescent="0.2">
      <c r="A38" s="34" t="s">
        <v>43</v>
      </c>
      <c r="B38" s="36">
        <f>(B26/100*B27+B26)*B29</f>
        <v>0</v>
      </c>
      <c r="C38" s="29"/>
    </row>
    <row r="39" spans="1:3" x14ac:dyDescent="0.2">
      <c r="A39" s="34" t="s">
        <v>44</v>
      </c>
      <c r="B39" s="37">
        <f>B38/100*B28+B38</f>
        <v>0</v>
      </c>
      <c r="C39" s="29"/>
    </row>
    <row r="40" spans="1:3" x14ac:dyDescent="0.2">
      <c r="A40" s="34"/>
      <c r="C40" s="29"/>
    </row>
    <row r="41" spans="1:3" x14ac:dyDescent="0.2">
      <c r="A41" s="34" t="s">
        <v>45</v>
      </c>
      <c r="B41" s="37">
        <f>B38*0.21+B38</f>
        <v>0</v>
      </c>
      <c r="C41" s="29"/>
    </row>
    <row r="42" spans="1:3" ht="16" thickBot="1" x14ac:dyDescent="0.25">
      <c r="A42" s="38" t="s">
        <v>46</v>
      </c>
      <c r="B42" s="39">
        <f>B39*0.21+B39</f>
        <v>0</v>
      </c>
      <c r="C42" s="40"/>
    </row>
    <row r="44" spans="1:3" ht="20" thickBot="1" x14ac:dyDescent="0.3">
      <c r="A44" s="22" t="s">
        <v>49</v>
      </c>
      <c r="B44" s="23"/>
      <c r="C44" s="23"/>
    </row>
    <row r="45" spans="1:3" ht="16" x14ac:dyDescent="0.2">
      <c r="A45" s="24" t="s">
        <v>33</v>
      </c>
      <c r="B45" s="25"/>
      <c r="C45" s="26"/>
    </row>
    <row r="46" spans="1:3" ht="16" x14ac:dyDescent="0.2">
      <c r="A46" s="27" t="s">
        <v>34</v>
      </c>
      <c r="B46" s="28"/>
      <c r="C46" s="29"/>
    </row>
    <row r="47" spans="1:3" ht="16" x14ac:dyDescent="0.2">
      <c r="A47" s="27" t="s">
        <v>35</v>
      </c>
      <c r="B47" s="30"/>
      <c r="C47" s="29"/>
    </row>
    <row r="48" spans="1:3" ht="16" x14ac:dyDescent="0.2">
      <c r="A48" s="27" t="s">
        <v>36</v>
      </c>
      <c r="B48" s="31"/>
      <c r="C48" s="29" t="s">
        <v>37</v>
      </c>
    </row>
    <row r="49" spans="1:3" ht="16" x14ac:dyDescent="0.2">
      <c r="A49" s="27" t="s">
        <v>38</v>
      </c>
      <c r="B49" s="31"/>
      <c r="C49" s="29" t="s">
        <v>37</v>
      </c>
    </row>
    <row r="50" spans="1:3" ht="16" x14ac:dyDescent="0.2">
      <c r="A50" s="27" t="s">
        <v>39</v>
      </c>
      <c r="B50">
        <v>0</v>
      </c>
      <c r="C50" s="29"/>
    </row>
    <row r="51" spans="1:3" ht="16" x14ac:dyDescent="0.2">
      <c r="A51" s="33" t="s">
        <v>50</v>
      </c>
      <c r="B51" s="28"/>
      <c r="C51" s="29"/>
    </row>
    <row r="52" spans="1:3" ht="16" x14ac:dyDescent="0.2">
      <c r="A52" s="33" t="s">
        <v>41</v>
      </c>
      <c r="B52" s="28"/>
      <c r="C52" s="29"/>
    </row>
    <row r="53" spans="1:3" x14ac:dyDescent="0.2">
      <c r="A53" s="34"/>
      <c r="B53" s="28"/>
      <c r="C53" s="29"/>
    </row>
    <row r="54" spans="1:3" x14ac:dyDescent="0.2">
      <c r="A54" s="34"/>
      <c r="B54" s="28"/>
      <c r="C54" s="29"/>
    </row>
    <row r="55" spans="1:3" x14ac:dyDescent="0.2">
      <c r="A55" s="34"/>
      <c r="B55" s="28"/>
      <c r="C55" s="29"/>
    </row>
    <row r="56" spans="1:3" x14ac:dyDescent="0.2">
      <c r="A56" s="34"/>
      <c r="B56" s="28"/>
      <c r="C56" s="29"/>
    </row>
    <row r="57" spans="1:3" x14ac:dyDescent="0.2">
      <c r="A57" s="34"/>
      <c r="B57" s="28"/>
      <c r="C57" s="29"/>
    </row>
    <row r="58" spans="1:3" x14ac:dyDescent="0.2">
      <c r="A58" s="35" t="s">
        <v>51</v>
      </c>
      <c r="C58" s="29"/>
    </row>
    <row r="59" spans="1:3" x14ac:dyDescent="0.2">
      <c r="A59" s="34" t="s">
        <v>43</v>
      </c>
      <c r="B59" s="36">
        <f>(B47/100*B48+B47)*B50</f>
        <v>0</v>
      </c>
      <c r="C59" s="29"/>
    </row>
    <row r="60" spans="1:3" x14ac:dyDescent="0.2">
      <c r="A60" s="34" t="s">
        <v>44</v>
      </c>
      <c r="B60" s="37">
        <f>B59/100*B49+B59</f>
        <v>0</v>
      </c>
      <c r="C60" s="29"/>
    </row>
    <row r="61" spans="1:3" x14ac:dyDescent="0.2">
      <c r="A61" s="34"/>
      <c r="C61" s="29"/>
    </row>
    <row r="62" spans="1:3" x14ac:dyDescent="0.2">
      <c r="A62" s="34" t="s">
        <v>45</v>
      </c>
      <c r="B62" s="37">
        <f>B59*0.21+B59</f>
        <v>0</v>
      </c>
      <c r="C62" s="29"/>
    </row>
    <row r="63" spans="1:3" ht="16" thickBot="1" x14ac:dyDescent="0.25">
      <c r="A63" s="38" t="s">
        <v>46</v>
      </c>
      <c r="B63" s="39">
        <f>B60*0.21+B60</f>
        <v>0</v>
      </c>
      <c r="C63" s="40"/>
    </row>
  </sheetData>
  <sheetProtection algorithmName="SHA-512" hashValue="2rEabA9Ekn8gttmqOUbGgCBhN3n+P3TNCMl1gBJChv+HtRoGpi4+pBbJHAb30icBLlhq/LJOSp0Oi1Ok1RcuGg==" saltValue="FC+Uv+q9qunYQ4JL9knT0g==" spinCount="100000" sheet="1" scenarios="1"/>
  <pageMargins left="0.70866141732283472" right="0.70866141732283472" top="0.74803149606299213" bottom="0.74803149606299213" header="0.31496062992125984" footer="0.31496062992125984"/>
  <pageSetup paperSize="9" scale="79" orientation="portrait" horizontalDpi="0" verticalDpi="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0673c-31f8-4138-9309-2af19a31124a">
      <Terms xmlns="http://schemas.microsoft.com/office/infopath/2007/PartnerControls"/>
    </lcf76f155ced4ddcb4097134ff3c332f>
    <_Flow_SignoffStatus xmlns="1ae0673c-31f8-4138-9309-2af19a31124a" xsi:nil="true"/>
    <TaxCatchAll xmlns="3840437a-79c2-4946-ba9b-535e40bacb6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15DA904BEF244B88FD33ED31CE245" ma:contentTypeVersion="18" ma:contentTypeDescription="Een nieuw document maken." ma:contentTypeScope="" ma:versionID="91d8c8e1e916617b573b8e0e6563fbb2">
  <xsd:schema xmlns:xsd="http://www.w3.org/2001/XMLSchema" xmlns:xs="http://www.w3.org/2001/XMLSchema" xmlns:p="http://schemas.microsoft.com/office/2006/metadata/properties" xmlns:ns2="1ae0673c-31f8-4138-9309-2af19a31124a" xmlns:ns3="3840437a-79c2-4946-ba9b-535e40bacb68" targetNamespace="http://schemas.microsoft.com/office/2006/metadata/properties" ma:root="true" ma:fieldsID="f76024fafd91809e53a9238dc5dd7149" ns2:_="" ns3:_="">
    <xsd:import namespace="1ae0673c-31f8-4138-9309-2af19a31124a"/>
    <xsd:import namespace="3840437a-79c2-4946-ba9b-535e40bacb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0673c-31f8-4138-9309-2af19a311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5" nillable="true" ma:displayName="Afmeldingsstatus" ma:internalName="_x0024_Resources_x003a_core_x002c_Signoff_Status_x003b_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f962698-cf46-4376-b14f-e21ed28063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0437a-79c2-4946-ba9b-535e40bacb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056aea9-7436-445f-acbc-5564fa137e9b}" ma:internalName="TaxCatchAll" ma:showField="CatchAllData" ma:web="3840437a-79c2-4946-ba9b-535e40bacb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11D7FE-3615-4A34-94C6-F61141635FEB}">
  <ds:schemaRefs>
    <ds:schemaRef ds:uri="http://purl.org/dc/elements/1.1/"/>
    <ds:schemaRef ds:uri="3840437a-79c2-4946-ba9b-535e40bacb68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1ae0673c-31f8-4138-9309-2af19a31124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A6C055F-A098-468A-9006-B55AC2860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0673c-31f8-4138-9309-2af19a31124a"/>
    <ds:schemaRef ds:uri="3840437a-79c2-4946-ba9b-535e40bacb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55A71-2E46-4757-8361-A1BC1E97A2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Uitvraag</vt:lpstr>
      <vt:lpstr>Offerte</vt:lpstr>
    </vt:vector>
  </TitlesOfParts>
  <Manager/>
  <Company>Gezamelijke inkoop Pompebled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Nadere offerte uitvraag</dc:title>
  <dc:subject/>
  <dc:creator>Henk Schlingmann</dc:creator>
  <cp:keywords/>
  <dc:description/>
  <cp:lastModifiedBy>Henk Schlingmann</cp:lastModifiedBy>
  <cp:revision/>
  <dcterms:created xsi:type="dcterms:W3CDTF">2023-11-28T10:29:21Z</dcterms:created>
  <dcterms:modified xsi:type="dcterms:W3CDTF">2024-02-12T15:34:46Z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0x0101009A715DA904BEF244B88FD33ED31CE245</vt:lpwstr>
  </property>
  <property fmtid="{D5CDD505-2E9C-101B-9397-08002B2CF9AE}" pid="3" name="MediaServiceImageTags">
    <vt:lpwstr/>
  </property>
</Properties>
</file>