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G:\INKOOP 2023 - heden\1. Inkoopdossiers (lopend)\2023-19 Microsoft licenties - EU\2. Aanbestedingsdocumenten\"/>
    </mc:Choice>
  </mc:AlternateContent>
  <xr:revisionPtr revIDLastSave="0" documentId="13_ncr:1_{E7FCCD96-FFB3-402F-BA93-6889A7544B4A}" xr6:coauthVersionLast="47" xr6:coauthVersionMax="47" xr10:uidLastSave="{00000000-0000-0000-0000-000000000000}"/>
  <bookViews>
    <workbookView xWindow="3120" yWindow="1530" windowWidth="21600" windowHeight="14070" xr2:uid="{00000000-000D-0000-FFFF-FFFF00000000}"/>
  </bookViews>
  <sheets>
    <sheet name="MS Licenti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1" l="1"/>
  <c r="G19" i="1" s="1"/>
  <c r="F33" i="1"/>
  <c r="G33" i="1" s="1"/>
  <c r="F32" i="1"/>
  <c r="G32" i="1" s="1"/>
  <c r="F31" i="1"/>
  <c r="G31" i="1" s="1"/>
  <c r="F30" i="1"/>
  <c r="G30" i="1" s="1"/>
  <c r="F29" i="1"/>
  <c r="G29" i="1" s="1"/>
  <c r="F28" i="1"/>
  <c r="G28" i="1" s="1"/>
  <c r="F27" i="1"/>
  <c r="G27" i="1" s="1"/>
  <c r="F26" i="1"/>
  <c r="G26" i="1" s="1"/>
  <c r="F25" i="1"/>
  <c r="G25" i="1" s="1"/>
  <c r="F24" i="1"/>
  <c r="G24" i="1" s="1"/>
  <c r="F23" i="1"/>
  <c r="G23" i="1" s="1"/>
  <c r="F22" i="1"/>
  <c r="G22" i="1" s="1"/>
  <c r="F21" i="1"/>
  <c r="G21" i="1" s="1"/>
  <c r="F20" i="1"/>
  <c r="G20" i="1" s="1"/>
  <c r="G35" i="1" l="1"/>
</calcChain>
</file>

<file path=xl/sharedStrings.xml><?xml version="1.0" encoding="utf-8"?>
<sst xmlns="http://schemas.openxmlformats.org/spreadsheetml/2006/main" count="62" uniqueCount="54">
  <si>
    <t>Naam inschrijver:</t>
  </si>
  <si>
    <t>Marge</t>
  </si>
  <si>
    <t>Aantal</t>
  </si>
  <si>
    <t>SKU</t>
  </si>
  <si>
    <t>Omschrijving</t>
  </si>
  <si>
    <t>Netto inkoopprijs (excl BTW) per jaar</t>
  </si>
  <si>
    <t>Totaalprijs (excl BTW) per jaar</t>
  </si>
  <si>
    <t>6VC-02567</t>
  </si>
  <si>
    <t>77D-00110</t>
  </si>
  <si>
    <t>7JQ-00341</t>
  </si>
  <si>
    <t>9GS-00128</t>
  </si>
  <si>
    <t xml:space="preserve">Totale prijs per jaar </t>
  </si>
  <si>
    <t>Ondertekening inschrijver voor akkoord</t>
  </si>
  <si>
    <t>Datum:</t>
  </si>
  <si>
    <t>Voorwaarden:</t>
  </si>
  <si>
    <t>Vul alle groene cellen in. Het aanpassen van andere cellen is niet toegestaan.</t>
  </si>
  <si>
    <t>Alle genoemde bedragen zijn in Euro's (excl. BTW).</t>
  </si>
  <si>
    <t xml:space="preserve">De marge staat vast gedurende de looptijd van de raamovereenkomst. De listprijzen worden slechts aangepast indien er vanuit Microsoft nieuwe geldende listprijzen van kracht zijn. </t>
  </si>
  <si>
    <t>§</t>
  </si>
  <si>
    <t>Handtekening:</t>
  </si>
  <si>
    <t>CIS Suite Datacenter Core ALng LSA 16L</t>
  </si>
  <si>
    <t>W06-00445</t>
  </si>
  <si>
    <t>Core CAL ALng LSA UCAL</t>
  </si>
  <si>
    <t>G5F-00002</t>
  </si>
  <si>
    <t>Defender Identity Sub Per User</t>
  </si>
  <si>
    <t>AAA-12536</t>
  </si>
  <si>
    <t>EMS E3 CAO ALng Sub Add-on User CCAL</t>
  </si>
  <si>
    <t>AAA-28664</t>
  </si>
  <si>
    <t>M365 E5 Original FSA Sub Per User</t>
  </si>
  <si>
    <t>AAA-28605</t>
  </si>
  <si>
    <t>M365 E5 Original Sub Per User</t>
  </si>
  <si>
    <t>T6A-00024</t>
  </si>
  <si>
    <t>O365 E1 Sub Per User</t>
  </si>
  <si>
    <t>QE7-00006</t>
  </si>
  <si>
    <t>Phone Resource Account Sub Phone System Virtual User</t>
  </si>
  <si>
    <t>NK4-00002</t>
  </si>
  <si>
    <t>Power BI Pro Sub Per User</t>
  </si>
  <si>
    <t>076-01776</t>
  </si>
  <si>
    <t>Project Standard ALng LSA</t>
  </si>
  <si>
    <t>SQL Server Enterprise Core ALng LSA 2L</t>
  </si>
  <si>
    <t>D86-01175</t>
  </si>
  <si>
    <t>Visio Standard ALng LSA</t>
  </si>
  <si>
    <t>Visual Studio Pro MSDN ALng LSA</t>
  </si>
  <si>
    <t>AAA-51068</t>
  </si>
  <si>
    <t>Win OLS Activation User Sub Add-on E5</t>
  </si>
  <si>
    <t>Win Remote Desktop Services CAL ALng Sub Per User</t>
  </si>
  <si>
    <t>Opslagpercentage zoals opgegeven door opdrachtnemer zal onverminderd worden gehanteerd als toeslag op de prijzen die de VNG reeds heeft onderhandeld voor deelnemende gemeenten. Vanzelfsprekend alleen voor de relevante SKU codes.</t>
  </si>
  <si>
    <t>De definitieve aantallen en artikelen die tijdens de looptijd van de raamovereenkomst afgenomen worden, kunnen afwijken van de aantallen zoals benoemd in het prijzenblad. De definitieve aantallen en producten worden vlak voor de ondertekening van de raamovereenkomst vastgesteld.</t>
  </si>
  <si>
    <t>Listprijs (stuksprijs)</t>
  </si>
  <si>
    <r>
      <t xml:space="preserve">U dient listprijzen in te vullen zoals die vanuit Microsoft bekend zijn op peildatum </t>
    </r>
    <r>
      <rPr>
        <b/>
        <sz val="10"/>
        <rFont val="Arial"/>
        <family val="2"/>
      </rPr>
      <t>1 oktober 2023</t>
    </r>
    <r>
      <rPr>
        <sz val="10"/>
        <rFont val="Arial"/>
        <family val="2"/>
      </rPr>
      <t>.</t>
    </r>
  </si>
  <si>
    <t>Alleen kosten die genoemd zijn in de inschrijving kunnen worden verrekend. Overige kosten (alle mogelijke kosten anders dan de licentieprijzen) dienen te zijn verdisconteerd in de aangeboden prijzen in het prijzenblad.</t>
  </si>
  <si>
    <t>Voor de marge (cel G16) vult u een postief percentage in dat geldt voor alle producten (max. twee decimalen achter de komma). Dit is een percentage t.o.v. de listprijzen. De marge is eveneens van toepassing op te geven nadere opdrachten voor aanvullende of nieuwe Microsoft-licenties gedurende de looptijd van de raamovereenkomst en optionele verlenging.</t>
  </si>
  <si>
    <t>De ingangsdatum is per 1 januari 2024, indien de listprijzen die Microsoft hanteert op 1 januari 2024 aantoonbaar afwijken van de listprijzen op 1 oktober 2023 dan worden deze eenmalig aangepast naar de dan geldende prijzen. De marge (cel G16) blijft in alle gevallen gelijk als die bij inschrijving ingevuld door opdrachtnemer.</t>
  </si>
  <si>
    <t>Bijlage 3 -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</si>
</sst>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0"/>
      <color theme="1"/>
      <name val="Arial"/>
      <family val="2"/>
    </font>
    <font>
      <b/>
      <sz val="10"/>
      <color theme="1"/>
      <name val="Arial"/>
      <family val="2"/>
    </font>
    <font>
      <b/>
      <sz val="10"/>
      <name val="Arial"/>
      <family val="2"/>
    </font>
    <font>
      <sz val="10"/>
      <name val="Arial"/>
      <family val="2"/>
    </font>
    <font>
      <sz val="10"/>
      <color indexed="8"/>
      <name val="Arial"/>
      <family val="2"/>
    </font>
    <font>
      <b/>
      <sz val="10"/>
      <color indexed="8"/>
      <name val="Arial"/>
      <family val="2"/>
    </font>
    <font>
      <b/>
      <u/>
      <sz val="10"/>
      <color indexed="8"/>
      <name val="Arial"/>
      <family val="2"/>
    </font>
    <font>
      <b/>
      <sz val="14"/>
      <name val="Arial"/>
      <family val="2"/>
    </font>
    <font>
      <sz val="10"/>
      <color rgb="FF009956"/>
      <name val="Wingdings"/>
      <charset val="2"/>
    </font>
  </fonts>
  <fills count="4">
    <fill>
      <patternFill patternType="none"/>
    </fill>
    <fill>
      <patternFill patternType="gray125"/>
    </fill>
    <fill>
      <patternFill patternType="solid">
        <fgColor theme="6" tint="0.59999389629810485"/>
        <bgColor indexed="64"/>
      </patternFill>
    </fill>
    <fill>
      <patternFill patternType="solid">
        <fgColor theme="8" tint="0.79998168889431442"/>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vertical="center"/>
    </xf>
    <xf numFmtId="0" fontId="3" fillId="0" borderId="0" xfId="0" applyFont="1" applyAlignment="1">
      <alignment vertical="top"/>
    </xf>
    <xf numFmtId="10" fontId="5" fillId="2" borderId="4" xfId="0" applyNumberFormat="1" applyFont="1" applyFill="1" applyBorder="1" applyAlignment="1" applyProtection="1">
      <alignment horizontal="center" vertical="center" wrapText="1"/>
      <protection locked="0"/>
    </xf>
    <xf numFmtId="164" fontId="4" fillId="2" borderId="3" xfId="0" applyNumberFormat="1" applyFont="1" applyFill="1" applyBorder="1" applyAlignment="1" applyProtection="1">
      <alignment horizontal="right" vertical="top" wrapText="1"/>
      <protection locked="0"/>
    </xf>
    <xf numFmtId="164" fontId="4" fillId="0" borderId="4" xfId="0" applyNumberFormat="1" applyFont="1" applyBorder="1" applyAlignment="1">
      <alignment horizontal="right" vertical="top" wrapText="1"/>
    </xf>
    <xf numFmtId="164" fontId="4" fillId="0" borderId="0" xfId="0" applyNumberFormat="1"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6" fillId="0" borderId="0" xfId="0" applyFont="1" applyAlignment="1">
      <alignment horizontal="left" vertical="top"/>
    </xf>
    <xf numFmtId="0" fontId="1" fillId="0" borderId="0" xfId="0" applyFont="1" applyAlignment="1">
      <alignment vertical="top"/>
    </xf>
    <xf numFmtId="0" fontId="2" fillId="0" borderId="0" xfId="0" applyFont="1" applyAlignment="1">
      <alignment horizontal="center" vertical="top"/>
    </xf>
    <xf numFmtId="0" fontId="0" fillId="0" borderId="0" xfId="0" applyAlignment="1">
      <alignment vertical="top" wrapText="1"/>
    </xf>
    <xf numFmtId="0" fontId="5" fillId="0" borderId="0" xfId="0" applyFont="1" applyAlignment="1">
      <alignment vertical="top"/>
    </xf>
    <xf numFmtId="0" fontId="7" fillId="0" borderId="0" xfId="0" applyFont="1" applyAlignment="1">
      <alignment vertical="top"/>
    </xf>
    <xf numFmtId="0" fontId="2" fillId="3" borderId="0" xfId="0" applyFont="1" applyFill="1" applyAlignment="1">
      <alignment vertical="top"/>
    </xf>
    <xf numFmtId="0" fontId="0" fillId="3" borderId="0" xfId="0" applyFill="1" applyAlignment="1">
      <alignment vertical="top"/>
    </xf>
    <xf numFmtId="0" fontId="0" fillId="3" borderId="0" xfId="0" applyFill="1" applyAlignment="1">
      <alignment vertical="center"/>
    </xf>
    <xf numFmtId="0" fontId="8" fillId="3" borderId="0" xfId="0" applyFont="1" applyFill="1" applyAlignment="1">
      <alignment horizontal="left" vertical="top"/>
    </xf>
    <xf numFmtId="0" fontId="0" fillId="0" borderId="4" xfId="0" applyBorder="1" applyAlignment="1">
      <alignment horizontal="left" vertical="center" wrapText="1"/>
    </xf>
    <xf numFmtId="0" fontId="5" fillId="3" borderId="5" xfId="0" applyFont="1" applyFill="1" applyBorder="1" applyAlignment="1">
      <alignment horizontal="left" vertical="top" wrapText="1"/>
    </xf>
    <xf numFmtId="0" fontId="5" fillId="3" borderId="3" xfId="0" applyFont="1" applyFill="1" applyBorder="1" applyAlignment="1">
      <alignment horizontal="left" vertical="top" wrapText="1"/>
    </xf>
    <xf numFmtId="164" fontId="5" fillId="3" borderId="4" xfId="0" applyNumberFormat="1" applyFont="1" applyFill="1" applyBorder="1" applyAlignment="1">
      <alignment horizontal="right" vertical="top" wrapText="1"/>
    </xf>
    <xf numFmtId="0" fontId="0" fillId="0" borderId="4" xfId="0" applyBorder="1" applyAlignment="1">
      <alignment horizontal="left"/>
    </xf>
    <xf numFmtId="0" fontId="5" fillId="3" borderId="4"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vertical="top" wrapText="1"/>
    </xf>
    <xf numFmtId="0" fontId="5" fillId="2" borderId="4" xfId="0" applyFont="1" applyFill="1" applyBorder="1" applyAlignment="1" applyProtection="1">
      <alignment horizontal="left" vertical="top" wrapText="1"/>
      <protection locked="0"/>
    </xf>
    <xf numFmtId="0" fontId="3" fillId="3" borderId="0" xfId="0" quotePrefix="1" applyFont="1" applyFill="1" applyAlignment="1">
      <alignment horizontal="left" vertical="top" wrapText="1"/>
    </xf>
    <xf numFmtId="0" fontId="3" fillId="3" borderId="0" xfId="0" applyFont="1" applyFill="1" applyAlignment="1">
      <alignment horizontal="left" vertical="top" wrapText="1"/>
    </xf>
    <xf numFmtId="0" fontId="0" fillId="3" borderId="0" xfId="0" applyFill="1" applyAlignment="1">
      <alignment horizontal="left" vertical="top" wrapText="1"/>
    </xf>
    <xf numFmtId="0" fontId="5" fillId="0" borderId="0" xfId="0" applyFont="1" applyAlignment="1">
      <alignment horizontal="left" vertical="top"/>
    </xf>
    <xf numFmtId="0" fontId="3" fillId="0" borderId="0" xfId="0" applyFont="1" applyAlignment="1">
      <alignment horizontal="left" vertical="top" wrapText="1"/>
    </xf>
    <xf numFmtId="0" fontId="0" fillId="2" borderId="1" xfId="0" applyFill="1" applyBorder="1" applyAlignment="1" applyProtection="1">
      <alignment horizontal="left" vertical="top"/>
      <protection locked="0"/>
    </xf>
    <xf numFmtId="0" fontId="0" fillId="2" borderId="2" xfId="0" applyFill="1" applyBorder="1" applyAlignment="1" applyProtection="1">
      <alignment horizontal="left" vertical="top"/>
      <protection locked="0"/>
    </xf>
    <xf numFmtId="0" fontId="0" fillId="2" borderId="3" xfId="0" applyFill="1" applyBorder="1" applyAlignment="1" applyProtection="1">
      <alignment horizontal="left" vertical="top"/>
      <protection locked="0"/>
    </xf>
    <xf numFmtId="14" fontId="5" fillId="2" borderId="4" xfId="0" applyNumberFormat="1"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javascript:void();" TargetMode="External"/><Relationship Id="rId1" Type="http://schemas.openxmlformats.org/officeDocument/2006/relationships/hyperlink" Target="javascript:vo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2"/>
  <sheetViews>
    <sheetView showGridLines="0" tabSelected="1" workbookViewId="0">
      <selection activeCell="B9" sqref="B9:G9"/>
    </sheetView>
  </sheetViews>
  <sheetFormatPr defaultColWidth="9" defaultRowHeight="12.75" x14ac:dyDescent="0.2"/>
  <cols>
    <col min="1" max="1" width="3.140625" style="3" customWidth="1"/>
    <col min="2" max="2" width="13.7109375" style="3" customWidth="1"/>
    <col min="3" max="3" width="11.5703125" style="3" customWidth="1"/>
    <col min="4" max="4" width="53.140625" style="3" customWidth="1"/>
    <col min="5" max="5" width="14.140625" style="3" customWidth="1"/>
    <col min="6" max="6" width="11.5703125" style="3" customWidth="1"/>
    <col min="7" max="7" width="14" style="3" customWidth="1"/>
    <col min="8" max="16384" width="9" style="3"/>
  </cols>
  <sheetData>
    <row r="1" spans="1:7" ht="18" x14ac:dyDescent="0.2">
      <c r="A1" s="16" t="s">
        <v>53</v>
      </c>
      <c r="B1" s="16"/>
      <c r="C1" s="1"/>
      <c r="D1" s="1"/>
      <c r="E1" s="2"/>
      <c r="F1" s="2"/>
    </row>
    <row r="2" spans="1:7" x14ac:dyDescent="0.2">
      <c r="B2" s="2"/>
      <c r="C2" s="2"/>
      <c r="D2" s="2"/>
      <c r="E2" s="2"/>
      <c r="F2" s="2"/>
    </row>
    <row r="3" spans="1:7" ht="23.25" customHeight="1" x14ac:dyDescent="0.2">
      <c r="A3" s="17" t="s">
        <v>14</v>
      </c>
      <c r="B3" s="17"/>
      <c r="C3" s="18"/>
      <c r="D3" s="18"/>
      <c r="E3" s="18"/>
      <c r="F3" s="18"/>
      <c r="G3" s="19"/>
    </row>
    <row r="4" spans="1:7" ht="16.5" customHeight="1" x14ac:dyDescent="0.2">
      <c r="A4" s="20" t="s">
        <v>18</v>
      </c>
      <c r="B4" s="30" t="s">
        <v>15</v>
      </c>
      <c r="C4" s="31"/>
      <c r="D4" s="31"/>
      <c r="E4" s="31"/>
      <c r="F4" s="31"/>
      <c r="G4" s="31"/>
    </row>
    <row r="5" spans="1:7" ht="18.75" customHeight="1" x14ac:dyDescent="0.2">
      <c r="A5" s="20" t="s">
        <v>18</v>
      </c>
      <c r="B5" s="31" t="s">
        <v>16</v>
      </c>
      <c r="C5" s="31"/>
      <c r="D5" s="31"/>
      <c r="E5" s="31"/>
      <c r="F5" s="31"/>
      <c r="G5" s="31"/>
    </row>
    <row r="6" spans="1:7" ht="28.5" customHeight="1" x14ac:dyDescent="0.2">
      <c r="A6" s="20" t="s">
        <v>18</v>
      </c>
      <c r="B6" s="31" t="s">
        <v>50</v>
      </c>
      <c r="C6" s="31"/>
      <c r="D6" s="31"/>
      <c r="E6" s="31"/>
      <c r="F6" s="31"/>
      <c r="G6" s="31"/>
    </row>
    <row r="7" spans="1:7" ht="18.75" customHeight="1" x14ac:dyDescent="0.2">
      <c r="A7" s="20" t="s">
        <v>18</v>
      </c>
      <c r="B7" s="31" t="s">
        <v>49</v>
      </c>
      <c r="C7" s="31"/>
      <c r="D7" s="31"/>
      <c r="E7" s="31"/>
      <c r="F7" s="31"/>
      <c r="G7" s="31"/>
    </row>
    <row r="8" spans="1:7" ht="42" customHeight="1" x14ac:dyDescent="0.2">
      <c r="A8" s="20" t="s">
        <v>18</v>
      </c>
      <c r="B8" s="31" t="s">
        <v>52</v>
      </c>
      <c r="C8" s="31"/>
      <c r="D8" s="31"/>
      <c r="E8" s="31"/>
      <c r="F8" s="31"/>
      <c r="G8" s="31"/>
    </row>
    <row r="9" spans="1:7" ht="44.25" customHeight="1" x14ac:dyDescent="0.2">
      <c r="A9" s="20" t="s">
        <v>18</v>
      </c>
      <c r="B9" s="31" t="s">
        <v>51</v>
      </c>
      <c r="C9" s="31"/>
      <c r="D9" s="31"/>
      <c r="E9" s="31"/>
      <c r="F9" s="31"/>
      <c r="G9" s="31"/>
    </row>
    <row r="10" spans="1:7" ht="28.5" customHeight="1" x14ac:dyDescent="0.2">
      <c r="A10" s="20" t="s">
        <v>18</v>
      </c>
      <c r="B10" s="32" t="s">
        <v>17</v>
      </c>
      <c r="C10" s="32"/>
      <c r="D10" s="32"/>
      <c r="E10" s="32"/>
      <c r="F10" s="32"/>
      <c r="G10" s="32"/>
    </row>
    <row r="11" spans="1:7" ht="42" customHeight="1" x14ac:dyDescent="0.2">
      <c r="A11" s="20" t="s">
        <v>18</v>
      </c>
      <c r="B11" s="31" t="s">
        <v>47</v>
      </c>
      <c r="C11" s="31"/>
      <c r="D11" s="31"/>
      <c r="E11" s="31"/>
      <c r="F11" s="31"/>
      <c r="G11" s="31"/>
    </row>
    <row r="12" spans="1:7" ht="39" customHeight="1" x14ac:dyDescent="0.2">
      <c r="A12" s="20" t="s">
        <v>18</v>
      </c>
      <c r="B12" s="31" t="s">
        <v>46</v>
      </c>
      <c r="C12" s="31"/>
      <c r="D12" s="31"/>
      <c r="E12" s="31"/>
      <c r="F12" s="31"/>
      <c r="G12" s="31"/>
    </row>
    <row r="13" spans="1:7" x14ac:dyDescent="0.2">
      <c r="B13" s="34"/>
      <c r="C13" s="34"/>
      <c r="D13" s="34"/>
      <c r="E13" s="34"/>
      <c r="F13" s="34"/>
      <c r="G13" s="34"/>
    </row>
    <row r="14" spans="1:7" ht="20.45" customHeight="1" x14ac:dyDescent="0.2">
      <c r="B14" s="1" t="s">
        <v>0</v>
      </c>
      <c r="C14" s="2"/>
      <c r="D14" s="35"/>
      <c r="E14" s="36"/>
      <c r="F14" s="36"/>
      <c r="G14" s="37"/>
    </row>
    <row r="15" spans="1:7" ht="15" customHeight="1" x14ac:dyDescent="0.2">
      <c r="B15" s="4"/>
      <c r="C15" s="2"/>
      <c r="D15" s="2"/>
      <c r="E15" s="2"/>
      <c r="F15" s="2"/>
    </row>
    <row r="16" spans="1:7" ht="19.5" customHeight="1" x14ac:dyDescent="0.2">
      <c r="B16" s="15" t="s">
        <v>1</v>
      </c>
      <c r="F16" s="2"/>
      <c r="G16" s="5">
        <v>0</v>
      </c>
    </row>
    <row r="17" spans="2:7" x14ac:dyDescent="0.2">
      <c r="B17" s="2"/>
      <c r="C17" s="2"/>
      <c r="D17" s="2"/>
      <c r="E17" s="2"/>
      <c r="F17" s="2"/>
    </row>
    <row r="18" spans="2:7" s="27" customFormat="1" ht="57.75" customHeight="1" x14ac:dyDescent="0.2">
      <c r="B18" s="22" t="s">
        <v>2</v>
      </c>
      <c r="C18" s="23" t="s">
        <v>3</v>
      </c>
      <c r="D18" s="23" t="s">
        <v>4</v>
      </c>
      <c r="E18" s="26" t="s">
        <v>48</v>
      </c>
      <c r="F18" s="26" t="s">
        <v>5</v>
      </c>
      <c r="G18" s="26" t="s">
        <v>6</v>
      </c>
    </row>
    <row r="19" spans="2:7" x14ac:dyDescent="0.2">
      <c r="B19" s="21">
        <v>21</v>
      </c>
      <c r="C19" s="25" t="s">
        <v>10</v>
      </c>
      <c r="D19" s="21" t="s">
        <v>20</v>
      </c>
      <c r="E19" s="6">
        <v>0</v>
      </c>
      <c r="F19" s="7">
        <f>(1+$G$16)*E19</f>
        <v>0</v>
      </c>
      <c r="G19" s="7">
        <f t="shared" ref="G19:G33" si="0">F19*B19</f>
        <v>0</v>
      </c>
    </row>
    <row r="20" spans="2:7" x14ac:dyDescent="0.2">
      <c r="B20" s="21">
        <v>58</v>
      </c>
      <c r="C20" s="25" t="s">
        <v>21</v>
      </c>
      <c r="D20" s="21" t="s">
        <v>22</v>
      </c>
      <c r="E20" s="6">
        <v>0</v>
      </c>
      <c r="F20" s="7">
        <f t="shared" ref="F20:F33" si="1">(1+$G$16)*E20</f>
        <v>0</v>
      </c>
      <c r="G20" s="7">
        <f t="shared" si="0"/>
        <v>0</v>
      </c>
    </row>
    <row r="21" spans="2:7" x14ac:dyDescent="0.2">
      <c r="B21" s="21">
        <v>1</v>
      </c>
      <c r="C21" s="25" t="s">
        <v>23</v>
      </c>
      <c r="D21" s="21" t="s">
        <v>24</v>
      </c>
      <c r="E21" s="6">
        <v>0</v>
      </c>
      <c r="F21" s="7">
        <f t="shared" si="1"/>
        <v>0</v>
      </c>
      <c r="G21" s="7">
        <f>F21*B21</f>
        <v>0</v>
      </c>
    </row>
    <row r="22" spans="2:7" x14ac:dyDescent="0.2">
      <c r="B22" s="21">
        <v>58</v>
      </c>
      <c r="C22" s="25" t="s">
        <v>25</v>
      </c>
      <c r="D22" s="21" t="s">
        <v>26</v>
      </c>
      <c r="E22" s="6">
        <v>0</v>
      </c>
      <c r="F22" s="7">
        <f t="shared" si="1"/>
        <v>0</v>
      </c>
      <c r="G22" s="7">
        <f>F22*B22</f>
        <v>0</v>
      </c>
    </row>
    <row r="23" spans="2:7" x14ac:dyDescent="0.2">
      <c r="B23" s="21">
        <v>350</v>
      </c>
      <c r="C23" s="25" t="s">
        <v>27</v>
      </c>
      <c r="D23" s="21" t="s">
        <v>28</v>
      </c>
      <c r="E23" s="6">
        <v>0</v>
      </c>
      <c r="F23" s="7">
        <f t="shared" si="1"/>
        <v>0</v>
      </c>
      <c r="G23" s="7">
        <f t="shared" si="0"/>
        <v>0</v>
      </c>
    </row>
    <row r="24" spans="2:7" x14ac:dyDescent="0.2">
      <c r="B24" s="21">
        <v>316</v>
      </c>
      <c r="C24" s="25" t="s">
        <v>29</v>
      </c>
      <c r="D24" s="21" t="s">
        <v>30</v>
      </c>
      <c r="E24" s="6">
        <v>0</v>
      </c>
      <c r="F24" s="7">
        <f t="shared" si="1"/>
        <v>0</v>
      </c>
      <c r="G24" s="7">
        <f t="shared" si="0"/>
        <v>0</v>
      </c>
    </row>
    <row r="25" spans="2:7" x14ac:dyDescent="0.2">
      <c r="B25" s="21">
        <v>58</v>
      </c>
      <c r="C25" s="25" t="s">
        <v>31</v>
      </c>
      <c r="D25" s="21" t="s">
        <v>32</v>
      </c>
      <c r="E25" s="6">
        <v>0</v>
      </c>
      <c r="F25" s="7">
        <f t="shared" si="1"/>
        <v>0</v>
      </c>
      <c r="G25" s="7">
        <f t="shared" si="0"/>
        <v>0</v>
      </c>
    </row>
    <row r="26" spans="2:7" x14ac:dyDescent="0.2">
      <c r="B26" s="21">
        <v>85</v>
      </c>
      <c r="C26" s="25" t="s">
        <v>33</v>
      </c>
      <c r="D26" s="21" t="s">
        <v>34</v>
      </c>
      <c r="E26" s="6">
        <v>0</v>
      </c>
      <c r="F26" s="7">
        <f t="shared" si="1"/>
        <v>0</v>
      </c>
      <c r="G26" s="7">
        <f t="shared" si="0"/>
        <v>0</v>
      </c>
    </row>
    <row r="27" spans="2:7" x14ac:dyDescent="0.2">
      <c r="B27" s="21">
        <v>27</v>
      </c>
      <c r="C27" s="25" t="s">
        <v>35</v>
      </c>
      <c r="D27" s="21" t="s">
        <v>36</v>
      </c>
      <c r="E27" s="6">
        <v>0</v>
      </c>
      <c r="F27" s="7">
        <f t="shared" si="1"/>
        <v>0</v>
      </c>
      <c r="G27" s="7">
        <f t="shared" si="0"/>
        <v>0</v>
      </c>
    </row>
    <row r="28" spans="2:7" x14ac:dyDescent="0.2">
      <c r="B28" s="21">
        <v>5</v>
      </c>
      <c r="C28" s="25" t="s">
        <v>37</v>
      </c>
      <c r="D28" s="21" t="s">
        <v>38</v>
      </c>
      <c r="E28" s="6">
        <v>0</v>
      </c>
      <c r="F28" s="7">
        <f t="shared" si="1"/>
        <v>0</v>
      </c>
      <c r="G28" s="7">
        <f t="shared" si="0"/>
        <v>0</v>
      </c>
    </row>
    <row r="29" spans="2:7" x14ac:dyDescent="0.2">
      <c r="B29" s="21">
        <v>14</v>
      </c>
      <c r="C29" s="25" t="s">
        <v>9</v>
      </c>
      <c r="D29" s="21" t="s">
        <v>39</v>
      </c>
      <c r="E29" s="6">
        <v>0</v>
      </c>
      <c r="F29" s="7">
        <f t="shared" si="1"/>
        <v>0</v>
      </c>
      <c r="G29" s="7">
        <f t="shared" si="0"/>
        <v>0</v>
      </c>
    </row>
    <row r="30" spans="2:7" x14ac:dyDescent="0.2">
      <c r="B30" s="21">
        <v>8</v>
      </c>
      <c r="C30" s="25" t="s">
        <v>40</v>
      </c>
      <c r="D30" s="21" t="s">
        <v>41</v>
      </c>
      <c r="E30" s="6">
        <v>0</v>
      </c>
      <c r="F30" s="7">
        <f t="shared" si="1"/>
        <v>0</v>
      </c>
      <c r="G30" s="7">
        <f t="shared" si="0"/>
        <v>0</v>
      </c>
    </row>
    <row r="31" spans="2:7" x14ac:dyDescent="0.2">
      <c r="B31" s="21">
        <v>8</v>
      </c>
      <c r="C31" s="25" t="s">
        <v>8</v>
      </c>
      <c r="D31" s="21" t="s">
        <v>42</v>
      </c>
      <c r="E31" s="6">
        <v>0</v>
      </c>
      <c r="F31" s="7">
        <f t="shared" si="1"/>
        <v>0</v>
      </c>
      <c r="G31" s="7">
        <f t="shared" si="0"/>
        <v>0</v>
      </c>
    </row>
    <row r="32" spans="2:7" x14ac:dyDescent="0.2">
      <c r="B32" s="21">
        <v>656</v>
      </c>
      <c r="C32" s="25" t="s">
        <v>43</v>
      </c>
      <c r="D32" s="21" t="s">
        <v>44</v>
      </c>
      <c r="E32" s="6">
        <v>0</v>
      </c>
      <c r="F32" s="7">
        <f t="shared" si="1"/>
        <v>0</v>
      </c>
      <c r="G32" s="7">
        <f t="shared" si="0"/>
        <v>0</v>
      </c>
    </row>
    <row r="33" spans="2:7" x14ac:dyDescent="0.2">
      <c r="B33" s="21">
        <v>656</v>
      </c>
      <c r="C33" s="25" t="s">
        <v>7</v>
      </c>
      <c r="D33" s="21" t="s">
        <v>45</v>
      </c>
      <c r="E33" s="6">
        <v>0</v>
      </c>
      <c r="F33" s="7">
        <f t="shared" si="1"/>
        <v>0</v>
      </c>
      <c r="G33" s="7">
        <f t="shared" si="0"/>
        <v>0</v>
      </c>
    </row>
    <row r="34" spans="2:7" ht="13.5" customHeight="1" x14ac:dyDescent="0.2">
      <c r="B34"/>
      <c r="C34"/>
      <c r="D34"/>
      <c r="E34" s="8"/>
      <c r="F34" s="8"/>
      <c r="G34" s="8"/>
    </row>
    <row r="35" spans="2:7" ht="13.5" customHeight="1" x14ac:dyDescent="0.2">
      <c r="B35" s="33" t="s">
        <v>11</v>
      </c>
      <c r="C35" s="33"/>
      <c r="D35" s="33"/>
      <c r="E35" s="9"/>
      <c r="F35" s="10"/>
      <c r="G35" s="24">
        <f>SUM(G19:G33)</f>
        <v>0</v>
      </c>
    </row>
    <row r="36" spans="2:7" ht="13.5" customHeight="1" x14ac:dyDescent="0.2">
      <c r="B36" s="11"/>
      <c r="C36" s="11"/>
      <c r="D36" s="11"/>
      <c r="E36" s="2"/>
      <c r="F36" s="2"/>
    </row>
    <row r="37" spans="2:7" x14ac:dyDescent="0.2">
      <c r="B37" s="12" t="s">
        <v>12</v>
      </c>
      <c r="C37" s="2"/>
      <c r="D37" s="13"/>
      <c r="E37" s="2"/>
      <c r="F37" s="2"/>
    </row>
    <row r="38" spans="2:7" x14ac:dyDescent="0.2">
      <c r="B38" s="12"/>
      <c r="C38" s="2"/>
      <c r="D38" s="13"/>
      <c r="E38" s="2"/>
      <c r="F38" s="2"/>
    </row>
    <row r="39" spans="2:7" ht="15.6" customHeight="1" x14ac:dyDescent="0.2">
      <c r="B39" s="14" t="s">
        <v>13</v>
      </c>
      <c r="C39" s="38"/>
      <c r="D39" s="38"/>
      <c r="E39" s="38"/>
      <c r="F39" s="38"/>
      <c r="G39" s="38"/>
    </row>
    <row r="40" spans="2:7" x14ac:dyDescent="0.2">
      <c r="B40" s="14"/>
      <c r="C40" s="2"/>
      <c r="D40" s="2"/>
      <c r="E40" s="2"/>
      <c r="F40" s="2"/>
    </row>
    <row r="41" spans="2:7" x14ac:dyDescent="0.2">
      <c r="B41" s="28" t="s">
        <v>19</v>
      </c>
      <c r="C41" s="29"/>
      <c r="D41" s="29"/>
      <c r="E41" s="29"/>
      <c r="F41" s="29"/>
      <c r="G41" s="29"/>
    </row>
    <row r="42" spans="2:7" ht="36.6" customHeight="1" x14ac:dyDescent="0.2">
      <c r="B42" s="28"/>
      <c r="C42" s="29"/>
      <c r="D42" s="29"/>
      <c r="E42" s="29"/>
      <c r="F42" s="29"/>
      <c r="G42" s="29"/>
    </row>
  </sheetData>
  <sheetProtection algorithmName="SHA-512" hashValue="dvE/MS8NTNv2UqJXAUzc4Hy2zV2p0n5/bdxiQkVyI3UPd3Q7D6Y/bc2Nw/3YBxc70ZEv0uTiQFt+TM4q+1JkDw==" saltValue="GBshO36ZI1atAjR9OiPhew==" spinCount="100000" sheet="1" objects="1" scenarios="1"/>
  <mergeCells count="15">
    <mergeCell ref="B41:B42"/>
    <mergeCell ref="C41:G42"/>
    <mergeCell ref="B4:G4"/>
    <mergeCell ref="B7:G7"/>
    <mergeCell ref="B9:G9"/>
    <mergeCell ref="B10:G10"/>
    <mergeCell ref="B11:G11"/>
    <mergeCell ref="B5:G5"/>
    <mergeCell ref="B6:G6"/>
    <mergeCell ref="B35:D35"/>
    <mergeCell ref="B13:G13"/>
    <mergeCell ref="D14:G14"/>
    <mergeCell ref="C39:G39"/>
    <mergeCell ref="B12:G12"/>
    <mergeCell ref="B8:G8"/>
  </mergeCells>
  <hyperlinks>
    <hyperlink ref="C26" r:id="rId1" display="javascript:void();" xr:uid="{C663A0AC-7284-4EB9-A574-5E406B6D1189}"/>
    <hyperlink ref="C23" r:id="rId2" display="javascript:void();" xr:uid="{53FA5853-3147-4FA8-95C3-99DD3A5F750D}"/>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MS Licenties</vt:lpstr>
    </vt:vector>
  </TitlesOfParts>
  <Company>Gemeente Zeist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 Laurens</dc:creator>
  <cp:lastModifiedBy>Blok, Laudy</cp:lastModifiedBy>
  <dcterms:created xsi:type="dcterms:W3CDTF">2018-05-22T11:17:52Z</dcterms:created>
  <dcterms:modified xsi:type="dcterms:W3CDTF">2023-09-19T10:02:51Z</dcterms:modified>
</cp:coreProperties>
</file>