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P\ICM\Projectdossiers\23000 t-m 23500\23106 vervangen groengevel IJdok 20 Amsterdam\1. Voorbereiding\Rectificatie aanbesteding 1-9-2023\Publicatiedocumenten\"/>
    </mc:Choice>
  </mc:AlternateContent>
  <xr:revisionPtr revIDLastSave="0" documentId="8_{9EC27F74-EE16-41BA-8A06-4D3790F42AF3}" xr6:coauthVersionLast="47" xr6:coauthVersionMax="47" xr10:uidLastSave="{00000000-0000-0000-0000-000000000000}"/>
  <bookViews>
    <workbookView xWindow="-108" yWindow="-108" windowWidth="23256" windowHeight="12576" xr2:uid="{0BA57337-6A0B-43A4-9E89-23BB7C1FC7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C15" i="1"/>
  <c r="E14" i="1"/>
  <c r="E13" i="1"/>
  <c r="E10" i="1"/>
  <c r="E9" i="1"/>
  <c r="E16" i="1" l="1"/>
  <c r="E17" i="1" s="1"/>
</calcChain>
</file>

<file path=xl/sharedStrings.xml><?xml version="1.0" encoding="utf-8"?>
<sst xmlns="http://schemas.openxmlformats.org/spreadsheetml/2006/main" count="32" uniqueCount="30">
  <si>
    <t xml:space="preserve">A. groene alternatieven </t>
  </si>
  <si>
    <t>B. geheel elektrische aandrijving</t>
  </si>
  <si>
    <t>Geboden percentage</t>
  </si>
  <si>
    <t>Totaal</t>
  </si>
  <si>
    <t>Behaald percentage van de maximale kwaliteitswaarde vermeld in 5.4 Aanbestedingsleidraad</t>
  </si>
  <si>
    <r>
      <t xml:space="preserve">Inschrijver dient in de </t>
    </r>
    <r>
      <rPr>
        <sz val="11"/>
        <color rgb="FF00B050"/>
        <rFont val="Calibri"/>
        <family val="2"/>
        <scheme val="minor"/>
      </rPr>
      <t>groene</t>
    </r>
    <r>
      <rPr>
        <sz val="11"/>
        <color theme="1"/>
        <rFont val="Calibri"/>
        <family val="2"/>
        <scheme val="minor"/>
      </rPr>
      <t xml:space="preserve"> cellen het het percentage ritten in te vullen </t>
    </r>
  </si>
  <si>
    <t xml:space="preserve">dat hij minimaal met een voertuig uit categorie A en/of B zal rijden. </t>
  </si>
  <si>
    <t>Onder de categogierieën A en B valt het volgende:</t>
  </si>
  <si>
    <t>A. Groene alternatieven:</t>
  </si>
  <si>
    <t>(minimaal) Euronorm 6 met:</t>
  </si>
  <si>
    <t>hybride aandrijving</t>
  </si>
  <si>
    <t>plug-in hybride</t>
  </si>
  <si>
    <t>(minimaal) Euronorm 6 op:</t>
  </si>
  <si>
    <t>bio-ethanol, ten minste E85</t>
  </si>
  <si>
    <t>CNG / bio-CNG</t>
  </si>
  <si>
    <t>LNG / bio-LNG</t>
  </si>
  <si>
    <t>B</t>
  </si>
  <si>
    <t>geheel elektrisch aangedreven voertuig</t>
  </si>
  <si>
    <t>(daaronder begrepen waterstof)</t>
  </si>
  <si>
    <t xml:space="preserve">Instructie </t>
  </si>
  <si>
    <t xml:space="preserve">Zie kwaliteitscriterium 2 duurzaam vervoer/transport paragraaf 5.3 aanbestedingsleidraad </t>
  </si>
  <si>
    <t>23106 | Vervangen groengevel Paleis van Justitie IJdok te Amsterdam</t>
  </si>
  <si>
    <t>Vervoer personeel</t>
  </si>
  <si>
    <t>Vervoer bouwmateriaal/afval</t>
  </si>
  <si>
    <t>Totaal (max. 200)</t>
  </si>
  <si>
    <r>
      <rPr>
        <b/>
        <sz val="18"/>
        <color theme="1"/>
        <rFont val="Calibri"/>
        <family val="2"/>
        <scheme val="minor"/>
      </rPr>
      <t>Rekenblad Duurzaam vervoer/transport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</si>
  <si>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het rekenblad </t>
    </r>
    <r>
      <rPr>
        <b/>
        <u/>
        <sz val="11"/>
        <color theme="1"/>
        <rFont val="Calibri"/>
        <family val="2"/>
        <scheme val="minor"/>
      </rPr>
      <t>ONGELDIG!</t>
    </r>
  </si>
  <si>
    <t>LET OP: De optelling van A. en B. bij 'Vervoer personeel' respectievelijk</t>
  </si>
  <si>
    <t xml:space="preserve"> 'vervoer bouwmateriaal/afval' kan nooit &gt; 100% zijn. Een hoger % als 100 maakt </t>
  </si>
  <si>
    <t>Weeg-factor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</si>
</sst>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9" fontId="0" fillId="3" borderId="1" xfId="1" applyFont="1" applyFill="1" applyBorder="1" applyProtection="1">
      <protection locked="0"/>
    </xf>
    <xf numFmtId="0" fontId="0" fillId="4" borderId="0" xfId="0" applyFill="1"/>
    <xf numFmtId="0" fontId="0" fillId="4" borderId="3" xfId="0" applyFill="1" applyBorder="1"/>
    <xf numFmtId="0" fontId="0" fillId="4" borderId="4" xfId="0" applyFill="1" applyBorder="1"/>
    <xf numFmtId="9" fontId="0" fillId="4" borderId="3" xfId="1" applyFont="1" applyFill="1" applyBorder="1"/>
    <xf numFmtId="2" fontId="2" fillId="0" borderId="1" xfId="0" applyNumberFormat="1" applyFont="1" applyBorder="1"/>
    <xf numFmtId="10" fontId="2" fillId="0" borderId="1" xfId="1" applyNumberFormat="1" applyFont="1" applyBorder="1"/>
    <xf numFmtId="0" fontId="0" fillId="4" borderId="5" xfId="0" applyFill="1" applyBorder="1"/>
    <xf numFmtId="0" fontId="0" fillId="4" borderId="6" xfId="0" applyFill="1" applyBorder="1"/>
    <xf numFmtId="0" fontId="0" fillId="3" borderId="6" xfId="0" applyFill="1" applyBorder="1"/>
    <xf numFmtId="0" fontId="0" fillId="3" borderId="10" xfId="0" applyFill="1" applyBorder="1"/>
    <xf numFmtId="0" fontId="0" fillId="3" borderId="3" xfId="0" applyFill="1" applyBorder="1"/>
    <xf numFmtId="0" fontId="0" fillId="3" borderId="0" xfId="0" applyFill="1" applyBorder="1"/>
    <xf numFmtId="0" fontId="0" fillId="3" borderId="4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3" fillId="3" borderId="5" xfId="0" applyFont="1" applyFill="1" applyBorder="1"/>
    <xf numFmtId="0" fontId="2" fillId="3" borderId="3" xfId="0" applyFont="1" applyFill="1" applyBorder="1"/>
    <xf numFmtId="0" fontId="0" fillId="4" borderId="0" xfId="0" applyFill="1" applyAlignment="1">
      <alignment horizontal="left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Procent" xfId="1" builtinId="5"/>
    <cellStyle name="Standaard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9D5B3-0846-4C71-A020-8658909AE9C3}">
  <dimension ref="A1:AU81"/>
  <sheetViews>
    <sheetView tabSelected="1" zoomScale="85" zoomScaleNormal="85" workbookViewId="0">
      <selection activeCell="D18" sqref="D18"/>
    </sheetView>
  </sheetViews>
  <sheetFormatPr defaultRowHeight="14.4" x14ac:dyDescent="0.3"/>
  <cols>
    <col min="2" max="2" width="30.77734375" customWidth="1"/>
    <col min="3" max="3" width="16.21875" customWidth="1"/>
    <col min="4" max="4" width="14.109375" customWidth="1"/>
    <col min="5" max="5" width="15.44140625" customWidth="1"/>
  </cols>
  <sheetData>
    <row r="1" spans="1:47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x14ac:dyDescent="0.3">
      <c r="A2" s="7"/>
      <c r="B2" s="25" t="s">
        <v>25</v>
      </c>
      <c r="C2" s="25"/>
      <c r="D2" s="25"/>
      <c r="E2" s="25"/>
      <c r="F2" s="25"/>
      <c r="G2" s="25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47" x14ac:dyDescent="0.3">
      <c r="A3" s="7"/>
      <c r="B3" s="25"/>
      <c r="C3" s="25"/>
      <c r="D3" s="25"/>
      <c r="E3" s="25"/>
      <c r="F3" s="25"/>
      <c r="G3" s="25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47" x14ac:dyDescent="0.3">
      <c r="A4" s="7"/>
      <c r="B4" s="25" t="s">
        <v>20</v>
      </c>
      <c r="C4" s="25"/>
      <c r="D4" s="25"/>
      <c r="E4" s="25"/>
      <c r="F4" s="25"/>
      <c r="G4" s="25"/>
      <c r="H4" s="25"/>
      <c r="I4" s="25"/>
      <c r="J4" s="25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47" x14ac:dyDescent="0.3">
      <c r="A5" s="7"/>
      <c r="B5" s="7" t="s">
        <v>21</v>
      </c>
      <c r="C5" s="7"/>
      <c r="D5" s="7"/>
      <c r="E5" s="7"/>
      <c r="F5" s="7"/>
      <c r="G5" s="7"/>
      <c r="H5" s="7"/>
      <c r="I5" s="7"/>
      <c r="J5" s="29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47" x14ac:dyDescent="0.3">
      <c r="A6" s="7"/>
      <c r="B6" s="7"/>
      <c r="C6" s="7"/>
      <c r="D6" s="7"/>
      <c r="E6" s="7"/>
      <c r="F6" s="7"/>
      <c r="G6" s="7"/>
      <c r="H6" s="7"/>
      <c r="I6" s="7"/>
      <c r="J6" s="29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47" ht="28.8" x14ac:dyDescent="0.3">
      <c r="A7" s="7"/>
      <c r="C7" s="4" t="s">
        <v>2</v>
      </c>
      <c r="D7" s="4" t="s">
        <v>29</v>
      </c>
      <c r="E7" s="5" t="s">
        <v>3</v>
      </c>
      <c r="F7" s="7"/>
      <c r="G7" s="7"/>
      <c r="H7" s="7"/>
      <c r="I7" s="7"/>
      <c r="J7" s="29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47" x14ac:dyDescent="0.3">
      <c r="A8" s="7"/>
      <c r="B8" s="3" t="s">
        <v>22</v>
      </c>
      <c r="C8" s="7"/>
      <c r="D8" s="7"/>
      <c r="E8" s="9"/>
      <c r="F8" s="7"/>
      <c r="G8" s="7"/>
      <c r="H8" s="7"/>
      <c r="I8" s="7"/>
      <c r="J8" s="29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47" x14ac:dyDescent="0.3">
      <c r="A9" s="7"/>
      <c r="B9" s="1" t="s">
        <v>0</v>
      </c>
      <c r="C9" s="6">
        <v>0</v>
      </c>
      <c r="D9" s="1">
        <v>0.25</v>
      </c>
      <c r="E9" s="1">
        <f>C9*D9*100</f>
        <v>0</v>
      </c>
      <c r="F9" s="7"/>
      <c r="G9" s="7"/>
      <c r="H9" s="7"/>
      <c r="I9" s="7"/>
      <c r="J9" s="29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47" x14ac:dyDescent="0.3">
      <c r="A10" s="7"/>
      <c r="B10" s="1" t="s">
        <v>1</v>
      </c>
      <c r="C10" s="6">
        <v>0</v>
      </c>
      <c r="D10" s="1">
        <v>1</v>
      </c>
      <c r="E10" s="1">
        <f t="shared" ref="E10" si="0">C10*D10*100</f>
        <v>0</v>
      </c>
      <c r="F10" s="7"/>
      <c r="G10" s="7"/>
      <c r="H10" s="7"/>
      <c r="I10" s="7"/>
      <c r="J10" s="29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47" x14ac:dyDescent="0.3">
      <c r="A11" s="7"/>
      <c r="B11" s="2"/>
      <c r="C11" s="10">
        <f>SUM(C8:C10)</f>
        <v>0</v>
      </c>
      <c r="D11" s="7"/>
      <c r="E11" s="9"/>
      <c r="F11" s="7"/>
      <c r="G11" s="7"/>
      <c r="H11" s="7"/>
      <c r="I11" s="7"/>
      <c r="J11" s="29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47" x14ac:dyDescent="0.3">
      <c r="A12" s="7"/>
      <c r="B12" s="3" t="s">
        <v>23</v>
      </c>
      <c r="C12" s="8"/>
      <c r="D12" s="7"/>
      <c r="E12" s="9"/>
      <c r="F12" s="7"/>
      <c r="G12" s="7"/>
      <c r="H12" s="7"/>
      <c r="I12" s="7"/>
      <c r="J12" s="29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47" x14ac:dyDescent="0.3">
      <c r="A13" s="7"/>
      <c r="B13" s="1" t="s">
        <v>0</v>
      </c>
      <c r="C13" s="6">
        <v>0</v>
      </c>
      <c r="D13" s="1">
        <v>0.25</v>
      </c>
      <c r="E13" s="1">
        <f t="shared" ref="E13:E14" si="1">C13*D13*100</f>
        <v>0</v>
      </c>
      <c r="F13" s="7"/>
      <c r="G13" s="7"/>
      <c r="H13" s="7"/>
      <c r="I13" s="7"/>
      <c r="J13" s="29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47" x14ac:dyDescent="0.3">
      <c r="A14" s="7"/>
      <c r="B14" s="1" t="s">
        <v>1</v>
      </c>
      <c r="C14" s="6">
        <v>0</v>
      </c>
      <c r="D14" s="1">
        <v>1</v>
      </c>
      <c r="E14" s="1">
        <f t="shared" si="1"/>
        <v>0</v>
      </c>
      <c r="F14" s="7"/>
      <c r="G14" s="7"/>
      <c r="H14" s="7"/>
      <c r="I14" s="7"/>
      <c r="J14" s="29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47" x14ac:dyDescent="0.3">
      <c r="A15" s="7"/>
      <c r="B15" s="2"/>
      <c r="C15" s="10">
        <f>SUM(C13:C14)</f>
        <v>0</v>
      </c>
      <c r="D15" s="7"/>
      <c r="E15" s="9"/>
      <c r="F15" s="7"/>
      <c r="G15" s="7"/>
      <c r="H15" s="7"/>
      <c r="I15" s="7"/>
      <c r="J15" s="29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47" x14ac:dyDescent="0.3">
      <c r="A16" s="7"/>
      <c r="B16" s="13" t="s">
        <v>24</v>
      </c>
      <c r="C16" s="14"/>
      <c r="D16" s="14"/>
      <c r="E16" s="11">
        <f>SUM(E9:E15)</f>
        <v>0</v>
      </c>
      <c r="F16" s="7"/>
      <c r="G16" s="7"/>
      <c r="H16" s="7"/>
      <c r="I16" s="7"/>
      <c r="J16" s="29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x14ac:dyDescent="0.3">
      <c r="A17" s="7"/>
      <c r="B17" s="26" t="s">
        <v>4</v>
      </c>
      <c r="C17" s="27"/>
      <c r="D17" s="28"/>
      <c r="E17" s="12">
        <f>E16/200</f>
        <v>0</v>
      </c>
      <c r="F17" s="7"/>
      <c r="G17" s="7"/>
      <c r="H17" s="7"/>
      <c r="I17" s="7"/>
      <c r="J17" s="29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x14ac:dyDescent="0.3">
      <c r="A18" s="7"/>
      <c r="B18" s="7"/>
      <c r="C18" s="7"/>
      <c r="D18" s="7"/>
      <c r="E18" s="7"/>
      <c r="F18" s="7"/>
      <c r="G18" s="7"/>
      <c r="H18" s="7"/>
      <c r="I18" s="7"/>
      <c r="J18" s="29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8" x14ac:dyDescent="0.35">
      <c r="A19" s="7"/>
      <c r="B19" s="23" t="s">
        <v>19</v>
      </c>
      <c r="C19" s="15"/>
      <c r="D19" s="15"/>
      <c r="E19" s="16"/>
      <c r="F19" s="7"/>
      <c r="G19" s="7"/>
      <c r="H19" s="7"/>
      <c r="I19" s="7"/>
      <c r="J19" s="29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x14ac:dyDescent="0.3">
      <c r="A20" s="7"/>
      <c r="B20" s="17" t="s">
        <v>5</v>
      </c>
      <c r="C20" s="18"/>
      <c r="D20" s="18"/>
      <c r="E20" s="19"/>
      <c r="F20" s="7"/>
      <c r="G20" s="7"/>
      <c r="H20" s="7"/>
      <c r="I20" s="7"/>
      <c r="J20" s="29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3">
      <c r="A21" s="7"/>
      <c r="B21" s="17" t="s">
        <v>6</v>
      </c>
      <c r="C21" s="18"/>
      <c r="D21" s="18"/>
      <c r="E21" s="19"/>
      <c r="F21" s="7"/>
      <c r="G21" s="7"/>
      <c r="H21" s="7"/>
      <c r="I21" s="7"/>
      <c r="J21" s="29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x14ac:dyDescent="0.3">
      <c r="A22" s="7"/>
      <c r="B22" s="17"/>
      <c r="C22" s="18"/>
      <c r="D22" s="18"/>
      <c r="E22" s="19"/>
      <c r="F22" s="7"/>
      <c r="G22" s="7"/>
      <c r="H22" s="7"/>
      <c r="I22" s="7"/>
      <c r="J22" s="29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x14ac:dyDescent="0.3">
      <c r="A23" s="7"/>
      <c r="B23" s="24" t="s">
        <v>27</v>
      </c>
      <c r="C23" s="18"/>
      <c r="D23" s="18"/>
      <c r="E23" s="19"/>
      <c r="F23" s="7"/>
      <c r="G23" s="7"/>
      <c r="H23" s="7"/>
      <c r="I23" s="7"/>
      <c r="J23" s="29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x14ac:dyDescent="0.3">
      <c r="A24" s="7"/>
      <c r="B24" s="24" t="s">
        <v>28</v>
      </c>
      <c r="C24" s="18"/>
      <c r="D24" s="18"/>
      <c r="E24" s="19"/>
      <c r="F24" s="7"/>
      <c r="G24" s="7"/>
      <c r="H24" s="7"/>
      <c r="I24" s="7"/>
      <c r="J24" s="29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3">
      <c r="A25" s="7"/>
      <c r="B25" s="24" t="s">
        <v>26</v>
      </c>
      <c r="C25" s="18"/>
      <c r="D25" s="18"/>
      <c r="E25" s="19"/>
      <c r="F25" s="7"/>
      <c r="G25" s="7"/>
      <c r="H25" s="7"/>
      <c r="I25" s="7"/>
      <c r="J25" s="29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x14ac:dyDescent="0.3">
      <c r="A26" s="7"/>
      <c r="B26" s="24"/>
      <c r="C26" s="18"/>
      <c r="D26" s="18"/>
      <c r="E26" s="19"/>
      <c r="F26" s="7"/>
      <c r="G26" s="7"/>
      <c r="H26" s="7"/>
      <c r="I26" s="7"/>
      <c r="J26" s="29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x14ac:dyDescent="0.3">
      <c r="A27" s="7"/>
      <c r="B27" s="17" t="s">
        <v>7</v>
      </c>
      <c r="C27" s="18"/>
      <c r="D27" s="18"/>
      <c r="E27" s="19"/>
      <c r="F27" s="7"/>
      <c r="G27" s="7"/>
      <c r="H27" s="7"/>
      <c r="I27" s="7"/>
      <c r="J27" s="29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x14ac:dyDescent="0.3">
      <c r="A28" s="7"/>
      <c r="B28" s="17" t="s">
        <v>8</v>
      </c>
      <c r="C28" s="18"/>
      <c r="D28" s="18"/>
      <c r="E28" s="19"/>
      <c r="F28" s="7"/>
      <c r="G28" s="7"/>
      <c r="H28" s="7"/>
      <c r="I28" s="7"/>
      <c r="J28" s="29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9.4" customHeight="1" x14ac:dyDescent="0.3">
      <c r="A29" s="7"/>
      <c r="B29" s="17" t="s">
        <v>9</v>
      </c>
      <c r="C29" s="18"/>
      <c r="D29" s="18"/>
      <c r="E29" s="19"/>
      <c r="F29" s="7"/>
      <c r="G29" s="7"/>
      <c r="H29" s="7"/>
      <c r="I29" s="7"/>
      <c r="J29" s="29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x14ac:dyDescent="0.3">
      <c r="A30" s="7"/>
      <c r="B30" s="17" t="s">
        <v>10</v>
      </c>
      <c r="C30" s="18"/>
      <c r="D30" s="18"/>
      <c r="E30" s="19"/>
      <c r="F30" s="7"/>
      <c r="G30" s="7"/>
      <c r="H30" s="7"/>
      <c r="I30" s="7"/>
      <c r="J30" s="29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x14ac:dyDescent="0.3">
      <c r="A31" s="7"/>
      <c r="B31" s="17" t="s">
        <v>11</v>
      </c>
      <c r="C31" s="18"/>
      <c r="D31" s="18"/>
      <c r="E31" s="19"/>
      <c r="F31" s="7"/>
      <c r="G31" s="7"/>
      <c r="H31" s="7"/>
      <c r="I31" s="7"/>
      <c r="J31" s="29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x14ac:dyDescent="0.3">
      <c r="A32" s="7"/>
      <c r="B32" s="17"/>
      <c r="C32" s="18"/>
      <c r="D32" s="18"/>
      <c r="E32" s="19"/>
      <c r="F32" s="7"/>
      <c r="G32" s="7"/>
      <c r="H32" s="7"/>
      <c r="I32" s="7"/>
      <c r="J32" s="29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x14ac:dyDescent="0.3">
      <c r="A33" s="7"/>
      <c r="B33" s="17" t="s">
        <v>12</v>
      </c>
      <c r="C33" s="18"/>
      <c r="D33" s="18"/>
      <c r="E33" s="19"/>
      <c r="F33" s="7"/>
      <c r="G33" s="7"/>
      <c r="H33" s="7"/>
      <c r="I33" s="7"/>
      <c r="J33" s="29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x14ac:dyDescent="0.3">
      <c r="A34" s="7"/>
      <c r="B34" s="17" t="s">
        <v>13</v>
      </c>
      <c r="C34" s="18"/>
      <c r="D34" s="18"/>
      <c r="E34" s="19"/>
      <c r="F34" s="7"/>
      <c r="G34" s="7"/>
      <c r="H34" s="7"/>
      <c r="I34" s="7"/>
      <c r="J34" s="29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x14ac:dyDescent="0.3">
      <c r="A35" s="7"/>
      <c r="B35" s="17" t="s">
        <v>14</v>
      </c>
      <c r="C35" s="18"/>
      <c r="D35" s="18"/>
      <c r="E35" s="19"/>
      <c r="F35" s="7"/>
      <c r="G35" s="7"/>
      <c r="H35" s="7"/>
      <c r="I35" s="7"/>
      <c r="J35" s="29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x14ac:dyDescent="0.3">
      <c r="A36" s="7"/>
      <c r="B36" s="17" t="s">
        <v>15</v>
      </c>
      <c r="C36" s="18"/>
      <c r="D36" s="18"/>
      <c r="E36" s="19"/>
      <c r="F36" s="7"/>
      <c r="G36" s="7"/>
      <c r="H36" s="7"/>
      <c r="I36" s="7"/>
      <c r="J36" s="29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x14ac:dyDescent="0.3">
      <c r="A37" s="7"/>
      <c r="B37" s="17"/>
      <c r="C37" s="18"/>
      <c r="D37" s="18"/>
      <c r="E37" s="19"/>
      <c r="F37" s="7"/>
      <c r="G37" s="7"/>
      <c r="H37" s="7"/>
      <c r="I37" s="7"/>
      <c r="J37" s="29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x14ac:dyDescent="0.3">
      <c r="A38" s="7"/>
      <c r="B38" s="17" t="s">
        <v>16</v>
      </c>
      <c r="C38" s="18"/>
      <c r="D38" s="18"/>
      <c r="E38" s="19"/>
      <c r="F38" s="7"/>
      <c r="G38" s="7"/>
      <c r="H38" s="7"/>
      <c r="I38" s="7"/>
      <c r="J38" s="29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x14ac:dyDescent="0.3">
      <c r="A39" s="7"/>
      <c r="B39" s="17" t="s">
        <v>17</v>
      </c>
      <c r="C39" s="18"/>
      <c r="D39" s="18"/>
      <c r="E39" s="19"/>
      <c r="F39" s="7"/>
      <c r="G39" s="7"/>
      <c r="H39" s="7"/>
      <c r="I39" s="7"/>
      <c r="J39" s="29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x14ac:dyDescent="0.3">
      <c r="A40" s="7"/>
      <c r="B40" s="20" t="s">
        <v>18</v>
      </c>
      <c r="C40" s="21"/>
      <c r="D40" s="21"/>
      <c r="E40" s="22"/>
      <c r="F40" s="7"/>
      <c r="G40" s="7"/>
      <c r="H40" s="7"/>
      <c r="I40" s="7"/>
      <c r="J40" s="29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x14ac:dyDescent="0.3">
      <c r="A41" s="7"/>
      <c r="B41" s="7"/>
      <c r="C41" s="7"/>
      <c r="D41" s="7"/>
      <c r="E41" s="7"/>
      <c r="F41" s="7"/>
      <c r="G41" s="7"/>
      <c r="H41" s="7"/>
      <c r="I41" s="7"/>
      <c r="J41" s="29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x14ac:dyDescent="0.3">
      <c r="A42" s="7"/>
      <c r="B42" s="7"/>
      <c r="C42" s="7"/>
      <c r="D42" s="7"/>
      <c r="E42" s="7"/>
      <c r="F42" s="7"/>
      <c r="G42" s="7"/>
      <c r="H42" s="7"/>
      <c r="I42" s="7"/>
      <c r="J42" s="29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x14ac:dyDescent="0.3">
      <c r="A43" s="7"/>
      <c r="B43" s="7"/>
      <c r="C43" s="7"/>
      <c r="D43" s="7"/>
      <c r="E43" s="7"/>
      <c r="F43" s="7"/>
      <c r="G43" s="7"/>
      <c r="H43" s="7"/>
      <c r="I43" s="7"/>
      <c r="J43" s="29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x14ac:dyDescent="0.3">
      <c r="A44" s="7"/>
      <c r="B44" s="7"/>
      <c r="C44" s="7"/>
      <c r="D44" s="7"/>
      <c r="E44" s="7"/>
      <c r="F44" s="7"/>
      <c r="G44" s="7"/>
      <c r="H44" s="7"/>
      <c r="I44" s="7"/>
      <c r="J44" s="29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x14ac:dyDescent="0.3">
      <c r="A45" s="7"/>
      <c r="B45" s="7"/>
      <c r="C45" s="7"/>
      <c r="D45" s="7"/>
      <c r="E45" s="7"/>
      <c r="F45" s="7"/>
      <c r="G45" s="7"/>
      <c r="H45" s="7"/>
      <c r="I45" s="7"/>
      <c r="J45" s="29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x14ac:dyDescent="0.3">
      <c r="A46" s="7"/>
      <c r="B46" s="7"/>
      <c r="C46" s="7"/>
      <c r="D46" s="7"/>
      <c r="E46" s="7"/>
      <c r="F46" s="7"/>
      <c r="G46" s="7"/>
      <c r="H46" s="7"/>
      <c r="I46" s="7"/>
      <c r="J46" s="29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x14ac:dyDescent="0.3">
      <c r="A47" s="7"/>
      <c r="B47" s="7"/>
      <c r="C47" s="7"/>
      <c r="D47" s="7"/>
      <c r="E47" s="7"/>
      <c r="F47" s="7"/>
      <c r="G47" s="7"/>
      <c r="H47" s="7"/>
      <c r="I47" s="7"/>
      <c r="J47" s="29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x14ac:dyDescent="0.3">
      <c r="A48" s="7"/>
      <c r="B48" s="7"/>
      <c r="C48" s="7"/>
      <c r="D48" s="7"/>
      <c r="E48" s="7"/>
      <c r="F48" s="7"/>
      <c r="G48" s="7"/>
      <c r="H48" s="7"/>
      <c r="I48" s="7"/>
      <c r="J48" s="29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x14ac:dyDescent="0.3">
      <c r="A49" s="7"/>
      <c r="B49" s="7"/>
      <c r="C49" s="7"/>
      <c r="D49" s="7"/>
      <c r="E49" s="7"/>
      <c r="F49" s="7"/>
      <c r="G49" s="7"/>
      <c r="H49" s="7"/>
      <c r="I49" s="7"/>
      <c r="J49" s="29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x14ac:dyDescent="0.3">
      <c r="A50" s="7"/>
      <c r="B50" s="7"/>
      <c r="C50" s="7"/>
      <c r="D50" s="7"/>
      <c r="E50" s="7"/>
      <c r="F50" s="7"/>
      <c r="G50" s="7"/>
      <c r="H50" s="7"/>
      <c r="I50" s="7"/>
      <c r="J50" s="29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x14ac:dyDescent="0.3">
      <c r="A51" s="7"/>
      <c r="B51" s="7"/>
      <c r="C51" s="7"/>
      <c r="D51" s="7"/>
      <c r="E51" s="7"/>
      <c r="F51" s="7"/>
      <c r="G51" s="7"/>
      <c r="H51" s="7"/>
      <c r="I51" s="7"/>
      <c r="J51" s="29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x14ac:dyDescent="0.3">
      <c r="A52" s="7"/>
      <c r="B52" s="7"/>
      <c r="C52" s="7"/>
      <c r="D52" s="7"/>
      <c r="E52" s="7"/>
      <c r="F52" s="7"/>
      <c r="G52" s="7"/>
      <c r="H52" s="7"/>
      <c r="I52" s="7"/>
      <c r="J52" s="29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x14ac:dyDescent="0.3">
      <c r="A53" s="7"/>
      <c r="B53" s="7"/>
      <c r="C53" s="7"/>
      <c r="D53" s="7"/>
      <c r="E53" s="7"/>
      <c r="F53" s="7"/>
      <c r="G53" s="7"/>
      <c r="H53" s="7"/>
      <c r="I53" s="7"/>
      <c r="J53" s="29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x14ac:dyDescent="0.3">
      <c r="A54" s="7"/>
      <c r="B54" s="7"/>
      <c r="C54" s="7"/>
      <c r="D54" s="7"/>
      <c r="E54" s="7"/>
      <c r="F54" s="7"/>
      <c r="G54" s="7"/>
      <c r="H54" s="7"/>
      <c r="I54" s="7"/>
      <c r="J54" s="29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x14ac:dyDescent="0.3">
      <c r="A55" s="7"/>
      <c r="B55" s="7"/>
      <c r="C55" s="7"/>
      <c r="D55" s="7"/>
      <c r="E55" s="7"/>
      <c r="F55" s="7"/>
      <c r="G55" s="7"/>
      <c r="H55" s="7"/>
      <c r="I55" s="7"/>
      <c r="J55" s="29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x14ac:dyDescent="0.3">
      <c r="A56" s="7"/>
      <c r="B56" s="7"/>
      <c r="C56" s="7"/>
      <c r="D56" s="7"/>
      <c r="E56" s="7"/>
      <c r="F56" s="7"/>
      <c r="G56" s="7"/>
      <c r="H56" s="7"/>
      <c r="I56" s="7"/>
      <c r="J56" s="29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x14ac:dyDescent="0.3">
      <c r="A57" s="7"/>
      <c r="B57" s="7"/>
      <c r="C57" s="7"/>
      <c r="D57" s="7"/>
      <c r="E57" s="7"/>
      <c r="F57" s="7"/>
      <c r="G57" s="7"/>
      <c r="H57" s="7"/>
      <c r="I57" s="7"/>
      <c r="J57" s="29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x14ac:dyDescent="0.3">
      <c r="A58" s="7"/>
      <c r="B58" s="7"/>
      <c r="C58" s="7"/>
      <c r="D58" s="7"/>
      <c r="E58" s="7"/>
      <c r="F58" s="7"/>
      <c r="G58" s="7"/>
      <c r="H58" s="7"/>
      <c r="I58" s="7"/>
      <c r="J58" s="29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x14ac:dyDescent="0.3">
      <c r="A59" s="7"/>
      <c r="B59" s="7"/>
      <c r="C59" s="7"/>
      <c r="D59" s="7"/>
      <c r="E59" s="7"/>
      <c r="F59" s="7"/>
      <c r="G59" s="7"/>
      <c r="H59" s="7"/>
      <c r="I59" s="7"/>
      <c r="J59" s="29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x14ac:dyDescent="0.3">
      <c r="A60" s="7"/>
      <c r="B60" s="7"/>
      <c r="C60" s="7"/>
      <c r="D60" s="7"/>
      <c r="E60" s="7"/>
      <c r="F60" s="7"/>
      <c r="G60" s="7"/>
      <c r="H60" s="7"/>
      <c r="I60" s="7"/>
      <c r="J60" s="29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x14ac:dyDescent="0.3">
      <c r="A61" s="7"/>
      <c r="B61" s="7"/>
      <c r="C61" s="7"/>
      <c r="D61" s="7"/>
      <c r="E61" s="7"/>
      <c r="F61" s="7"/>
      <c r="G61" s="7"/>
      <c r="H61" s="7"/>
      <c r="I61" s="7"/>
      <c r="J61" s="29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x14ac:dyDescent="0.3">
      <c r="A62" s="7"/>
      <c r="B62" s="7"/>
      <c r="C62" s="7"/>
      <c r="D62" s="7"/>
      <c r="E62" s="7"/>
      <c r="F62" s="7"/>
      <c r="G62" s="7"/>
      <c r="H62" s="7"/>
      <c r="I62" s="7"/>
      <c r="J62" s="29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x14ac:dyDescent="0.3">
      <c r="A63" s="7"/>
      <c r="B63" s="7"/>
      <c r="C63" s="7"/>
      <c r="D63" s="7"/>
      <c r="E63" s="7"/>
      <c r="F63" s="7"/>
      <c r="G63" s="7"/>
      <c r="H63" s="7"/>
      <c r="I63" s="7"/>
      <c r="J63" s="29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x14ac:dyDescent="0.3">
      <c r="A64" s="7"/>
      <c r="B64" s="7"/>
      <c r="C64" s="7"/>
      <c r="D64" s="7"/>
      <c r="E64" s="7"/>
      <c r="F64" s="7"/>
      <c r="G64" s="7"/>
      <c r="H64" s="7"/>
      <c r="I64" s="7"/>
      <c r="J64" s="29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x14ac:dyDescent="0.3">
      <c r="A65" s="7"/>
      <c r="B65" s="7"/>
      <c r="C65" s="7"/>
      <c r="D65" s="7"/>
      <c r="E65" s="7"/>
      <c r="F65" s="7"/>
      <c r="G65" s="7"/>
      <c r="H65" s="7"/>
      <c r="I65" s="7"/>
      <c r="J65" s="29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x14ac:dyDescent="0.3">
      <c r="A66" s="7"/>
      <c r="B66" s="7"/>
      <c r="C66" s="7"/>
      <c r="D66" s="7"/>
      <c r="E66" s="7"/>
      <c r="F66" s="7"/>
      <c r="G66" s="7"/>
      <c r="H66" s="7"/>
      <c r="I66" s="7"/>
      <c r="J66" s="29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x14ac:dyDescent="0.3">
      <c r="A67" s="7"/>
      <c r="B67" s="7"/>
      <c r="C67" s="7"/>
      <c r="D67" s="7"/>
      <c r="E67" s="7"/>
      <c r="F67" s="7"/>
      <c r="G67" s="7"/>
      <c r="H67" s="7"/>
      <c r="I67" s="7"/>
      <c r="J67" s="29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x14ac:dyDescent="0.3">
      <c r="A68" s="7"/>
      <c r="B68" s="7"/>
      <c r="C68" s="7"/>
      <c r="D68" s="7"/>
      <c r="E68" s="7"/>
      <c r="F68" s="7"/>
      <c r="G68" s="7"/>
      <c r="H68" s="7"/>
      <c r="I68" s="7"/>
      <c r="J68" s="29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x14ac:dyDescent="0.3">
      <c r="A69" s="7"/>
      <c r="B69" s="7"/>
      <c r="C69" s="7"/>
      <c r="D69" s="7"/>
      <c r="E69" s="7"/>
      <c r="F69" s="7"/>
      <c r="G69" s="7"/>
      <c r="H69" s="7"/>
      <c r="I69" s="7"/>
      <c r="J69" s="29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x14ac:dyDescent="0.3">
      <c r="A70" s="7"/>
      <c r="B70" s="7"/>
      <c r="C70" s="7"/>
      <c r="D70" s="7"/>
      <c r="E70" s="7"/>
      <c r="F70" s="7"/>
      <c r="G70" s="7"/>
      <c r="H70" s="7"/>
      <c r="I70" s="7"/>
      <c r="J70" s="29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x14ac:dyDescent="0.3">
      <c r="A71" s="7"/>
      <c r="B71" s="7"/>
      <c r="C71" s="7"/>
      <c r="D71" s="7"/>
      <c r="E71" s="7"/>
      <c r="F71" s="7"/>
      <c r="G71" s="7"/>
      <c r="H71" s="7"/>
      <c r="I71" s="7"/>
      <c r="J71" s="29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x14ac:dyDescent="0.3">
      <c r="A72" s="7"/>
      <c r="B72" s="7"/>
      <c r="C72" s="7"/>
      <c r="D72" s="7"/>
      <c r="E72" s="7"/>
      <c r="F72" s="7"/>
      <c r="G72" s="7"/>
      <c r="H72" s="7"/>
      <c r="I72" s="7"/>
      <c r="J72" s="29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x14ac:dyDescent="0.3">
      <c r="A73" s="7"/>
      <c r="B73" s="7"/>
      <c r="C73" s="7"/>
      <c r="D73" s="7"/>
      <c r="E73" s="7"/>
      <c r="F73" s="7"/>
      <c r="G73" s="7"/>
      <c r="H73" s="7"/>
      <c r="I73" s="7"/>
      <c r="J73" s="29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x14ac:dyDescent="0.3">
      <c r="A74" s="7"/>
      <c r="F74" s="7"/>
      <c r="G74" s="7"/>
      <c r="H74" s="7"/>
      <c r="I74" s="7"/>
      <c r="J74" s="29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x14ac:dyDescent="0.3">
      <c r="A75" s="7"/>
      <c r="F75" s="7"/>
      <c r="G75" s="7"/>
      <c r="H75" s="7"/>
      <c r="I75" s="7"/>
      <c r="J75" s="29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x14ac:dyDescent="0.3">
      <c r="A76" s="7"/>
      <c r="F76" s="7"/>
      <c r="G76" s="7"/>
      <c r="H76" s="7"/>
      <c r="I76" s="7"/>
      <c r="J76" s="29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x14ac:dyDescent="0.3">
      <c r="A77" s="7"/>
      <c r="F77" s="7"/>
      <c r="G77" s="7"/>
      <c r="H77" s="7"/>
      <c r="I77" s="7"/>
      <c r="J77" s="29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x14ac:dyDescent="0.3">
      <c r="A78" s="7"/>
      <c r="F78" s="7"/>
      <c r="G78" s="7"/>
      <c r="H78" s="7"/>
      <c r="I78" s="7"/>
      <c r="J78" s="29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x14ac:dyDescent="0.3">
      <c r="A79" s="7"/>
      <c r="F79" s="7"/>
      <c r="G79" s="7"/>
      <c r="H79" s="7"/>
      <c r="I79" s="7"/>
      <c r="J79" s="29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x14ac:dyDescent="0.3">
      <c r="A80" s="7"/>
      <c r="F80" s="7"/>
      <c r="G80" s="7"/>
      <c r="H80" s="7"/>
      <c r="I80" s="7"/>
      <c r="J80" s="29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0:23" x14ac:dyDescent="0.3">
      <c r="J81" s="29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</sheetData>
  <sheetProtection algorithmName="SHA-512" hashValue="+efCcNzpSJmPxoIPyQju7O2R/fgtT6wh5J9+3dU3ehuGKROoRXSfiLEJALOnANuzyRAGebNWnQI/ZGNdtmhl8Q==" saltValue="62ps+jiWZqrnVeIPYIWCPw==" spinCount="100000" sheet="1" objects="1" scenarios="1"/>
  <mergeCells count="4">
    <mergeCell ref="B2:G3"/>
    <mergeCell ref="B4:J4"/>
    <mergeCell ref="B17:D17"/>
    <mergeCell ref="J5:J81"/>
  </mergeCells>
  <conditionalFormatting sqref="C11">
    <cfRule type="cellIs" dxfId="3" priority="7" operator="greaterThan">
      <formula>0.9</formula>
    </cfRule>
    <cfRule type="cellIs" dxfId="2" priority="8" operator="greaterThan">
      <formula>90</formula>
    </cfRule>
  </conditionalFormatting>
  <conditionalFormatting sqref="C15">
    <cfRule type="cellIs" dxfId="1" priority="5" operator="greaterThan">
      <formula>0.9</formula>
    </cfRule>
    <cfRule type="cellIs" dxfId="0" priority="6" operator="greaterThan">
      <formula>90</formula>
    </cfRule>
  </conditionalFormatting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Plugge, Ruben</dc:creator>
  <cp:lastModifiedBy>Plugge, Ruben</cp:lastModifiedBy>
  <dcterms:created xsi:type="dcterms:W3CDTF">2023-01-19T11:51:17Z</dcterms:created>
  <dcterms:modified xsi:type="dcterms:W3CDTF">2023-09-08T09:02:09Z</dcterms:modified>
</cp:coreProperties>
</file>