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codeName="ThisWorkbook" defaultThemeVersion="124226"/>
  <mc:AlternateContent xmlns:mc="http://schemas.openxmlformats.org/markup-compatibility/2006">
    <mc:Choice Requires="x15">
      <x15ac:absPath xmlns:x15ac="http://schemas.microsoft.com/office/spreadsheetml/2010/11/ac" url="T:\rvo\IUC\02 Inkoop boven EU\12. NVWA\2023\220 CRM systeem 202305140\3 Nota's van Inlichtingen\"/>
    </mc:Choice>
  </mc:AlternateContent>
  <xr:revisionPtr revIDLastSave="0" documentId="13_ncr:1_{F7972AA4-7E84-4BFB-AE8D-917165393CE4}" xr6:coauthVersionLast="47" xr6:coauthVersionMax="47" xr10:uidLastSave="{00000000-0000-0000-0000-000000000000}"/>
  <bookViews>
    <workbookView xWindow="21480" yWindow="-690" windowWidth="29040" windowHeight="15840" xr2:uid="{00000000-000D-0000-FFFF-FFFF00000000}"/>
  </bookViews>
  <sheets>
    <sheet name="Eisen en Wensen" sheetId="9" r:id="rId1"/>
    <sheet name="Begrippen" sheetId="10" r:id="rId2"/>
    <sheet name="Rolverdeling" sheetId="13" r:id="rId3"/>
    <sheet name="Printers" sheetId="12" r:id="rId4"/>
  </sheets>
  <definedNames>
    <definedName name="_xlnm._FilterDatabase" localSheetId="0" hidden="1">'Eisen en Wensen'!$B$13:$H$47</definedName>
    <definedName name="_xlnm.Print_Area" localSheetId="0">'Eisen en Wensen'!$A$1:$H$47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44" i="9" l="1"/>
  <c r="I45" i="9"/>
  <c r="I70" i="9"/>
  <c r="I63" i="9"/>
  <c r="I61" i="9"/>
  <c r="I59" i="9"/>
  <c r="I58" i="9"/>
  <c r="I47" i="9"/>
  <c r="I46" i="9"/>
  <c r="I42" i="9"/>
  <c r="I41" i="9"/>
  <c r="I40" i="9"/>
  <c r="I39" i="9"/>
  <c r="I38" i="9"/>
  <c r="I37" i="9"/>
  <c r="I36" i="9"/>
  <c r="I35" i="9"/>
  <c r="I31" i="9"/>
  <c r="I30" i="9"/>
  <c r="I29" i="9"/>
  <c r="I27" i="9"/>
  <c r="I26" i="9"/>
  <c r="I23" i="9"/>
  <c r="I19" i="9"/>
  <c r="I17" i="9"/>
</calcChain>
</file>

<file path=xl/sharedStrings.xml><?xml version="1.0" encoding="utf-8"?>
<sst xmlns="http://schemas.openxmlformats.org/spreadsheetml/2006/main" count="313" uniqueCount="225">
  <si>
    <t>Bijlage 2, Tab: Eisen en Wensen</t>
  </si>
  <si>
    <t>Instructies bij invullen PvE</t>
  </si>
  <si>
    <t>De eisen en wensen zijn opgedeeld naar Oplossing gerelateerde eisen/wensen en Diensverlening gerelateerde eisen/wensen.</t>
  </si>
  <si>
    <t xml:space="preserve">Woorden geschreven met een hoofdletter in de omschrijvingen zijn bestempeld als begrip en hebben een definitie gekregen. De definities zijn terug te vinden in het Aanbestedingsdocument en/of op tabblad 2 van dit document. </t>
  </si>
  <si>
    <t xml:space="preserve">Inschrijver dient in kolom G 'ja' of 'nee' als antwoord te selecteren. </t>
  </si>
  <si>
    <r>
      <t xml:space="preserve">Voor enkele wensen wordt een toelichting gevraagd. </t>
    </r>
    <r>
      <rPr>
        <b/>
        <sz val="9"/>
        <rFont val="Verdana"/>
        <family val="2"/>
      </rPr>
      <t>Inschrijver licht haar antwoord toe in kolom H</t>
    </r>
    <r>
      <rPr>
        <sz val="9"/>
        <rFont val="Verdana"/>
        <family val="2"/>
      </rPr>
      <t>. Een wens met gevraagde toelichting zal op inhoud worden beoordeeld conform het beoordelingskader/ toelichting op de beoordeling zoals opgenomen kolom D. Gebruik voor een toelichting maximaal 100 woorden per wens. Het is toegestaan afbeeldingen in een separate bijlage op te nemen (in PDF-formaat), Inschrijver dient in dat geval een expliciete verwijzing naar de betreffende eis of wens te maken.</t>
    </r>
  </si>
  <si>
    <t xml:space="preserve">Indien de toelichting op een wens tegenstrijdig is met de beantwoording van de wens met ja of nee, geldt dat de toelichting prevaleert boven de ‘ja of nee’ beantwoording. </t>
  </si>
  <si>
    <t>Bij de beoordeling wordt gekeken naar de mate waarin de antwoorden: 
1) SMART zijn (Specifiek, Meetbaar, Acceptabel, Realistisch, Tijdgebonden); 
2) Volledig: minimaal alle gevraagde elementen zijn inhoudelijk uitgewerkt, onderbouwd en aanvullende informatie wordt (indien nodig) gegeven.
3) Overtuigend: de toelichting overtuigt Aanbestedende dienst dat Inschrijver in staat is daadwerkelijk invulling te geven aan de wens en beweringen van Inschrijver worden onderbouwd met (meetbare) gegevens, screenshots of andere relevante bewijzen.</t>
  </si>
  <si>
    <t>De tabbladen 'Begrippen', 'Rolverdeling' en 'Printers' zijn ondersteunend aan de eisen/wensen.</t>
  </si>
  <si>
    <t>Oplossing gerelateerd</t>
  </si>
  <si>
    <t>De oplossing voldoet minimaal aan ….</t>
  </si>
  <si>
    <t>Nr.</t>
  </si>
  <si>
    <t>Omschrijving</t>
  </si>
  <si>
    <t>Toelichting op beoordeling</t>
  </si>
  <si>
    <t>Eis/Wens</t>
  </si>
  <si>
    <t>Max punten</t>
  </si>
  <si>
    <t>Ja/nee</t>
  </si>
  <si>
    <t>Toelichting Inschrijver</t>
  </si>
  <si>
    <t>Score</t>
  </si>
  <si>
    <t>O1</t>
  </si>
  <si>
    <t xml:space="preserve"> </t>
  </si>
  <si>
    <t>Eis</t>
  </si>
  <si>
    <t>O2</t>
  </si>
  <si>
    <t>De Chemicaliën beheer oplossing heeft de mogelijkheid om voor elke Chemische stof ten minste de volgende gegevens op te slaan: 
Productnummer,
Producent,
Opslag conditie</t>
  </si>
  <si>
    <t>Wens</t>
  </si>
  <si>
    <t>20 punten</t>
  </si>
  <si>
    <t>O3</t>
  </si>
  <si>
    <r>
      <t xml:space="preserve">Als gebruiker dien ik </t>
    </r>
    <r>
      <rPr>
        <u/>
        <sz val="9"/>
        <rFont val="Verdana"/>
        <family val="2"/>
      </rPr>
      <t>alle beschikbare gegevens (O1 en O2)</t>
    </r>
    <r>
      <rPr>
        <sz val="9"/>
        <rFont val="Verdana"/>
        <family val="2"/>
      </rPr>
      <t xml:space="preserve"> van een Chemische stof in de Chemicaliën beheer oplossing op te kunnen vragen, zodat ik de gegevens kan inzien.</t>
    </r>
  </si>
  <si>
    <t>O4</t>
  </si>
  <si>
    <r>
      <t xml:space="preserve">Als gebruiker wil ik in de Chemicaliën beheer oplossing alleen kunnen inzien de </t>
    </r>
    <r>
      <rPr>
        <u/>
        <sz val="9"/>
        <rFont val="Verdana"/>
        <family val="2"/>
      </rPr>
      <t>Chemicaliën die aanwezig zijn in het lab, waar ik als gebruiker aan gekoppeld ben</t>
    </r>
    <r>
      <rPr>
        <sz val="9"/>
        <rFont val="Verdana"/>
        <family val="2"/>
      </rPr>
      <t xml:space="preserve">, zodat ik alleen de voor mij relevante Chemicaliën zie. 
</t>
    </r>
  </si>
  <si>
    <t>O5</t>
  </si>
  <si>
    <r>
      <t xml:space="preserve">Als gebruiker dien ik </t>
    </r>
    <r>
      <rPr>
        <u/>
        <sz val="9"/>
        <rFont val="Verdana"/>
        <family val="2"/>
      </rPr>
      <t>na het selecteren van een Chemische stof in één oogopslag de belangrijkste gevaren en risico's</t>
    </r>
    <r>
      <rPr>
        <sz val="9"/>
        <rFont val="Verdana"/>
        <family val="2"/>
      </rPr>
      <t xml:space="preserve"> van de Chemische stof zien, zodat ik snel de belangrijkste gegevens kan inzien en extra word geattendeerd op de gevaren. Het gaat in ieder geval om het inzien van de volgende gegevens: P-zinnen, H-zinnen, link naar VIB, WIK.</t>
    </r>
  </si>
  <si>
    <t>O6</t>
  </si>
  <si>
    <r>
      <t xml:space="preserve">Als Beheerder dien ik in de Chemicaliën beheer oplossing te </t>
    </r>
    <r>
      <rPr>
        <u/>
        <sz val="9"/>
        <rFont val="Verdana"/>
        <family val="2"/>
      </rPr>
      <t>registreren dat een bepaalde Chemische stof aanwezig of afwezig</t>
    </r>
    <r>
      <rPr>
        <sz val="9"/>
        <rFont val="Verdana"/>
        <family val="2"/>
      </rPr>
      <t xml:space="preserve"> is in een lab (gegeven 'NVWA lab') en moet ik het ook op elk ander moment te kunnen wijzigen, zodat dit bijgewerkt kan worden in geval van een wijziging van de aanwezigheid van een Chemische stof op het lab.
Een Chemische stof moet voor meerdere labs geregistreerd kunnen worden.</t>
    </r>
  </si>
  <si>
    <t>O7</t>
  </si>
  <si>
    <t>Alleen een opmerking: 20 punten
Alleen een document: 30 punten
Document en opmerking: 40 punten</t>
  </si>
  <si>
    <t>40 punten</t>
  </si>
  <si>
    <t>Licht hier uw antwoord toe.</t>
  </si>
  <si>
    <t>O8</t>
  </si>
  <si>
    <r>
      <t xml:space="preserve">Als Beheerder wil ik dat de Chemicalien beheer oplossing de mogelijkheid heeft om een </t>
    </r>
    <r>
      <rPr>
        <u/>
        <sz val="9"/>
        <rFont val="Verdana"/>
        <family val="2"/>
      </rPr>
      <t>nieuw gegeven toe te voegen voor een Chemische stof</t>
    </r>
    <r>
      <rPr>
        <sz val="9"/>
        <rFont val="Verdana"/>
        <family val="2"/>
      </rPr>
      <t xml:space="preserve"> (naast de gegevens in O1 en O2), om zo meer gegevens vast te leggen en in te zien voor een Chemische stof. De Chemicaliën beheer oplossing is op deze manier uit te breiden in geval van nieuwe inzichten. Dit extra gegeven / veld moet ook weergegeven kunnen worden in zoekresultaten en rapportages.</t>
    </r>
  </si>
  <si>
    <t>O9</t>
  </si>
  <si>
    <r>
      <t xml:space="preserve">Als Beheerder wil ik dat de Chemicaliën beheer oplossing me </t>
    </r>
    <r>
      <rPr>
        <u/>
        <sz val="9"/>
        <rFont val="Verdana"/>
        <family val="2"/>
      </rPr>
      <t>automatisch informeert</t>
    </r>
    <r>
      <rPr>
        <sz val="9"/>
        <rFont val="Verdana"/>
        <family val="2"/>
      </rPr>
      <t xml:space="preserve"> indien gegevens die horen bij een Chemische stof zijn </t>
    </r>
    <r>
      <rPr>
        <u/>
        <sz val="9"/>
        <rFont val="Verdana"/>
        <family val="2"/>
      </rPr>
      <t>gewijzigd</t>
    </r>
    <r>
      <rPr>
        <sz val="9"/>
        <rFont val="Verdana"/>
        <family val="2"/>
      </rPr>
      <t xml:space="preserve">, zodat ik als beheerder zonodig andere medewerkers kan informeren. 
Qua vorm is de voorkeur dat een mail wordt verstuurd over de wijziging van de chemische stof aan beheerder(s) die gekoppeld zijn aan het lab waar de stof aanwezig is. Een andere optie is dat in de Chemicaliën beheer oplossing een melding wordt gegeven over de doorgevoerde wijziging aan de beheerder. Daarnaast wenst de Beheerder op elk moment te kunnen inzien in de Chemicaliën beheer oplossing een overzicht van doorgevoerde wijzigigen gegeven een periode. </t>
    </r>
    <r>
      <rPr>
        <i/>
        <sz val="9"/>
        <rFont val="Verdana"/>
        <family val="2"/>
      </rPr>
      <t>Licht toe aan welke wensen invulling kan worden gegeven.</t>
    </r>
  </si>
  <si>
    <t>Informeren via een melding in de Chemicaliën beheer oplossing -&gt; 20 punten
Informeren via een mail aan de Beheerder -&gt; 30 punten
Informeren via een mail aan Beheerder en overzicht wijzigingen in de Chemicaliën beheer oplossing -&gt; 40 punten</t>
  </si>
  <si>
    <t>Licht toe aan welke wensen invulling kan worden gegeven.</t>
  </si>
  <si>
    <t>O10</t>
  </si>
  <si>
    <r>
      <t xml:space="preserve">Als gebruiker dien ik </t>
    </r>
    <r>
      <rPr>
        <u/>
        <sz val="9"/>
        <rFont val="Verdana"/>
        <family val="2"/>
      </rPr>
      <t>op specifieke gegevens waaronder Chemicaliënnaam en/of cas nummer, te kunnen zoeken</t>
    </r>
    <r>
      <rPr>
        <sz val="9"/>
        <rFont val="Verdana"/>
        <family val="2"/>
      </rPr>
      <t xml:space="preserve"> in Chemicaliën beheer oplossing, zodat gericht gezocht kan worden op deze gegevens.
</t>
    </r>
  </si>
  <si>
    <t>O11</t>
  </si>
  <si>
    <r>
      <t xml:space="preserve">Als gebruiker wil ik in de Chemicaliën beheer oplossing een </t>
    </r>
    <r>
      <rPr>
        <u/>
        <sz val="9"/>
        <rFont val="Verdana"/>
        <family val="2"/>
      </rPr>
      <t>ongestructureerde zoekopdracht (vrije tekst zoeken)</t>
    </r>
    <r>
      <rPr>
        <sz val="9"/>
        <rFont val="Verdana"/>
        <family val="2"/>
      </rPr>
      <t xml:space="preserve"> kunnen uitvoeren, om snel te zoeken in alle gegevens van een Chemische stof.</t>
    </r>
  </si>
  <si>
    <t>O12</t>
  </si>
  <si>
    <r>
      <t xml:space="preserve">Als gebruiker wil ik kunnen zoeken in de Chemicaliën beheer oplossing </t>
    </r>
    <r>
      <rPr>
        <u/>
        <sz val="9"/>
        <rFont val="Verdana"/>
        <family val="2"/>
      </rPr>
      <t>op een deel van een Chemicaliënnaam</t>
    </r>
    <r>
      <rPr>
        <sz val="9"/>
        <rFont val="Verdana"/>
        <family val="2"/>
      </rPr>
      <t xml:space="preserve"> (door toe te voegen: ‘bevat’ of ‘begint met’), om zo gericht te zoeken op gegevens van een Chemische stof.</t>
    </r>
  </si>
  <si>
    <t>O13</t>
  </si>
  <si>
    <r>
      <t xml:space="preserve">Als Beheerder dien ik in de Chemicaliën beheer oplossing een </t>
    </r>
    <r>
      <rPr>
        <u/>
        <sz val="10"/>
        <rFont val="Calibri"/>
        <family val="2"/>
        <scheme val="minor"/>
      </rPr>
      <t>overzicht kunnen genereren in xls</t>
    </r>
    <r>
      <rPr>
        <sz val="10"/>
        <rFont val="Calibri"/>
        <family val="2"/>
        <scheme val="minor"/>
      </rPr>
      <t xml:space="preserve">, om inzicht te </t>
    </r>
    <r>
      <rPr>
        <sz val="9"/>
        <rFont val="Verdana"/>
        <family val="2"/>
      </rPr>
      <t>krijgen in de actuele stand van zaken. Het gaat om een overzicht van:
- lijst met Chemicaliën die aanwezig zijn voor alle labs
- lijst met Chemicaliën aanwezig voor één lab
- lijst met CMR stoffen voor de verschillende labs</t>
    </r>
  </si>
  <si>
    <t>O14</t>
  </si>
  <si>
    <r>
      <t xml:space="preserve">Als Beheerder wil ik in de Chemicaliën beheer oplossing een </t>
    </r>
    <r>
      <rPr>
        <u/>
        <sz val="9"/>
        <rFont val="Verdana"/>
        <family val="2"/>
      </rPr>
      <t>overzicht kunnen genereren van uitgevoerde blootstellingsbeoordelingen</t>
    </r>
    <r>
      <rPr>
        <sz val="9"/>
        <rFont val="Verdana"/>
        <family val="2"/>
      </rPr>
      <t xml:space="preserve"> (zie O18) die zijn uitgevoerd in de Chemicaliën beheer oplossing, zodat ik inzicht krijg in de uitgevoerde beoordelingen.</t>
    </r>
  </si>
  <si>
    <t>O15</t>
  </si>
  <si>
    <r>
      <t xml:space="preserve">Als gebruiker wil ik in het Chemicaliën beheer oplossing  kunnen afdrukken de </t>
    </r>
    <r>
      <rPr>
        <u/>
        <sz val="9"/>
        <rFont val="Verdana"/>
        <family val="2"/>
      </rPr>
      <t>MSDS, WIK en een overzicht van te selecteren Chemicaliën (O12) op de door NVWA ondersteunde printers</t>
    </r>
    <r>
      <rPr>
        <sz val="9"/>
        <rFont val="Verdana"/>
        <family val="2"/>
      </rPr>
      <t xml:space="preserve"> (</t>
    </r>
    <r>
      <rPr>
        <i/>
        <sz val="9"/>
        <rFont val="Verdana"/>
        <family val="2"/>
      </rPr>
      <t>tabblad Printer</t>
    </r>
    <r>
      <rPr>
        <sz val="9"/>
        <rFont val="Verdana"/>
        <family val="2"/>
      </rPr>
      <t>), zodat deze afdrukken meegenomen kunnen worden naar werkplekken waar geen computer staat.</t>
    </r>
  </si>
  <si>
    <t>O16</t>
  </si>
  <si>
    <r>
      <t xml:space="preserve">Als Beheerder wil ik dat de Chemicaliën beheer oplossing de mogelijkheid heeft om </t>
    </r>
    <r>
      <rPr>
        <u/>
        <sz val="9"/>
        <rFont val="Verdana"/>
        <family val="2"/>
      </rPr>
      <t>gegevens van een Chemische stof af te drukken op een etiket (minimaal 1x1cm)</t>
    </r>
    <r>
      <rPr>
        <sz val="9"/>
        <rFont val="Verdana"/>
        <family val="2"/>
      </rPr>
      <t>, zodat dit etiket op een petrischaal geplakt kan worden. Het gaat in ieder geval om de volgende gegevens van een Chemische stof: naam, gevaarsymbolen, H-zin, P-zin, ufi-code.</t>
    </r>
  </si>
  <si>
    <t>O17</t>
  </si>
  <si>
    <t>De Chemicalien beheer oplossing ondersteunt vanuit eindgebruikers perspectief meerdere talen waaronder in ieder geval Nederlands en Engels.</t>
  </si>
  <si>
    <t>Blootstellingsbeoordeling</t>
  </si>
  <si>
    <t>O18</t>
  </si>
  <si>
    <r>
      <t xml:space="preserve">Als Beheerder dien ik een eenvoudige blootstellingsbeoordeling te kunnen uitvoeren waarbij ik minimaal </t>
    </r>
    <r>
      <rPr>
        <u/>
        <sz val="9"/>
        <rFont val="Verdana"/>
        <family val="2"/>
      </rPr>
      <t>invoer de Chemische stof i.c.m. de handeling</t>
    </r>
    <r>
      <rPr>
        <sz val="9"/>
        <rFont val="Verdana"/>
        <family val="2"/>
      </rPr>
      <t xml:space="preserve">, om zo een eenvoudige indicatie te kunnen doen van de verwachte blootstelling bij een handeling met een Chemische stof. Het uitvoeren van deze blootstellingsbeoordeling kan aanleiding zijn om de arbeidshygiënist te betrokken voor verder onderzoek (dit laatste is niet in scope). </t>
    </r>
  </si>
  <si>
    <t>O19</t>
  </si>
  <si>
    <r>
      <t>Als beheerder wil ik tijdens de invoer van gegevens in de blootstellingsbeoordeling de</t>
    </r>
    <r>
      <rPr>
        <u/>
        <sz val="9"/>
        <rFont val="Verdana"/>
        <family val="2"/>
      </rPr>
      <t xml:space="preserve"> Chemische stof en handeling kunnen selecteren uit een voorgedefinieerde keuzelijst</t>
    </r>
    <r>
      <rPr>
        <sz val="9"/>
        <rFont val="Verdana"/>
        <family val="2"/>
      </rPr>
      <t>, om typefouten te voorkomen.</t>
    </r>
  </si>
  <si>
    <t>O20</t>
  </si>
  <si>
    <r>
      <t xml:space="preserve">Als Beheerder wil ik voor de uitvoering van blootstellingsbeoordeling gebruik maken van de </t>
    </r>
    <r>
      <rPr>
        <u/>
        <sz val="9"/>
        <rFont val="Verdana"/>
        <family val="2"/>
      </rPr>
      <t>gegevens over de Chemische stof die op één plek is vastgelegd</t>
    </r>
    <r>
      <rPr>
        <sz val="9"/>
        <rFont val="Verdana"/>
        <family val="2"/>
      </rPr>
      <t>, zodat deze gegevens niet dubbel opgeslagen hoeven te worden.</t>
    </r>
  </si>
  <si>
    <t>O21</t>
  </si>
  <si>
    <r>
      <t xml:space="preserve">Als Beheerder wil ik na de invoer van gegevens voor de blootstellingsbeoordeling het </t>
    </r>
    <r>
      <rPr>
        <u/>
        <sz val="9"/>
        <rFont val="Verdana"/>
        <family val="2"/>
      </rPr>
      <t>resultaat van de blootstellingsbeoordeling in de Chemicaliën beheer oplossing zien</t>
    </r>
    <r>
      <rPr>
        <sz val="9"/>
        <rFont val="Verdana"/>
        <family val="2"/>
      </rPr>
      <t>, zodat niet een ander systeem hoeft te worden geopend om dit in te zien. Onder het resultaat van een blootstellingsbeoordeling wordt verstaan een getal dat een indicatie van het gezondheidsrisico weergeeft.</t>
    </r>
  </si>
  <si>
    <t>O22</t>
  </si>
  <si>
    <r>
      <t xml:space="preserve">Als Beheerder wil ik de mogelijkheid hebben om een eerder uitgevoerde </t>
    </r>
    <r>
      <rPr>
        <u/>
        <sz val="9"/>
        <rFont val="Verdana"/>
        <family val="2"/>
      </rPr>
      <t>blootstellingsbeoordeling te dupliceren om zo de eerder ingevoerde gegevens te gebruiken (voor in te vullen) in een nieuwe blootstellingsbeoordeling</t>
    </r>
    <r>
      <rPr>
        <sz val="9"/>
        <rFont val="Verdana"/>
        <family val="2"/>
      </rPr>
      <t>, zodat efficiënt een beoordeling uitgevoerd kan worden die lijkt op een eerder uitgevoerde beoordeling.</t>
    </r>
  </si>
  <si>
    <t>O23</t>
  </si>
  <si>
    <r>
      <t xml:space="preserve">Als Beheerder wil ik de mogelijkheid hebben om het resultaat van de blootstellingsbeoordeling (incl. de ingevoerde gegevens, datum, tijd, naam Beheerder) </t>
    </r>
    <r>
      <rPr>
        <u/>
        <sz val="9"/>
        <rFont val="Verdana"/>
        <family val="2"/>
      </rPr>
      <t>op te slaan in de Chemicaliën beheer oplossing,</t>
    </r>
    <r>
      <rPr>
        <sz val="9"/>
        <rFont val="Verdana"/>
        <family val="2"/>
      </rPr>
      <t xml:space="preserve"> zodat het op een later moment weer in de oplossing op te vragen is. Het is hierbij mogelijk om de beoordeling terug te vinden door te zoeken op een Chemische stof.</t>
    </r>
  </si>
  <si>
    <t>O24</t>
  </si>
  <si>
    <r>
      <t xml:space="preserve">Als Beheerder wil ik de mogelijkheid hebben om het resultaat van de blootstellingsbeoordeling (incl. de ingevoerde gegevens, datum, tijd, naam Beheerder) </t>
    </r>
    <r>
      <rPr>
        <u/>
        <sz val="9"/>
        <rFont val="Verdana"/>
        <family val="2"/>
      </rPr>
      <t>te exporteren als bestand (in Excel of Word),</t>
    </r>
    <r>
      <rPr>
        <sz val="9"/>
        <rFont val="Verdana"/>
        <family val="2"/>
      </rPr>
      <t xml:space="preserve"> zodat deze indicatie opgeslagen kan worden, samengevoegd of aangevuld met extra gegevens die nodig is om een uitgebreidere beoordeling uit te kunnen voeren.</t>
    </r>
  </si>
  <si>
    <t>O25</t>
  </si>
  <si>
    <r>
      <t xml:space="preserve">Als Beheerder wil ik de mogelijkheid hebben om het resultaat van de blootstellingsbeoordeling </t>
    </r>
    <r>
      <rPr>
        <u/>
        <sz val="9"/>
        <rFont val="Verdana"/>
        <family val="2"/>
      </rPr>
      <t>af te drukken</t>
    </r>
    <r>
      <rPr>
        <sz val="9"/>
        <rFont val="Verdana"/>
        <family val="2"/>
      </rPr>
      <t>, zodat dit fysiek aan een medewerker of de arbeidshygienist meegegeven kan worden.</t>
    </r>
  </si>
  <si>
    <t>O26</t>
  </si>
  <si>
    <r>
      <t xml:space="preserve">Als Beheerder wil ik de mogelijkheid hebben om het resultaat van de blootstellingsbeoordeling te </t>
    </r>
    <r>
      <rPr>
        <u/>
        <sz val="9"/>
        <rFont val="Verdana"/>
        <family val="2"/>
      </rPr>
      <t>versturen per mail</t>
    </r>
    <r>
      <rPr>
        <sz val="9"/>
        <rFont val="Verdana"/>
        <family val="2"/>
      </rPr>
      <t>, zodat dit ook via de mail ingezien kan worden door een medewerker.</t>
    </r>
  </si>
  <si>
    <t>Beheersfunctionaliteit</t>
  </si>
  <si>
    <t>O27</t>
  </si>
  <si>
    <t>De Clouddienst is middels Single SignOn beschikbaar voor gebruikers. De Clouddienst ondersteunt daarvoor authenticatie tegen de DICTU authenticatievoorziening middels het SAML2.0 protocol.</t>
  </si>
  <si>
    <t>Indien het autorisatiemodel voor raadpleeg-gebruikers op een ander model dan gebruikers (users) berust, in toelichting beschrijven. Punten kunnen ook worden toegekend voor een ander (veilig bevonden) autorisatiemodel met lage beheerlast.</t>
  </si>
  <si>
    <t>Indien nee, licht hier uw antwoord toe.</t>
  </si>
  <si>
    <t>O28</t>
  </si>
  <si>
    <t xml:space="preserve">Binnen de Clouddienst is het batchgewijs opvoeren van gebruikers mogelijk in de beheeromgeving middels een import-routine. Opdrachtgever beschikt daartoe standaard over .csv bestanden. </t>
  </si>
  <si>
    <t>O29</t>
  </si>
  <si>
    <t>Persoonsgegevens van gebruikers zijn niet of uiterst beperkt noodzakelijk ten behoeve van de werking van de applicatie. Bijvoorbeeld indien gebruikers worden geïdentificeerd aan de hand van het NVWA-emailadres (Single SignOn) zijn aanvullende persoonsgegevens niet nodig.</t>
  </si>
  <si>
    <t>O30</t>
  </si>
  <si>
    <t>De Chemicaliën beheer oplossing werkt volledig en correct in minimaal de browser(versies) die vermeld staan op https://www.communicatierijk.nl/vakkennis/rijkswebsites/aanbevolen-richtlijnen/browsersupport. 
De standaard browser waarmee nu gewerkt wordt is Microsoft Edge.</t>
  </si>
  <si>
    <t>https://www.communicatierijk.nl/vakkennis/rijkswebsites/aanbevolen-richtlijnen/browsersupport</t>
  </si>
  <si>
    <t>Dienstverlening</t>
  </si>
  <si>
    <t>D1</t>
  </si>
  <si>
    <t>D2</t>
  </si>
  <si>
    <r>
      <t xml:space="preserve">Opdrachtnemer </t>
    </r>
    <r>
      <rPr>
        <u/>
        <sz val="9"/>
        <rFont val="Verdana"/>
        <family val="2"/>
      </rPr>
      <t xml:space="preserve">zorgt dat de WIK gegevens beschikbaar zijn voor alle Chemicaliën </t>
    </r>
    <r>
      <rPr>
        <sz val="9"/>
        <rFont val="Verdana"/>
        <family val="2"/>
      </rPr>
      <t xml:space="preserve">in de Chemicaliën beheer oplossing, zodat deze gegevens voor de medewerkers terug te vinden zijn. 
We verwachten dat de Opdrachtnemer voor minimaal 95% van de Chemicaliën dit zelfstandig uitvoert aan de hand van een MSDS. Voor het resterende % zou de Opdrachtgever zonodig de MSDS of andere benodigde gegevens kunnen aanleveren.
</t>
    </r>
    <r>
      <rPr>
        <i/>
        <sz val="9"/>
        <rFont val="Verdana"/>
        <family val="2"/>
      </rPr>
      <t>Licht uw antwoord toe welk % van de Chemicaliën u zelfstandig de WIK kan invoeren. Geef ook aan wat er van de opdrachtgever wordt verwacht om het resterende % in de oplossing te krijgen.</t>
    </r>
  </si>
  <si>
    <t>95%: 14 punten
98%: 20 punten
100% en geen inspanning Opdrachtgever: 28 punten</t>
  </si>
  <si>
    <t>28 punten</t>
  </si>
  <si>
    <t>Licht uw antwoord toe welk % van de Chemicaliën u zelfstandig de WIK kan invoeren. Geef ook aan wat er van de opdrachtgever wordt verwacht om het resterende % in de oplossing te krijgen.</t>
  </si>
  <si>
    <t>D3a</t>
  </si>
  <si>
    <r>
      <t xml:space="preserve">Opdrachtnemer zorgt dat de lijst met Chemicaliën (incl. gegevens D1 en D2) binnen </t>
    </r>
    <r>
      <rPr>
        <u/>
        <sz val="9"/>
        <rFont val="Verdana"/>
        <family val="2"/>
      </rPr>
      <t>4 maanden</t>
    </r>
    <r>
      <rPr>
        <sz val="9"/>
        <rFont val="Verdana"/>
        <family val="2"/>
      </rPr>
      <t xml:space="preserve"> na gunning is ingevoerd en gekoppeld is aan het NVWA lab.
</t>
    </r>
  </si>
  <si>
    <t>D3b</t>
  </si>
  <si>
    <t>Inschrijver voegt bij haar Inschrijving een implementatieplan toe, waarin ten minste de wijze van implementatie en hetgeen Inschrijver verwacht van de NVWA is opgenomen. Houdt hierbij rekening met de Eisen en Wensen uit dit tabblad en de uitgangspunten uit het Aanbestedingsdocument.</t>
  </si>
  <si>
    <t>Inschrijver voegt haar implementatieplan separaat toe aan haar Inschrijving.</t>
  </si>
  <si>
    <t>D3c</t>
  </si>
  <si>
    <r>
      <t xml:space="preserve">In navolging op eis D3a, hecht de NVWA aan een vlotte afhandeling van de invoering van de lijst met Chemicaliën, </t>
    </r>
    <r>
      <rPr>
        <i/>
        <sz val="9"/>
        <rFont val="Verdana"/>
        <family val="2"/>
      </rPr>
      <t>licht toe binnen welke termijn de lijst met Chemicaliën is ingevoerd</t>
    </r>
    <r>
      <rPr>
        <sz val="9"/>
        <rFont val="Verdana"/>
        <family val="2"/>
      </rPr>
      <t xml:space="preserve">. Hierbij geldt een snellere afhandeling wordt hoger gewaardeerd. </t>
    </r>
  </si>
  <si>
    <t xml:space="preserve">3 maanden: 16 punten
2 maanden: 22 punten
&lt; 1 maand: 33 punten </t>
  </si>
  <si>
    <t>33 punten</t>
  </si>
  <si>
    <t xml:space="preserve">Licht toe binnen welke termijn de lijst met Chemicalien is ingevoerd. </t>
  </si>
  <si>
    <t>D4a</t>
  </si>
  <si>
    <t>Opdrachtnemer zorgt dat een nieuwe Chemische stof (incl. gegevens D1 en D2) na verzoek van de Opdrachtgever aan de hand van een aangeleverd MSDS binnen vijf werkdagen is ingevoerd.</t>
  </si>
  <si>
    <t>D4b</t>
  </si>
  <si>
    <r>
      <t xml:space="preserve">In navolging op eis D4a geef aan binnen welke termijn een </t>
    </r>
    <r>
      <rPr>
        <u/>
        <sz val="9"/>
        <rFont val="Verdana"/>
        <family val="2"/>
      </rPr>
      <t>nieuwe Chemische stof</t>
    </r>
    <r>
      <rPr>
        <sz val="9"/>
        <rFont val="Verdana"/>
        <family val="2"/>
      </rPr>
      <t xml:space="preserve"> is ingevoerd. </t>
    </r>
    <r>
      <rPr>
        <i/>
        <sz val="9"/>
        <rFont val="Verdana"/>
        <family val="2"/>
      </rPr>
      <t>Een snellere afhandeling leidt tot een hogere score.</t>
    </r>
    <r>
      <rPr>
        <sz val="9"/>
        <rFont val="Verdana"/>
        <family val="2"/>
      </rPr>
      <t xml:space="preserve">
</t>
    </r>
  </si>
  <si>
    <t>4 werkdagen: 14 punten
2-3 werkdagen: 20 punten
1 werkdag: 28 punten</t>
  </si>
  <si>
    <t xml:space="preserve">Licht toe binnen welke termijn een nieuwe Chemische stof kan worden ingevoerd. </t>
  </si>
  <si>
    <t>D5</t>
  </si>
  <si>
    <t>D6</t>
  </si>
  <si>
    <r>
      <t xml:space="preserve">Opdrachtnemer zorgt ervoor dat in geval van een </t>
    </r>
    <r>
      <rPr>
        <u/>
        <sz val="9"/>
        <rFont val="Verdana"/>
        <family val="2"/>
      </rPr>
      <t>wijziging voor een Chemische stof</t>
    </r>
    <r>
      <rPr>
        <sz val="9"/>
        <rFont val="Verdana"/>
        <family val="2"/>
      </rPr>
      <t xml:space="preserve"> de betreffende gegevens voor de </t>
    </r>
    <r>
      <rPr>
        <u/>
        <sz val="9"/>
        <rFont val="Verdana"/>
        <family val="2"/>
      </rPr>
      <t>WIK ook wordt bijgewerkt</t>
    </r>
    <r>
      <rPr>
        <sz val="9"/>
        <rFont val="Verdana"/>
        <family val="2"/>
      </rPr>
      <t xml:space="preserve"> in de Chemicaliën beheer oplossing, zodat deze WIK up-to-date blijft.</t>
    </r>
  </si>
  <si>
    <t>15 punten</t>
  </si>
  <si>
    <t>D7a</t>
  </si>
  <si>
    <t>D7b</t>
  </si>
  <si>
    <r>
      <t xml:space="preserve">In navolging op eis D7a worden er punten toegekend indien Opdrachtnemer een wijziging van een CMR stof doorvoert in de Chemicaliën beheer oplossing sneller doorvoert. </t>
    </r>
    <r>
      <rPr>
        <i/>
        <sz val="9"/>
        <rFont val="Verdana"/>
        <family val="2"/>
      </rPr>
      <t>Licht toe binnen welke termijn de wijziging kan worden doorgevoerd.</t>
    </r>
    <r>
      <rPr>
        <sz val="9"/>
        <rFont val="Verdana"/>
        <family val="2"/>
      </rPr>
      <t xml:space="preserve"> Een snellere afhandeling leidt tot een hogere score.</t>
    </r>
  </si>
  <si>
    <t>1 maand: 16 punten
2 weken: 22 punten
&lt; 1 week: 33 punten</t>
  </si>
  <si>
    <t>Licht toe binnen welke termijn de wijziging kan worden doorgevoerd.</t>
  </si>
  <si>
    <t>D8a</t>
  </si>
  <si>
    <t>D8b</t>
  </si>
  <si>
    <r>
      <t xml:space="preserve">In navolging op eis D8a worden er punten toegekend naar mate Opdrachtnemer sneller de wijziging van een niet CMR stof doorgevoerd in de Chemicaliën beheer oplossing. </t>
    </r>
    <r>
      <rPr>
        <i/>
        <sz val="9"/>
        <rFont val="Verdana"/>
        <family val="2"/>
      </rPr>
      <t>Licht toe binnen welke termijn de wijziging kan worden doorgevoerd.</t>
    </r>
    <r>
      <rPr>
        <sz val="9"/>
        <rFont val="Verdana"/>
        <family val="2"/>
      </rPr>
      <t xml:space="preserve"> Een snellere afhandeling leidt tot een hogere score.</t>
    </r>
  </si>
  <si>
    <t>6 weken: 16 punten
1 maand: 22 punten
&lt; 2 weken: 33 punten</t>
  </si>
  <si>
    <t>D9</t>
  </si>
  <si>
    <t>Opdrachtgever informeert beheerders met aankondigingen over toekomstige wijzigingen van Chemicaliën die relevant zijn voor de NVWA, zodat al vroegtijdig inzicht wordt verkregen in wijzigingen die in de toekomst worden doorgevoerd in de Chemicaliën beheer oplossing.</t>
  </si>
  <si>
    <t>Opleiding</t>
  </si>
  <si>
    <t>D10</t>
  </si>
  <si>
    <t xml:space="preserve">Een eenmalige opleiding voor beheerders dient onderdeel te zijn van het implementatietraject. Hierbij worden beheerders (circa 6 personen) opgeleid. Deze beheerders moeten vervolgens in staat zijn om de overige gebruikers op te leiden (train the trainer). </t>
  </si>
  <si>
    <t>D11</t>
  </si>
  <si>
    <t xml:space="preserve">De Nederlandstalige opleidingen en opleidingsdocumentatie zijn actueel en gebaseerd op de door de Opdrachtnemer aangeboden versie van de Chemicaliën beheer oplossing. Dit is van toepassing voor de start van de implementatie en bij elke update van de Chemiscaliën beheer oplossing.  </t>
  </si>
  <si>
    <t>D12</t>
  </si>
  <si>
    <t>Op Nederlandse werkdagen van 09:00 - 17:00 uur is er een helpdesk voor incidenten en inhoudelijke vragen beschikbaar en die ondersteuning kan bieden in de Nederlandse taal.</t>
  </si>
  <si>
    <t>D13</t>
  </si>
  <si>
    <t>De chemicaliën beheer oplossing is op jaarbasis minimaal 95% beschikbaar (uitgaande van Nederlandse werkdagen van 09:00-17:00 uur).</t>
  </si>
  <si>
    <t>D14</t>
  </si>
  <si>
    <t>Opdrachtnemer plant (regulier) onderhoud buiten kantoortijden (dat wil zeggen niet op Nederlandse werkdagen tussen 09:00 - 17:00 uur) en wordt minimaal één werkdag van te voren aangekondigd.</t>
  </si>
  <si>
    <t>D15</t>
  </si>
  <si>
    <t>Opdrachtnemer werkt op verzoek van Opdrachtgever mee aan een (informatiebeveiligings)audit of BIO-onderzoek. Opdrachtnemer levert desgevraagd (bedrijfs)informatie aan die opgevraagd kunnen worden in het kader van een dergelijke audit of onderzoek. Het aantal audits zal worden beperkt tot maximaal 1 per jaar, eventueel gevolgd door een heraudit als er bevindingen zijn geconstateerd.</t>
  </si>
  <si>
    <t>D16</t>
  </si>
  <si>
    <t>Opdrachtnemer biedt een SLA, waarbij minimaal ingegaan wordt op beschikbaarheid en het proces rond incidentmanagement.</t>
  </si>
  <si>
    <t>D17</t>
  </si>
  <si>
    <t>Na beëindiging van de overeenkomst zorgt Opdrachtnemer dat alle gegevens van Opdrachtgever permanent uit de Chemicaliën Beheer Oplossing verwijderd zijn, inclusief eventuele backbestanden en dat schriftelijk bevestigt aan Opdrachtgever.</t>
  </si>
  <si>
    <t>Bijlage 2, Tab: Begrippen</t>
  </si>
  <si>
    <t>Onderstaande begrippen zijn aanvullende begrippen op de lijst uit het Aanbestedingsdocument</t>
  </si>
  <si>
    <t>Begrip</t>
  </si>
  <si>
    <t>Uitleg</t>
  </si>
  <si>
    <t>CAS-nummer</t>
  </si>
  <si>
    <t>CAS-nummers zijn unieke numerieke identificatiecodes die door de Chemicals Abstract Service (CAS: A Division of The American Chemical Society) aan chemicaliën worden toegekend. </t>
  </si>
  <si>
    <t>CMR</t>
  </si>
  <si>
    <t>Chemicaliëncategorie: Carcinogeen, Mutageen, Reproductietoxisch. Het gaat om Chemicalën die kanker veroorzaken (carcinogeen), die onze genen kunnen beschadigen (mutagene stoffen) en Chemicaliën die schadelijk zijn voor de voortplanting of het nageslacht (reproductietoxisch).</t>
  </si>
  <si>
    <t>EG-nummer</t>
  </si>
  <si>
    <t>Het EG-nummer is, net zoals het CAS-nummer, een identificatienummer voor Chemicaliën, die commercieel beschikbaar zijn binnen de Europese Unie.</t>
  </si>
  <si>
    <t>Grenswaarde</t>
  </si>
  <si>
    <t>De grenswaarde(n) van een Chemische stof/ mengsel of kit. Deze kan bestaan uit de volgende onderdelen: 
- Type grenswaarde bijvoorbeeld 'TGG-8h’
- Maateenheid: bijvoorbeeld mg/m3 of ppm
- Bij een mengsel: grenswaarden van de componenten</t>
  </si>
  <si>
    <t>Handeling</t>
  </si>
  <si>
    <t>Een beschrijving van een activiteit of werksituatie die wordt uitgevoerd door een medewerker van een lab van de NVWA. Deze activiteit kan onderdeel zijn een methode maar dat hoeft niet.</t>
  </si>
  <si>
    <t>Handelsnaam</t>
  </si>
  <si>
    <t>Naam die een onderneming geeft aan de Chemische stof.</t>
  </si>
  <si>
    <t>H-zinnen (sinds 1 juli 2015 verplicht in het VIB (veiligheidsinformatieblad) of SDS (Safety Data Sheet))</t>
  </si>
  <si>
    <t>H staat voor 'hazard' (gevaar). H-zinnen op het etiket kunnen verschillende soorten gevaren aangeven. Deze gevaren zijn onder te verdelen in drie categorieën:
fysische gevaren, gezondheidsgevaren en milieugevaren.</t>
  </si>
  <si>
    <t>Identificatie stof/ mengsel / kit</t>
  </si>
  <si>
    <t>Dit is een extra identificatie voor Chemicaliën die geen CAS nummer hebben.</t>
  </si>
  <si>
    <t>MSDS</t>
  </si>
  <si>
    <r>
      <t xml:space="preserve">MSDS staat voor Material Safety Data Sheet. Dit is een gestructureerd document met informatie over de risico's van een gevaarlijke Chemische stof of preparaat en aanbevelingen voor het veilig gebruik ervan op het werk. Het bevat alle eigenschappen van het product. Van de gevaren en de chemische samenstelling tot informatie over beschermingsmiddelen, veilig gebruik, transport en afvoer. Het is wettelijk verplicht om een actueel en compleet veiligheidsinformatieblad in het bezit te hebben. De leverancier van een Chemische stof is verplicht om een MSDS te verstrekken.
</t>
    </r>
    <r>
      <rPr>
        <sz val="9"/>
        <rFont val="Verdana"/>
        <family val="2"/>
      </rPr>
      <t>Andere naam voor VIB, veiligheidsinformatieblad.</t>
    </r>
  </si>
  <si>
    <t>Opslag conditie</t>
  </si>
  <si>
    <t>Het gaat om de opslagtemperatuur of aanduiding van de plek binnen het lab waar de Chemische stof wordt opgeslagen.</t>
  </si>
  <si>
    <t>P-zinnen</t>
  </si>
  <si>
    <t xml:space="preserve">P staat voor 'precaution' (voorzorg). P-zinnen op etiketten geven aan welke (voorzorgs)maatregelen men dient te nemen wanneer een product wordt gebruikt. Denk hierbij aan maatregelen voor preventie, maatregelen in het geval van een ongeluk of maatregelen bij opslag en verwijdering van een product. </t>
  </si>
  <si>
    <t>PZZS</t>
  </si>
  <si>
    <t>Potentiële Zeer Zorgwekkende Stoffen. Dit is een aparte categorie gevaarlijke Chemicaliën waarvan het denkbaar is, maar nog niet aangetoond, dat ze voldoen aan de criteria om te worden geclassificeerd als ZZS.</t>
  </si>
  <si>
    <t>Reden geen alternatief</t>
  </si>
  <si>
    <t>De reden dat een Chemische stof gebruikt wordt en niet vervangen kan worden door een minder schadelijke stof.</t>
  </si>
  <si>
    <t>Samenstelling</t>
  </si>
  <si>
    <t>De samenstelling van een Chemische stof/ mengsel of kit. De samenstelling kan bestaan uit: component naam en gewichtpercentage/ volumepercentage.</t>
  </si>
  <si>
    <t>Stofcategorie</t>
  </si>
  <si>
    <t>Verzameling van verschillende categorieen Chemicaliën die worden onderscheiden in regelgeving. Carcinogeen, Mutageen, Reproductietoxisch (CMR), Zeer Zorgwekkende Stoffen (ZZS), Potentieel Zeer Zorgwekkende Stof (PZZS).</t>
  </si>
  <si>
    <t>UFI-code</t>
  </si>
  <si>
    <t>UFI is een uit zestien tekens bestaande code, met de naam Unique Formula Identifier. Of in het Nederlands: Unieke Formule Identificatie.</t>
  </si>
  <si>
    <t>VIB</t>
  </si>
  <si>
    <t>Veiligheidsinformatieblad. Dit is een andere naam voor het MSDS.</t>
  </si>
  <si>
    <t>VOS</t>
  </si>
  <si>
    <t>Vluchtige Organische Stoffen. Vluchtige organische Chemicaliën komen vrij bij verdamping van aardolieproducten en andere organische Chemicaliën en bij onvolledige verbranding.</t>
  </si>
  <si>
    <t>WIK</t>
  </si>
  <si>
    <t>Werkinstructiekaart. Dit is een beknopt en overzichtelijk document met gerichte instructies over gevaarlijke stoffen. Ze gaan over de aard van de gevaren en risico's van de Chemicaliën waarmee wordt gewerkt, en over de beheersmaatregelen die genomen moeten worden. De WIK wordt gebruikt door een lab medewerker, voor het raadplegen van gegevens bij het uitvoeren van een analyse, om meer te weten over de stoffen en blootstelling. Het zijn belangrijke gegevens die ook staan in het MSDS. Zie link voor minimale gegevens van de WIK die worden verwacht: https://www.arbeidsveiligheid.net/sites/default/files/bijlagen/werkplekinstructiekaart.pdf</t>
  </si>
  <si>
    <t>ZZS</t>
  </si>
  <si>
    <t>Zeer Zorgwekkende Stoffen. Deze stoffen vormen een aparte categorie van gevaarlijke Chemicaliën. Op grond van specifieke criteria is te bepalen of een gevaarlijke Chemische stof wordt beschouwd als zeer zorgwekkend.</t>
  </si>
  <si>
    <t>Bijlage 2, Tab: Rolverdeling</t>
  </si>
  <si>
    <t>Rolverdeling implementatie en bij gebruik Chemicaliën beheer oplossing (gekoppeld aan eisen/wensen)</t>
  </si>
  <si>
    <t>Implementatie</t>
  </si>
  <si>
    <t>Activiteit</t>
  </si>
  <si>
    <t>Beschikbaar maken lijst met Chemicaliën  (incl. MSDS en WIK) in oplossing</t>
  </si>
  <si>
    <t>Registreren aanwezigheid per lab voor de lijst met Chemicaliën</t>
  </si>
  <si>
    <t>Verantwoordelijk</t>
  </si>
  <si>
    <t>Opdrachtnemer</t>
  </si>
  <si>
    <t>Gerelateerd aan eisen en wensen</t>
  </si>
  <si>
    <t>D1, D2, D3</t>
  </si>
  <si>
    <t>D1, D3</t>
  </si>
  <si>
    <t>Beheer (na impl.)</t>
  </si>
  <si>
    <t>Opvoeren nieuwe Chemische stof (incl. MSDS en WIK) in oplossing</t>
  </si>
  <si>
    <t>Registreren aan- of afwezigheid per lab voor Chemische stof</t>
  </si>
  <si>
    <t>In geval van wijziging: zorgen dat meest actuele versie MSDS, Stofcategorie, P-zinnen, H-zinnen en WIK in oplossing staat en informeren van de Beheerder</t>
  </si>
  <si>
    <t>Informeren van Beheerders met aankondigingen over toekomstige wijzigingen van Chemicaliën</t>
  </si>
  <si>
    <t>Opdrachtgever</t>
  </si>
  <si>
    <t>D4</t>
  </si>
  <si>
    <t>D5, D6, D7, D8, O9</t>
  </si>
  <si>
    <t>Bijlage 2, Tab: Printers</t>
  </si>
  <si>
    <t>Kantoor/ netwerk printers</t>
  </si>
  <si>
    <t>Binnen de laboratoria van de NVWA worden kantoor printers gebruikt o.a. voor het afdrukken van een documenten en rapporten.</t>
  </si>
  <si>
    <t>Een aantal voorbeelden van kantoor printers:</t>
  </si>
  <si>
    <t>-       XEROX Altalink C8035</t>
  </si>
  <si>
    <t>-       HP laserjet p3015</t>
  </si>
  <si>
    <t>Printopdrachten worden via de Print spooler van DICTU verzameld op een printserver.</t>
  </si>
  <si>
    <t>Gebruikers kunnen in de Cloudwerkplek een printopdracht geven en op elke fysieke printer in Wageningen (in het NVWA-netwerk) de gegeven printopdrachten laten afdrukken (d.m.v. pasje).</t>
  </si>
  <si>
    <r>
      <t xml:space="preserve">Opdrachtnemer </t>
    </r>
    <r>
      <rPr>
        <u/>
        <sz val="9"/>
        <rFont val="Verdana"/>
        <family val="2"/>
      </rPr>
      <t>voert alle Chemicaliën in en koppelt deze aan een lab (of meerdere labs)</t>
    </r>
    <r>
      <rPr>
        <sz val="9"/>
        <rFont val="Verdana"/>
        <family val="2"/>
      </rPr>
      <t xml:space="preserve"> in de Chemicaliën beheer oplossing, zodat de oplossing alle Chemicaliën bevat die aanwezig zijn binnen de NVWA.
We verwachten dat Opdrachtnemer voor minimaal 95% van de Chemicaliën zelfstandig de invoer doet aan de hand van een MSDS</t>
    </r>
    <r>
      <rPr>
        <sz val="9"/>
        <color rgb="FFFF0000"/>
        <rFont val="Verdana"/>
        <family val="2"/>
      </rPr>
      <t xml:space="preserve"> of vergelijkbaar alternatief</t>
    </r>
    <r>
      <rPr>
        <sz val="9"/>
        <rFont val="Verdana"/>
        <family val="2"/>
      </rPr>
      <t>. Voor het resterende % zou Opdrachtgever zonodig de MSDS of andere benodigde gegevens kunnen aanleveren.
Voor elke Chemische stof worden in ieder geval de volgende gegevens verwacht:
Naam van de Chemische stof of het mengsel/ kit,
CAS-nummer, 
EG-nummer,
Samenstelling,
H-zinnen, 
P-zinnen,
Grenswaarde(n),
Dampspanning,
Aggregatietoestand,
Stofcategorie</t>
    </r>
    <r>
      <rPr>
        <strike/>
        <sz val="9"/>
        <color rgb="FFFF0000"/>
        <rFont val="Verdana"/>
        <family val="2"/>
      </rPr>
      <t>,</t>
    </r>
    <r>
      <rPr>
        <sz val="9"/>
        <rFont val="Verdana"/>
        <family val="2"/>
      </rPr>
      <t xml:space="preserve">
</t>
    </r>
    <r>
      <rPr>
        <strike/>
        <sz val="9"/>
        <color rgb="FFFF0000"/>
        <rFont val="Verdana"/>
        <family val="2"/>
      </rPr>
      <t>MSDS</t>
    </r>
    <r>
      <rPr>
        <sz val="9"/>
        <rFont val="Verdana"/>
        <family val="2"/>
      </rPr>
      <t xml:space="preserve">
</t>
    </r>
    <r>
      <rPr>
        <sz val="9"/>
        <color rgb="FFFF0000"/>
        <rFont val="Verdana"/>
        <family val="2"/>
      </rPr>
      <t>Indien wordt gekozen voor een vergelijkbaar alternatief, dient Opdrachtnemer aantoonbaar te maken dat het alternatief voldoet aan al het gevraagde van een MSDS. Op basis hiervan zal Opdrachtgever al dan niet akkoord gaan met het vergelijkbare alternatief van Opdrachtnemer. In dit geval dient er een mogelijkheid te bestaan voor Opdrachtgever om een MSDS te importeren en te koppelen aan een stof, of zodanig toe te voegen in de geboden Chemicaliën beheer oplossing.</t>
    </r>
  </si>
  <si>
    <t>Indien gekozen wordt voor een vergelijkbaar alternatief licht uw antwoord toe, aan de hand van het gevraagde van een MSDS.</t>
  </si>
  <si>
    <r>
      <t xml:space="preserve">Opdrachtnemer zorgt ervoor dat in geval van een </t>
    </r>
    <r>
      <rPr>
        <u/>
        <sz val="9"/>
        <rFont val="Verdana"/>
        <family val="2"/>
      </rPr>
      <t>wijziging van een Chemische stof de volgende gegevens: MSDS, Stofcategorie, P-zinnen, H-zinnen</t>
    </r>
    <r>
      <rPr>
        <sz val="9"/>
        <rFont val="Verdana"/>
        <family val="2"/>
      </rPr>
      <t xml:space="preserve"> worden bijgewerkt, zodat deze gegevens up-to-date worden gehouden. 
</t>
    </r>
  </si>
  <si>
    <t>Let op: Overal waar MSDS staat, wordt ook bedoeld "of vergelijkbaar alternatief". Zie hierover Eis D1 (regel 50).</t>
  </si>
  <si>
    <r>
      <t xml:space="preserve">Als Beheerder wil ik de mogelijkheid hebben om in de Chemicaliën beheer oplossing een </t>
    </r>
    <r>
      <rPr>
        <u/>
        <sz val="9"/>
        <rFont val="Verdana"/>
        <family val="2"/>
      </rPr>
      <t>document en een opmerking voor een Chemische stof toe te voegen</t>
    </r>
    <r>
      <rPr>
        <sz val="9"/>
        <rFont val="Verdana"/>
        <family val="2"/>
      </rPr>
      <t>. Er kan worden aangegeven dat het document en opmerking voor een specifiek lab (of meerdere labs) relevant is. Qua documenten gaat het in ieder geval om een MSDS</t>
    </r>
    <r>
      <rPr>
        <strike/>
        <sz val="9"/>
        <rFont val="Verdana"/>
        <family val="2"/>
      </rPr>
      <t xml:space="preserve"> </t>
    </r>
    <r>
      <rPr>
        <strike/>
        <sz val="9"/>
        <color rgb="FFFF0000"/>
        <rFont val="Verdana"/>
        <family val="2"/>
      </rPr>
      <t>en certificaat van echtheid</t>
    </r>
    <r>
      <rPr>
        <sz val="9"/>
        <color rgb="FFFF0000"/>
        <rFont val="Verdana"/>
        <family val="2"/>
      </rPr>
      <t>.</t>
    </r>
    <r>
      <rPr>
        <sz val="9"/>
        <rFont val="Verdana"/>
        <family val="2"/>
      </rPr>
      <t xml:space="preserve"> </t>
    </r>
    <r>
      <rPr>
        <i/>
        <sz val="9"/>
        <rFont val="Verdana"/>
        <family val="2"/>
      </rPr>
      <t>Licht uw antwoord toe.</t>
    </r>
  </si>
  <si>
    <r>
      <t xml:space="preserve">De Chemicaliën beheer oplossing dient voor elke Chemische stof minimaal de volgende gegevens op te slaan: 
Naam van de Chemische stof/ mengsel/ kit,
Chemische naam, 
Handelsnaam, 
Productnaam,
CAS-nummer, 
EG-nummer,
Identificatie Chemische stof/ mengsel/ kit,
Samenstelling,
Reden geen alternatief,
H-zinnen (meerdere H-zinnen mogelijk),
P-zinnen (meerdere P-zinnen mogelijk),
Grenswaarde ,
Dampspanning,
Aggregatietoestand (vast, vloeibaar, gas, meerdere vormen mogelijk),
Temperatuur van verwerking,
Chemische stofcategorie (waarbij moet kunnen worden aangegeven: Carcinogeen, Mutageen, Reproductietoxisch,  ZZS, PZZS, meerdere keuzes zijn mogelijk),
VOS,
</t>
    </r>
    <r>
      <rPr>
        <strike/>
        <sz val="9"/>
        <color rgb="FFFF0000"/>
        <rFont val="Verdana"/>
        <family val="2"/>
      </rPr>
      <t>Certificaat van echtheid,</t>
    </r>
    <r>
      <rPr>
        <sz val="9"/>
        <rFont val="Verdana"/>
        <family val="2"/>
      </rPr>
      <t xml:space="preserve">
UFI-code,
MSDS,
WIK,
NVWA lab (keuze uit een voorgedefinieerde lijst: PV lab Groningen, PV lab Zwijndrecht, NIVIP, meerdere keuzes mogelijk).</t>
    </r>
  </si>
  <si>
    <r>
      <rPr>
        <strike/>
        <sz val="9"/>
        <rFont val="Verdana"/>
        <family val="2"/>
      </rPr>
      <t xml:space="preserve">Opdrachtnemer zorgt dat een wijziging van een CMR stof, na publicatie van het MSDS door de leverancier </t>
    </r>
    <r>
      <rPr>
        <strike/>
        <u/>
        <sz val="9"/>
        <rFont val="Verdana"/>
        <family val="2"/>
      </rPr>
      <t>binnen 6 weken</t>
    </r>
    <r>
      <rPr>
        <strike/>
        <sz val="9"/>
        <rFont val="Verdana"/>
        <family val="2"/>
      </rPr>
      <t xml:space="preserve"> is doorgevoerd in de Chemicaliën beheer oplossing (het gaat om de gegevens in D5 en D6). </t>
    </r>
    <r>
      <rPr>
        <sz val="9"/>
        <rFont val="Verdana"/>
        <family val="2"/>
      </rPr>
      <t xml:space="preserve">
</t>
    </r>
    <r>
      <rPr>
        <sz val="9"/>
        <color rgb="FFFF0000"/>
        <rFont val="Verdana"/>
        <family val="2"/>
      </rPr>
      <t xml:space="preserve">Opdrachtnemer zorgt dat een wijziging van een CMR stof, na publicatie van het MSDS of update vanuit een door Opdrachtgever geaccepteerde externe databank door Opdrachtnemer </t>
    </r>
    <r>
      <rPr>
        <u/>
        <sz val="9"/>
        <color rgb="FFFF0000"/>
        <rFont val="Verdana"/>
        <family val="2"/>
      </rPr>
      <t>binnen 6 weken</t>
    </r>
    <r>
      <rPr>
        <sz val="9"/>
        <color rgb="FFFF0000"/>
        <rFont val="Verdana"/>
        <family val="2"/>
      </rPr>
      <t xml:space="preserve"> is doorgevoerd in de Chemicaliën beheer oplossing (het gaat om de gegevens in D5 en D6). Indien er sprake is van een mengsel van stoffen door Opdrachtgever, levert Opdrachtgever hiervoor de MSDS aan. Deze verwerking dient eveneens </t>
    </r>
    <r>
      <rPr>
        <u/>
        <sz val="9"/>
        <color rgb="FFFF0000"/>
        <rFont val="Verdana"/>
        <family val="2"/>
      </rPr>
      <t>binnen maximaal 6 weken</t>
    </r>
    <r>
      <rPr>
        <sz val="9"/>
        <color rgb="FFFF0000"/>
        <rFont val="Verdana"/>
        <family val="2"/>
      </rPr>
      <t xml:space="preserve"> te worden doorgevoerd in de Chemicaliën beheer oplossing.
Indien Opdrachtnemer gebruik maakt van een door Opdrachtgever geaccepteerde externe databank (vergelijkbaar alternatief van MSDS), zorgt deze tevens dat wijzigingen van CMR stoffen minimaal twee keer per jaar worden geüpdatet.</t>
    </r>
  </si>
  <si>
    <r>
      <rPr>
        <strike/>
        <sz val="9"/>
        <rFont val="Verdana"/>
        <family val="2"/>
      </rPr>
      <t xml:space="preserve">Opdrachtnemer zorgt dat een wijziging van een niet CMR stof, na publicatie van het MSDS door de leverancier </t>
    </r>
    <r>
      <rPr>
        <strike/>
        <u/>
        <sz val="9"/>
        <rFont val="Verdana"/>
        <family val="2"/>
      </rPr>
      <t>binnen 3 maanden</t>
    </r>
    <r>
      <rPr>
        <strike/>
        <sz val="9"/>
        <rFont val="Verdana"/>
        <family val="2"/>
      </rPr>
      <t xml:space="preserve"> is doorgevoerd in de Chemicaliën beheer oplossing (het gaat om de gegevens in D5 en D6).</t>
    </r>
    <r>
      <rPr>
        <sz val="9"/>
        <rFont val="Verdana"/>
        <family val="2"/>
      </rPr>
      <t xml:space="preserve">
</t>
    </r>
    <r>
      <rPr>
        <sz val="9"/>
        <color rgb="FFFF0000"/>
        <rFont val="Verdana"/>
        <family val="2"/>
      </rPr>
      <t xml:space="preserve">Opdrachtnemer zorgt dat een wijziging van een niet-CMR stof, na publicatie van het MSDS of update vanuit een door Opdrachtgever geaccepteerde externe databank door Opdrachtnemer </t>
    </r>
    <r>
      <rPr>
        <u/>
        <sz val="9"/>
        <color rgb="FFFF0000"/>
        <rFont val="Verdana"/>
        <family val="2"/>
      </rPr>
      <t>binnen 3 maanden</t>
    </r>
    <r>
      <rPr>
        <sz val="9"/>
        <color rgb="FFFF0000"/>
        <rFont val="Verdana"/>
        <family val="2"/>
      </rPr>
      <t xml:space="preserve"> is doorgevoerd in de Chemicaliën beheer oplossing (het gaat om de gegevens in D5 en D6). Indien er sprake is van een mengsel van stoffen door Opdrachtgever, levert Opdrachtgever hiervoor de MSDS aan. Deze verwerking dient eveneens </t>
    </r>
    <r>
      <rPr>
        <u/>
        <sz val="9"/>
        <color rgb="FFFF0000"/>
        <rFont val="Verdana"/>
        <family val="2"/>
      </rPr>
      <t>binnen maximaal 3 maanden</t>
    </r>
    <r>
      <rPr>
        <sz val="9"/>
        <color rgb="FFFF0000"/>
        <rFont val="Verdana"/>
        <family val="2"/>
      </rPr>
      <t xml:space="preserve"> te worden doorgevoerd in de Chemicaliën beheer oplossing.
Indien Opdrachtnemer gebruik maakt van een door Opdrachtgever geaccepteerde externe databank (vergelijkbaar alternatief van MSDS), zorgt deze tevens dat wijzigingen van niet-CMR stoffen minimaal twee keer per jaar worden geüpdatet.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</si>
</sst>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quot;€&quot;\ * #,##0.00_-;_-&quot;€&quot;\ * #,##0.00\-;_-&quot;€&quot;\ * &quot;-&quot;??_-;_-@_-"/>
  </numFmts>
  <fonts count="32" x14ac:knownFonts="1">
    <font>
      <sz val="11"/>
      <color theme="1"/>
      <name val="Calibri"/>
      <family val="2"/>
      <scheme val="minor"/>
    </font>
    <font>
      <sz val="10"/>
      <name val="Arial"/>
      <family val="2"/>
    </font>
    <font>
      <sz val="10"/>
      <color theme="1"/>
      <name val="Calibri"/>
      <family val="2"/>
      <scheme val="minor"/>
    </font>
    <font>
      <sz val="10"/>
      <name val="Calibri"/>
      <family val="2"/>
      <scheme val="minor"/>
    </font>
    <font>
      <sz val="10"/>
      <color theme="1"/>
      <name val="Arial"/>
      <family val="2"/>
    </font>
    <font>
      <sz val="8"/>
      <name val="Calibri"/>
      <family val="2"/>
      <scheme val="minor"/>
    </font>
    <font>
      <u/>
      <sz val="10"/>
      <name val="Calibri"/>
      <family val="2"/>
      <scheme val="minor"/>
    </font>
    <font>
      <u/>
      <sz val="11"/>
      <color theme="10"/>
      <name val="Calibri"/>
      <family val="2"/>
      <scheme val="minor"/>
    </font>
    <font>
      <sz val="9"/>
      <color theme="1"/>
      <name val="Verdana"/>
      <family val="2"/>
    </font>
    <font>
      <b/>
      <sz val="9"/>
      <color theme="1"/>
      <name val="Verdana"/>
      <family val="2"/>
    </font>
    <font>
      <b/>
      <sz val="10"/>
      <color theme="0"/>
      <name val="Verdana"/>
      <family val="2"/>
    </font>
    <font>
      <sz val="11"/>
      <color theme="1"/>
      <name val="Verdana"/>
      <family val="2"/>
    </font>
    <font>
      <b/>
      <sz val="9"/>
      <color theme="0"/>
      <name val="Verdana"/>
      <family val="2"/>
    </font>
    <font>
      <b/>
      <sz val="20"/>
      <color theme="1"/>
      <name val="Verdana"/>
      <family val="2"/>
    </font>
    <font>
      <sz val="10"/>
      <name val="Verdana"/>
      <family val="2"/>
    </font>
    <font>
      <sz val="10"/>
      <color theme="1"/>
      <name val="Verdana"/>
      <family val="2"/>
    </font>
    <font>
      <sz val="9"/>
      <color rgb="FF191919"/>
      <name val="Verdana"/>
      <family val="2"/>
    </font>
    <font>
      <sz val="9"/>
      <name val="Verdana"/>
      <family val="2"/>
    </font>
    <font>
      <sz val="9"/>
      <color theme="0"/>
      <name val="Verdana"/>
      <family val="2"/>
    </font>
    <font>
      <b/>
      <sz val="9"/>
      <name val="Verdana"/>
      <family val="2"/>
    </font>
    <font>
      <sz val="9"/>
      <color rgb="FFFF0000"/>
      <name val="Verdana"/>
      <family val="2"/>
    </font>
    <font>
      <sz val="9"/>
      <color theme="9"/>
      <name val="Verdana"/>
      <family val="2"/>
    </font>
    <font>
      <u/>
      <sz val="9"/>
      <name val="Verdana"/>
      <family val="2"/>
    </font>
    <font>
      <sz val="9"/>
      <color rgb="FF7030A0"/>
      <name val="Verdana"/>
      <family val="2"/>
    </font>
    <font>
      <u/>
      <sz val="9"/>
      <color theme="10"/>
      <name val="Verdana"/>
      <family val="2"/>
    </font>
    <font>
      <i/>
      <sz val="9"/>
      <name val="Verdana"/>
      <family val="2"/>
    </font>
    <font>
      <sz val="9"/>
      <color rgb="FF000000"/>
      <name val="Verdana"/>
      <family val="2"/>
    </font>
    <font>
      <strike/>
      <sz val="9"/>
      <name val="Verdana"/>
      <family val="2"/>
    </font>
    <font>
      <strike/>
      <u/>
      <sz val="9"/>
      <name val="Verdana"/>
      <family val="2"/>
    </font>
    <font>
      <strike/>
      <sz val="9"/>
      <color rgb="FFFF0000"/>
      <name val="Verdana"/>
      <family val="2"/>
    </font>
    <font>
      <i/>
      <sz val="9"/>
      <color rgb="FFFF0000"/>
      <name val="Verdana"/>
      <family val="2"/>
    </font>
    <font>
      <u/>
      <sz val="9"/>
      <color rgb="FFFF0000"/>
      <name val="Verdana"/>
      <family val="2"/>
    </font>
  </fonts>
  <fills count="7">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4" tint="0.79998168889431442"/>
        <bgColor indexed="64"/>
      </patternFill>
    </fill>
    <fill>
      <patternFill patternType="solid">
        <fgColor theme="4"/>
        <bgColor indexed="64"/>
      </patternFill>
    </fill>
    <fill>
      <patternFill patternType="solid">
        <fgColor theme="0" tint="-4.9989318521683403E-2"/>
        <bgColor indexed="64"/>
      </patternFill>
    </fill>
  </fills>
  <borders count="8">
    <border>
      <left/>
      <right/>
      <top/>
      <bottom/>
      <diagonal/>
    </border>
    <border>
      <left style="thin">
        <color auto="1"/>
      </left>
      <right/>
      <top style="thin">
        <color auto="1"/>
      </top>
      <bottom/>
      <diagonal/>
    </border>
    <border>
      <left style="thin">
        <color auto="1"/>
      </left>
      <right/>
      <top/>
      <bottom/>
      <diagonal/>
    </border>
    <border>
      <left style="thin">
        <color auto="1"/>
      </left>
      <right style="thin">
        <color auto="1"/>
      </right>
      <top style="thin">
        <color auto="1"/>
      </top>
      <bottom style="thin">
        <color auto="1"/>
      </bottom>
      <diagonal/>
    </border>
    <border>
      <left/>
      <right/>
      <top style="thin">
        <color auto="1"/>
      </top>
      <bottom/>
      <diagonal/>
    </border>
    <border>
      <left/>
      <right/>
      <top style="thin">
        <color auto="1"/>
      </top>
      <bottom style="thin">
        <color auto="1"/>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7">
    <xf numFmtId="0" fontId="0" fillId="0" borderId="0"/>
    <xf numFmtId="0" fontId="1" fillId="0" borderId="0"/>
    <xf numFmtId="164" fontId="1" fillId="0" borderId="0" applyFont="0" applyFill="0" applyBorder="0" applyAlignment="0" applyProtection="0"/>
    <xf numFmtId="0" fontId="4" fillId="0" borderId="0"/>
    <xf numFmtId="0" fontId="2" fillId="0" borderId="0"/>
    <xf numFmtId="9" fontId="2" fillId="0" borderId="0" applyFont="0" applyFill="0" applyBorder="0" applyAlignment="0" applyProtection="0"/>
    <xf numFmtId="0" fontId="7" fillId="0" borderId="0" applyNumberFormat="0" applyFill="0" applyBorder="0" applyAlignment="0" applyProtection="0"/>
  </cellStyleXfs>
  <cellXfs count="86">
    <xf numFmtId="0" fontId="0" fillId="0" borderId="0" xfId="0"/>
    <xf numFmtId="0" fontId="9" fillId="0" borderId="0" xfId="0" applyFont="1" applyAlignment="1">
      <alignment vertical="center"/>
    </xf>
    <xf numFmtId="0" fontId="8" fillId="0" borderId="0" xfId="0" applyFont="1" applyAlignment="1">
      <alignment vertical="center"/>
    </xf>
    <xf numFmtId="0" fontId="8" fillId="0" borderId="0" xfId="0" applyFont="1" applyAlignment="1">
      <alignment horizontal="left" vertical="center" indent="5"/>
    </xf>
    <xf numFmtId="0" fontId="13" fillId="0" borderId="0" xfId="0" applyFont="1" applyAlignment="1">
      <alignment horizontal="left" vertical="top"/>
    </xf>
    <xf numFmtId="0" fontId="14" fillId="0" borderId="0" xfId="0" applyFont="1" applyAlignment="1">
      <alignment vertical="top"/>
    </xf>
    <xf numFmtId="0" fontId="14" fillId="0" borderId="0" xfId="0" applyFont="1" applyAlignment="1">
      <alignment vertical="top" wrapText="1"/>
    </xf>
    <xf numFmtId="0" fontId="11" fillId="0" borderId="0" xfId="0" applyFont="1"/>
    <xf numFmtId="0" fontId="10" fillId="0" borderId="0" xfId="0" applyFont="1" applyAlignment="1">
      <alignment horizontal="left" vertical="top" wrapText="1"/>
    </xf>
    <xf numFmtId="0" fontId="11" fillId="0" borderId="0" xfId="0" applyFont="1" applyAlignment="1">
      <alignment horizontal="left" vertical="top" wrapText="1"/>
    </xf>
    <xf numFmtId="0" fontId="8" fillId="0" borderId="0" xfId="0" applyFont="1"/>
    <xf numFmtId="0" fontId="9" fillId="6" borderId="6" xfId="0" applyFont="1" applyFill="1" applyBorder="1" applyAlignment="1">
      <alignment horizontal="left" vertical="top"/>
    </xf>
    <xf numFmtId="0" fontId="9" fillId="2" borderId="3" xfId="0" applyFont="1" applyFill="1" applyBorder="1" applyAlignment="1">
      <alignment horizontal="left" vertical="top"/>
    </xf>
    <xf numFmtId="0" fontId="12" fillId="5" borderId="3" xfId="0" applyFont="1" applyFill="1" applyBorder="1" applyAlignment="1">
      <alignment horizontal="left" vertical="top" wrapText="1"/>
    </xf>
    <xf numFmtId="0" fontId="9" fillId="0" borderId="0" xfId="0" applyFont="1" applyAlignment="1">
      <alignment horizontal="left" vertical="top" wrapText="1"/>
    </xf>
    <xf numFmtId="0" fontId="8" fillId="0" borderId="0" xfId="0" applyFont="1" applyAlignment="1">
      <alignment horizontal="left" vertical="top"/>
    </xf>
    <xf numFmtId="0" fontId="8" fillId="4" borderId="3" xfId="0" applyFont="1" applyFill="1" applyBorder="1" applyAlignment="1">
      <alignment horizontal="left" vertical="top"/>
    </xf>
    <xf numFmtId="0" fontId="9" fillId="2" borderId="3" xfId="0" applyFont="1" applyFill="1" applyBorder="1" applyAlignment="1">
      <alignment horizontal="left" vertical="top" wrapText="1"/>
    </xf>
    <xf numFmtId="0" fontId="9" fillId="0" borderId="0" xfId="0" applyFont="1" applyAlignment="1">
      <alignment horizontal="left" vertical="top"/>
    </xf>
    <xf numFmtId="0" fontId="15" fillId="0" borderId="0" xfId="0" applyFont="1" applyAlignment="1">
      <alignment horizontal="left" vertical="top" wrapText="1"/>
    </xf>
    <xf numFmtId="0" fontId="8" fillId="0" borderId="0" xfId="0" applyFont="1" applyAlignment="1">
      <alignment horizontal="left" vertical="top" wrapText="1"/>
    </xf>
    <xf numFmtId="0" fontId="9" fillId="0" borderId="3" xfId="0" applyFont="1" applyBorder="1" applyAlignment="1">
      <alignment horizontal="left" vertical="top" wrapText="1"/>
    </xf>
    <xf numFmtId="0" fontId="8" fillId="0" borderId="3" xfId="0" applyFont="1" applyBorder="1" applyAlignment="1">
      <alignment horizontal="left" vertical="top" wrapText="1"/>
    </xf>
    <xf numFmtId="0" fontId="16" fillId="0" borderId="3" xfId="0" applyFont="1" applyBorder="1" applyAlignment="1">
      <alignment horizontal="left" vertical="top" wrapText="1"/>
    </xf>
    <xf numFmtId="0" fontId="8" fillId="0" borderId="3" xfId="0" applyFont="1" applyBorder="1" applyAlignment="1">
      <alignment vertical="center" wrapText="1"/>
    </xf>
    <xf numFmtId="0" fontId="17" fillId="0" borderId="3" xfId="0" applyFont="1" applyBorder="1" applyAlignment="1">
      <alignment horizontal="left" vertical="top" wrapText="1"/>
    </xf>
    <xf numFmtId="0" fontId="17" fillId="0" borderId="3" xfId="1" applyFont="1" applyBorder="1" applyAlignment="1" applyProtection="1">
      <alignment horizontal="center" vertical="center"/>
      <protection locked="0"/>
    </xf>
    <xf numFmtId="0" fontId="17" fillId="0" borderId="0" xfId="0" applyFont="1" applyAlignment="1">
      <alignment vertical="top"/>
    </xf>
    <xf numFmtId="0" fontId="8" fillId="0" borderId="0" xfId="0" applyFont="1" applyAlignment="1">
      <alignment vertical="top"/>
    </xf>
    <xf numFmtId="0" fontId="17" fillId="0" borderId="0" xfId="0" applyFont="1" applyAlignment="1">
      <alignment vertical="top" wrapText="1"/>
    </xf>
    <xf numFmtId="0" fontId="19" fillId="2" borderId="3" xfId="0" applyFont="1" applyFill="1" applyBorder="1" applyAlignment="1">
      <alignment vertical="top"/>
    </xf>
    <xf numFmtId="0" fontId="17" fillId="2" borderId="3" xfId="0" applyFont="1" applyFill="1" applyBorder="1" applyAlignment="1">
      <alignment vertical="top"/>
    </xf>
    <xf numFmtId="0" fontId="17" fillId="2" borderId="3" xfId="0" applyFont="1" applyFill="1" applyBorder="1" applyAlignment="1">
      <alignment vertical="top" wrapText="1"/>
    </xf>
    <xf numFmtId="0" fontId="19" fillId="4" borderId="3" xfId="0" applyFont="1" applyFill="1" applyBorder="1" applyAlignment="1">
      <alignment vertical="top" wrapText="1"/>
    </xf>
    <xf numFmtId="0" fontId="19" fillId="4" borderId="3" xfId="0" applyFont="1" applyFill="1" applyBorder="1" applyAlignment="1">
      <alignment vertical="top"/>
    </xf>
    <xf numFmtId="0" fontId="17" fillId="0" borderId="3" xfId="0" applyFont="1" applyBorder="1" applyAlignment="1">
      <alignment vertical="top"/>
    </xf>
    <xf numFmtId="0" fontId="17" fillId="0" borderId="3" xfId="0" applyFont="1" applyBorder="1" applyAlignment="1">
      <alignment vertical="top" wrapText="1"/>
    </xf>
    <xf numFmtId="0" fontId="17" fillId="2" borderId="3" xfId="1" applyFont="1" applyFill="1" applyBorder="1" applyAlignment="1">
      <alignment vertical="top" wrapText="1"/>
    </xf>
    <xf numFmtId="0" fontId="21" fillId="2" borderId="3" xfId="0" applyFont="1" applyFill="1" applyBorder="1" applyAlignment="1">
      <alignment vertical="top" wrapText="1"/>
    </xf>
    <xf numFmtId="0" fontId="17" fillId="3" borderId="3" xfId="0" applyFont="1" applyFill="1" applyBorder="1" applyAlignment="1">
      <alignment vertical="top" wrapText="1"/>
    </xf>
    <xf numFmtId="0" fontId="17" fillId="3" borderId="3" xfId="0" applyFont="1" applyFill="1" applyBorder="1" applyAlignment="1">
      <alignment vertical="top"/>
    </xf>
    <xf numFmtId="0" fontId="25" fillId="3" borderId="3" xfId="0" applyFont="1" applyFill="1" applyBorder="1" applyAlignment="1">
      <alignment vertical="top" wrapText="1"/>
    </xf>
    <xf numFmtId="0" fontId="17" fillId="3" borderId="3" xfId="1" applyFont="1" applyFill="1" applyBorder="1" applyAlignment="1">
      <alignment vertical="top" wrapText="1"/>
    </xf>
    <xf numFmtId="0" fontId="17" fillId="3" borderId="3" xfId="1" applyFont="1" applyFill="1" applyBorder="1" applyAlignment="1">
      <alignment vertical="top"/>
    </xf>
    <xf numFmtId="0" fontId="17" fillId="2" borderId="3" xfId="1" applyFont="1" applyFill="1" applyBorder="1" applyAlignment="1">
      <alignment vertical="top"/>
    </xf>
    <xf numFmtId="0" fontId="17" fillId="0" borderId="0" xfId="1" applyFont="1" applyAlignment="1">
      <alignment vertical="top"/>
    </xf>
    <xf numFmtId="0" fontId="17" fillId="0" borderId="3" xfId="1" applyFont="1" applyBorder="1" applyAlignment="1">
      <alignment vertical="top" wrapText="1"/>
    </xf>
    <xf numFmtId="0" fontId="17" fillId="0" borderId="3" xfId="1" applyFont="1" applyBorder="1" applyAlignment="1">
      <alignment vertical="top"/>
    </xf>
    <xf numFmtId="0" fontId="23" fillId="2" borderId="3" xfId="1" applyFont="1" applyFill="1" applyBorder="1" applyAlignment="1">
      <alignment vertical="top" wrapText="1"/>
    </xf>
    <xf numFmtId="0" fontId="24" fillId="0" borderId="3" xfId="6" applyFont="1" applyBorder="1" applyAlignment="1">
      <alignment vertical="top" wrapText="1"/>
    </xf>
    <xf numFmtId="0" fontId="17" fillId="2" borderId="0" xfId="1" applyFont="1" applyFill="1" applyAlignment="1">
      <alignment vertical="top"/>
    </xf>
    <xf numFmtId="0" fontId="25" fillId="0" borderId="0" xfId="0" applyFont="1" applyAlignment="1">
      <alignment vertical="top" wrapText="1"/>
    </xf>
    <xf numFmtId="0" fontId="17" fillId="3" borderId="5" xfId="0" applyFont="1" applyFill="1" applyBorder="1" applyAlignment="1">
      <alignment vertical="top" wrapText="1"/>
    </xf>
    <xf numFmtId="0" fontId="26" fillId="0" borderId="3" xfId="0" applyFont="1" applyBorder="1" applyAlignment="1">
      <alignment vertical="center" wrapText="1"/>
    </xf>
    <xf numFmtId="0" fontId="8" fillId="0" borderId="3" xfId="1" applyFont="1" applyBorder="1" applyAlignment="1">
      <alignment vertical="top"/>
    </xf>
    <xf numFmtId="0" fontId="20" fillId="2" borderId="3" xfId="1" applyFont="1" applyFill="1" applyBorder="1" applyAlignment="1">
      <alignment vertical="top" wrapText="1"/>
    </xf>
    <xf numFmtId="0" fontId="25" fillId="0" borderId="3" xfId="1" applyFont="1" applyBorder="1" applyAlignment="1" applyProtection="1">
      <alignment vertical="top" wrapText="1"/>
      <protection locked="0"/>
    </xf>
    <xf numFmtId="0" fontId="20" fillId="2" borderId="3" xfId="0" applyFont="1" applyFill="1" applyBorder="1" applyAlignment="1">
      <alignment vertical="top" wrapText="1"/>
    </xf>
    <xf numFmtId="0" fontId="30" fillId="3" borderId="3" xfId="1" applyFont="1" applyFill="1" applyBorder="1" applyAlignment="1" applyProtection="1">
      <alignment vertical="top" wrapText="1"/>
      <protection locked="0"/>
    </xf>
    <xf numFmtId="0" fontId="19" fillId="2" borderId="1" xfId="0" applyFont="1" applyFill="1" applyBorder="1" applyAlignment="1">
      <alignment vertical="top"/>
    </xf>
    <xf numFmtId="0" fontId="8" fillId="0" borderId="4" xfId="0" applyFont="1" applyBorder="1" applyAlignment="1">
      <alignment vertical="top"/>
    </xf>
    <xf numFmtId="0" fontId="12" fillId="5" borderId="2" xfId="0" applyFont="1" applyFill="1" applyBorder="1" applyAlignment="1">
      <alignment vertical="top" wrapText="1"/>
    </xf>
    <xf numFmtId="0" fontId="18" fillId="5" borderId="0" xfId="0" applyFont="1" applyFill="1" applyAlignment="1">
      <alignment vertical="top" wrapText="1"/>
    </xf>
    <xf numFmtId="0" fontId="8" fillId="0" borderId="0" xfId="0" applyFont="1" applyAlignment="1">
      <alignment vertical="top"/>
    </xf>
    <xf numFmtId="0" fontId="12" fillId="5" borderId="2" xfId="1" applyFont="1" applyFill="1" applyBorder="1" applyAlignment="1">
      <alignment horizontal="left" vertical="top" wrapText="1"/>
    </xf>
    <xf numFmtId="0" fontId="12" fillId="5" borderId="0" xfId="1" applyFont="1" applyFill="1" applyAlignment="1">
      <alignment horizontal="left" vertical="top" wrapText="1"/>
    </xf>
    <xf numFmtId="0" fontId="20" fillId="4" borderId="6" xfId="0" applyFont="1" applyFill="1" applyBorder="1" applyAlignment="1">
      <alignment vertical="top" wrapText="1"/>
    </xf>
    <xf numFmtId="0" fontId="20" fillId="0" borderId="5" xfId="0" applyFont="1" applyBorder="1" applyAlignment="1">
      <alignment vertical="top" wrapText="1"/>
    </xf>
    <xf numFmtId="0" fontId="20" fillId="0" borderId="7" xfId="0" applyFont="1" applyBorder="1" applyAlignment="1">
      <alignment vertical="top"/>
    </xf>
    <xf numFmtId="0" fontId="12" fillId="0" borderId="0" xfId="0" applyFont="1" applyAlignment="1">
      <alignment horizontal="left" vertical="top" wrapText="1"/>
    </xf>
    <xf numFmtId="0" fontId="19" fillId="4" borderId="6" xfId="0" applyFont="1" applyFill="1" applyBorder="1" applyAlignment="1">
      <alignment vertical="top" wrapText="1"/>
    </xf>
    <xf numFmtId="0" fontId="9" fillId="0" borderId="5" xfId="0" applyFont="1" applyBorder="1" applyAlignment="1">
      <alignment vertical="top" wrapText="1"/>
    </xf>
    <xf numFmtId="0" fontId="9" fillId="0" borderId="7" xfId="0" applyFont="1" applyBorder="1" applyAlignment="1">
      <alignment vertical="top"/>
    </xf>
    <xf numFmtId="0" fontId="12" fillId="5" borderId="0" xfId="0" applyFont="1" applyFill="1" applyAlignment="1">
      <alignment horizontal="left" vertical="top" wrapText="1"/>
    </xf>
    <xf numFmtId="0" fontId="8" fillId="0" borderId="0" xfId="0" applyFont="1" applyAlignment="1">
      <alignment horizontal="left" vertical="top" wrapText="1"/>
    </xf>
    <xf numFmtId="0" fontId="17" fillId="4" borderId="6" xfId="0" applyFont="1" applyFill="1" applyBorder="1" applyAlignment="1">
      <alignment vertical="top" wrapText="1"/>
    </xf>
    <xf numFmtId="0" fontId="8" fillId="0" borderId="5" xfId="0" applyFont="1" applyBorder="1" applyAlignment="1">
      <alignment vertical="top" wrapText="1"/>
    </xf>
    <xf numFmtId="0" fontId="8" fillId="0" borderId="7" xfId="0" applyFont="1" applyBorder="1" applyAlignment="1">
      <alignment vertical="top"/>
    </xf>
    <xf numFmtId="0" fontId="17" fillId="4" borderId="6" xfId="0" applyFont="1" applyFill="1" applyBorder="1" applyAlignment="1">
      <alignment horizontal="left" vertical="top" wrapText="1"/>
    </xf>
    <xf numFmtId="0" fontId="8" fillId="0" borderId="5" xfId="0" applyFont="1" applyBorder="1" applyAlignment="1">
      <alignment horizontal="left" vertical="top" wrapText="1"/>
    </xf>
    <xf numFmtId="0" fontId="8" fillId="0" borderId="7" xfId="0" applyFont="1" applyBorder="1" applyAlignment="1">
      <alignment horizontal="left" vertical="top"/>
    </xf>
    <xf numFmtId="0" fontId="17" fillId="4" borderId="5" xfId="0" applyFont="1" applyFill="1" applyBorder="1" applyAlignment="1">
      <alignment vertical="top" wrapText="1"/>
    </xf>
    <xf numFmtId="0" fontId="17" fillId="4" borderId="7" xfId="0" applyFont="1" applyFill="1" applyBorder="1" applyAlignment="1">
      <alignment vertical="top" wrapText="1"/>
    </xf>
    <xf numFmtId="0" fontId="17" fillId="4" borderId="5" xfId="0" applyFont="1" applyFill="1" applyBorder="1" applyAlignment="1">
      <alignment horizontal="left" vertical="top" wrapText="1"/>
    </xf>
    <xf numFmtId="0" fontId="17" fillId="4" borderId="7" xfId="0" applyFont="1" applyFill="1" applyBorder="1" applyAlignment="1">
      <alignment horizontal="left" vertical="top" wrapText="1"/>
    </xf>
    <xf numFmtId="0" fontId="8" fillId="0" borderId="0" xfId="0" applyFont="1" applyAlignment="1"/>
  </cellXfs>
  <cellStyles count="7">
    <cellStyle name="Euro" xfId="2" xr:uid="{00000000-0005-0000-0000-000000000000}"/>
    <cellStyle name="Hyperlink" xfId="6" builtinId="8"/>
    <cellStyle name="Procent 2" xfId="5" xr:uid="{00000000-0005-0000-0000-000002000000}"/>
    <cellStyle name="Standaard" xfId="0" builtinId="0"/>
    <cellStyle name="Standaard 2" xfId="1" xr:uid="{00000000-0005-0000-0000-000004000000}"/>
    <cellStyle name="Standaard 2 2" xfId="4" xr:uid="{00000000-0005-0000-0000-000005000000}"/>
    <cellStyle name="Standaard 3" xfId="3" xr:uid="{00000000-0005-0000-0000-000006000000}"/>
  </cellStyles>
  <dxfs count="18">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s>
  <tableStyles count="0" defaultTableStyle="TableStyleMedium2" defaultPivotStyle="PivotStyleLight16"/>
  <colors>
    <mruColors>
      <color rgb="FF0000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communicatierijk.nl/vakkennis/rijkswebsites/aanbevolen-richtlijnen/browsersupport"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BDD537-28D9-4E1B-BD21-A13552E9C969}">
  <sheetPr>
    <pageSetUpPr fitToPage="1"/>
  </sheetPr>
  <dimension ref="A1:I73"/>
  <sheetViews>
    <sheetView tabSelected="1" zoomScale="115" zoomScaleNormal="115" workbookViewId="0">
      <pane ySplit="1" topLeftCell="A2" activePane="bottomLeft" state="frozen"/>
      <selection pane="bottomLeft" activeCell="C61" sqref="C61"/>
    </sheetView>
  </sheetViews>
  <sheetFormatPr defaultRowHeight="14.25" x14ac:dyDescent="0.2"/>
  <cols>
    <col min="1" max="1" width="1" style="7" customWidth="1"/>
    <col min="2" max="2" width="5.28515625" style="7" customWidth="1"/>
    <col min="3" max="3" width="93.5703125" style="7" customWidth="1"/>
    <col min="4" max="4" width="60.42578125" style="7" customWidth="1"/>
    <col min="5" max="5" width="11.28515625" style="7" customWidth="1"/>
    <col min="6" max="6" width="11.42578125" style="7" customWidth="1"/>
    <col min="7" max="7" width="8.42578125" style="7" customWidth="1"/>
    <col min="8" max="8" width="74.28515625" style="7" customWidth="1"/>
    <col min="9" max="9" width="10.140625" style="7" customWidth="1"/>
    <col min="10" max="16384" width="9.140625" style="7"/>
  </cols>
  <sheetData>
    <row r="1" spans="1:9" s="5" customFormat="1" ht="24.75" x14ac:dyDescent="0.25">
      <c r="A1" s="4" t="s">
        <v>0</v>
      </c>
      <c r="B1" s="4"/>
      <c r="C1" s="4"/>
      <c r="D1" s="4"/>
      <c r="H1" s="6"/>
    </row>
    <row r="2" spans="1:9" s="5" customFormat="1" ht="12.75" x14ac:dyDescent="0.25">
      <c r="C2" s="6"/>
      <c r="H2" s="6"/>
    </row>
    <row r="3" spans="1:9" s="27" customFormat="1" ht="11.25" x14ac:dyDescent="0.25">
      <c r="B3" s="73" t="s">
        <v>1</v>
      </c>
      <c r="C3" s="74"/>
      <c r="D3" s="74"/>
      <c r="E3" s="69"/>
      <c r="F3" s="69"/>
      <c r="G3" s="69"/>
      <c r="H3" s="69"/>
    </row>
    <row r="4" spans="1:9" s="27" customFormat="1" ht="11.25" x14ac:dyDescent="0.25">
      <c r="B4" s="75" t="s">
        <v>2</v>
      </c>
      <c r="C4" s="76"/>
      <c r="D4" s="77"/>
      <c r="E4" s="28"/>
      <c r="F4" s="28"/>
      <c r="G4" s="28"/>
      <c r="H4" s="28"/>
    </row>
    <row r="5" spans="1:9" s="27" customFormat="1" ht="24.75" customHeight="1" x14ac:dyDescent="0.25">
      <c r="B5" s="78" t="s">
        <v>3</v>
      </c>
      <c r="C5" s="79"/>
      <c r="D5" s="80"/>
      <c r="H5" s="29"/>
    </row>
    <row r="6" spans="1:9" s="27" customFormat="1" ht="11.25" x14ac:dyDescent="0.25">
      <c r="B6" s="70" t="s">
        <v>4</v>
      </c>
      <c r="C6" s="71"/>
      <c r="D6" s="72"/>
      <c r="E6" s="28"/>
      <c r="F6" s="28"/>
      <c r="G6" s="28"/>
      <c r="H6" s="28"/>
    </row>
    <row r="7" spans="1:9" s="27" customFormat="1" ht="48" customHeight="1" x14ac:dyDescent="0.25">
      <c r="B7" s="75" t="s">
        <v>5</v>
      </c>
      <c r="C7" s="76"/>
      <c r="D7" s="77"/>
      <c r="H7" s="29"/>
    </row>
    <row r="8" spans="1:9" s="27" customFormat="1" ht="18" customHeight="1" x14ac:dyDescent="0.25">
      <c r="B8" s="75" t="s">
        <v>6</v>
      </c>
      <c r="C8" s="81"/>
      <c r="D8" s="82"/>
      <c r="H8" s="29"/>
    </row>
    <row r="9" spans="1:9" s="27" customFormat="1" ht="62.25" customHeight="1" x14ac:dyDescent="0.25">
      <c r="B9" s="78" t="s">
        <v>7</v>
      </c>
      <c r="C9" s="83"/>
      <c r="D9" s="84"/>
      <c r="H9" s="29"/>
    </row>
    <row r="10" spans="1:9" s="27" customFormat="1" ht="18" customHeight="1" x14ac:dyDescent="0.25">
      <c r="B10" s="75" t="s">
        <v>8</v>
      </c>
      <c r="C10" s="76"/>
      <c r="D10" s="77"/>
      <c r="H10" s="29"/>
    </row>
    <row r="11" spans="1:9" s="27" customFormat="1" ht="11.25" x14ac:dyDescent="0.25">
      <c r="B11" s="66" t="s">
        <v>220</v>
      </c>
      <c r="C11" s="67"/>
      <c r="D11" s="68"/>
      <c r="H11" s="29"/>
    </row>
    <row r="12" spans="1:9" s="27" customFormat="1" ht="11.25" x14ac:dyDescent="0.25">
      <c r="A12" s="29"/>
      <c r="B12" s="29"/>
      <c r="C12" s="29"/>
      <c r="D12" s="29"/>
      <c r="E12" s="29"/>
      <c r="F12" s="29"/>
      <c r="G12" s="29"/>
      <c r="H12" s="29"/>
    </row>
    <row r="13" spans="1:9" s="27" customFormat="1" ht="11.25" x14ac:dyDescent="0.25">
      <c r="A13" s="29"/>
      <c r="B13" s="61" t="s">
        <v>9</v>
      </c>
      <c r="C13" s="62"/>
      <c r="D13" s="62"/>
      <c r="E13" s="62"/>
      <c r="F13" s="62"/>
      <c r="G13" s="62"/>
      <c r="H13" s="62"/>
      <c r="I13" s="63"/>
    </row>
    <row r="14" spans="1:9" s="27" customFormat="1" ht="11.25" x14ac:dyDescent="0.25">
      <c r="A14" s="29"/>
      <c r="B14" s="30" t="s">
        <v>10</v>
      </c>
      <c r="C14" s="31"/>
      <c r="D14" s="31"/>
      <c r="E14" s="31"/>
      <c r="F14" s="31"/>
      <c r="G14" s="32"/>
      <c r="H14" s="32"/>
      <c r="I14" s="31"/>
    </row>
    <row r="15" spans="1:9" s="27" customFormat="1" ht="11.25" x14ac:dyDescent="0.25">
      <c r="A15" s="29"/>
      <c r="B15" s="33" t="s">
        <v>11</v>
      </c>
      <c r="C15" s="33" t="s">
        <v>12</v>
      </c>
      <c r="D15" s="33" t="s">
        <v>13</v>
      </c>
      <c r="E15" s="34" t="s">
        <v>14</v>
      </c>
      <c r="F15" s="34" t="s">
        <v>15</v>
      </c>
      <c r="G15" s="34" t="s">
        <v>16</v>
      </c>
      <c r="H15" s="34" t="s">
        <v>17</v>
      </c>
      <c r="I15" s="34" t="s">
        <v>18</v>
      </c>
    </row>
    <row r="16" spans="1:9" s="27" customFormat="1" ht="303" customHeight="1" x14ac:dyDescent="0.25">
      <c r="A16" s="29"/>
      <c r="B16" s="35" t="s">
        <v>19</v>
      </c>
      <c r="C16" s="36" t="s">
        <v>222</v>
      </c>
      <c r="D16" s="32" t="s">
        <v>20</v>
      </c>
      <c r="E16" s="35" t="s">
        <v>21</v>
      </c>
      <c r="F16" s="31"/>
      <c r="G16" s="26"/>
      <c r="H16" s="37"/>
      <c r="I16" s="31"/>
    </row>
    <row r="17" spans="1:9" s="27" customFormat="1" ht="56.25" x14ac:dyDescent="0.25">
      <c r="A17" s="29"/>
      <c r="B17" s="35" t="s">
        <v>22</v>
      </c>
      <c r="C17" s="36" t="s">
        <v>23</v>
      </c>
      <c r="D17" s="38"/>
      <c r="E17" s="35" t="s">
        <v>24</v>
      </c>
      <c r="F17" s="35" t="s">
        <v>25</v>
      </c>
      <c r="G17" s="26"/>
      <c r="H17" s="37"/>
      <c r="I17" s="35">
        <f>IF(G17="ja",F17,0)</f>
        <v>0</v>
      </c>
    </row>
    <row r="18" spans="1:9" s="27" customFormat="1" ht="22.5" x14ac:dyDescent="0.25">
      <c r="A18" s="29"/>
      <c r="B18" s="35" t="s">
        <v>26</v>
      </c>
      <c r="C18" s="36" t="s">
        <v>27</v>
      </c>
      <c r="D18" s="38"/>
      <c r="E18" s="35" t="s">
        <v>21</v>
      </c>
      <c r="F18" s="31"/>
      <c r="G18" s="26"/>
      <c r="H18" s="37"/>
      <c r="I18" s="31"/>
    </row>
    <row r="19" spans="1:9" s="27" customFormat="1" ht="36.75" customHeight="1" x14ac:dyDescent="0.25">
      <c r="A19" s="29"/>
      <c r="B19" s="35" t="s">
        <v>28</v>
      </c>
      <c r="C19" s="36" t="s">
        <v>29</v>
      </c>
      <c r="D19" s="32"/>
      <c r="E19" s="35" t="s">
        <v>24</v>
      </c>
      <c r="F19" s="35" t="s">
        <v>25</v>
      </c>
      <c r="G19" s="26"/>
      <c r="H19" s="37"/>
      <c r="I19" s="35">
        <f>IF(G19="ja",F19,0)</f>
        <v>0</v>
      </c>
    </row>
    <row r="20" spans="1:9" s="27" customFormat="1" ht="47.25" customHeight="1" x14ac:dyDescent="0.25">
      <c r="A20" s="29"/>
      <c r="B20" s="35" t="s">
        <v>30</v>
      </c>
      <c r="C20" s="36" t="s">
        <v>31</v>
      </c>
      <c r="D20" s="32"/>
      <c r="E20" s="35" t="s">
        <v>21</v>
      </c>
      <c r="F20" s="31"/>
      <c r="G20" s="26"/>
      <c r="H20" s="37"/>
      <c r="I20" s="31"/>
    </row>
    <row r="21" spans="1:9" s="27" customFormat="1" ht="56.25" x14ac:dyDescent="0.25">
      <c r="A21" s="29"/>
      <c r="B21" s="35" t="s">
        <v>32</v>
      </c>
      <c r="C21" s="39" t="s">
        <v>33</v>
      </c>
      <c r="D21" s="32"/>
      <c r="E21" s="40" t="s">
        <v>21</v>
      </c>
      <c r="F21" s="31"/>
      <c r="G21" s="26"/>
      <c r="H21" s="37"/>
      <c r="I21" s="31"/>
    </row>
    <row r="22" spans="1:9" s="27" customFormat="1" ht="45" x14ac:dyDescent="0.25">
      <c r="A22" s="29"/>
      <c r="B22" s="35" t="s">
        <v>34</v>
      </c>
      <c r="C22" s="39" t="s">
        <v>221</v>
      </c>
      <c r="D22" s="41" t="s">
        <v>35</v>
      </c>
      <c r="E22" s="39" t="s">
        <v>24</v>
      </c>
      <c r="F22" s="35" t="s">
        <v>36</v>
      </c>
      <c r="G22" s="26"/>
      <c r="H22" s="56" t="s">
        <v>37</v>
      </c>
      <c r="I22" s="35"/>
    </row>
    <row r="23" spans="1:9" s="27" customFormat="1" ht="63" customHeight="1" x14ac:dyDescent="0.25">
      <c r="A23" s="29"/>
      <c r="B23" s="35" t="s">
        <v>38</v>
      </c>
      <c r="C23" s="39" t="s">
        <v>39</v>
      </c>
      <c r="D23" s="38"/>
      <c r="E23" s="40" t="s">
        <v>24</v>
      </c>
      <c r="F23" s="35" t="s">
        <v>25</v>
      </c>
      <c r="G23" s="26"/>
      <c r="H23" s="37"/>
      <c r="I23" s="35">
        <f>IF(G23="ja",F23,0)</f>
        <v>0</v>
      </c>
    </row>
    <row r="24" spans="1:9" s="27" customFormat="1" ht="101.25" x14ac:dyDescent="0.25">
      <c r="A24" s="29"/>
      <c r="B24" s="35" t="s">
        <v>40</v>
      </c>
      <c r="C24" s="39" t="s">
        <v>41</v>
      </c>
      <c r="D24" s="41" t="s">
        <v>42</v>
      </c>
      <c r="E24" s="39" t="s">
        <v>24</v>
      </c>
      <c r="F24" s="35" t="s">
        <v>36</v>
      </c>
      <c r="G24" s="26"/>
      <c r="H24" s="56" t="s">
        <v>43</v>
      </c>
      <c r="I24" s="35"/>
    </row>
    <row r="25" spans="1:9" s="27" customFormat="1" ht="45" x14ac:dyDescent="0.25">
      <c r="A25" s="29"/>
      <c r="B25" s="35" t="s">
        <v>44</v>
      </c>
      <c r="C25" s="36" t="s">
        <v>45</v>
      </c>
      <c r="D25" s="32"/>
      <c r="E25" s="35" t="s">
        <v>21</v>
      </c>
      <c r="F25" s="31"/>
      <c r="G25" s="26"/>
      <c r="H25" s="37"/>
      <c r="I25" s="31"/>
    </row>
    <row r="26" spans="1:9" s="27" customFormat="1" ht="26.25" customHeight="1" x14ac:dyDescent="0.25">
      <c r="A26" s="29"/>
      <c r="B26" s="35" t="s">
        <v>46</v>
      </c>
      <c r="C26" s="36" t="s">
        <v>47</v>
      </c>
      <c r="D26" s="32"/>
      <c r="E26" s="35" t="s">
        <v>24</v>
      </c>
      <c r="F26" s="35" t="s">
        <v>25</v>
      </c>
      <c r="G26" s="26"/>
      <c r="H26" s="37"/>
      <c r="I26" s="35">
        <f>IF(G26="ja",F26,0)</f>
        <v>0</v>
      </c>
    </row>
    <row r="27" spans="1:9" s="27" customFormat="1" ht="33.75" x14ac:dyDescent="0.25">
      <c r="A27" s="29"/>
      <c r="B27" s="35" t="s">
        <v>48</v>
      </c>
      <c r="C27" s="36" t="s">
        <v>49</v>
      </c>
      <c r="D27" s="32"/>
      <c r="E27" s="35" t="s">
        <v>24</v>
      </c>
      <c r="F27" s="35" t="s">
        <v>25</v>
      </c>
      <c r="G27" s="26"/>
      <c r="H27" s="37"/>
      <c r="I27" s="35">
        <f>IF(G27="ja",F27,0)</f>
        <v>0</v>
      </c>
    </row>
    <row r="28" spans="1:9" s="27" customFormat="1" ht="59.25" x14ac:dyDescent="0.25">
      <c r="A28" s="29"/>
      <c r="B28" s="35" t="s">
        <v>50</v>
      </c>
      <c r="C28" s="36" t="s">
        <v>51</v>
      </c>
      <c r="D28" s="32"/>
      <c r="E28" s="35" t="s">
        <v>21</v>
      </c>
      <c r="F28" s="31"/>
      <c r="G28" s="26"/>
      <c r="H28" s="37"/>
      <c r="I28" s="31"/>
    </row>
    <row r="29" spans="1:9" s="27" customFormat="1" ht="33.75" x14ac:dyDescent="0.25">
      <c r="A29" s="29"/>
      <c r="B29" s="35" t="s">
        <v>52</v>
      </c>
      <c r="C29" s="36" t="s">
        <v>53</v>
      </c>
      <c r="D29" s="32"/>
      <c r="E29" s="35" t="s">
        <v>24</v>
      </c>
      <c r="F29" s="35" t="s">
        <v>25</v>
      </c>
      <c r="G29" s="26"/>
      <c r="H29" s="37"/>
      <c r="I29" s="35">
        <f>IF(G29="ja",F29,0)</f>
        <v>0</v>
      </c>
    </row>
    <row r="30" spans="1:9" s="27" customFormat="1" ht="45" x14ac:dyDescent="0.25">
      <c r="A30" s="29"/>
      <c r="B30" s="35" t="s">
        <v>54</v>
      </c>
      <c r="C30" s="36" t="s">
        <v>55</v>
      </c>
      <c r="D30" s="32"/>
      <c r="E30" s="36" t="s">
        <v>24</v>
      </c>
      <c r="F30" s="35" t="s">
        <v>36</v>
      </c>
      <c r="G30" s="26"/>
      <c r="H30" s="37"/>
      <c r="I30" s="35">
        <f>IF(G30="ja",F30,0)</f>
        <v>0</v>
      </c>
    </row>
    <row r="31" spans="1:9" s="27" customFormat="1" ht="45" x14ac:dyDescent="0.25">
      <c r="A31" s="29"/>
      <c r="B31" s="35" t="s">
        <v>56</v>
      </c>
      <c r="C31" s="36" t="s">
        <v>57</v>
      </c>
      <c r="D31" s="32"/>
      <c r="E31" s="35" t="s">
        <v>24</v>
      </c>
      <c r="F31" s="35" t="s">
        <v>25</v>
      </c>
      <c r="G31" s="26"/>
      <c r="H31" s="37"/>
      <c r="I31" s="35">
        <f>IF(G31="ja",F31,0)</f>
        <v>0</v>
      </c>
    </row>
    <row r="32" spans="1:9" s="27" customFormat="1" ht="22.5" x14ac:dyDescent="0.25">
      <c r="A32" s="29"/>
      <c r="B32" s="35" t="s">
        <v>58</v>
      </c>
      <c r="C32" s="42" t="s">
        <v>59</v>
      </c>
      <c r="D32" s="37"/>
      <c r="E32" s="43" t="s">
        <v>21</v>
      </c>
      <c r="F32" s="44"/>
      <c r="G32" s="26"/>
      <c r="H32" s="37"/>
      <c r="I32" s="44"/>
    </row>
    <row r="33" spans="1:9" s="27" customFormat="1" ht="11.25" x14ac:dyDescent="0.25">
      <c r="A33" s="29"/>
      <c r="B33" s="59" t="s">
        <v>60</v>
      </c>
      <c r="C33" s="60"/>
      <c r="D33" s="60"/>
      <c r="E33" s="60"/>
      <c r="F33" s="60"/>
      <c r="G33" s="60"/>
      <c r="H33" s="60"/>
      <c r="I33" s="60"/>
    </row>
    <row r="34" spans="1:9" s="27" customFormat="1" ht="56.25" x14ac:dyDescent="0.25">
      <c r="A34" s="29"/>
      <c r="B34" s="35" t="s">
        <v>61</v>
      </c>
      <c r="C34" s="36" t="s">
        <v>62</v>
      </c>
      <c r="D34" s="32"/>
      <c r="E34" s="35" t="s">
        <v>21</v>
      </c>
      <c r="F34" s="31"/>
      <c r="G34" s="26"/>
      <c r="H34" s="37"/>
      <c r="I34" s="31"/>
    </row>
    <row r="35" spans="1:9" s="27" customFormat="1" ht="26.25" customHeight="1" x14ac:dyDescent="0.25">
      <c r="A35" s="29"/>
      <c r="B35" s="35" t="s">
        <v>63</v>
      </c>
      <c r="C35" s="36" t="s">
        <v>64</v>
      </c>
      <c r="D35" s="32"/>
      <c r="E35" s="35" t="s">
        <v>24</v>
      </c>
      <c r="F35" s="35" t="s">
        <v>25</v>
      </c>
      <c r="G35" s="26"/>
      <c r="H35" s="37"/>
      <c r="I35" s="35">
        <f t="shared" ref="I35:I42" si="0">IF(G35="ja",F35,0)</f>
        <v>0</v>
      </c>
    </row>
    <row r="36" spans="1:9" s="27" customFormat="1" ht="33.75" x14ac:dyDescent="0.25">
      <c r="A36" s="29"/>
      <c r="B36" s="35" t="s">
        <v>65</v>
      </c>
      <c r="C36" s="36" t="s">
        <v>66</v>
      </c>
      <c r="D36" s="32"/>
      <c r="E36" s="35" t="s">
        <v>24</v>
      </c>
      <c r="F36" s="35" t="s">
        <v>25</v>
      </c>
      <c r="G36" s="26"/>
      <c r="H36" s="37"/>
      <c r="I36" s="35">
        <f t="shared" si="0"/>
        <v>0</v>
      </c>
    </row>
    <row r="37" spans="1:9" s="27" customFormat="1" ht="49.5" customHeight="1" x14ac:dyDescent="0.25">
      <c r="A37" s="29"/>
      <c r="B37" s="35" t="s">
        <v>67</v>
      </c>
      <c r="C37" s="36" t="s">
        <v>68</v>
      </c>
      <c r="D37" s="32"/>
      <c r="E37" s="35" t="s">
        <v>24</v>
      </c>
      <c r="F37" s="35" t="s">
        <v>25</v>
      </c>
      <c r="G37" s="26"/>
      <c r="H37" s="37"/>
      <c r="I37" s="35">
        <f t="shared" si="0"/>
        <v>0</v>
      </c>
    </row>
    <row r="38" spans="1:9" s="27" customFormat="1" ht="45" x14ac:dyDescent="0.25">
      <c r="A38" s="29"/>
      <c r="B38" s="35" t="s">
        <v>69</v>
      </c>
      <c r="C38" s="36" t="s">
        <v>70</v>
      </c>
      <c r="D38" s="32"/>
      <c r="E38" s="35" t="s">
        <v>24</v>
      </c>
      <c r="F38" s="35" t="s">
        <v>25</v>
      </c>
      <c r="G38" s="26"/>
      <c r="H38" s="37"/>
      <c r="I38" s="35">
        <f t="shared" si="0"/>
        <v>0</v>
      </c>
    </row>
    <row r="39" spans="1:9" s="27" customFormat="1" ht="45" x14ac:dyDescent="0.25">
      <c r="A39" s="29"/>
      <c r="B39" s="35" t="s">
        <v>71</v>
      </c>
      <c r="C39" s="36" t="s">
        <v>72</v>
      </c>
      <c r="D39" s="32"/>
      <c r="E39" s="35" t="s">
        <v>24</v>
      </c>
      <c r="F39" s="35" t="s">
        <v>25</v>
      </c>
      <c r="G39" s="26"/>
      <c r="H39" s="37"/>
      <c r="I39" s="35">
        <f t="shared" si="0"/>
        <v>0</v>
      </c>
    </row>
    <row r="40" spans="1:9" s="27" customFormat="1" ht="45" x14ac:dyDescent="0.25">
      <c r="A40" s="29"/>
      <c r="B40" s="35" t="s">
        <v>73</v>
      </c>
      <c r="C40" s="36" t="s">
        <v>74</v>
      </c>
      <c r="D40" s="32"/>
      <c r="E40" s="35" t="s">
        <v>24</v>
      </c>
      <c r="F40" s="35" t="s">
        <v>25</v>
      </c>
      <c r="G40" s="26"/>
      <c r="H40" s="37"/>
      <c r="I40" s="35">
        <f t="shared" si="0"/>
        <v>0</v>
      </c>
    </row>
    <row r="41" spans="1:9" s="27" customFormat="1" ht="22.5" x14ac:dyDescent="0.25">
      <c r="A41" s="29"/>
      <c r="B41" s="35" t="s">
        <v>75</v>
      </c>
      <c r="C41" s="36" t="s">
        <v>76</v>
      </c>
      <c r="D41" s="32"/>
      <c r="E41" s="35" t="s">
        <v>24</v>
      </c>
      <c r="F41" s="35" t="s">
        <v>25</v>
      </c>
      <c r="G41" s="26"/>
      <c r="H41" s="37"/>
      <c r="I41" s="35">
        <f t="shared" si="0"/>
        <v>0</v>
      </c>
    </row>
    <row r="42" spans="1:9" s="27" customFormat="1" ht="22.5" x14ac:dyDescent="0.25">
      <c r="A42" s="29"/>
      <c r="B42" s="35" t="s">
        <v>77</v>
      </c>
      <c r="C42" s="36" t="s">
        <v>78</v>
      </c>
      <c r="D42" s="32"/>
      <c r="E42" s="35" t="s">
        <v>24</v>
      </c>
      <c r="F42" s="35" t="s">
        <v>25</v>
      </c>
      <c r="G42" s="26"/>
      <c r="H42" s="37"/>
      <c r="I42" s="35">
        <f t="shared" si="0"/>
        <v>0</v>
      </c>
    </row>
    <row r="43" spans="1:9" s="27" customFormat="1" ht="11.25" x14ac:dyDescent="0.25">
      <c r="A43" s="29"/>
      <c r="B43" s="59" t="s">
        <v>79</v>
      </c>
      <c r="C43" s="60"/>
      <c r="D43" s="60"/>
      <c r="E43" s="60"/>
      <c r="F43" s="60"/>
      <c r="G43" s="60"/>
      <c r="H43" s="60"/>
      <c r="I43" s="60"/>
    </row>
    <row r="44" spans="1:9" s="45" customFormat="1" ht="45" x14ac:dyDescent="0.25">
      <c r="B44" s="46" t="s">
        <v>80</v>
      </c>
      <c r="C44" s="46" t="s">
        <v>81</v>
      </c>
      <c r="D44" s="41" t="s">
        <v>82</v>
      </c>
      <c r="E44" s="47" t="s">
        <v>24</v>
      </c>
      <c r="F44" s="35" t="s">
        <v>25</v>
      </c>
      <c r="G44" s="26"/>
      <c r="H44" s="56" t="s">
        <v>83</v>
      </c>
      <c r="I44" s="35">
        <f t="shared" ref="I44:I45" si="1">IF(G44="ja",F44,0)</f>
        <v>0</v>
      </c>
    </row>
    <row r="45" spans="1:9" s="45" customFormat="1" ht="45" x14ac:dyDescent="0.25">
      <c r="B45" s="46" t="s">
        <v>84</v>
      </c>
      <c r="C45" s="46" t="s">
        <v>85</v>
      </c>
      <c r="D45" s="41" t="s">
        <v>82</v>
      </c>
      <c r="E45" s="47" t="s">
        <v>24</v>
      </c>
      <c r="F45" s="35" t="s">
        <v>25</v>
      </c>
      <c r="G45" s="26"/>
      <c r="H45" s="56" t="s">
        <v>83</v>
      </c>
      <c r="I45" s="35">
        <f t="shared" si="1"/>
        <v>0</v>
      </c>
    </row>
    <row r="46" spans="1:9" s="45" customFormat="1" ht="33.75" x14ac:dyDescent="0.25">
      <c r="B46" s="46" t="s">
        <v>86</v>
      </c>
      <c r="C46" s="46" t="s">
        <v>87</v>
      </c>
      <c r="D46" s="48"/>
      <c r="E46" s="47" t="s">
        <v>24</v>
      </c>
      <c r="F46" s="35" t="s">
        <v>25</v>
      </c>
      <c r="G46" s="26"/>
      <c r="H46" s="37"/>
      <c r="I46" s="35">
        <f>IF(G46="ja",F46,0)</f>
        <v>0</v>
      </c>
    </row>
    <row r="47" spans="1:9" s="45" customFormat="1" ht="45" x14ac:dyDescent="0.25">
      <c r="B47" s="46" t="s">
        <v>88</v>
      </c>
      <c r="C47" s="46" t="s">
        <v>89</v>
      </c>
      <c r="D47" s="49" t="s">
        <v>90</v>
      </c>
      <c r="E47" s="47" t="s">
        <v>24</v>
      </c>
      <c r="F47" s="35" t="s">
        <v>25</v>
      </c>
      <c r="G47" s="26"/>
      <c r="H47" s="37"/>
      <c r="I47" s="35">
        <f>IF(G47="ja",F47,0)</f>
        <v>0</v>
      </c>
    </row>
    <row r="48" spans="1:9" s="10" customFormat="1" ht="6.75" customHeight="1" x14ac:dyDescent="0.15"/>
    <row r="49" spans="1:9" s="45" customFormat="1" ht="15" customHeight="1" x14ac:dyDescent="0.25">
      <c r="A49" s="50"/>
      <c r="B49" s="64" t="s">
        <v>91</v>
      </c>
      <c r="C49" s="65"/>
      <c r="D49" s="65"/>
      <c r="E49" s="65"/>
      <c r="F49" s="65"/>
      <c r="G49" s="65"/>
      <c r="H49" s="65"/>
      <c r="I49" s="63"/>
    </row>
    <row r="50" spans="1:9" s="27" customFormat="1" ht="271.5" customHeight="1" x14ac:dyDescent="0.25">
      <c r="A50" s="29"/>
      <c r="B50" s="35" t="s">
        <v>92</v>
      </c>
      <c r="C50" s="39" t="s">
        <v>217</v>
      </c>
      <c r="D50" s="57"/>
      <c r="E50" s="40" t="s">
        <v>21</v>
      </c>
      <c r="F50" s="31"/>
      <c r="G50" s="26"/>
      <c r="H50" s="58" t="s">
        <v>218</v>
      </c>
      <c r="I50" s="31"/>
    </row>
    <row r="51" spans="1:9" s="27" customFormat="1" ht="86.25" customHeight="1" x14ac:dyDescent="0.25">
      <c r="A51" s="29"/>
      <c r="B51" s="35" t="s">
        <v>93</v>
      </c>
      <c r="C51" s="39" t="s">
        <v>94</v>
      </c>
      <c r="D51" s="41" t="s">
        <v>95</v>
      </c>
      <c r="E51" s="39" t="s">
        <v>24</v>
      </c>
      <c r="F51" s="35" t="s">
        <v>96</v>
      </c>
      <c r="G51" s="26"/>
      <c r="H51" s="56" t="s">
        <v>97</v>
      </c>
      <c r="I51" s="35"/>
    </row>
    <row r="52" spans="1:9" s="27" customFormat="1" ht="25.5" customHeight="1" x14ac:dyDescent="0.25">
      <c r="A52" s="29"/>
      <c r="B52" s="35" t="s">
        <v>98</v>
      </c>
      <c r="C52" s="39" t="s">
        <v>99</v>
      </c>
      <c r="D52" s="32"/>
      <c r="E52" s="39" t="s">
        <v>21</v>
      </c>
      <c r="F52" s="31"/>
      <c r="G52" s="26"/>
      <c r="H52" s="37"/>
      <c r="I52" s="35"/>
    </row>
    <row r="53" spans="1:9" s="27" customFormat="1" ht="36" customHeight="1" x14ac:dyDescent="0.25">
      <c r="A53" s="29"/>
      <c r="B53" s="35" t="s">
        <v>100</v>
      </c>
      <c r="C53" s="39" t="s">
        <v>101</v>
      </c>
      <c r="D53" s="41" t="s">
        <v>102</v>
      </c>
      <c r="E53" s="39" t="s">
        <v>21</v>
      </c>
      <c r="F53" s="31"/>
      <c r="G53" s="26"/>
      <c r="H53" s="37"/>
      <c r="I53" s="35"/>
    </row>
    <row r="54" spans="1:9" s="27" customFormat="1" ht="33.75" x14ac:dyDescent="0.25">
      <c r="A54" s="29"/>
      <c r="B54" s="35" t="s">
        <v>103</v>
      </c>
      <c r="C54" s="39" t="s">
        <v>104</v>
      </c>
      <c r="D54" s="41" t="s">
        <v>105</v>
      </c>
      <c r="E54" s="39" t="s">
        <v>24</v>
      </c>
      <c r="F54" s="35" t="s">
        <v>106</v>
      </c>
      <c r="G54" s="26"/>
      <c r="H54" s="56" t="s">
        <v>107</v>
      </c>
      <c r="I54" s="35"/>
    </row>
    <row r="55" spans="1:9" s="27" customFormat="1" ht="22.5" x14ac:dyDescent="0.25">
      <c r="A55" s="29"/>
      <c r="B55" s="35" t="s">
        <v>108</v>
      </c>
      <c r="C55" s="39" t="s">
        <v>109</v>
      </c>
      <c r="D55" s="32"/>
      <c r="E55" s="39" t="s">
        <v>21</v>
      </c>
      <c r="F55" s="31"/>
      <c r="G55" s="26"/>
      <c r="H55" s="37"/>
      <c r="I55" s="35"/>
    </row>
    <row r="56" spans="1:9" s="27" customFormat="1" ht="36" customHeight="1" x14ac:dyDescent="0.25">
      <c r="A56" s="29"/>
      <c r="B56" s="35" t="s">
        <v>110</v>
      </c>
      <c r="C56" s="39" t="s">
        <v>111</v>
      </c>
      <c r="D56" s="51" t="s">
        <v>112</v>
      </c>
      <c r="E56" s="39" t="s">
        <v>24</v>
      </c>
      <c r="F56" s="35" t="s">
        <v>96</v>
      </c>
      <c r="G56" s="26"/>
      <c r="H56" s="56" t="s">
        <v>113</v>
      </c>
      <c r="I56" s="35"/>
    </row>
    <row r="57" spans="1:9" s="27" customFormat="1" ht="39" customHeight="1" x14ac:dyDescent="0.25">
      <c r="A57" s="29"/>
      <c r="B57" s="35" t="s">
        <v>114</v>
      </c>
      <c r="C57" s="39" t="s">
        <v>219</v>
      </c>
      <c r="D57" s="32"/>
      <c r="E57" s="39" t="s">
        <v>21</v>
      </c>
      <c r="F57" s="31"/>
      <c r="G57" s="26"/>
      <c r="H57" s="37"/>
      <c r="I57" s="31"/>
    </row>
    <row r="58" spans="1:9" s="27" customFormat="1" ht="33.75" x14ac:dyDescent="0.25">
      <c r="A58" s="29"/>
      <c r="B58" s="35" t="s">
        <v>115</v>
      </c>
      <c r="C58" s="39" t="s">
        <v>116</v>
      </c>
      <c r="D58" s="32"/>
      <c r="E58" s="39" t="s">
        <v>24</v>
      </c>
      <c r="F58" s="35" t="s">
        <v>117</v>
      </c>
      <c r="G58" s="26"/>
      <c r="H58" s="37"/>
      <c r="I58" s="35">
        <f>IF(G58="ja",F58,0)</f>
        <v>0</v>
      </c>
    </row>
    <row r="59" spans="1:9" s="27" customFormat="1" ht="135" customHeight="1" x14ac:dyDescent="0.25">
      <c r="A59" s="29"/>
      <c r="B59" s="35" t="s">
        <v>118</v>
      </c>
      <c r="C59" s="39" t="s">
        <v>223</v>
      </c>
      <c r="D59" s="32"/>
      <c r="E59" s="39" t="s">
        <v>21</v>
      </c>
      <c r="F59" s="31"/>
      <c r="G59" s="26"/>
      <c r="H59" s="37"/>
      <c r="I59" s="35">
        <f>IF(G59="ja",F59,0)</f>
        <v>0</v>
      </c>
    </row>
    <row r="60" spans="1:9" s="27" customFormat="1" ht="42" customHeight="1" x14ac:dyDescent="0.25">
      <c r="A60" s="29"/>
      <c r="B60" s="35" t="s">
        <v>119</v>
      </c>
      <c r="C60" s="39" t="s">
        <v>120</v>
      </c>
      <c r="D60" s="41" t="s">
        <v>121</v>
      </c>
      <c r="E60" s="39" t="s">
        <v>24</v>
      </c>
      <c r="F60" s="35" t="s">
        <v>106</v>
      </c>
      <c r="G60" s="26"/>
      <c r="H60" s="56" t="s">
        <v>122</v>
      </c>
      <c r="I60" s="35"/>
    </row>
    <row r="61" spans="1:9" s="27" customFormat="1" ht="137.25" customHeight="1" x14ac:dyDescent="0.25">
      <c r="A61" s="29"/>
      <c r="B61" s="35" t="s">
        <v>123</v>
      </c>
      <c r="C61" s="39" t="s">
        <v>224</v>
      </c>
      <c r="D61" s="32"/>
      <c r="E61" s="39" t="s">
        <v>21</v>
      </c>
      <c r="F61" s="31"/>
      <c r="G61" s="26"/>
      <c r="H61" s="37"/>
      <c r="I61" s="35">
        <f>IF(G61="ja",F61,0)</f>
        <v>0</v>
      </c>
    </row>
    <row r="62" spans="1:9" s="27" customFormat="1" ht="39" customHeight="1" x14ac:dyDescent="0.25">
      <c r="A62" s="29"/>
      <c r="B62" s="35" t="s">
        <v>124</v>
      </c>
      <c r="C62" s="39" t="s">
        <v>125</v>
      </c>
      <c r="D62" s="41" t="s">
        <v>126</v>
      </c>
      <c r="E62" s="39" t="s">
        <v>24</v>
      </c>
      <c r="F62" s="35" t="s">
        <v>106</v>
      </c>
      <c r="G62" s="26"/>
      <c r="H62" s="56" t="s">
        <v>122</v>
      </c>
      <c r="I62" s="35"/>
    </row>
    <row r="63" spans="1:9" s="27" customFormat="1" ht="33.75" x14ac:dyDescent="0.25">
      <c r="A63" s="29"/>
      <c r="B63" s="35" t="s">
        <v>127</v>
      </c>
      <c r="C63" s="52" t="s">
        <v>128</v>
      </c>
      <c r="D63" s="32"/>
      <c r="E63" s="39" t="s">
        <v>24</v>
      </c>
      <c r="F63" s="35" t="s">
        <v>117</v>
      </c>
      <c r="G63" s="26"/>
      <c r="H63" s="37"/>
      <c r="I63" s="35">
        <f>IF(G63="ja",F63,0)</f>
        <v>0</v>
      </c>
    </row>
    <row r="64" spans="1:9" s="45" customFormat="1" ht="11.25" x14ac:dyDescent="0.25">
      <c r="B64" s="59" t="s">
        <v>129</v>
      </c>
      <c r="C64" s="60"/>
      <c r="D64" s="60"/>
      <c r="E64" s="60"/>
      <c r="F64" s="60"/>
      <c r="G64" s="60"/>
      <c r="H64" s="60"/>
      <c r="I64" s="60"/>
    </row>
    <row r="65" spans="1:9" s="45" customFormat="1" ht="33.75" x14ac:dyDescent="0.25">
      <c r="B65" s="46" t="s">
        <v>130</v>
      </c>
      <c r="C65" s="46" t="s">
        <v>131</v>
      </c>
      <c r="D65" s="37"/>
      <c r="E65" s="47" t="s">
        <v>21</v>
      </c>
      <c r="F65" s="44"/>
      <c r="G65" s="26"/>
      <c r="H65" s="37"/>
      <c r="I65" s="44"/>
    </row>
    <row r="66" spans="1:9" s="45" customFormat="1" ht="33.75" x14ac:dyDescent="0.25">
      <c r="B66" s="46" t="s">
        <v>132</v>
      </c>
      <c r="C66" s="53" t="s">
        <v>133</v>
      </c>
      <c r="D66" s="37"/>
      <c r="E66" s="47" t="s">
        <v>21</v>
      </c>
      <c r="F66" s="44"/>
      <c r="G66" s="26"/>
      <c r="H66" s="37"/>
      <c r="I66" s="44"/>
    </row>
    <row r="67" spans="1:9" s="27" customFormat="1" ht="11.25" x14ac:dyDescent="0.25">
      <c r="A67" s="29"/>
      <c r="B67" s="59"/>
      <c r="C67" s="60"/>
      <c r="D67" s="60"/>
      <c r="E67" s="60"/>
      <c r="F67" s="60"/>
      <c r="G67" s="60"/>
      <c r="H67" s="60"/>
      <c r="I67" s="60"/>
    </row>
    <row r="68" spans="1:9" s="45" customFormat="1" ht="22.5" x14ac:dyDescent="0.25">
      <c r="B68" s="46" t="s">
        <v>134</v>
      </c>
      <c r="C68" s="46" t="s">
        <v>135</v>
      </c>
      <c r="D68" s="37"/>
      <c r="E68" s="54" t="s">
        <v>21</v>
      </c>
      <c r="F68" s="44"/>
      <c r="G68" s="26"/>
      <c r="H68" s="37"/>
      <c r="I68" s="44"/>
    </row>
    <row r="69" spans="1:9" s="45" customFormat="1" ht="22.5" x14ac:dyDescent="0.25">
      <c r="B69" s="46" t="s">
        <v>136</v>
      </c>
      <c r="C69" s="46" t="s">
        <v>137</v>
      </c>
      <c r="D69" s="37"/>
      <c r="E69" s="54" t="s">
        <v>21</v>
      </c>
      <c r="F69" s="44"/>
      <c r="G69" s="26"/>
      <c r="H69" s="37"/>
      <c r="I69" s="44"/>
    </row>
    <row r="70" spans="1:9" s="45" customFormat="1" ht="26.25" customHeight="1" x14ac:dyDescent="0.25">
      <c r="B70" s="46" t="s">
        <v>138</v>
      </c>
      <c r="C70" s="46" t="s">
        <v>139</v>
      </c>
      <c r="D70" s="37"/>
      <c r="E70" s="54" t="s">
        <v>24</v>
      </c>
      <c r="F70" s="35" t="s">
        <v>117</v>
      </c>
      <c r="G70" s="26"/>
      <c r="H70" s="37"/>
      <c r="I70" s="35">
        <f>IF(G70="ja",F70,0)</f>
        <v>0</v>
      </c>
    </row>
    <row r="71" spans="1:9" s="45" customFormat="1" ht="48" customHeight="1" x14ac:dyDescent="0.25">
      <c r="B71" s="46" t="s">
        <v>140</v>
      </c>
      <c r="C71" s="46" t="s">
        <v>141</v>
      </c>
      <c r="D71" s="37"/>
      <c r="E71" s="54" t="s">
        <v>21</v>
      </c>
      <c r="F71" s="44"/>
      <c r="G71" s="26"/>
      <c r="H71" s="37"/>
      <c r="I71" s="44"/>
    </row>
    <row r="72" spans="1:9" s="45" customFormat="1" ht="22.5" x14ac:dyDescent="0.25">
      <c r="B72" s="46" t="s">
        <v>142</v>
      </c>
      <c r="C72" s="46" t="s">
        <v>143</v>
      </c>
      <c r="D72" s="37"/>
      <c r="E72" s="54" t="s">
        <v>21</v>
      </c>
      <c r="F72" s="44"/>
      <c r="G72" s="26"/>
      <c r="H72" s="37"/>
      <c r="I72" s="44"/>
    </row>
    <row r="73" spans="1:9" s="45" customFormat="1" ht="33.75" x14ac:dyDescent="0.25">
      <c r="B73" s="46" t="s">
        <v>144</v>
      </c>
      <c r="C73" s="46" t="s">
        <v>145</v>
      </c>
      <c r="D73" s="55"/>
      <c r="E73" s="54" t="s">
        <v>21</v>
      </c>
      <c r="F73" s="44"/>
      <c r="G73" s="26"/>
      <c r="H73" s="37"/>
      <c r="I73" s="44"/>
    </row>
  </sheetData>
  <sheetProtection algorithmName="SHA-512" hashValue="UyaxrU7GNpVdnzzbWUhgVkHFKJdUlMqddwEGBpdjC85zMqyGUdNELG7fKDpuXZtsiFqf1F79RPItnAZKYCGxtQ==" saltValue="rdfdNmS5QXs5g6Fhps9U1g==" spinCount="100000" sheet="1" objects="1" scenarios="1"/>
  <mergeCells count="17">
    <mergeCell ref="B11:D11"/>
    <mergeCell ref="E3:F3"/>
    <mergeCell ref="G3:H3"/>
    <mergeCell ref="B6:D6"/>
    <mergeCell ref="B3:D3"/>
    <mergeCell ref="B7:D7"/>
    <mergeCell ref="B4:D4"/>
    <mergeCell ref="B5:D5"/>
    <mergeCell ref="B8:D8"/>
    <mergeCell ref="B9:D9"/>
    <mergeCell ref="B10:D10"/>
    <mergeCell ref="B67:I67"/>
    <mergeCell ref="B13:I13"/>
    <mergeCell ref="B33:I33"/>
    <mergeCell ref="B43:I43"/>
    <mergeCell ref="B49:I49"/>
    <mergeCell ref="B64:I64"/>
  </mergeCells>
  <phoneticPr fontId="5" type="noConversion"/>
  <conditionalFormatting sqref="G16:G32">
    <cfRule type="cellIs" dxfId="17" priority="120" operator="equal">
      <formula>"Ja"</formula>
    </cfRule>
  </conditionalFormatting>
  <conditionalFormatting sqref="G16:G32">
    <cfRule type="cellIs" dxfId="16" priority="118" operator="equal">
      <formula>"Nee"</formula>
    </cfRule>
    <cfRule type="cellIs" dxfId="15" priority="119" operator="equal">
      <formula>"ja"</formula>
    </cfRule>
  </conditionalFormatting>
  <conditionalFormatting sqref="G34:G42">
    <cfRule type="cellIs" dxfId="14" priority="15" operator="equal">
      <formula>"Ja"</formula>
    </cfRule>
  </conditionalFormatting>
  <conditionalFormatting sqref="G34:G42">
    <cfRule type="cellIs" dxfId="13" priority="13" operator="equal">
      <formula>"Nee"</formula>
    </cfRule>
    <cfRule type="cellIs" dxfId="12" priority="14" operator="equal">
      <formula>"ja"</formula>
    </cfRule>
  </conditionalFormatting>
  <conditionalFormatting sqref="G44:G47">
    <cfRule type="cellIs" dxfId="11" priority="12" operator="equal">
      <formula>"Ja"</formula>
    </cfRule>
  </conditionalFormatting>
  <conditionalFormatting sqref="G44:G47">
    <cfRule type="cellIs" dxfId="10" priority="10" operator="equal">
      <formula>"Nee"</formula>
    </cfRule>
    <cfRule type="cellIs" dxfId="9" priority="11" operator="equal">
      <formula>"ja"</formula>
    </cfRule>
  </conditionalFormatting>
  <conditionalFormatting sqref="G50:G63">
    <cfRule type="cellIs" dxfId="8" priority="9" operator="equal">
      <formula>"Ja"</formula>
    </cfRule>
  </conditionalFormatting>
  <conditionalFormatting sqref="G50:G63">
    <cfRule type="cellIs" dxfId="7" priority="7" operator="equal">
      <formula>"Nee"</formula>
    </cfRule>
    <cfRule type="cellIs" dxfId="6" priority="8" operator="equal">
      <formula>"ja"</formula>
    </cfRule>
  </conditionalFormatting>
  <conditionalFormatting sqref="G65:G66">
    <cfRule type="cellIs" dxfId="5" priority="6" operator="equal">
      <formula>"Ja"</formula>
    </cfRule>
  </conditionalFormatting>
  <conditionalFormatting sqref="G65:G66">
    <cfRule type="cellIs" dxfId="4" priority="4" operator="equal">
      <formula>"Nee"</formula>
    </cfRule>
    <cfRule type="cellIs" dxfId="3" priority="5" operator="equal">
      <formula>"ja"</formula>
    </cfRule>
  </conditionalFormatting>
  <conditionalFormatting sqref="G68:G73">
    <cfRule type="cellIs" dxfId="2" priority="3" operator="equal">
      <formula>"Ja"</formula>
    </cfRule>
  </conditionalFormatting>
  <conditionalFormatting sqref="G68:G73">
    <cfRule type="cellIs" dxfId="1" priority="1" operator="equal">
      <formula>"Nee"</formula>
    </cfRule>
    <cfRule type="cellIs" dxfId="0" priority="2" operator="equal">
      <formula>"ja"</formula>
    </cfRule>
  </conditionalFormatting>
  <dataValidations count="2">
    <dataValidation type="list" allowBlank="1" showInputMessage="1" showErrorMessage="1" sqref="H67 H33 G64:H64" xr:uid="{91537125-919D-4115-857C-076BE2E49332}">
      <formula1>"Ja,Nee,-,"</formula1>
    </dataValidation>
    <dataValidation type="list" allowBlank="1" showInputMessage="1" showErrorMessage="1" sqref="G65:G66 G50:G63 G16:G32 G34:G42 G44:G47 G68:G73" xr:uid="{8D79D991-BF5B-4D61-889B-6B72EBBA3FD3}">
      <formula1>"Ja,Nee,"</formula1>
    </dataValidation>
  </dataValidations>
  <hyperlinks>
    <hyperlink ref="D47" r:id="rId1" xr:uid="{3EBE74F7-179B-4581-BCFE-788016F60F87}"/>
  </hyperlinks>
  <pageMargins left="0.25" right="0.25" top="0.75" bottom="0.75" header="0.3" footer="0.3"/>
  <pageSetup paperSize="9" scale="80" fitToHeight="0" orientation="portrait" r:id="rId2"/>
  <headerFooter>
    <oddHeader>&amp;L&amp;"Calibri"&amp;10&amp;K000000 Intern gebruik&amp;1#_x000D_</oddHeader>
    <oddFooter>&amp;L&amp;8versie 1.0_x000D_&amp;1#&amp;"Calibri"&amp;10&amp;K000000 Intern gebruik&amp;R&amp;8Pagina &amp;P van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D5387F-C199-4071-BF41-C5CFA5DF4E8E}">
  <dimension ref="A1:H24"/>
  <sheetViews>
    <sheetView workbookViewId="0">
      <selection activeCell="C13" sqref="C13"/>
    </sheetView>
  </sheetViews>
  <sheetFormatPr defaultRowHeight="14.25" x14ac:dyDescent="0.2"/>
  <cols>
    <col min="1" max="1" width="9.140625" style="7"/>
    <col min="2" max="2" width="29.28515625" style="19" customWidth="1"/>
    <col min="3" max="3" width="78" style="19" customWidth="1"/>
    <col min="4" max="16384" width="9.140625" style="7"/>
  </cols>
  <sheetData>
    <row r="1" spans="1:8" s="5" customFormat="1" ht="24.75" x14ac:dyDescent="0.25">
      <c r="A1" s="4" t="s">
        <v>146</v>
      </c>
      <c r="B1" s="4"/>
      <c r="C1" s="4"/>
      <c r="D1" s="4"/>
      <c r="H1" s="6"/>
    </row>
    <row r="2" spans="1:8" s="10" customFormat="1" ht="15" customHeight="1" x14ac:dyDescent="0.15">
      <c r="B2" s="73" t="s">
        <v>147</v>
      </c>
      <c r="C2" s="74"/>
    </row>
    <row r="3" spans="1:8" s="10" customFormat="1" ht="11.25" x14ac:dyDescent="0.15">
      <c r="B3" s="20"/>
      <c r="C3" s="20"/>
    </row>
    <row r="4" spans="1:8" s="10" customFormat="1" ht="11.25" x14ac:dyDescent="0.15">
      <c r="B4" s="21" t="s">
        <v>148</v>
      </c>
      <c r="C4" s="21" t="s">
        <v>149</v>
      </c>
    </row>
    <row r="5" spans="1:8" s="10" customFormat="1" ht="33.75" x14ac:dyDescent="0.15">
      <c r="B5" s="22" t="s">
        <v>150</v>
      </c>
      <c r="C5" s="23" t="s">
        <v>151</v>
      </c>
    </row>
    <row r="6" spans="1:8" s="10" customFormat="1" ht="45" x14ac:dyDescent="0.15">
      <c r="B6" s="22" t="s">
        <v>152</v>
      </c>
      <c r="C6" s="22" t="s">
        <v>153</v>
      </c>
    </row>
    <row r="7" spans="1:8" s="10" customFormat="1" ht="22.5" x14ac:dyDescent="0.15">
      <c r="B7" s="22" t="s">
        <v>154</v>
      </c>
      <c r="C7" s="22" t="s">
        <v>155</v>
      </c>
    </row>
    <row r="8" spans="1:8" s="10" customFormat="1" ht="56.25" x14ac:dyDescent="0.15">
      <c r="B8" s="22" t="s">
        <v>156</v>
      </c>
      <c r="C8" s="22" t="s">
        <v>157</v>
      </c>
    </row>
    <row r="9" spans="1:8" s="10" customFormat="1" ht="33.75" x14ac:dyDescent="0.15">
      <c r="B9" s="22" t="s">
        <v>158</v>
      </c>
      <c r="C9" s="24" t="s">
        <v>159</v>
      </c>
    </row>
    <row r="10" spans="1:8" s="10" customFormat="1" ht="11.25" x14ac:dyDescent="0.15">
      <c r="B10" s="22" t="s">
        <v>160</v>
      </c>
      <c r="C10" s="22" t="s">
        <v>161</v>
      </c>
    </row>
    <row r="11" spans="1:8" s="10" customFormat="1" ht="45" x14ac:dyDescent="0.15">
      <c r="B11" s="22" t="s">
        <v>162</v>
      </c>
      <c r="C11" s="22" t="s">
        <v>163</v>
      </c>
    </row>
    <row r="12" spans="1:8" s="10" customFormat="1" ht="11.25" x14ac:dyDescent="0.15">
      <c r="B12" s="22" t="s">
        <v>164</v>
      </c>
      <c r="C12" s="22" t="s">
        <v>165</v>
      </c>
    </row>
    <row r="13" spans="1:8" s="10" customFormat="1" ht="101.25" x14ac:dyDescent="0.15">
      <c r="B13" s="22" t="s">
        <v>166</v>
      </c>
      <c r="C13" s="22" t="s">
        <v>167</v>
      </c>
    </row>
    <row r="14" spans="1:8" s="10" customFormat="1" ht="22.5" x14ac:dyDescent="0.15">
      <c r="B14" s="22" t="s">
        <v>168</v>
      </c>
      <c r="C14" s="22" t="s">
        <v>169</v>
      </c>
    </row>
    <row r="15" spans="1:8" s="10" customFormat="1" ht="45" x14ac:dyDescent="0.15">
      <c r="B15" s="22" t="s">
        <v>170</v>
      </c>
      <c r="C15" s="22" t="s">
        <v>171</v>
      </c>
    </row>
    <row r="16" spans="1:8" s="10" customFormat="1" ht="33.75" x14ac:dyDescent="0.15">
      <c r="B16" s="22" t="s">
        <v>172</v>
      </c>
      <c r="C16" s="22" t="s">
        <v>173</v>
      </c>
    </row>
    <row r="17" spans="2:3" s="10" customFormat="1" ht="22.5" x14ac:dyDescent="0.15">
      <c r="B17" s="22" t="s">
        <v>174</v>
      </c>
      <c r="C17" s="22" t="s">
        <v>175</v>
      </c>
    </row>
    <row r="18" spans="2:3" s="10" customFormat="1" ht="22.5" x14ac:dyDescent="0.15">
      <c r="B18" s="22" t="s">
        <v>176</v>
      </c>
      <c r="C18" s="22" t="s">
        <v>177</v>
      </c>
    </row>
    <row r="19" spans="2:3" s="10" customFormat="1" ht="33.75" x14ac:dyDescent="0.15">
      <c r="B19" s="22" t="s">
        <v>178</v>
      </c>
      <c r="C19" s="22" t="s">
        <v>179</v>
      </c>
    </row>
    <row r="20" spans="2:3" s="10" customFormat="1" ht="22.5" x14ac:dyDescent="0.15">
      <c r="B20" s="22" t="s">
        <v>180</v>
      </c>
      <c r="C20" s="25" t="s">
        <v>181</v>
      </c>
    </row>
    <row r="21" spans="2:3" s="10" customFormat="1" ht="11.25" x14ac:dyDescent="0.15">
      <c r="B21" s="22" t="s">
        <v>182</v>
      </c>
      <c r="C21" s="22" t="s">
        <v>183</v>
      </c>
    </row>
    <row r="22" spans="2:3" s="10" customFormat="1" ht="33.75" x14ac:dyDescent="0.15">
      <c r="B22" s="22" t="s">
        <v>184</v>
      </c>
      <c r="C22" s="22" t="s">
        <v>185</v>
      </c>
    </row>
    <row r="23" spans="2:3" s="10" customFormat="1" ht="107.25" customHeight="1" x14ac:dyDescent="0.15">
      <c r="B23" s="22" t="s">
        <v>186</v>
      </c>
      <c r="C23" s="22" t="s">
        <v>187</v>
      </c>
    </row>
    <row r="24" spans="2:3" s="10" customFormat="1" ht="33.75" x14ac:dyDescent="0.15">
      <c r="B24" s="22" t="s">
        <v>188</v>
      </c>
      <c r="C24" s="22" t="s">
        <v>189</v>
      </c>
    </row>
  </sheetData>
  <sheetProtection algorithmName="SHA-512" hashValue="OjBW37TeKgXpWYDyDgsicuKrKxt588K1A/AZ4sgUwq9r5wQLeNBhnNQL7cmR5/aAcUzpTqj6JzZ+din2nBHMFA==" saltValue="SB4b4NvlEgom55ClmGk0Fg==" spinCount="100000" sheet="1" objects="1" scenarios="1"/>
  <sortState xmlns:xlrd2="http://schemas.microsoft.com/office/spreadsheetml/2017/richdata2" ref="B5:C24">
    <sortCondition ref="B4:B24"/>
  </sortState>
  <mergeCells count="1">
    <mergeCell ref="B2:C2"/>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FF9806-DD1D-4D56-8AD1-89C969BEA869}">
  <dimension ref="A1:F10"/>
  <sheetViews>
    <sheetView workbookViewId="0">
      <selection activeCell="D10" sqref="D10"/>
    </sheetView>
  </sheetViews>
  <sheetFormatPr defaultRowHeight="14.25" x14ac:dyDescent="0.2"/>
  <cols>
    <col min="1" max="1" width="17.5703125" style="7" customWidth="1"/>
    <col min="2" max="2" width="20.42578125" style="7" customWidth="1"/>
    <col min="3" max="3" width="26.5703125" style="7" customWidth="1"/>
    <col min="4" max="4" width="29.85546875" style="7" customWidth="1"/>
    <col min="5" max="5" width="32.28515625" style="7" customWidth="1"/>
    <col min="6" max="6" width="36.5703125" style="7" customWidth="1"/>
    <col min="7" max="16384" width="9.140625" style="7"/>
  </cols>
  <sheetData>
    <row r="1" spans="1:6" s="5" customFormat="1" ht="24.75" x14ac:dyDescent="0.25">
      <c r="A1" s="4" t="s">
        <v>190</v>
      </c>
      <c r="B1" s="4"/>
      <c r="C1" s="4"/>
      <c r="D1" s="4"/>
    </row>
    <row r="2" spans="1:6" s="10" customFormat="1" ht="11.25" x14ac:dyDescent="0.15">
      <c r="B2" s="73" t="s">
        <v>191</v>
      </c>
      <c r="C2" s="74"/>
      <c r="D2" s="85"/>
      <c r="E2" s="85"/>
      <c r="F2" s="85"/>
    </row>
    <row r="3" spans="1:6" s="10" customFormat="1" ht="11.25" x14ac:dyDescent="0.15"/>
    <row r="4" spans="1:6" s="10" customFormat="1" ht="45" x14ac:dyDescent="0.15">
      <c r="A4" s="11" t="s">
        <v>192</v>
      </c>
      <c r="B4" s="12" t="s">
        <v>193</v>
      </c>
      <c r="C4" s="13" t="s">
        <v>194</v>
      </c>
      <c r="D4" s="13" t="s">
        <v>195</v>
      </c>
      <c r="E4" s="14"/>
    </row>
    <row r="5" spans="1:6" s="10" customFormat="1" ht="11.25" x14ac:dyDescent="0.15">
      <c r="A5" s="15"/>
      <c r="B5" s="12" t="s">
        <v>196</v>
      </c>
      <c r="C5" s="16" t="s">
        <v>197</v>
      </c>
      <c r="D5" s="16" t="s">
        <v>197</v>
      </c>
      <c r="E5" s="15"/>
    </row>
    <row r="6" spans="1:6" s="10" customFormat="1" ht="22.5" x14ac:dyDescent="0.15">
      <c r="A6" s="15"/>
      <c r="B6" s="17" t="s">
        <v>198</v>
      </c>
      <c r="C6" s="16" t="s">
        <v>199</v>
      </c>
      <c r="D6" s="16" t="s">
        <v>200</v>
      </c>
      <c r="E6" s="15"/>
    </row>
    <row r="7" spans="1:6" s="10" customFormat="1" ht="11.25" x14ac:dyDescent="0.15">
      <c r="A7" s="15"/>
      <c r="B7" s="15"/>
      <c r="C7" s="18"/>
      <c r="D7" s="15"/>
      <c r="E7" s="15"/>
    </row>
    <row r="8" spans="1:6" s="10" customFormat="1" ht="67.5" x14ac:dyDescent="0.15">
      <c r="A8" s="11" t="s">
        <v>201</v>
      </c>
      <c r="B8" s="12" t="s">
        <v>193</v>
      </c>
      <c r="C8" s="13" t="s">
        <v>202</v>
      </c>
      <c r="D8" s="13" t="s">
        <v>203</v>
      </c>
      <c r="E8" s="13" t="s">
        <v>204</v>
      </c>
      <c r="F8" s="13" t="s">
        <v>205</v>
      </c>
    </row>
    <row r="9" spans="1:6" s="10" customFormat="1" ht="11.25" x14ac:dyDescent="0.15">
      <c r="A9" s="15"/>
      <c r="B9" s="12" t="s">
        <v>196</v>
      </c>
      <c r="C9" s="16" t="s">
        <v>197</v>
      </c>
      <c r="D9" s="16" t="s">
        <v>206</v>
      </c>
      <c r="E9" s="16" t="s">
        <v>197</v>
      </c>
      <c r="F9" s="16" t="s">
        <v>197</v>
      </c>
    </row>
    <row r="10" spans="1:6" s="10" customFormat="1" ht="22.5" x14ac:dyDescent="0.15">
      <c r="A10" s="15"/>
      <c r="B10" s="17" t="s">
        <v>198</v>
      </c>
      <c r="C10" s="16" t="s">
        <v>207</v>
      </c>
      <c r="D10" s="16" t="s">
        <v>32</v>
      </c>
      <c r="E10" s="16" t="s">
        <v>208</v>
      </c>
      <c r="F10" s="16" t="s">
        <v>127</v>
      </c>
    </row>
  </sheetData>
  <sheetProtection algorithmName="SHA-512" hashValue="VmamHW3NFlQ0Dpl1z7DteY+uSivyL4etqiPxI7JxPooE46QYHjrt5gi9OmUAnZCERkZC0DUNruOKedTPXVGVdA==" saltValue="gVnXowgVmoNgrwvRQYB3cQ==" spinCount="100000" sheet="1" objects="1" scenarios="1"/>
  <mergeCells count="1">
    <mergeCell ref="B2:F2"/>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97EBF4-26E1-4744-A904-F7726E26D162}">
  <dimension ref="A1:I12"/>
  <sheetViews>
    <sheetView workbookViewId="0">
      <selection activeCell="F10" sqref="F10"/>
    </sheetView>
  </sheetViews>
  <sheetFormatPr defaultRowHeight="14.25" x14ac:dyDescent="0.2"/>
  <cols>
    <col min="1" max="1" width="2.28515625" style="7" customWidth="1"/>
    <col min="2" max="16384" width="9.140625" style="7"/>
  </cols>
  <sheetData>
    <row r="1" spans="1:9" s="5" customFormat="1" ht="28.5" customHeight="1" x14ac:dyDescent="0.25">
      <c r="A1" s="4" t="s">
        <v>209</v>
      </c>
      <c r="B1" s="4"/>
      <c r="C1" s="4"/>
      <c r="D1" s="4"/>
      <c r="H1" s="6"/>
    </row>
    <row r="2" spans="1:9" ht="15" customHeight="1" x14ac:dyDescent="0.2">
      <c r="B2" s="73" t="s">
        <v>210</v>
      </c>
      <c r="C2" s="74"/>
      <c r="D2" s="85"/>
      <c r="E2" s="85"/>
      <c r="F2" s="85"/>
      <c r="G2" s="85"/>
      <c r="H2" s="85"/>
      <c r="I2" s="85"/>
    </row>
    <row r="3" spans="1:9" ht="15" customHeight="1" x14ac:dyDescent="0.2">
      <c r="B3" s="8"/>
      <c r="C3" s="9"/>
    </row>
    <row r="4" spans="1:9" x14ac:dyDescent="0.2">
      <c r="B4" s="1" t="s">
        <v>210</v>
      </c>
      <c r="C4" s="10"/>
    </row>
    <row r="5" spans="1:9" x14ac:dyDescent="0.2">
      <c r="B5" s="2" t="s">
        <v>211</v>
      </c>
      <c r="C5" s="10"/>
    </row>
    <row r="6" spans="1:9" x14ac:dyDescent="0.2">
      <c r="B6" s="2" t="s">
        <v>212</v>
      </c>
      <c r="C6" s="10"/>
    </row>
    <row r="7" spans="1:9" x14ac:dyDescent="0.2">
      <c r="B7" s="3" t="s">
        <v>213</v>
      </c>
      <c r="C7" s="10"/>
    </row>
    <row r="8" spans="1:9" x14ac:dyDescent="0.2">
      <c r="B8" s="3" t="s">
        <v>214</v>
      </c>
      <c r="C8" s="10"/>
    </row>
    <row r="9" spans="1:9" x14ac:dyDescent="0.2">
      <c r="B9" s="2"/>
      <c r="C9" s="10"/>
    </row>
    <row r="10" spans="1:9" x14ac:dyDescent="0.2">
      <c r="B10" s="2" t="s">
        <v>215</v>
      </c>
      <c r="C10" s="10"/>
    </row>
    <row r="11" spans="1:9" x14ac:dyDescent="0.2">
      <c r="B11" s="2" t="s">
        <v>216</v>
      </c>
      <c r="C11" s="10"/>
    </row>
    <row r="12" spans="1:9" x14ac:dyDescent="0.2">
      <c r="B12" s="2"/>
    </row>
  </sheetData>
  <sheetProtection algorithmName="SHA-512" hashValue="et3VpyhvXlDSRTlz8KdiQZey1BtHIkOvdNPIOAIC64cofSXQH8VuJfNci84mFeQxXmEcqG93G9UPId0gaIVPJQ==" saltValue="/k2lkTQPUTkOh6HUzGOY4Q==" spinCount="100000" sheet="1" objects="1" scenarios="1"/>
  <mergeCells count="1">
    <mergeCell ref="B2:I2"/>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10182F4727030945950DBC913ADEFD87" ma:contentTypeVersion="2" ma:contentTypeDescription="Een nieuw document maken." ma:contentTypeScope="" ma:versionID="64deac3989b7b44c3a3d6f35ee58f3c8">
  <xsd:schema xmlns:xsd="http://www.w3.org/2001/XMLSchema" xmlns:xs="http://www.w3.org/2001/XMLSchema" xmlns:p="http://schemas.microsoft.com/office/2006/metadata/properties" xmlns:ns2="e632de31-d551-4e65-ab24-723c7256b614" targetNamespace="http://schemas.microsoft.com/office/2006/metadata/properties" ma:root="true" ma:fieldsID="94e5cd53a183d206b77811063aa28573" ns2:_="">
    <xsd:import namespace="e632de31-d551-4e65-ab24-723c7256b614"/>
    <xsd:element name="properties">
      <xsd:complexType>
        <xsd:sequence>
          <xsd:element name="documentManagement">
            <xsd:complexType>
              <xsd:all>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32de31-d551-4e65-ab24-723c7256b614"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AF7A06C-38C8-4682-994F-4F1514FF377A}">
  <ds:schemaRefs>
    <ds:schemaRef ds:uri="http://schemas.microsoft.com/sharepoint/v3/contenttype/forms"/>
  </ds:schemaRefs>
</ds:datastoreItem>
</file>

<file path=customXml/itemProps2.xml><?xml version="1.0" encoding="utf-8"?>
<ds:datastoreItem xmlns:ds="http://schemas.openxmlformats.org/officeDocument/2006/customXml" ds:itemID="{D9FF4954-5545-416B-B387-E5BDF9E7F23A}">
  <ds:schemaRefs>
    <ds:schemaRef ds:uri="http://schemas.microsoft.com/office/infopath/2007/PartnerControls"/>
    <ds:schemaRef ds:uri="http://purl.org/dc/elements/1.1/"/>
    <ds:schemaRef ds:uri="http://schemas.microsoft.com/office/2006/metadata/properties"/>
    <ds:schemaRef ds:uri="e632de31-d551-4e65-ab24-723c7256b614"/>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customXml/itemProps3.xml><?xml version="1.0" encoding="utf-8"?>
<ds:datastoreItem xmlns:ds="http://schemas.openxmlformats.org/officeDocument/2006/customXml" ds:itemID="{8CD66F7C-4253-4D03-949E-89712665348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632de31-d551-4e65-ab24-723c7256b61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acd88dc2-102c-473d-aa45-6161565a3617}" enabled="1" method="Privileged" siteId="{1321633e-f6b9-44e2-a44f-59b9d264ecb7}" contentBits="3"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4</vt:i4>
      </vt:variant>
      <vt:variant>
        <vt:lpstr>Benoemde bereiken</vt:lpstr>
      </vt:variant>
      <vt:variant>
        <vt:i4>1</vt:i4>
      </vt:variant>
    </vt:vector>
  </HeadingPairs>
  <TitlesOfParts>
    <vt:vector size="5" baseType="lpstr">
      <vt:lpstr>Eisen en Wensen</vt:lpstr>
      <vt:lpstr>Begrippen</vt:lpstr>
      <vt:lpstr>Rolverdeling</vt:lpstr>
      <vt:lpstr>Printers</vt:lpstr>
      <vt:lpstr>'Eisen en Wensen'!Afdrukbereik</vt:lpstr>
    </vt:vector>
  </TitlesOfParts>
  <Manager/>
  <Company>Ministerie van Veiligheid en Justitie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Fredriksz, A.C.Y. (Alicia)</dc:creator>
  <cp:keywords/>
  <dc:description/>
  <cp:lastModifiedBy>Rijn, I.J. Van (Iris)</cp:lastModifiedBy>
  <cp:revision/>
  <dcterms:created xsi:type="dcterms:W3CDTF">2014-04-04T11:34:54Z</dcterms:created>
  <dcterms:modified xsi:type="dcterms:W3CDTF">2023-11-13T09:26:27Z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acd88dc2-102c-473d-aa45-6161565a3617_Enabled">
    <vt:lpwstr>true</vt:lpwstr>
  </property>
  <property fmtid="{D5CDD505-2E9C-101B-9397-08002B2CF9AE}" pid="3" name="MSIP_Label_acd88dc2-102c-473d-aa45-6161565a3617_SetDate">
    <vt:lpwstr>2022-09-01T06:40:24Z</vt:lpwstr>
  </property>
  <property fmtid="{D5CDD505-2E9C-101B-9397-08002B2CF9AE}" pid="4" name="MSIP_Label_acd88dc2-102c-473d-aa45-6161565a3617_Method">
    <vt:lpwstr>Privileged</vt:lpwstr>
  </property>
  <property fmtid="{D5CDD505-2E9C-101B-9397-08002B2CF9AE}" pid="5" name="MSIP_Label_acd88dc2-102c-473d-aa45-6161565a3617_Name">
    <vt:lpwstr>Sublabel-Interngebruik-onversleuteld</vt:lpwstr>
  </property>
  <property fmtid="{D5CDD505-2E9C-101B-9397-08002B2CF9AE}" pid="6" name="MSIP_Label_acd88dc2-102c-473d-aa45-6161565a3617_SiteId">
    <vt:lpwstr>1321633e-f6b9-44e2-a44f-59b9d264ecb7</vt:lpwstr>
  </property>
  <property fmtid="{D5CDD505-2E9C-101B-9397-08002B2CF9AE}" pid="7" name="MSIP_Label_acd88dc2-102c-473d-aa45-6161565a3617_ActionId">
    <vt:lpwstr>ca2ddcdb-5676-49ec-8d46-1b4d06e5730d</vt:lpwstr>
  </property>
  <property fmtid="{D5CDD505-2E9C-101B-9397-08002B2CF9AE}" pid="8" name="MSIP_Label_acd88dc2-102c-473d-aa45-6161565a3617_ContentBits">
    <vt:lpwstr>3</vt:lpwstr>
  </property>
  <property fmtid="{D5CDD505-2E9C-101B-9397-08002B2CF9AE}" pid="9" name="ContentTypeId">
    <vt:lpwstr>0x01010010182F4727030945950DBC913ADEFD87</vt:lpwstr>
  </property>
</Properties>
</file>