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ekeHarkink\Dropbox (Procurance)\INT - Deventer Trapliften\02 Offerteaanvraag\College\OA\"/>
    </mc:Choice>
  </mc:AlternateContent>
  <xr:revisionPtr revIDLastSave="0" documentId="13_ncr:1_{9562B780-883C-4797-B48D-9F006D3E12D0}" xr6:coauthVersionLast="47" xr6:coauthVersionMax="47" xr10:uidLastSave="{00000000-0000-0000-0000-000000000000}"/>
  <bookViews>
    <workbookView xWindow="28680" yWindow="-120" windowWidth="29040" windowHeight="15720" xr2:uid="{35758CD8-84AD-4662-843D-37968FFB75FF}"/>
  </bookViews>
  <sheets>
    <sheet name="Prijzenblad Traplif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9" i="1"/>
  <c r="E6" i="1"/>
  <c r="E5" i="1"/>
  <c r="E4" i="1"/>
  <c r="E13" i="1" l="1"/>
</calcChain>
</file>

<file path=xl/sharedStrings.xml><?xml version="1.0" encoding="utf-8"?>
<sst xmlns="http://schemas.openxmlformats.org/spreadsheetml/2006/main" count="22" uniqueCount="20">
  <si>
    <t>BIJLAGE 5: PRIJSINVULFORMULIER ALL-IN CATEGORIEPRIJZEN TRAPLIFTEN</t>
  </si>
  <si>
    <t>Categorie</t>
  </si>
  <si>
    <t>Bovengrens  all-in categorieprijs koop per traplift</t>
  </si>
  <si>
    <t>Geoffreerde All-in categorieprijs koop per traplift</t>
  </si>
  <si>
    <t xml:space="preserve">Rekenfactor </t>
  </si>
  <si>
    <t>All-in prijs * rekenfactor</t>
  </si>
  <si>
    <t xml:space="preserve">categorie 1: Rechte traplift/traplift met aan een uitloop                 </t>
  </si>
  <si>
    <t>categorie 2: Traplift met één bocht met aan en uitloop</t>
  </si>
  <si>
    <t>categorie 3: Trapliften met twee of meer bochten met aan en uitloop</t>
  </si>
  <si>
    <t xml:space="preserve">Servicedienstverlening </t>
  </si>
  <si>
    <t xml:space="preserve">Bovengrens all-in categorieprijs servicedienstverlening per jaar </t>
  </si>
  <si>
    <t>Geoffreerde all-in categorieprijs servicedienst-verlening</t>
  </si>
  <si>
    <t>All-in categorieprijs servicedienstverlening per jaar voor trapliften met een leeftijd tot en met maximaal 15 jaar.</t>
  </si>
  <si>
    <t>All-in categorieprijs servicedienstverlening  per jaar voor trapliften ouder dan 15 jaar voor de resterende periode dat de traplift uitstaat.</t>
  </si>
  <si>
    <t xml:space="preserve">Totale fictieve kosten </t>
  </si>
  <si>
    <t>Kolom4</t>
  </si>
  <si>
    <t>Kolom43</t>
  </si>
  <si>
    <t>Kolom42</t>
  </si>
  <si>
    <t>Kolom5</t>
  </si>
  <si>
    <t>Inschrijver verklaart dat alle eisen en voorwaarden zoals vermeld in de raamovereenkomst inclusief het PvE zoals aangepast in de nota('s) van inlichtingen, in de geoffreerde prijzen zijn verwerkt.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</si>
</sst>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33CCC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CCFF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4" fillId="2" borderId="1" xfId="0" applyFont="1" applyFill="1" applyBorder="1" applyAlignment="1" applyProtection="1">
      <alignment horizontal="left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left" vertical="center" wrapText="1"/>
      <protection hidden="1"/>
    </xf>
    <xf numFmtId="0" fontId="5" fillId="3" borderId="3" xfId="0" applyFont="1" applyFill="1" applyBorder="1" applyAlignment="1" applyProtection="1">
      <alignment horizontal="left" vertical="center" wrapText="1"/>
      <protection hidden="1"/>
    </xf>
    <xf numFmtId="8" fontId="5" fillId="4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0" fontId="6" fillId="2" borderId="1" xfId="0" applyFont="1" applyFill="1" applyBorder="1" applyAlignment="1" applyProtection="1">
      <alignment horizontal="left" vertical="center" wrapText="1"/>
      <protection hidden="1"/>
    </xf>
    <xf numFmtId="0" fontId="6" fillId="2" borderId="2" xfId="0" applyFont="1" applyFill="1" applyBorder="1" applyAlignment="1" applyProtection="1">
      <alignment horizontal="left" vertical="center" wrapText="1"/>
      <protection hidden="1"/>
    </xf>
    <xf numFmtId="0" fontId="5" fillId="5" borderId="5" xfId="0" applyFont="1" applyFill="1" applyBorder="1" applyAlignment="1" applyProtection="1">
      <alignment horizontal="left" vertical="center" wrapText="1"/>
      <protection hidden="1"/>
    </xf>
    <xf numFmtId="164" fontId="1" fillId="5" borderId="5" xfId="0" applyNumberFormat="1" applyFont="1" applyFill="1" applyBorder="1" applyAlignment="1" applyProtection="1">
      <alignment horizontal="center" vertical="center"/>
      <protection hidden="1"/>
    </xf>
    <xf numFmtId="0" fontId="5" fillId="5" borderId="5" xfId="0" applyFont="1" applyFill="1" applyBorder="1" applyAlignment="1" applyProtection="1">
      <alignment horizontal="center" vertical="center"/>
      <protection hidden="1"/>
    </xf>
    <xf numFmtId="8" fontId="5" fillId="5" borderId="0" xfId="0" applyNumberFormat="1" applyFont="1" applyFill="1" applyAlignment="1" applyProtection="1">
      <alignment horizontal="center" vertical="center"/>
      <protection hidden="1"/>
    </xf>
    <xf numFmtId="0" fontId="5" fillId="5" borderId="6" xfId="0" applyFont="1" applyFill="1" applyBorder="1" applyAlignment="1" applyProtection="1">
      <alignment horizontal="left" vertical="center" wrapText="1"/>
      <protection hidden="1"/>
    </xf>
    <xf numFmtId="164" fontId="1" fillId="5" borderId="6" xfId="0" applyNumberFormat="1" applyFont="1" applyFill="1" applyBorder="1" applyAlignment="1" applyProtection="1">
      <alignment horizontal="center" vertical="center"/>
      <protection hidden="1"/>
    </xf>
    <xf numFmtId="0" fontId="5" fillId="5" borderId="6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7" fillId="2" borderId="0" xfId="0" applyFont="1" applyFill="1" applyAlignment="1" applyProtection="1">
      <alignment horizontal="left" vertical="center"/>
      <protection hidden="1"/>
    </xf>
    <xf numFmtId="8" fontId="5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0" fillId="4" borderId="0" xfId="0" applyFill="1" applyProtection="1">
      <protection hidden="1"/>
    </xf>
    <xf numFmtId="0" fontId="5" fillId="0" borderId="0" xfId="0" applyFont="1" applyAlignment="1" applyProtection="1">
      <alignment vertical="top" wrapText="1"/>
      <protection hidden="1"/>
    </xf>
    <xf numFmtId="44" fontId="1" fillId="3" borderId="3" xfId="0" applyNumberFormat="1" applyFont="1" applyFill="1" applyBorder="1" applyAlignment="1" applyProtection="1">
      <alignment horizontal="left" vertical="center" wrapText="1"/>
      <protection hidden="1"/>
    </xf>
    <xf numFmtId="44" fontId="0" fillId="0" borderId="0" xfId="0" applyNumberFormat="1"/>
    <xf numFmtId="164" fontId="0" fillId="0" borderId="0" xfId="0" applyNumberFormat="1"/>
    <xf numFmtId="10" fontId="0" fillId="0" borderId="0" xfId="0" applyNumberFormat="1"/>
    <xf numFmtId="0" fontId="5" fillId="2" borderId="4" xfId="0" applyFont="1" applyFill="1" applyBorder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/>
      <protection hidden="1"/>
    </xf>
    <xf numFmtId="0" fontId="5" fillId="3" borderId="7" xfId="0" applyFont="1" applyFill="1" applyBorder="1" applyAlignment="1" applyProtection="1">
      <alignment horizontal="left" vertical="center" wrapText="1"/>
      <protection hidden="1"/>
    </xf>
    <xf numFmtId="0" fontId="5" fillId="3" borderId="6" xfId="0" applyFont="1" applyFill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top" wrapText="1"/>
      <protection hidden="1"/>
    </xf>
  </cellXfs>
  <cellStyles count="1">
    <cellStyle name="Standaard" xfId="0" builtinId="0"/>
  </cellStyles>
  <dxfs count="1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0700B-3DFA-450B-AA75-D77C0BE10A2B}">
  <dimension ref="A1:I16"/>
  <sheetViews>
    <sheetView showGridLines="0" tabSelected="1" zoomScale="90" zoomScaleNormal="90" workbookViewId="0">
      <selection activeCell="H4" sqref="H4"/>
    </sheetView>
  </sheetViews>
  <sheetFormatPr defaultRowHeight="14.5" x14ac:dyDescent="0.35"/>
  <cols>
    <col min="1" max="1" width="23.7265625" customWidth="1"/>
    <col min="2" max="2" width="31.54296875" bestFit="1" customWidth="1"/>
    <col min="3" max="3" width="51.453125" customWidth="1"/>
    <col min="4" max="4" width="12.26953125" bestFit="1" customWidth="1"/>
    <col min="5" max="5" width="14.26953125" bestFit="1" customWidth="1"/>
    <col min="6" max="6" width="11.81640625" bestFit="1" customWidth="1"/>
    <col min="8" max="8" width="19.7265625" customWidth="1"/>
    <col min="9" max="9" width="15.453125" customWidth="1"/>
  </cols>
  <sheetData>
    <row r="1" spans="1:9" ht="23.5" x14ac:dyDescent="0.55000000000000004">
      <c r="A1" s="29" t="s">
        <v>0</v>
      </c>
      <c r="B1" s="29"/>
      <c r="C1" s="29"/>
      <c r="D1" s="1"/>
      <c r="E1" s="1"/>
      <c r="F1" s="1"/>
    </row>
    <row r="2" spans="1:9" x14ac:dyDescent="0.35">
      <c r="A2" s="2"/>
      <c r="B2" s="2"/>
      <c r="C2" s="2"/>
      <c r="D2" s="2"/>
      <c r="E2" s="2"/>
      <c r="F2" s="2"/>
    </row>
    <row r="3" spans="1:9" ht="87" customHeight="1" x14ac:dyDescent="0.35">
      <c r="A3" s="3" t="s">
        <v>1</v>
      </c>
      <c r="B3" s="3" t="s">
        <v>2</v>
      </c>
      <c r="C3" s="4" t="s">
        <v>3</v>
      </c>
      <c r="D3" s="3" t="s">
        <v>4</v>
      </c>
      <c r="E3" s="5" t="s">
        <v>5</v>
      </c>
      <c r="F3" s="1"/>
    </row>
    <row r="4" spans="1:9" ht="87.65" customHeight="1" x14ac:dyDescent="0.35">
      <c r="A4" s="6" t="s">
        <v>6</v>
      </c>
      <c r="B4" s="24">
        <v>3000</v>
      </c>
      <c r="C4" s="7"/>
      <c r="D4" s="8">
        <v>50</v>
      </c>
      <c r="E4" s="9">
        <f>C4*D4</f>
        <v>0</v>
      </c>
      <c r="F4" s="1"/>
      <c r="H4" s="25"/>
      <c r="I4" s="27"/>
    </row>
    <row r="5" spans="1:9" ht="58.15" customHeight="1" x14ac:dyDescent="0.35">
      <c r="A5" s="6" t="s">
        <v>7</v>
      </c>
      <c r="B5" s="24">
        <v>4000</v>
      </c>
      <c r="C5" s="7"/>
      <c r="D5" s="8">
        <v>120</v>
      </c>
      <c r="E5" s="9">
        <f>C5*D5</f>
        <v>0</v>
      </c>
      <c r="F5" s="1"/>
      <c r="H5" s="25"/>
      <c r="I5" s="27"/>
    </row>
    <row r="6" spans="1:9" ht="87" customHeight="1" x14ac:dyDescent="0.35">
      <c r="A6" s="6" t="s">
        <v>8</v>
      </c>
      <c r="B6" s="24">
        <v>5000</v>
      </c>
      <c r="C6" s="7"/>
      <c r="D6" s="8">
        <v>230</v>
      </c>
      <c r="E6" s="9">
        <f>C6*D6</f>
        <v>0</v>
      </c>
      <c r="F6" s="1"/>
      <c r="H6" s="25"/>
      <c r="I6" s="27"/>
    </row>
    <row r="7" spans="1:9" x14ac:dyDescent="0.35">
      <c r="A7" s="1"/>
      <c r="B7" s="1"/>
      <c r="C7" s="1"/>
      <c r="D7" s="1"/>
      <c r="E7" s="1"/>
      <c r="F7" s="1"/>
      <c r="I7" s="27"/>
    </row>
    <row r="8" spans="1:9" ht="115.9" customHeight="1" x14ac:dyDescent="0.35">
      <c r="A8" s="10" t="s">
        <v>9</v>
      </c>
      <c r="B8" s="10" t="s">
        <v>10</v>
      </c>
      <c r="C8" s="10" t="s">
        <v>11</v>
      </c>
      <c r="D8" s="10" t="s">
        <v>4</v>
      </c>
      <c r="E8" s="11" t="s">
        <v>5</v>
      </c>
      <c r="F8" s="1"/>
      <c r="I8" s="27"/>
    </row>
    <row r="9" spans="1:9" ht="202.9" customHeight="1" x14ac:dyDescent="0.35">
      <c r="A9" s="12" t="s">
        <v>12</v>
      </c>
      <c r="B9" s="13">
        <v>150</v>
      </c>
      <c r="C9" s="7"/>
      <c r="D9" s="14">
        <v>4000</v>
      </c>
      <c r="E9" s="15">
        <f>C9*D9</f>
        <v>0</v>
      </c>
      <c r="F9" s="1"/>
      <c r="H9" s="26"/>
      <c r="I9" s="27"/>
    </row>
    <row r="10" spans="1:9" ht="245.5" customHeight="1" x14ac:dyDescent="0.35">
      <c r="A10" s="16" t="s">
        <v>13</v>
      </c>
      <c r="B10" s="17">
        <v>250</v>
      </c>
      <c r="C10" s="7"/>
      <c r="D10" s="18">
        <v>1000</v>
      </c>
      <c r="E10" s="15">
        <f>C10*D10</f>
        <v>0</v>
      </c>
      <c r="F10" s="1"/>
      <c r="H10" s="26"/>
      <c r="I10" s="27"/>
    </row>
    <row r="11" spans="1:9" x14ac:dyDescent="0.35">
      <c r="A11" s="19"/>
      <c r="B11" s="1"/>
      <c r="C11" s="1"/>
      <c r="D11" s="1"/>
      <c r="E11" s="1"/>
      <c r="F11" s="1"/>
    </row>
    <row r="12" spans="1:9" x14ac:dyDescent="0.35">
      <c r="A12" s="28"/>
      <c r="B12" s="20" t="s">
        <v>15</v>
      </c>
      <c r="C12" s="20" t="s">
        <v>16</v>
      </c>
      <c r="D12" s="20" t="s">
        <v>17</v>
      </c>
      <c r="E12" s="20" t="s">
        <v>18</v>
      </c>
      <c r="F12" s="1"/>
      <c r="H12" s="25"/>
    </row>
    <row r="13" spans="1:9" ht="14.5" customHeight="1" x14ac:dyDescent="0.35">
      <c r="A13" s="30" t="s">
        <v>14</v>
      </c>
      <c r="B13" s="30"/>
      <c r="C13" s="30"/>
      <c r="D13" s="31"/>
      <c r="E13" s="21">
        <f>SUM(E4,E5:E6, E9,E10)</f>
        <v>0</v>
      </c>
      <c r="F13" s="1"/>
    </row>
    <row r="14" spans="1:9" x14ac:dyDescent="0.35">
      <c r="A14" s="1"/>
      <c r="B14" s="1"/>
      <c r="C14" s="1"/>
      <c r="D14" s="1"/>
      <c r="E14" s="1"/>
      <c r="F14" s="1"/>
    </row>
    <row r="15" spans="1:9" ht="40.9" customHeight="1" x14ac:dyDescent="0.35">
      <c r="A15" s="32" t="s">
        <v>19</v>
      </c>
      <c r="B15" s="32"/>
      <c r="C15" s="32"/>
      <c r="D15" s="32"/>
      <c r="E15" s="32"/>
      <c r="F15" s="23"/>
    </row>
    <row r="16" spans="1:9" ht="45" customHeight="1" x14ac:dyDescent="0.35">
      <c r="A16" s="22"/>
      <c r="B16" s="1"/>
      <c r="C16" s="1"/>
      <c r="D16" s="1"/>
      <c r="E16" s="1"/>
      <c r="F16" s="1"/>
    </row>
  </sheetData>
  <sheetProtection algorithmName="SHA-512" hashValue="9G/eQ4YxGyEcuBxU2TJWIQt5PRFIiLEQfvsP8rDH2MAqvMKIW9nXLF7ojKFmpTs6KP13LN8gMDCdudz6cS65Mw==" saltValue="w3pzStFCeRFq0W8XQkgaMg==" spinCount="100000" sheet="1" objects="1" scenarios="1"/>
  <protectedRanges>
    <protectedRange sqref="C4:C6 C9 C10 A16" name="Bereik1"/>
  </protectedRanges>
  <mergeCells count="3">
    <mergeCell ref="A1:C1"/>
    <mergeCell ref="A13:D13"/>
    <mergeCell ref="A15:E15"/>
  </mergeCells>
  <conditionalFormatting sqref="C4">
    <cfRule type="cellIs" dxfId="9" priority="9" operator="greaterThan">
      <formula>$B$4</formula>
    </cfRule>
    <cfRule type="cellIs" dxfId="8" priority="11" operator="lessThan">
      <formula>#REF!</formula>
    </cfRule>
  </conditionalFormatting>
  <conditionalFormatting sqref="C4:C6">
    <cfRule type="cellIs" dxfId="7" priority="1" operator="equal">
      <formula>0</formula>
    </cfRule>
  </conditionalFormatting>
  <conditionalFormatting sqref="C5">
    <cfRule type="cellIs" dxfId="6" priority="7" operator="greaterThan">
      <formula>$B$5</formula>
    </cfRule>
    <cfRule type="cellIs" dxfId="5" priority="8" operator="lessThan">
      <formula>#REF!</formula>
    </cfRule>
  </conditionalFormatting>
  <conditionalFormatting sqref="C6">
    <cfRule type="cellIs" dxfId="4" priority="5" operator="greaterThan">
      <formula>$B$6</formula>
    </cfRule>
    <cfRule type="cellIs" dxfId="3" priority="6" operator="lessThan">
      <formula>#REF!</formula>
    </cfRule>
  </conditionalFormatting>
  <conditionalFormatting sqref="C9:C10">
    <cfRule type="cellIs" dxfId="2" priority="2" operator="equal">
      <formula>0</formula>
    </cfRule>
    <cfRule type="cellIs" dxfId="1" priority="3" operator="greaterThan">
      <formula>$B$10</formula>
    </cfRule>
    <cfRule type="cellIs" dxfId="0" priority="4" operator="lessThan">
      <formula>#REF!</formula>
    </cfRule>
  </conditionalFormatting>
  <pageMargins left="0.7" right="0.7" top="0.75" bottom="0.75" header="0.3" footer="0.3"/>
  <pageSetup paperSize="9" scale="65" orientation="landscape" r:id="rId1"/>
  <rowBreaks count="1" manualBreakCount="1">
    <brk id="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DA17B621ABE04894C3E4DBDC14FA67" ma:contentTypeVersion="6" ma:contentTypeDescription="Een nieuw document maken." ma:contentTypeScope="" ma:versionID="06d54c6e0f3f820a7d01488ee0ca92d3">
  <xsd:schema xmlns:xsd="http://www.w3.org/2001/XMLSchema" xmlns:xs="http://www.w3.org/2001/XMLSchema" xmlns:p="http://schemas.microsoft.com/office/2006/metadata/properties" xmlns:ns2="28dff68d-f516-443b-9662-ded482680f06" xmlns:ns3="b7831844-8189-4067-9509-37651f0af203" targetNamespace="http://schemas.microsoft.com/office/2006/metadata/properties" ma:root="true" ma:fieldsID="d884de5337d1575699fdec6c50326147" ns2:_="" ns3:_="">
    <xsd:import namespace="28dff68d-f516-443b-9662-ded482680f06"/>
    <xsd:import namespace="b7831844-8189-4067-9509-37651f0af2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ff68d-f516-443b-9662-ded482680f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831844-8189-4067-9509-37651f0af2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BB4A46-8FA4-4B52-8C71-894C8BF80A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928477-6803-4E4B-A631-8AF314EB5990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b7831844-8189-4067-9509-37651f0af203"/>
    <ds:schemaRef ds:uri="http://purl.org/dc/dcmitype/"/>
    <ds:schemaRef ds:uri="http://purl.org/dc/terms/"/>
    <ds:schemaRef ds:uri="http://schemas.microsoft.com/office/infopath/2007/PartnerControls"/>
    <ds:schemaRef ds:uri="28dff68d-f516-443b-9662-ded482680f0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37FCBB2-CCA2-4E45-A609-A3EB326585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dff68d-f516-443b-9662-ded482680f06"/>
    <ds:schemaRef ds:uri="b7831844-8189-4067-9509-37651f0af2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Trapliften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Irene Lavrijssen</dc:creator>
  <cp:keywords/>
  <dc:description/>
  <cp:lastModifiedBy>Marieke Harkink</cp:lastModifiedBy>
  <cp:revision/>
  <cp:lastPrinted>2024-01-30T09:16:31Z</cp:lastPrinted>
  <dcterms:created xsi:type="dcterms:W3CDTF">2024-01-04T11:13:30Z</dcterms:created>
  <dcterms:modified xsi:type="dcterms:W3CDTF">2024-01-30T09:17:37Z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0x010100D9DA17B621ABE04894C3E4DBDC14FA67</vt:lpwstr>
  </property>
</Properties>
</file>