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woerdennl-my.sharepoint.com/personal/paping_w_woerden_nl/Documents/aanbestedingen/LED verlichting sportvelden/Aanbestedingsstukken/"/>
    </mc:Choice>
  </mc:AlternateContent>
  <xr:revisionPtr revIDLastSave="0" documentId="8_{4ECA1F66-6ED7-40EF-9FBB-04C39144417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Voorblad" sheetId="34" r:id="rId1"/>
    <sheet name="AV Athloi" sheetId="29" r:id="rId2"/>
    <sheet name="KV THOR" sheetId="28" r:id="rId3"/>
    <sheet name="VV SCH’44" sheetId="27" r:id="rId4"/>
    <sheet name="SDO" sheetId="26" r:id="rId5"/>
    <sheet name="SC Woerden" sheetId="25" r:id="rId6"/>
    <sheet name="MHCW" sheetId="24" r:id="rId7"/>
    <sheet name="Sportlust veld 1" sheetId="23" r:id="rId8"/>
    <sheet name="Sportlust veld 5 en 6" sheetId="12" r:id="rId9"/>
    <sheet name="VEP" sheetId="32" r:id="rId10"/>
  </sheets>
  <definedNames>
    <definedName name="_xlnm._FilterDatabase" localSheetId="1" hidden="1">'AV Athloi'!$C$1:$C$155</definedName>
    <definedName name="_xlnm._FilterDatabase" localSheetId="2" hidden="1">'KV THOR'!$C$1:$C$156</definedName>
    <definedName name="_xlnm._FilterDatabase" localSheetId="6" hidden="1">MHCW!$C$1:$C$157</definedName>
    <definedName name="_xlnm._FilterDatabase" localSheetId="5" hidden="1">'SC Woerden'!$C$1:$C$157</definedName>
    <definedName name="_xlnm._FilterDatabase" localSheetId="4" hidden="1">SDO!$C$1:$C$157</definedName>
    <definedName name="_xlnm._FilterDatabase" localSheetId="7" hidden="1">'Sportlust veld 1'!$C$1:$C$154</definedName>
    <definedName name="_xlnm._FilterDatabase" localSheetId="8" hidden="1">'Sportlust veld 5 en 6'!$C$1:$C$166</definedName>
    <definedName name="_xlnm._FilterDatabase" localSheetId="9" hidden="1">VEP!$C$1:$C$177</definedName>
    <definedName name="_xlnm._FilterDatabase" localSheetId="3" hidden="1">'VV SCH’44'!$C$1:$C$156</definedName>
    <definedName name="_Toc138922522" localSheetId="1">'AV Athloi'!$B$4</definedName>
    <definedName name="_Toc138922522" localSheetId="2">'KV THOR'!$B$4</definedName>
    <definedName name="_Toc138922522" localSheetId="6">MHCW!$B$4</definedName>
    <definedName name="_Toc138922522" localSheetId="5">'SC Woerden'!$B$4</definedName>
    <definedName name="_Toc138922522" localSheetId="4">SDO!$B$4</definedName>
    <definedName name="_Toc138922522" localSheetId="8">'Sportlust veld 5 en 6'!$B$4</definedName>
    <definedName name="_Toc138922522" localSheetId="9">VEP!$B$4</definedName>
    <definedName name="_Toc138922522" localSheetId="3">'VV SCH’44'!$B$4</definedName>
    <definedName name="_xlnm.Print_Area" localSheetId="1">#N/A</definedName>
    <definedName name="_xlnm.Print_Area" localSheetId="2">#N/A</definedName>
    <definedName name="_xlnm.Print_Area" localSheetId="6">#N/A</definedName>
    <definedName name="_xlnm.Print_Area" localSheetId="5">#N/A</definedName>
    <definedName name="_xlnm.Print_Area" localSheetId="4">#N/A</definedName>
    <definedName name="_xlnm.Print_Area" localSheetId="7">#N/A</definedName>
    <definedName name="_xlnm.Print_Area" localSheetId="8">#N/A</definedName>
    <definedName name="_xlnm.Print_Area" localSheetId="9">#N/A</definedName>
    <definedName name="_xlnm.Print_Area" localSheetId="3">#N/A</definedName>
    <definedName name="_xlnm.Print_Titles" localSheetId="1">#N/A</definedName>
    <definedName name="_xlnm.Print_Titles" localSheetId="2">#N/A</definedName>
    <definedName name="_xlnm.Print_Titles" localSheetId="6">#N/A</definedName>
    <definedName name="_xlnm.Print_Titles" localSheetId="5">#N/A</definedName>
    <definedName name="_xlnm.Print_Titles" localSheetId="4">#N/A</definedName>
    <definedName name="_xlnm.Print_Titles" localSheetId="7">#N/A</definedName>
    <definedName name="_xlnm.Print_Titles" localSheetId="8">#N/A</definedName>
    <definedName name="_xlnm.Print_Titles" localSheetId="9">#N/A</definedName>
    <definedName name="_xlnm.Print_Titles" localSheetId="3">#N/A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" i="24" l="1"/>
  <c r="G87" i="32"/>
  <c r="G84" i="32"/>
  <c r="G81" i="32"/>
  <c r="G76" i="12"/>
  <c r="G73" i="12"/>
  <c r="G70" i="12"/>
  <c r="G64" i="23"/>
  <c r="G61" i="23"/>
  <c r="G58" i="23"/>
  <c r="G67" i="24"/>
  <c r="G64" i="24"/>
  <c r="G61" i="24"/>
  <c r="G67" i="25"/>
  <c r="G64" i="25"/>
  <c r="G61" i="25"/>
  <c r="G67" i="26"/>
  <c r="G64" i="26"/>
  <c r="G61" i="26"/>
  <c r="G66" i="27"/>
  <c r="G63" i="27"/>
  <c r="G60" i="27"/>
  <c r="G66" i="28"/>
  <c r="G63" i="28"/>
  <c r="G60" i="28"/>
  <c r="G65" i="29"/>
  <c r="G62" i="29"/>
  <c r="G59" i="29"/>
  <c r="A30" i="23"/>
  <c r="A31" i="23" s="1"/>
  <c r="A32" i="23" s="1"/>
  <c r="G31" i="23"/>
  <c r="G30" i="23"/>
  <c r="A50" i="32" l="1"/>
  <c r="A51" i="32" s="1"/>
  <c r="A52" i="32" s="1"/>
  <c r="A53" i="32" s="1"/>
  <c r="A54" i="32" s="1"/>
  <c r="A55" i="32" s="1"/>
  <c r="A56" i="32" s="1"/>
  <c r="A40" i="32"/>
  <c r="A41" i="32" s="1"/>
  <c r="A42" i="32" s="1"/>
  <c r="A43" i="32" s="1"/>
  <c r="A44" i="32" s="1"/>
  <c r="A45" i="32" s="1"/>
  <c r="A46" i="32" s="1"/>
  <c r="G50" i="32"/>
  <c r="G40" i="32"/>
  <c r="G56" i="32"/>
  <c r="G55" i="32"/>
  <c r="G54" i="32"/>
  <c r="G53" i="32"/>
  <c r="G52" i="32"/>
  <c r="G51" i="32"/>
  <c r="G49" i="32"/>
  <c r="G90" i="32"/>
  <c r="G78" i="32"/>
  <c r="G77" i="32"/>
  <c r="G76" i="32"/>
  <c r="G75" i="32"/>
  <c r="G74" i="32"/>
  <c r="G73" i="32"/>
  <c r="G72" i="32"/>
  <c r="G71" i="32"/>
  <c r="G65" i="32"/>
  <c r="G64" i="32"/>
  <c r="G63" i="32"/>
  <c r="G62" i="32"/>
  <c r="G61" i="32"/>
  <c r="G60" i="32"/>
  <c r="A60" i="32"/>
  <c r="A61" i="32" s="1"/>
  <c r="A62" i="32" s="1"/>
  <c r="A63" i="32" s="1"/>
  <c r="A64" i="32" s="1"/>
  <c r="A65" i="32" s="1"/>
  <c r="G59" i="32"/>
  <c r="D46" i="32"/>
  <c r="G46" i="32" s="1"/>
  <c r="G45" i="32"/>
  <c r="G44" i="32"/>
  <c r="D43" i="32"/>
  <c r="G43" i="32" s="1"/>
  <c r="D42" i="32"/>
  <c r="G42" i="32" s="1"/>
  <c r="G41" i="32"/>
  <c r="G39" i="32"/>
  <c r="G36" i="32"/>
  <c r="G35" i="32"/>
  <c r="G34" i="32"/>
  <c r="G33" i="32"/>
  <c r="G32" i="32"/>
  <c r="G31" i="32"/>
  <c r="A31" i="32"/>
  <c r="A32" i="32" s="1"/>
  <c r="A33" i="32" s="1"/>
  <c r="A34" i="32" s="1"/>
  <c r="A35" i="32" s="1"/>
  <c r="A36" i="32" s="1"/>
  <c r="G30" i="32"/>
  <c r="G26" i="32"/>
  <c r="G25" i="32"/>
  <c r="G24" i="32"/>
  <c r="A24" i="32"/>
  <c r="A25" i="32" s="1"/>
  <c r="A26" i="32" s="1"/>
  <c r="G23" i="32"/>
  <c r="G20" i="32"/>
  <c r="G19" i="32"/>
  <c r="D18" i="32"/>
  <c r="G18" i="32" s="1"/>
  <c r="D17" i="32"/>
  <c r="G17" i="32" s="1"/>
  <c r="G16" i="32"/>
  <c r="D15" i="32"/>
  <c r="G15" i="32" s="1"/>
  <c r="G14" i="32"/>
  <c r="A14" i="32"/>
  <c r="A15" i="32" s="1"/>
  <c r="A16" i="32" s="1"/>
  <c r="A17" i="32" s="1"/>
  <c r="A18" i="32" s="1"/>
  <c r="A19" i="32" s="1"/>
  <c r="A20" i="32" s="1"/>
  <c r="G13" i="32"/>
  <c r="A40" i="12"/>
  <c r="A41" i="12" s="1"/>
  <c r="A42" i="12" s="1"/>
  <c r="A43" i="12" s="1"/>
  <c r="A44" i="12" s="1"/>
  <c r="A45" i="12" s="1"/>
  <c r="A31" i="12"/>
  <c r="A32" i="12" s="1"/>
  <c r="A33" i="12" s="1"/>
  <c r="A34" i="12" s="1"/>
  <c r="A35" i="12" s="1"/>
  <c r="A36" i="12" s="1"/>
  <c r="D45" i="12"/>
  <c r="G45" i="12" s="1"/>
  <c r="G44" i="12"/>
  <c r="G43" i="12"/>
  <c r="D42" i="12"/>
  <c r="G42" i="12" s="1"/>
  <c r="D41" i="12"/>
  <c r="G41" i="12" s="1"/>
  <c r="G40" i="12"/>
  <c r="G39" i="12"/>
  <c r="A30" i="26"/>
  <c r="A31" i="26" s="1"/>
  <c r="A32" i="26" s="1"/>
  <c r="A33" i="26" s="1"/>
  <c r="A34" i="26" s="1"/>
  <c r="A35" i="26" s="1"/>
  <c r="A36" i="26" s="1"/>
  <c r="A30" i="27"/>
  <c r="A31" i="27" s="1"/>
  <c r="A32" i="27" s="1"/>
  <c r="A33" i="27" s="1"/>
  <c r="A34" i="27" s="1"/>
  <c r="A35" i="27" s="1"/>
  <c r="A30" i="24"/>
  <c r="A31" i="24" s="1"/>
  <c r="A32" i="24" s="1"/>
  <c r="A33" i="24" s="1"/>
  <c r="A34" i="24" s="1"/>
  <c r="A35" i="24" s="1"/>
  <c r="A36" i="24" s="1"/>
  <c r="G30" i="24"/>
  <c r="G34" i="25"/>
  <c r="G67" i="23"/>
  <c r="A30" i="25"/>
  <c r="A31" i="25" s="1"/>
  <c r="A32" i="25" s="1"/>
  <c r="A33" i="25" s="1"/>
  <c r="A34" i="25" s="1"/>
  <c r="A35" i="25" s="1"/>
  <c r="A30" i="28"/>
  <c r="A31" i="28" s="1"/>
  <c r="A32" i="28" s="1"/>
  <c r="A33" i="28" s="1"/>
  <c r="A34" i="28" s="1"/>
  <c r="G67" i="32" l="1"/>
  <c r="G92" i="32" s="1"/>
  <c r="A36" i="25"/>
  <c r="G68" i="29"/>
  <c r="G56" i="29"/>
  <c r="G55" i="29"/>
  <c r="G54" i="29"/>
  <c r="G53" i="29"/>
  <c r="G52" i="29"/>
  <c r="G51" i="29"/>
  <c r="G50" i="29"/>
  <c r="G49" i="29"/>
  <c r="G43" i="29"/>
  <c r="G42" i="29"/>
  <c r="G41" i="29"/>
  <c r="G40" i="29"/>
  <c r="G39" i="29"/>
  <c r="G38" i="29"/>
  <c r="A38" i="29"/>
  <c r="A39" i="29" s="1"/>
  <c r="A40" i="29" s="1"/>
  <c r="A41" i="29" s="1"/>
  <c r="A42" i="29" s="1"/>
  <c r="A43" i="29" s="1"/>
  <c r="G37" i="29"/>
  <c r="D34" i="29"/>
  <c r="G34" i="29" s="1"/>
  <c r="G33" i="29"/>
  <c r="G32" i="29"/>
  <c r="D30" i="29"/>
  <c r="G30" i="29" s="1"/>
  <c r="G29" i="29"/>
  <c r="G28" i="29"/>
  <c r="A28" i="29"/>
  <c r="A29" i="29" s="1"/>
  <c r="G27" i="29"/>
  <c r="G24" i="29"/>
  <c r="G23" i="29"/>
  <c r="G22" i="29"/>
  <c r="A22" i="29"/>
  <c r="A23" i="29" s="1"/>
  <c r="A24" i="29" s="1"/>
  <c r="G21" i="29"/>
  <c r="G18" i="29"/>
  <c r="G17" i="29"/>
  <c r="D16" i="29"/>
  <c r="G16" i="29" s="1"/>
  <c r="G15" i="29"/>
  <c r="G14" i="29"/>
  <c r="A14" i="29"/>
  <c r="A15" i="29" s="1"/>
  <c r="A16" i="29" s="1"/>
  <c r="A17" i="29" s="1"/>
  <c r="A18" i="29" s="1"/>
  <c r="G13" i="29"/>
  <c r="G69" i="28"/>
  <c r="G57" i="28"/>
  <c r="G56" i="28"/>
  <c r="G55" i="28"/>
  <c r="G54" i="28"/>
  <c r="G53" i="28"/>
  <c r="G52" i="28"/>
  <c r="G51" i="28"/>
  <c r="G50" i="28"/>
  <c r="G44" i="28"/>
  <c r="G43" i="28"/>
  <c r="G42" i="28"/>
  <c r="G41" i="28"/>
  <c r="G40" i="28"/>
  <c r="G39" i="28"/>
  <c r="A39" i="28"/>
  <c r="A40" i="28" s="1"/>
  <c r="A41" i="28" s="1"/>
  <c r="A42" i="28" s="1"/>
  <c r="A43" i="28" s="1"/>
  <c r="A44" i="28" s="1"/>
  <c r="G38" i="28"/>
  <c r="D35" i="28"/>
  <c r="G35" i="28" s="1"/>
  <c r="G34" i="28"/>
  <c r="G33" i="28"/>
  <c r="D31" i="28"/>
  <c r="G31" i="28" s="1"/>
  <c r="G30" i="28"/>
  <c r="A35" i="28"/>
  <c r="G29" i="28"/>
  <c r="G26" i="28"/>
  <c r="G25" i="28"/>
  <c r="G24" i="28"/>
  <c r="A24" i="28"/>
  <c r="A25" i="28" s="1"/>
  <c r="A26" i="28" s="1"/>
  <c r="G23" i="28"/>
  <c r="G20" i="28"/>
  <c r="G19" i="28"/>
  <c r="D18" i="28"/>
  <c r="G18" i="28" s="1"/>
  <c r="D17" i="28"/>
  <c r="G17" i="28" s="1"/>
  <c r="G16" i="28"/>
  <c r="D15" i="28"/>
  <c r="G15" i="28" s="1"/>
  <c r="G14" i="28"/>
  <c r="A14" i="28"/>
  <c r="A15" i="28" s="1"/>
  <c r="A16" i="28" s="1"/>
  <c r="A17" i="28" s="1"/>
  <c r="A18" i="28" s="1"/>
  <c r="A19" i="28" s="1"/>
  <c r="A20" i="28" s="1"/>
  <c r="G13" i="28"/>
  <c r="G69" i="27"/>
  <c r="G57" i="27"/>
  <c r="G56" i="27"/>
  <c r="G55" i="27"/>
  <c r="G54" i="27"/>
  <c r="G53" i="27"/>
  <c r="G52" i="27"/>
  <c r="G51" i="27"/>
  <c r="G50" i="27"/>
  <c r="G44" i="27"/>
  <c r="G43" i="27"/>
  <c r="G42" i="27"/>
  <c r="G41" i="27"/>
  <c r="G40" i="27"/>
  <c r="G39" i="27"/>
  <c r="A39" i="27"/>
  <c r="A40" i="27" s="1"/>
  <c r="A41" i="27" s="1"/>
  <c r="A42" i="27" s="1"/>
  <c r="A43" i="27" s="1"/>
  <c r="A44" i="27" s="1"/>
  <c r="G38" i="27"/>
  <c r="D35" i="27"/>
  <c r="G35" i="27" s="1"/>
  <c r="G34" i="27"/>
  <c r="G33" i="27"/>
  <c r="D31" i="27"/>
  <c r="G31" i="27" s="1"/>
  <c r="G30" i="27"/>
  <c r="G29" i="27"/>
  <c r="G26" i="27"/>
  <c r="G25" i="27"/>
  <c r="G24" i="27"/>
  <c r="A24" i="27"/>
  <c r="A25" i="27" s="1"/>
  <c r="A26" i="27" s="1"/>
  <c r="G23" i="27"/>
  <c r="G20" i="27"/>
  <c r="G19" i="27"/>
  <c r="D18" i="27"/>
  <c r="G18" i="27" s="1"/>
  <c r="D17" i="27"/>
  <c r="G17" i="27" s="1"/>
  <c r="G16" i="27"/>
  <c r="D15" i="27"/>
  <c r="G15" i="27" s="1"/>
  <c r="G14" i="27"/>
  <c r="A14" i="27"/>
  <c r="A15" i="27" s="1"/>
  <c r="A16" i="27" s="1"/>
  <c r="A17" i="27" s="1"/>
  <c r="A18" i="27" s="1"/>
  <c r="A19" i="27" s="1"/>
  <c r="A20" i="27" s="1"/>
  <c r="G13" i="27"/>
  <c r="G70" i="26"/>
  <c r="G58" i="26"/>
  <c r="G57" i="26"/>
  <c r="G56" i="26"/>
  <c r="G55" i="26"/>
  <c r="G54" i="26"/>
  <c r="G53" i="26"/>
  <c r="G52" i="26"/>
  <c r="G51" i="26"/>
  <c r="G45" i="26"/>
  <c r="G44" i="26"/>
  <c r="G43" i="26"/>
  <c r="G42" i="26"/>
  <c r="G41" i="26"/>
  <c r="G40" i="26"/>
  <c r="A40" i="26"/>
  <c r="A41" i="26" s="1"/>
  <c r="A42" i="26" s="1"/>
  <c r="A43" i="26" s="1"/>
  <c r="A44" i="26" s="1"/>
  <c r="A45" i="26" s="1"/>
  <c r="G39" i="26"/>
  <c r="G36" i="26"/>
  <c r="G35" i="26"/>
  <c r="G34" i="26"/>
  <c r="D32" i="26"/>
  <c r="G32" i="26" s="1"/>
  <c r="G31" i="26"/>
  <c r="G30" i="26"/>
  <c r="G29" i="26"/>
  <c r="G26" i="26"/>
  <c r="G25" i="26"/>
  <c r="G24" i="26"/>
  <c r="A24" i="26"/>
  <c r="A25" i="26" s="1"/>
  <c r="A26" i="26" s="1"/>
  <c r="G23" i="26"/>
  <c r="G20" i="26"/>
  <c r="G19" i="26"/>
  <c r="D18" i="26"/>
  <c r="G18" i="26" s="1"/>
  <c r="D17" i="26"/>
  <c r="G17" i="26" s="1"/>
  <c r="G16" i="26"/>
  <c r="D15" i="26"/>
  <c r="G15" i="26" s="1"/>
  <c r="G14" i="26"/>
  <c r="A14" i="26"/>
  <c r="A15" i="26" s="1"/>
  <c r="A16" i="26" s="1"/>
  <c r="A17" i="26" s="1"/>
  <c r="A18" i="26" s="1"/>
  <c r="A19" i="26" s="1"/>
  <c r="A20" i="26" s="1"/>
  <c r="G13" i="26"/>
  <c r="G70" i="25"/>
  <c r="G58" i="25"/>
  <c r="G57" i="25"/>
  <c r="G56" i="25"/>
  <c r="G55" i="25"/>
  <c r="G54" i="25"/>
  <c r="G53" i="25"/>
  <c r="G52" i="25"/>
  <c r="G51" i="25"/>
  <c r="G45" i="25"/>
  <c r="G44" i="25"/>
  <c r="G43" i="25"/>
  <c r="G42" i="25"/>
  <c r="G41" i="25"/>
  <c r="G40" i="25"/>
  <c r="A40" i="25"/>
  <c r="A41" i="25" s="1"/>
  <c r="A42" i="25" s="1"/>
  <c r="A43" i="25" s="1"/>
  <c r="A44" i="25" s="1"/>
  <c r="A45" i="25" s="1"/>
  <c r="G39" i="25"/>
  <c r="D36" i="25"/>
  <c r="G36" i="25" s="1"/>
  <c r="G35" i="25"/>
  <c r="G33" i="25"/>
  <c r="D31" i="25"/>
  <c r="G31" i="25" s="1"/>
  <c r="G30" i="25"/>
  <c r="G29" i="25"/>
  <c r="G26" i="25"/>
  <c r="G25" i="25"/>
  <c r="G24" i="25"/>
  <c r="A24" i="25"/>
  <c r="A25" i="25" s="1"/>
  <c r="A26" i="25" s="1"/>
  <c r="G23" i="25"/>
  <c r="G20" i="25"/>
  <c r="G19" i="25"/>
  <c r="D18" i="25"/>
  <c r="G18" i="25" s="1"/>
  <c r="D17" i="25"/>
  <c r="G17" i="25" s="1"/>
  <c r="G16" i="25"/>
  <c r="D15" i="25"/>
  <c r="D32" i="25" s="1"/>
  <c r="G32" i="25" s="1"/>
  <c r="G14" i="25"/>
  <c r="A14" i="25"/>
  <c r="A15" i="25" s="1"/>
  <c r="A16" i="25" s="1"/>
  <c r="A17" i="25" s="1"/>
  <c r="A18" i="25" s="1"/>
  <c r="A19" i="25" s="1"/>
  <c r="A20" i="25" s="1"/>
  <c r="G13" i="25"/>
  <c r="G70" i="24"/>
  <c r="G58" i="24"/>
  <c r="G56" i="24"/>
  <c r="G55" i="24"/>
  <c r="G54" i="24"/>
  <c r="G53" i="24"/>
  <c r="G52" i="24"/>
  <c r="G51" i="24"/>
  <c r="G45" i="24"/>
  <c r="G44" i="24"/>
  <c r="G43" i="24"/>
  <c r="G42" i="24"/>
  <c r="G41" i="24"/>
  <c r="G40" i="24"/>
  <c r="A40" i="24"/>
  <c r="A41" i="24" s="1"/>
  <c r="A42" i="24" s="1"/>
  <c r="A43" i="24" s="1"/>
  <c r="A44" i="24" s="1"/>
  <c r="A45" i="24" s="1"/>
  <c r="G39" i="24"/>
  <c r="D36" i="24"/>
  <c r="G36" i="24" s="1"/>
  <c r="G35" i="24"/>
  <c r="G34" i="24"/>
  <c r="D32" i="24"/>
  <c r="G32" i="24" s="1"/>
  <c r="G31" i="24"/>
  <c r="G29" i="24"/>
  <c r="G26" i="24"/>
  <c r="G25" i="24"/>
  <c r="G24" i="24"/>
  <c r="A24" i="24"/>
  <c r="A25" i="24" s="1"/>
  <c r="A26" i="24" s="1"/>
  <c r="G23" i="24"/>
  <c r="G20" i="24"/>
  <c r="G19" i="24"/>
  <c r="D18" i="24"/>
  <c r="G18" i="24" s="1"/>
  <c r="D17" i="24"/>
  <c r="G17" i="24" s="1"/>
  <c r="G16" i="24"/>
  <c r="D15" i="24"/>
  <c r="G15" i="24" s="1"/>
  <c r="G14" i="24"/>
  <c r="A14" i="24"/>
  <c r="A15" i="24" s="1"/>
  <c r="A16" i="24" s="1"/>
  <c r="A17" i="24" s="1"/>
  <c r="A18" i="24" s="1"/>
  <c r="A19" i="24" s="1"/>
  <c r="A20" i="24" s="1"/>
  <c r="G13" i="24"/>
  <c r="G26" i="23"/>
  <c r="G25" i="23"/>
  <c r="G24" i="23"/>
  <c r="A24" i="23"/>
  <c r="A25" i="23" s="1"/>
  <c r="A26" i="23" s="1"/>
  <c r="G23" i="23"/>
  <c r="G20" i="23"/>
  <c r="G19" i="23"/>
  <c r="D18" i="23"/>
  <c r="G18" i="23" s="1"/>
  <c r="D17" i="23"/>
  <c r="G17" i="23" s="1"/>
  <c r="G16" i="23"/>
  <c r="G15" i="23"/>
  <c r="G14" i="23"/>
  <c r="A14" i="23"/>
  <c r="A15" i="23" s="1"/>
  <c r="A16" i="23" s="1"/>
  <c r="A17" i="23" s="1"/>
  <c r="A18" i="23" s="1"/>
  <c r="A19" i="23" s="1"/>
  <c r="A20" i="23" s="1"/>
  <c r="G13" i="23"/>
  <c r="G16" i="12"/>
  <c r="D33" i="24" l="1"/>
  <c r="G33" i="24" s="1"/>
  <c r="G47" i="24" s="1"/>
  <c r="G72" i="24" s="1"/>
  <c r="G15" i="25"/>
  <c r="D33" i="26"/>
  <c r="G33" i="26" s="1"/>
  <c r="G47" i="26"/>
  <c r="G72" i="26" s="1"/>
  <c r="G47" i="25"/>
  <c r="G72" i="25" s="1"/>
  <c r="A32" i="29"/>
  <c r="A33" i="29" s="1"/>
  <c r="A34" i="29" s="1"/>
  <c r="A30" i="29"/>
  <c r="A31" i="29" s="1"/>
  <c r="D31" i="29"/>
  <c r="G31" i="29" s="1"/>
  <c r="G45" i="29" s="1"/>
  <c r="G70" i="29" s="1"/>
  <c r="D32" i="28"/>
  <c r="G32" i="28" s="1"/>
  <c r="G46" i="28" s="1"/>
  <c r="G71" i="28" s="1"/>
  <c r="D32" i="27"/>
  <c r="G32" i="27" s="1"/>
  <c r="G46" i="27" s="1"/>
  <c r="G71" i="27" s="1"/>
  <c r="D18" i="12"/>
  <c r="D17" i="12"/>
  <c r="D15" i="12"/>
  <c r="A33" i="23"/>
  <c r="G55" i="23"/>
  <c r="G54" i="23"/>
  <c r="G53" i="23"/>
  <c r="G52" i="23"/>
  <c r="G51" i="23"/>
  <c r="G50" i="23"/>
  <c r="G49" i="23"/>
  <c r="G48" i="23"/>
  <c r="G42" i="23"/>
  <c r="G41" i="23"/>
  <c r="G40" i="23"/>
  <c r="G39" i="23"/>
  <c r="G38" i="23"/>
  <c r="G37" i="23"/>
  <c r="A37" i="23"/>
  <c r="A38" i="23" s="1"/>
  <c r="A39" i="23" s="1"/>
  <c r="A40" i="23" s="1"/>
  <c r="A41" i="23" s="1"/>
  <c r="A42" i="23" s="1"/>
  <c r="G36" i="23"/>
  <c r="G33" i="23"/>
  <c r="G32" i="23"/>
  <c r="G29" i="23"/>
  <c r="G44" i="23" l="1"/>
  <c r="G69" i="23" s="1"/>
  <c r="G35" i="12" l="1"/>
  <c r="G36" i="12"/>
  <c r="G33" i="12"/>
  <c r="G34" i="12"/>
  <c r="G32" i="12"/>
  <c r="G31" i="12"/>
  <c r="G30" i="12"/>
  <c r="G15" i="12"/>
  <c r="G79" i="12"/>
  <c r="A14" i="12"/>
  <c r="A15" i="12" s="1"/>
  <c r="A16" i="12" s="1"/>
  <c r="A17" i="12" s="1"/>
  <c r="A18" i="12" s="1"/>
  <c r="A19" i="12" s="1"/>
  <c r="A20" i="12" s="1"/>
  <c r="G67" i="12" l="1"/>
  <c r="G66" i="12"/>
  <c r="G65" i="12"/>
  <c r="G64" i="12"/>
  <c r="G63" i="12"/>
  <c r="G62" i="12"/>
  <c r="G61" i="12"/>
  <c r="G60" i="12"/>
  <c r="G54" i="12"/>
  <c r="G53" i="12"/>
  <c r="G52" i="12"/>
  <c r="G51" i="12"/>
  <c r="G50" i="12"/>
  <c r="G49" i="12"/>
  <c r="A49" i="12"/>
  <c r="A50" i="12" s="1"/>
  <c r="A51" i="12" s="1"/>
  <c r="A52" i="12" s="1"/>
  <c r="A53" i="12" s="1"/>
  <c r="A54" i="12" s="1"/>
  <c r="G48" i="12"/>
  <c r="G26" i="12"/>
  <c r="G25" i="12"/>
  <c r="G24" i="12"/>
  <c r="A24" i="12"/>
  <c r="A25" i="12" s="1"/>
  <c r="A26" i="12" s="1"/>
  <c r="G23" i="12"/>
  <c r="G20" i="12"/>
  <c r="G19" i="12"/>
  <c r="G18" i="12"/>
  <c r="G17" i="12"/>
  <c r="G14" i="12"/>
  <c r="G13" i="12"/>
  <c r="G56" i="12" l="1"/>
  <c r="G81" i="12" l="1"/>
  <c r="B8" i="34" s="1"/>
</calcChain>
</file>

<file path=xl/sharedStrings.xml><?xml version="1.0" encoding="utf-8"?>
<sst xmlns="http://schemas.openxmlformats.org/spreadsheetml/2006/main" count="1405" uniqueCount="107">
  <si>
    <t>Een-
heid</t>
  </si>
  <si>
    <t>Omschrijving</t>
  </si>
  <si>
    <t>EUR</t>
  </si>
  <si>
    <t>Vooropname van het werkterrein en omgeving</t>
  </si>
  <si>
    <t>Vervaardigen revisietekening</t>
  </si>
  <si>
    <t>st</t>
  </si>
  <si>
    <t>91</t>
  </si>
  <si>
    <t>Eenmalige kosten</t>
  </si>
  <si>
    <t>910010</t>
  </si>
  <si>
    <t>910020</t>
  </si>
  <si>
    <t>.....................................</t>
  </si>
  <si>
    <t>910030</t>
  </si>
  <si>
    <t>910040</t>
  </si>
  <si>
    <t>910050</t>
  </si>
  <si>
    <t>918870</t>
  </si>
  <si>
    <t>Korting</t>
  </si>
  <si>
    <t>918880</t>
  </si>
  <si>
    <t>Overige eenmalige kosten</t>
  </si>
  <si>
    <t>919990</t>
  </si>
  <si>
    <t>Totaal eenmalige kosten</t>
  </si>
  <si>
    <t>929990</t>
  </si>
  <si>
    <t>Uitvoeringskosten</t>
  </si>
  <si>
    <t>93</t>
  </si>
  <si>
    <t>Algemene kosten</t>
  </si>
  <si>
    <t>939990</t>
  </si>
  <si>
    <t>94</t>
  </si>
  <si>
    <t>Winst en risico</t>
  </si>
  <si>
    <t>949990</t>
  </si>
  <si>
    <t>95</t>
  </si>
  <si>
    <t>Stelposten</t>
  </si>
  <si>
    <t>Opdrachtgever</t>
  </si>
  <si>
    <t>Versie</t>
  </si>
  <si>
    <t>Datum</t>
  </si>
  <si>
    <t>Onderdeel</t>
  </si>
  <si>
    <t>Bestekspost-
nummer</t>
  </si>
  <si>
    <t>Toepassen afzettingen en verkeersmaatregelen</t>
  </si>
  <si>
    <t>Stelpost algemeen</t>
  </si>
  <si>
    <t>Inrichten tijdelijke bouwplaats</t>
  </si>
  <si>
    <t>Opruimen werkterrein en bouwplaats</t>
  </si>
  <si>
    <t>Tijdelijke voorzieningen</t>
  </si>
  <si>
    <t>Leveren aanbrengen veld-, paal- en armatuurnummer</t>
  </si>
  <si>
    <t>Hoeveelheid resultaats-verplichting</t>
  </si>
  <si>
    <t>Totaal bedrag in euro</t>
  </si>
  <si>
    <t>N</t>
  </si>
  <si>
    <t xml:space="preserve">Maatregelen t.b.v. bereikbaarheid lichtmasten </t>
  </si>
  <si>
    <t>V</t>
  </si>
  <si>
    <t>Subtotaal</t>
  </si>
  <si>
    <t xml:space="preserve">Algemene kosten </t>
  </si>
  <si>
    <t xml:space="preserve">Winst en risico </t>
  </si>
  <si>
    <t>Voorbereidende werkzaamheden</t>
  </si>
  <si>
    <t>Opstellen detailplanning</t>
  </si>
  <si>
    <t>Controleren bestaande schakelmogelijkheden incl. rapportage</t>
  </si>
  <si>
    <t xml:space="preserve">Opstellen lichttechnische berekeningen </t>
  </si>
  <si>
    <t>Opstellen lichthinderberekeningen</t>
  </si>
  <si>
    <t>Aantonen stabiliteit</t>
  </si>
  <si>
    <t>Opstellen V&amp;G plan en V&amp;G-dossier</t>
  </si>
  <si>
    <t>Oplevering en revisie</t>
  </si>
  <si>
    <t>Opstellen opleverdossier</t>
  </si>
  <si>
    <t>Jaarlijkse inspectie gedurende garantieperiode (10 jaar)</t>
  </si>
  <si>
    <t>Uitvoeren NEN1010-keuring incl. rapportage</t>
  </si>
  <si>
    <t>Uitvoeren lichtmeting incl. rapportage</t>
  </si>
  <si>
    <t>Uitvoeren Systeem Afname Test incl. rapportage</t>
  </si>
  <si>
    <t>Richten armaturen, aansluiten installatie, proefdraaien en inrichten bedieningspaneel</t>
  </si>
  <si>
    <t>Indicatieve staat van hoeveelheden</t>
  </si>
  <si>
    <t>Opdracht</t>
  </si>
  <si>
    <t>Referentie</t>
  </si>
  <si>
    <t>Aannemingssom, de omzetbelasting niet inbegrepen</t>
  </si>
  <si>
    <t>Opstellen onderhoudsplan</t>
  </si>
  <si>
    <t>Aanbrengen LED lichtinstallatie incl. bijkomende werkzaamheden</t>
  </si>
  <si>
    <t>Verwijderen en afvoeren bedieningspaneel</t>
  </si>
  <si>
    <t>Leveren en aanbrengen bedieningspaneel incl. bijkomende werkzaamheden</t>
  </si>
  <si>
    <t>Verwijderen en afvoeren oude armaturen en (installatie) materialen</t>
  </si>
  <si>
    <t>Afvullen van de lichtmasten met brekerzand</t>
  </si>
  <si>
    <t>Gemeente Woerden</t>
  </si>
  <si>
    <t>Vervanging LED-verlichting</t>
  </si>
  <si>
    <t>veld</t>
  </si>
  <si>
    <t>Verwijderen en afvoeren lichtmasten</t>
  </si>
  <si>
    <t>Leveren en aanbrengen nieuwe lichtmasten</t>
  </si>
  <si>
    <t>Rechtzetten overdadig scheve masten</t>
  </si>
  <si>
    <t>Onderzoek gebruik aanwezige klimvoorzieningen lichtmast</t>
  </si>
  <si>
    <t>AV Athloi te Harmelen</t>
  </si>
  <si>
    <t>Leveren en aanbrengen LED armaturen incl. bijkomende werkzaamheden</t>
  </si>
  <si>
    <t>KV THOR te Harmelen</t>
  </si>
  <si>
    <t>SDO te Kamerik</t>
  </si>
  <si>
    <t>Sportlust veld 1 te Woerden</t>
  </si>
  <si>
    <t>Aanassen LED lichtinstallatie veld 1 naar 500 lux incl. bijkomende werkzaamheden</t>
  </si>
  <si>
    <t xml:space="preserve">Aanpassen lichtinstallatie naar 500 lux inclusief leverantie alle benodigde materialen </t>
  </si>
  <si>
    <t>Sportlust veld 5 en 6 te Woerden</t>
  </si>
  <si>
    <t>Veld 5</t>
  </si>
  <si>
    <t>Leveren en aanbrengen  naar LED incl. bijkomende werkzaamheden boven tribune</t>
  </si>
  <si>
    <t>Veld 6</t>
  </si>
  <si>
    <t>Vereniging</t>
  </si>
  <si>
    <t>Veld 2</t>
  </si>
  <si>
    <t>Veld 4</t>
  </si>
  <si>
    <t>LVS-WP-23</t>
  </si>
  <si>
    <t>VV SCH’44 veld 5 te Harmelen</t>
  </si>
  <si>
    <t>SC Woerden veld 1 te Woerden</t>
  </si>
  <si>
    <t>MHCW veld 3 te Woerden</t>
  </si>
  <si>
    <t>VEP veld 2, 4 en 5 te Woerden</t>
  </si>
  <si>
    <t xml:space="preserve"> </t>
  </si>
  <si>
    <t>Voor akkoord:</t>
  </si>
  <si>
    <t>Datum:</t>
  </si>
  <si>
    <t>Naam contactpersoon:</t>
  </si>
  <si>
    <t xml:space="preserve">Naam Inschrijver: </t>
  </si>
  <si>
    <t xml:space="preserve">Prijzenblad: aanbesteding "LED verlichting sportvelden" gemeente Woerden </t>
  </si>
  <si>
    <t>Totale inschrijfprijs/aannemingssom</t>
  </si>
  <si>
    <t>Per tabblad vult inschrijver alleen de gele velden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</si>
</sst>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&quot;€&quot;\ #,##0.00"/>
  </numFmts>
  <fonts count="19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b/>
      <sz val="8"/>
      <color indexed="8"/>
      <name val="Arial"/>
      <family val="2"/>
    </font>
    <font>
      <sz val="8"/>
      <name val="Verdana"/>
      <family val="2"/>
    </font>
    <font>
      <sz val="8"/>
      <color rgb="FF00B050"/>
      <name val="Arial"/>
      <family val="2"/>
    </font>
    <font>
      <strike/>
      <sz val="8"/>
      <color rgb="FFFF0000"/>
      <name val="Verdana"/>
      <family val="2"/>
    </font>
    <font>
      <sz val="10"/>
      <color theme="1"/>
      <name val="Arial"/>
      <family val="2"/>
    </font>
    <font>
      <sz val="8"/>
      <color rgb="FF000000"/>
      <name val="Verdana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i/>
      <sz val="10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top"/>
    </xf>
    <xf numFmtId="44" fontId="2" fillId="0" borderId="0" applyFont="0" applyFill="0" applyBorder="0" applyAlignment="0" applyProtection="0">
      <alignment vertical="top"/>
    </xf>
    <xf numFmtId="44" fontId="2" fillId="0" borderId="0" applyFont="0" applyFill="0" applyBorder="0" applyAlignment="0" applyProtection="0">
      <alignment vertical="top"/>
    </xf>
    <xf numFmtId="0" fontId="1" fillId="0" borderId="0"/>
  </cellStyleXfs>
  <cellXfs count="92">
    <xf numFmtId="0" fontId="0" fillId="0" borderId="0" xfId="0">
      <alignment vertical="top"/>
    </xf>
    <xf numFmtId="0" fontId="3" fillId="0" borderId="0" xfId="0" applyFont="1">
      <alignment vertical="top"/>
    </xf>
    <xf numFmtId="14" fontId="3" fillId="0" borderId="0" xfId="0" quotePrefix="1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3" fillId="0" borderId="2" xfId="0" applyFont="1" applyBorder="1">
      <alignment vertical="top"/>
    </xf>
    <xf numFmtId="0" fontId="3" fillId="0" borderId="6" xfId="0" applyFont="1" applyBorder="1">
      <alignment vertical="top"/>
    </xf>
    <xf numFmtId="0" fontId="4" fillId="0" borderId="0" xfId="0" applyFont="1" applyAlignment="1">
      <alignment horizontal="left" vertical="top" wrapText="1" readingOrder="1"/>
    </xf>
    <xf numFmtId="0" fontId="8" fillId="0" borderId="0" xfId="0" applyFont="1">
      <alignment vertical="top"/>
    </xf>
    <xf numFmtId="0" fontId="9" fillId="0" borderId="0" xfId="0" applyFont="1" applyAlignment="1">
      <alignment horizontal="left" vertical="top" wrapText="1"/>
    </xf>
    <xf numFmtId="0" fontId="10" fillId="0" borderId="0" xfId="0" applyFo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0" borderId="2" xfId="0" applyFont="1" applyBorder="1">
      <alignment vertical="top"/>
    </xf>
    <xf numFmtId="0" fontId="2" fillId="0" borderId="0" xfId="0" applyFont="1">
      <alignment vertical="top"/>
    </xf>
    <xf numFmtId="0" fontId="5" fillId="0" borderId="5" xfId="0" applyFont="1" applyBorder="1">
      <alignment vertical="top"/>
    </xf>
    <xf numFmtId="164" fontId="3" fillId="0" borderId="0" xfId="0" applyNumberFormat="1" applyFont="1">
      <alignment vertical="top"/>
    </xf>
    <xf numFmtId="164" fontId="6" fillId="0" borderId="2" xfId="0" applyNumberFormat="1" applyFont="1" applyBorder="1">
      <alignment vertical="top"/>
    </xf>
    <xf numFmtId="0" fontId="3" fillId="0" borderId="0" xfId="0" quotePrefix="1" applyFont="1" applyAlignment="1">
      <alignment horizontal="left" vertical="top"/>
    </xf>
    <xf numFmtId="0" fontId="1" fillId="0" borderId="0" xfId="3"/>
    <xf numFmtId="0" fontId="1" fillId="3" borderId="0" xfId="3" applyFill="1"/>
    <xf numFmtId="0" fontId="12" fillId="0" borderId="0" xfId="3" applyFont="1" applyAlignment="1">
      <alignment vertical="center"/>
    </xf>
    <xf numFmtId="0" fontId="12" fillId="6" borderId="0" xfId="3" applyFont="1" applyFill="1" applyAlignment="1">
      <alignment vertical="center"/>
    </xf>
    <xf numFmtId="0" fontId="4" fillId="0" borderId="11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 wrapText="1"/>
    </xf>
    <xf numFmtId="0" fontId="5" fillId="0" borderId="11" xfId="0" applyFont="1" applyBorder="1">
      <alignment vertical="top"/>
    </xf>
    <xf numFmtId="0" fontId="5" fillId="0" borderId="11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top"/>
    </xf>
    <xf numFmtId="2" fontId="5" fillId="0" borderId="11" xfId="0" applyNumberFormat="1" applyFont="1" applyBorder="1">
      <alignment vertical="top"/>
    </xf>
    <xf numFmtId="0" fontId="7" fillId="0" borderId="11" xfId="0" applyFont="1" applyBorder="1" applyAlignment="1">
      <alignment horizontal="left" vertical="top" wrapText="1"/>
    </xf>
    <xf numFmtId="4" fontId="5" fillId="0" borderId="11" xfId="0" applyNumberFormat="1" applyFont="1" applyBorder="1" applyAlignment="1">
      <alignment horizontal="right" vertical="top"/>
    </xf>
    <xf numFmtId="0" fontId="11" fillId="0" borderId="11" xfId="0" applyFont="1" applyBorder="1" applyAlignment="1">
      <alignment horizontal="left" vertical="top" wrapText="1"/>
    </xf>
    <xf numFmtId="0" fontId="4" fillId="0" borderId="11" xfId="0" applyFont="1" applyBorder="1">
      <alignment vertical="top"/>
    </xf>
    <xf numFmtId="0" fontId="5" fillId="2" borderId="11" xfId="0" applyFont="1" applyFill="1" applyBorder="1" applyAlignment="1">
      <alignment horizontal="left" vertical="top"/>
    </xf>
    <xf numFmtId="0" fontId="4" fillId="2" borderId="11" xfId="0" applyFont="1" applyFill="1" applyBorder="1">
      <alignment vertical="top"/>
    </xf>
    <xf numFmtId="0" fontId="5" fillId="2" borderId="11" xfId="0" applyFont="1" applyFill="1" applyBorder="1" applyAlignment="1">
      <alignment horizontal="center" vertical="top"/>
    </xf>
    <xf numFmtId="4" fontId="5" fillId="2" borderId="11" xfId="0" applyNumberFormat="1" applyFont="1" applyFill="1" applyBorder="1" applyAlignment="1">
      <alignment horizontal="right" vertical="top"/>
    </xf>
    <xf numFmtId="2" fontId="5" fillId="0" borderId="11" xfId="1" applyNumberFormat="1" applyFont="1" applyBorder="1">
      <alignment vertical="top"/>
    </xf>
    <xf numFmtId="44" fontId="5" fillId="0" borderId="11" xfId="1" applyFont="1" applyBorder="1">
      <alignment vertical="top"/>
    </xf>
    <xf numFmtId="0" fontId="4" fillId="2" borderId="11" xfId="0" applyFont="1" applyFill="1" applyBorder="1" applyAlignment="1">
      <alignment horizontal="left" vertical="top" wrapText="1"/>
    </xf>
    <xf numFmtId="44" fontId="5" fillId="2" borderId="11" xfId="1" applyFont="1" applyFill="1" applyBorder="1">
      <alignment vertical="top"/>
    </xf>
    <xf numFmtId="0" fontId="3" fillId="0" borderId="11" xfId="0" applyFont="1" applyBorder="1">
      <alignment vertical="top"/>
    </xf>
    <xf numFmtId="2" fontId="5" fillId="4" borderId="11" xfId="0" applyNumberFormat="1" applyFont="1" applyFill="1" applyBorder="1">
      <alignment vertical="top"/>
    </xf>
    <xf numFmtId="4" fontId="5" fillId="4" borderId="11" xfId="0" applyNumberFormat="1" applyFont="1" applyFill="1" applyBorder="1" applyAlignment="1">
      <alignment horizontal="right" vertical="top"/>
    </xf>
    <xf numFmtId="165" fontId="5" fillId="0" borderId="11" xfId="0" applyNumberFormat="1" applyFont="1" applyBorder="1">
      <alignment vertical="top"/>
    </xf>
    <xf numFmtId="165" fontId="5" fillId="4" borderId="11" xfId="0" applyNumberFormat="1" applyFont="1" applyFill="1" applyBorder="1">
      <alignment vertical="top"/>
    </xf>
    <xf numFmtId="165" fontId="5" fillId="4" borderId="11" xfId="0" applyNumberFormat="1" applyFont="1" applyFill="1" applyBorder="1" applyAlignment="1">
      <alignment horizontal="right" vertical="top"/>
    </xf>
    <xf numFmtId="165" fontId="5" fillId="0" borderId="11" xfId="0" applyNumberFormat="1" applyFont="1" applyBorder="1" applyAlignment="1">
      <alignment horizontal="right" vertical="top"/>
    </xf>
    <xf numFmtId="165" fontId="5" fillId="2" borderId="11" xfId="0" applyNumberFormat="1" applyFont="1" applyFill="1" applyBorder="1" applyAlignment="1">
      <alignment horizontal="right" vertical="top"/>
    </xf>
    <xf numFmtId="165" fontId="5" fillId="0" borderId="11" xfId="1" applyNumberFormat="1" applyFont="1" applyBorder="1">
      <alignment vertical="top"/>
    </xf>
    <xf numFmtId="165" fontId="5" fillId="2" borderId="11" xfId="1" applyNumberFormat="1" applyFont="1" applyFill="1" applyBorder="1">
      <alignment vertical="top"/>
    </xf>
    <xf numFmtId="165" fontId="3" fillId="0" borderId="11" xfId="0" applyNumberFormat="1" applyFont="1" applyBorder="1">
      <alignment vertical="top"/>
    </xf>
    <xf numFmtId="165" fontId="3" fillId="0" borderId="0" xfId="0" applyNumberFormat="1" applyFont="1">
      <alignment vertical="top"/>
    </xf>
    <xf numFmtId="0" fontId="13" fillId="6" borderId="0" xfId="3" applyFont="1" applyFill="1" applyAlignment="1">
      <alignment vertical="center"/>
    </xf>
    <xf numFmtId="0" fontId="14" fillId="3" borderId="0" xfId="3" applyFont="1" applyFill="1"/>
    <xf numFmtId="0" fontId="17" fillId="5" borderId="11" xfId="3" applyFont="1" applyFill="1" applyBorder="1" applyAlignment="1">
      <alignment horizontal="left" vertical="top"/>
    </xf>
    <xf numFmtId="0" fontId="16" fillId="5" borderId="11" xfId="3" applyFont="1" applyFill="1" applyBorder="1" applyAlignment="1">
      <alignment horizontal="left" vertical="top" wrapText="1"/>
    </xf>
    <xf numFmtId="165" fontId="3" fillId="0" borderId="0" xfId="0" applyNumberFormat="1" applyFont="1" applyAlignment="1">
      <alignment horizontal="right" vertical="top"/>
    </xf>
    <xf numFmtId="165" fontId="3" fillId="0" borderId="2" xfId="0" applyNumberFormat="1" applyFont="1" applyBorder="1">
      <alignment vertical="top"/>
    </xf>
    <xf numFmtId="164" fontId="5" fillId="0" borderId="11" xfId="0" applyNumberFormat="1" applyFont="1" applyBorder="1">
      <alignment vertical="top"/>
    </xf>
    <xf numFmtId="2" fontId="5" fillId="0" borderId="11" xfId="0" applyNumberFormat="1" applyFont="1" applyBorder="1" applyAlignment="1">
      <alignment horizontal="center" vertical="top"/>
    </xf>
    <xf numFmtId="44" fontId="5" fillId="0" borderId="11" xfId="0" applyNumberFormat="1" applyFont="1" applyBorder="1">
      <alignment vertical="top"/>
    </xf>
    <xf numFmtId="4" fontId="5" fillId="0" borderId="11" xfId="0" applyNumberFormat="1" applyFont="1" applyBorder="1" applyAlignment="1">
      <alignment horizontal="center" vertical="top"/>
    </xf>
    <xf numFmtId="164" fontId="5" fillId="0" borderId="11" xfId="0" applyNumberFormat="1" applyFont="1" applyBorder="1" applyAlignment="1">
      <alignment horizontal="right" vertical="top"/>
    </xf>
    <xf numFmtId="2" fontId="5" fillId="0" borderId="11" xfId="0" applyNumberFormat="1" applyFont="1" applyBorder="1" applyAlignment="1">
      <alignment horizontal="right" vertical="top"/>
    </xf>
    <xf numFmtId="4" fontId="5" fillId="2" borderId="11" xfId="0" applyNumberFormat="1" applyFont="1" applyFill="1" applyBorder="1" applyAlignment="1">
      <alignment horizontal="center" vertical="top"/>
    </xf>
    <xf numFmtId="164" fontId="4" fillId="2" borderId="11" xfId="0" applyNumberFormat="1" applyFont="1" applyFill="1" applyBorder="1" applyAlignment="1">
      <alignment horizontal="right" vertical="top"/>
    </xf>
    <xf numFmtId="2" fontId="5" fillId="0" borderId="11" xfId="1" applyNumberFormat="1" applyFont="1" applyBorder="1" applyAlignment="1">
      <alignment horizontal="center" vertical="top"/>
    </xf>
    <xf numFmtId="164" fontId="5" fillId="0" borderId="11" xfId="1" applyNumberFormat="1" applyFont="1" applyBorder="1">
      <alignment vertical="top"/>
    </xf>
    <xf numFmtId="44" fontId="5" fillId="2" borderId="11" xfId="1" applyFont="1" applyFill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164" fontId="6" fillId="0" borderId="11" xfId="0" applyNumberFormat="1" applyFont="1" applyBorder="1">
      <alignment vertical="top"/>
    </xf>
    <xf numFmtId="164" fontId="4" fillId="0" borderId="11" xfId="0" applyNumberFormat="1" applyFont="1" applyBorder="1" applyAlignment="1">
      <alignment horizontal="right" vertical="top"/>
    </xf>
    <xf numFmtId="44" fontId="5" fillId="0" borderId="11" xfId="1" applyFont="1" applyBorder="1" applyAlignment="1">
      <alignment horizontal="center" vertical="top"/>
    </xf>
    <xf numFmtId="164" fontId="4" fillId="0" borderId="11" xfId="1" applyNumberFormat="1" applyFont="1" applyBorder="1">
      <alignment vertical="top"/>
    </xf>
    <xf numFmtId="0" fontId="14" fillId="4" borderId="11" xfId="3" applyFont="1" applyFill="1" applyBorder="1" applyAlignment="1">
      <alignment horizontal="left" vertical="top"/>
    </xf>
    <xf numFmtId="165" fontId="15" fillId="7" borderId="11" xfId="3" applyNumberFormat="1" applyFont="1" applyFill="1" applyBorder="1" applyAlignment="1">
      <alignment horizontal="right"/>
    </xf>
    <xf numFmtId="0" fontId="18" fillId="3" borderId="12" xfId="3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top" wrapText="1" readingOrder="1"/>
    </xf>
    <xf numFmtId="0" fontId="4" fillId="0" borderId="4" xfId="0" applyFont="1" applyBorder="1" applyAlignment="1">
      <alignment horizontal="lef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4" fillId="0" borderId="5" xfId="0" applyFont="1" applyBorder="1" applyAlignment="1">
      <alignment horizontal="left" vertical="top" wrapText="1" readingOrder="1"/>
    </xf>
    <xf numFmtId="0" fontId="4" fillId="0" borderId="7" xfId="0" applyFont="1" applyBorder="1" applyAlignment="1">
      <alignment horizontal="center"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0" fontId="4" fillId="0" borderId="9" xfId="0" applyFont="1" applyBorder="1" applyAlignment="1">
      <alignment horizontal="center" vertical="top" wrapText="1" readingOrder="1"/>
    </xf>
    <xf numFmtId="0" fontId="4" fillId="0" borderId="10" xfId="0" applyFont="1" applyBorder="1" applyAlignment="1">
      <alignment horizontal="center" vertical="top" wrapText="1" readingOrder="1"/>
    </xf>
    <xf numFmtId="165" fontId="4" fillId="0" borderId="1" xfId="0" applyNumberFormat="1" applyFont="1" applyBorder="1" applyAlignment="1">
      <alignment horizontal="left" vertical="top" wrapText="1" readingOrder="1"/>
    </xf>
    <xf numFmtId="165" fontId="4" fillId="0" borderId="5" xfId="0" applyNumberFormat="1" applyFont="1" applyBorder="1" applyAlignment="1">
      <alignment horizontal="left" vertical="top" wrapText="1" readingOrder="1"/>
    </xf>
    <xf numFmtId="164" fontId="4" fillId="0" borderId="1" xfId="0" applyNumberFormat="1" applyFont="1" applyBorder="1" applyAlignment="1">
      <alignment horizontal="left" vertical="top" wrapText="1" readingOrder="1"/>
    </xf>
    <xf numFmtId="164" fontId="4" fillId="0" borderId="5" xfId="0" applyNumberFormat="1" applyFont="1" applyBorder="1" applyAlignment="1">
      <alignment horizontal="left" vertical="top" wrapText="1" readingOrder="1"/>
    </xf>
  </cellXfs>
  <cellStyles count="4">
    <cellStyle name="Standaard" xfId="0" builtinId="0"/>
    <cellStyle name="Standaard 2" xfId="3" xr:uid="{8F79CF6B-D823-42A0-BF76-11D8501222AC}"/>
    <cellStyle name="Valuta" xfId="1" builtinId="4"/>
    <cellStyle name="Valuta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406400</xdr:colOff>
      <xdr:row>0</xdr:row>
      <xdr:rowOff>95250</xdr:rowOff>
    </xdr:from>
    <xdr:to>
      <xdr:col>5</xdr:col>
      <xdr:colOff>391778</xdr:colOff>
      <xdr:row>5</xdr:row>
      <xdr:rowOff>147023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8945224-9146-48C7-8E4F-41E083E01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1075" y="95250"/>
          <a:ext cx="1214103" cy="9852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406400</xdr:colOff>
      <xdr:row>0</xdr:row>
      <xdr:rowOff>95250</xdr:rowOff>
    </xdr:from>
    <xdr:to>
      <xdr:col>5</xdr:col>
      <xdr:colOff>391778</xdr:colOff>
      <xdr:row>5</xdr:row>
      <xdr:rowOff>147023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6F167DF-3462-4172-A9C4-25490483E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1075" y="95250"/>
          <a:ext cx="1214103" cy="9852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406400</xdr:colOff>
      <xdr:row>0</xdr:row>
      <xdr:rowOff>95250</xdr:rowOff>
    </xdr:from>
    <xdr:to>
      <xdr:col>5</xdr:col>
      <xdr:colOff>391778</xdr:colOff>
      <xdr:row>5</xdr:row>
      <xdr:rowOff>147023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BC55BEF-B283-4FCC-B520-7A1A65A06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1075" y="95250"/>
          <a:ext cx="1214103" cy="9852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406400</xdr:colOff>
      <xdr:row>0</xdr:row>
      <xdr:rowOff>95250</xdr:rowOff>
    </xdr:from>
    <xdr:to>
      <xdr:col>5</xdr:col>
      <xdr:colOff>391778</xdr:colOff>
      <xdr:row>5</xdr:row>
      <xdr:rowOff>147023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ED50C96-9AD9-4808-8F42-A16279F26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1075" y="95250"/>
          <a:ext cx="1214103" cy="9852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406400</xdr:colOff>
      <xdr:row>0</xdr:row>
      <xdr:rowOff>95250</xdr:rowOff>
    </xdr:from>
    <xdr:to>
      <xdr:col>5</xdr:col>
      <xdr:colOff>391778</xdr:colOff>
      <xdr:row>5</xdr:row>
      <xdr:rowOff>147023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B6CF3F5-D831-4DEA-97A8-B779C0192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1075" y="95250"/>
          <a:ext cx="1214103" cy="98522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406400</xdr:colOff>
      <xdr:row>0</xdr:row>
      <xdr:rowOff>95250</xdr:rowOff>
    </xdr:from>
    <xdr:to>
      <xdr:col>5</xdr:col>
      <xdr:colOff>391778</xdr:colOff>
      <xdr:row>5</xdr:row>
      <xdr:rowOff>147023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006FC0D-D885-46CD-A748-33A29045F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1075" y="95250"/>
          <a:ext cx="1214103" cy="98522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407104</xdr:colOff>
      <xdr:row>0</xdr:row>
      <xdr:rowOff>114875</xdr:rowOff>
    </xdr:from>
    <xdr:to>
      <xdr:col>5</xdr:col>
      <xdr:colOff>387350</xdr:colOff>
      <xdr:row>6</xdr:row>
      <xdr:rowOff>19050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A13BB56-1F68-4A53-A376-53EB5BDE7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658804" y="114875"/>
          <a:ext cx="1262946" cy="97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406400</xdr:colOff>
      <xdr:row>0</xdr:row>
      <xdr:rowOff>95250</xdr:rowOff>
    </xdr:from>
    <xdr:to>
      <xdr:col>5</xdr:col>
      <xdr:colOff>391778</xdr:colOff>
      <xdr:row>5</xdr:row>
      <xdr:rowOff>147023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246AE29-BA6E-93B7-BAFA-355C3D76E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58100" y="95250"/>
          <a:ext cx="1268078" cy="96934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406400</xdr:colOff>
      <xdr:row>0</xdr:row>
      <xdr:rowOff>95250</xdr:rowOff>
    </xdr:from>
    <xdr:to>
      <xdr:col>5</xdr:col>
      <xdr:colOff>391778</xdr:colOff>
      <xdr:row>5</xdr:row>
      <xdr:rowOff>147023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AFC30C8-2111-4151-BB64-2B4D000F2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1075" y="95250"/>
          <a:ext cx="1214103" cy="985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B1C33-5B19-4ABD-8D5A-6D094B0F2BBC}">
  <dimension ref="A1:AC13"/>
  <sheetViews>
    <sheetView tabSelected="1" workbookViewId="0">
      <selection activeCell="C24" sqref="C24"/>
    </sheetView>
  </sheetViews>
  <sheetFormatPr defaultColWidth="9.140625" defaultRowHeight="15" x14ac:dyDescent="0.25"/>
  <cols>
    <col min="1" max="1" width="32.7109375" style="20" customWidth="1"/>
    <col min="2" max="5" width="9.140625" style="20"/>
    <col min="6" max="6" width="35.85546875" style="20" customWidth="1"/>
    <col min="7" max="16384" width="9.140625" style="20"/>
  </cols>
  <sheetData>
    <row r="1" spans="1:29" ht="36" customHeight="1" x14ac:dyDescent="0.25">
      <c r="A1" s="55" t="s">
        <v>104</v>
      </c>
      <c r="B1" s="55"/>
      <c r="C1" s="55"/>
      <c r="D1" s="55"/>
      <c r="E1" s="55"/>
      <c r="F1" s="55"/>
      <c r="G1" s="23"/>
      <c r="H1" s="23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ht="25.5" customHeight="1" x14ac:dyDescent="0.25">
      <c r="A2" s="79" t="s">
        <v>106</v>
      </c>
      <c r="B2" s="79"/>
      <c r="C2" s="79"/>
      <c r="D2" s="79"/>
      <c r="E2" s="79"/>
      <c r="F2" s="79"/>
      <c r="G2" s="21"/>
      <c r="H2" s="21"/>
    </row>
    <row r="3" spans="1:29" ht="30" customHeight="1" x14ac:dyDescent="0.25">
      <c r="A3" s="57" t="s">
        <v>103</v>
      </c>
      <c r="B3" s="77"/>
      <c r="C3" s="77"/>
      <c r="D3" s="77"/>
      <c r="E3" s="77"/>
      <c r="F3" s="77"/>
      <c r="G3" s="21"/>
      <c r="H3" s="21"/>
    </row>
    <row r="4" spans="1:29" ht="30" customHeight="1" x14ac:dyDescent="0.25">
      <c r="A4" s="57" t="s">
        <v>102</v>
      </c>
      <c r="B4" s="77"/>
      <c r="C4" s="77"/>
      <c r="D4" s="77"/>
      <c r="E4" s="77"/>
      <c r="F4" s="77"/>
      <c r="G4" s="21"/>
      <c r="H4" s="21"/>
    </row>
    <row r="5" spans="1:29" ht="30" customHeight="1" x14ac:dyDescent="0.25">
      <c r="A5" s="57" t="s">
        <v>101</v>
      </c>
      <c r="B5" s="77"/>
      <c r="C5" s="77"/>
      <c r="D5" s="77"/>
      <c r="E5" s="77"/>
      <c r="F5" s="77"/>
      <c r="G5" s="21"/>
      <c r="H5" s="21"/>
    </row>
    <row r="6" spans="1:29" ht="45" customHeight="1" x14ac:dyDescent="0.25">
      <c r="A6" s="57" t="s">
        <v>100</v>
      </c>
      <c r="B6" s="77"/>
      <c r="C6" s="77"/>
      <c r="D6" s="77"/>
      <c r="E6" s="77"/>
      <c r="F6" s="77"/>
      <c r="G6" s="21"/>
      <c r="H6" s="21"/>
    </row>
    <row r="7" spans="1:29" x14ac:dyDescent="0.25">
      <c r="A7" s="56"/>
      <c r="B7" s="56"/>
      <c r="C7" s="56"/>
      <c r="D7" s="56"/>
      <c r="E7" s="56"/>
      <c r="F7" s="56"/>
      <c r="G7" s="21"/>
      <c r="H7" s="21"/>
    </row>
    <row r="8" spans="1:29" ht="30.75" customHeight="1" x14ac:dyDescent="0.25">
      <c r="A8" s="58" t="s">
        <v>105</v>
      </c>
      <c r="B8" s="78">
        <f>'AV Athloi'!G70+'KV THOR'!G71+'VV SCH’44'!G71+SDO!G72+'SC Woerden'!G72+MHCW!G72+'Sportlust veld 1'!G69+'Sportlust veld 5 en 6'!G81+VEP!G92</f>
        <v>0</v>
      </c>
      <c r="C8" s="78"/>
      <c r="D8" s="78"/>
      <c r="E8" s="78"/>
      <c r="F8" s="78"/>
      <c r="G8" s="21"/>
      <c r="H8" s="21"/>
    </row>
    <row r="9" spans="1:29" x14ac:dyDescent="0.25">
      <c r="A9" s="56"/>
      <c r="B9" s="56"/>
      <c r="C9" s="56"/>
      <c r="D9" s="56"/>
      <c r="E9" s="56"/>
      <c r="F9" s="56"/>
      <c r="G9" s="21"/>
      <c r="H9" s="21"/>
    </row>
    <row r="10" spans="1:29" x14ac:dyDescent="0.25">
      <c r="A10" s="21"/>
      <c r="B10" s="21"/>
      <c r="C10" s="21"/>
      <c r="D10" s="21"/>
      <c r="E10" s="21"/>
      <c r="F10" s="21"/>
      <c r="G10" s="21"/>
      <c r="H10" s="21"/>
    </row>
    <row r="13" spans="1:29" x14ac:dyDescent="0.25">
      <c r="A13" s="20" t="s">
        <v>99</v>
      </c>
    </row>
  </sheetData>
  <mergeCells count="6">
    <mergeCell ref="B5:F5"/>
    <mergeCell ref="B6:F6"/>
    <mergeCell ref="B8:F8"/>
    <mergeCell ref="A2:F2"/>
    <mergeCell ref="B3:F3"/>
    <mergeCell ref="B4:F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90E97-EEB4-47DC-AA8B-318046C2C8B5}">
  <sheetPr>
    <outlinePr summaryBelow="0" summaryRight="0"/>
    <pageSetUpPr autoPageBreaks="0" fitToPage="1"/>
  </sheetPr>
  <dimension ref="A1:N173"/>
  <sheetViews>
    <sheetView showGridLines="0" showOutlineSymbols="0" topLeftCell="A63" zoomScaleNormal="100" workbookViewId="0">
      <selection activeCell="L83" sqref="L83"/>
    </sheetView>
  </sheetViews>
  <sheetFormatPr defaultColWidth="6.85546875" defaultRowHeight="12.75" customHeight="1" x14ac:dyDescent="0.2"/>
  <cols>
    <col min="1" max="1" width="14.85546875" style="1" customWidth="1"/>
    <col min="2" max="2" width="70.7109375" style="1" customWidth="1"/>
    <col min="3" max="3" width="18.28515625" style="1" customWidth="1"/>
    <col min="4" max="4" width="15.5703125" style="1" customWidth="1"/>
    <col min="5" max="5" width="2.85546875" style="12" customWidth="1"/>
    <col min="6" max="6" width="15.5703125" style="54" customWidth="1"/>
    <col min="7" max="7" width="15.5703125" style="17" customWidth="1"/>
    <col min="8" max="16384" width="6.85546875" style="15"/>
  </cols>
  <sheetData>
    <row r="1" spans="1:7" ht="14.25" customHeight="1" x14ac:dyDescent="0.2">
      <c r="A1" s="1" t="s">
        <v>30</v>
      </c>
      <c r="B1" s="1" t="s">
        <v>73</v>
      </c>
    </row>
    <row r="2" spans="1:7" ht="15" customHeight="1" x14ac:dyDescent="0.2">
      <c r="A2" s="1" t="s">
        <v>64</v>
      </c>
      <c r="B2" s="1" t="s">
        <v>74</v>
      </c>
    </row>
    <row r="3" spans="1:7" ht="15" customHeight="1" x14ac:dyDescent="0.2">
      <c r="A3" s="1" t="s">
        <v>33</v>
      </c>
      <c r="B3" s="3" t="s">
        <v>63</v>
      </c>
    </row>
    <row r="4" spans="1:7" ht="15" customHeight="1" x14ac:dyDescent="0.2">
      <c r="A4" s="1" t="s">
        <v>91</v>
      </c>
      <c r="B4" s="3" t="s">
        <v>98</v>
      </c>
    </row>
    <row r="5" spans="1:7" ht="14.25" customHeight="1" x14ac:dyDescent="0.2">
      <c r="A5" s="1" t="s">
        <v>65</v>
      </c>
      <c r="B5" s="1" t="s">
        <v>94</v>
      </c>
    </row>
    <row r="6" spans="1:7" ht="14.25" customHeight="1" x14ac:dyDescent="0.2">
      <c r="A6" s="1" t="s">
        <v>31</v>
      </c>
      <c r="B6" s="19">
        <v>1</v>
      </c>
      <c r="D6" s="11"/>
      <c r="F6" s="59"/>
    </row>
    <row r="7" spans="1:7" ht="14.25" customHeight="1" thickBot="1" x14ac:dyDescent="0.25">
      <c r="A7" s="1" t="s">
        <v>32</v>
      </c>
      <c r="B7" s="2">
        <v>45126</v>
      </c>
      <c r="D7" s="11"/>
      <c r="F7" s="59"/>
    </row>
    <row r="8" spans="1:7" ht="14.25" customHeight="1" x14ac:dyDescent="0.2">
      <c r="A8" s="80" t="s">
        <v>34</v>
      </c>
      <c r="B8" s="4" t="s">
        <v>1</v>
      </c>
      <c r="C8" s="82" t="s">
        <v>0</v>
      </c>
      <c r="D8" s="84" t="s">
        <v>41</v>
      </c>
      <c r="E8" s="85"/>
      <c r="F8" s="88"/>
      <c r="G8" s="90" t="s">
        <v>42</v>
      </c>
    </row>
    <row r="9" spans="1:7" ht="14.25" customHeight="1" x14ac:dyDescent="0.2">
      <c r="A9" s="81"/>
      <c r="B9" s="16"/>
      <c r="C9" s="83"/>
      <c r="D9" s="86"/>
      <c r="E9" s="87"/>
      <c r="F9" s="89"/>
      <c r="G9" s="91"/>
    </row>
    <row r="10" spans="1:7" ht="14.25" customHeight="1" x14ac:dyDescent="0.2">
      <c r="A10" s="81"/>
      <c r="B10" s="16"/>
      <c r="C10" s="16"/>
      <c r="D10" s="86"/>
      <c r="E10" s="87"/>
      <c r="F10" s="89"/>
      <c r="G10" s="91"/>
    </row>
    <row r="11" spans="1:7" ht="14.25" customHeight="1" x14ac:dyDescent="0.2">
      <c r="A11" s="24"/>
      <c r="B11" s="25"/>
      <c r="C11" s="26"/>
      <c r="D11" s="26"/>
      <c r="E11" s="29"/>
      <c r="F11" s="46"/>
      <c r="G11" s="61"/>
    </row>
    <row r="12" spans="1:7" ht="14.25" customHeight="1" x14ac:dyDescent="0.2">
      <c r="A12" s="24">
        <v>1</v>
      </c>
      <c r="B12" s="25" t="s">
        <v>49</v>
      </c>
      <c r="C12" s="26"/>
      <c r="D12" s="26"/>
      <c r="E12" s="29"/>
      <c r="F12" s="46"/>
      <c r="G12" s="61"/>
    </row>
    <row r="13" spans="1:7" ht="14.25" customHeight="1" x14ac:dyDescent="0.2">
      <c r="A13" s="27">
        <v>100010</v>
      </c>
      <c r="B13" s="28" t="s">
        <v>50</v>
      </c>
      <c r="C13" s="29" t="s">
        <v>2</v>
      </c>
      <c r="D13" s="30">
        <v>1</v>
      </c>
      <c r="E13" s="62" t="s">
        <v>43</v>
      </c>
      <c r="F13" s="47"/>
      <c r="G13" s="61">
        <f t="shared" ref="G13:G20" si="0">D13*F13</f>
        <v>0</v>
      </c>
    </row>
    <row r="14" spans="1:7" ht="14.25" customHeight="1" x14ac:dyDescent="0.2">
      <c r="A14" s="27">
        <f>A13+10</f>
        <v>100020</v>
      </c>
      <c r="B14" s="28" t="s">
        <v>52</v>
      </c>
      <c r="C14" s="29" t="s">
        <v>75</v>
      </c>
      <c r="D14" s="30">
        <v>3</v>
      </c>
      <c r="E14" s="62" t="s">
        <v>45</v>
      </c>
      <c r="F14" s="47"/>
      <c r="G14" s="61">
        <f t="shared" si="0"/>
        <v>0</v>
      </c>
    </row>
    <row r="15" spans="1:7" ht="14.25" customHeight="1" x14ac:dyDescent="0.2">
      <c r="A15" s="27">
        <f t="shared" ref="A15" si="1">A14+10</f>
        <v>100030</v>
      </c>
      <c r="B15" s="28" t="s">
        <v>51</v>
      </c>
      <c r="C15" s="29" t="s">
        <v>75</v>
      </c>
      <c r="D15" s="30">
        <f>D14</f>
        <v>3</v>
      </c>
      <c r="E15" s="62" t="s">
        <v>45</v>
      </c>
      <c r="F15" s="47"/>
      <c r="G15" s="63">
        <f t="shared" si="0"/>
        <v>0</v>
      </c>
    </row>
    <row r="16" spans="1:7" ht="14.25" customHeight="1" x14ac:dyDescent="0.2">
      <c r="A16" s="27">
        <f>A15+10</f>
        <v>100040</v>
      </c>
      <c r="B16" s="28" t="s">
        <v>79</v>
      </c>
      <c r="C16" s="29" t="s">
        <v>5</v>
      </c>
      <c r="D16" s="30">
        <v>18</v>
      </c>
      <c r="E16" s="62" t="s">
        <v>45</v>
      </c>
      <c r="F16" s="47"/>
      <c r="G16" s="63">
        <f t="shared" si="0"/>
        <v>0</v>
      </c>
    </row>
    <row r="17" spans="1:7" ht="14.25" customHeight="1" x14ac:dyDescent="0.2">
      <c r="A17" s="27">
        <f t="shared" ref="A17:A20" si="2">A16+10</f>
        <v>100050</v>
      </c>
      <c r="B17" s="28" t="s">
        <v>53</v>
      </c>
      <c r="C17" s="29" t="s">
        <v>75</v>
      </c>
      <c r="D17" s="30">
        <f>D14</f>
        <v>3</v>
      </c>
      <c r="E17" s="62" t="s">
        <v>45</v>
      </c>
      <c r="F17" s="47"/>
      <c r="G17" s="61">
        <f t="shared" si="0"/>
        <v>0</v>
      </c>
    </row>
    <row r="18" spans="1:7" ht="14.25" customHeight="1" x14ac:dyDescent="0.2">
      <c r="A18" s="27">
        <f t="shared" si="2"/>
        <v>100060</v>
      </c>
      <c r="B18" s="28" t="s">
        <v>54</v>
      </c>
      <c r="C18" s="29" t="s">
        <v>75</v>
      </c>
      <c r="D18" s="30">
        <f>D14</f>
        <v>3</v>
      </c>
      <c r="E18" s="62" t="s">
        <v>45</v>
      </c>
      <c r="F18" s="47"/>
      <c r="G18" s="61">
        <f t="shared" si="0"/>
        <v>0</v>
      </c>
    </row>
    <row r="19" spans="1:7" ht="14.25" customHeight="1" x14ac:dyDescent="0.2">
      <c r="A19" s="27">
        <f t="shared" si="2"/>
        <v>100070</v>
      </c>
      <c r="B19" s="28" t="s">
        <v>55</v>
      </c>
      <c r="C19" s="29" t="s">
        <v>2</v>
      </c>
      <c r="D19" s="30">
        <v>1</v>
      </c>
      <c r="E19" s="62" t="s">
        <v>43</v>
      </c>
      <c r="F19" s="47"/>
      <c r="G19" s="61">
        <f t="shared" si="0"/>
        <v>0</v>
      </c>
    </row>
    <row r="20" spans="1:7" ht="14.25" customHeight="1" x14ac:dyDescent="0.2">
      <c r="A20" s="27">
        <f t="shared" si="2"/>
        <v>100080</v>
      </c>
      <c r="B20" s="28" t="s">
        <v>3</v>
      </c>
      <c r="C20" s="29" t="s">
        <v>2</v>
      </c>
      <c r="D20" s="30">
        <v>1</v>
      </c>
      <c r="E20" s="64" t="s">
        <v>43</v>
      </c>
      <c r="F20" s="47"/>
      <c r="G20" s="61">
        <f t="shared" si="0"/>
        <v>0</v>
      </c>
    </row>
    <row r="21" spans="1:7" ht="14.25" customHeight="1" x14ac:dyDescent="0.2">
      <c r="A21" s="27"/>
      <c r="B21" s="28"/>
      <c r="C21" s="29"/>
      <c r="D21" s="30"/>
      <c r="E21" s="62"/>
      <c r="F21" s="46"/>
      <c r="G21" s="61"/>
    </row>
    <row r="22" spans="1:7" ht="14.25" customHeight="1" x14ac:dyDescent="0.2">
      <c r="A22" s="24">
        <v>2</v>
      </c>
      <c r="B22" s="25" t="s">
        <v>39</v>
      </c>
      <c r="C22" s="29"/>
      <c r="D22" s="30"/>
      <c r="E22" s="62"/>
      <c r="F22" s="46"/>
      <c r="G22" s="61"/>
    </row>
    <row r="23" spans="1:7" ht="14.25" customHeight="1" x14ac:dyDescent="0.2">
      <c r="A23" s="27">
        <v>200010</v>
      </c>
      <c r="B23" s="31" t="s">
        <v>44</v>
      </c>
      <c r="C23" s="29" t="s">
        <v>2</v>
      </c>
      <c r="D23" s="32">
        <v>1</v>
      </c>
      <c r="E23" s="64" t="s">
        <v>43</v>
      </c>
      <c r="F23" s="48"/>
      <c r="G23" s="61">
        <f>D23*F23</f>
        <v>0</v>
      </c>
    </row>
    <row r="24" spans="1:7" ht="14.25" customHeight="1" x14ac:dyDescent="0.2">
      <c r="A24" s="27">
        <f>A23+10</f>
        <v>200020</v>
      </c>
      <c r="B24" s="28" t="s">
        <v>35</v>
      </c>
      <c r="C24" s="29" t="s">
        <v>2</v>
      </c>
      <c r="D24" s="32">
        <v>1</v>
      </c>
      <c r="E24" s="64" t="s">
        <v>43</v>
      </c>
      <c r="F24" s="48"/>
      <c r="G24" s="61">
        <f>D24*F24</f>
        <v>0</v>
      </c>
    </row>
    <row r="25" spans="1:7" ht="14.25" customHeight="1" x14ac:dyDescent="0.2">
      <c r="A25" s="27">
        <f>A24+10</f>
        <v>200030</v>
      </c>
      <c r="B25" s="28" t="s">
        <v>37</v>
      </c>
      <c r="C25" s="29" t="s">
        <v>2</v>
      </c>
      <c r="D25" s="32">
        <v>1</v>
      </c>
      <c r="E25" s="64" t="s">
        <v>43</v>
      </c>
      <c r="F25" s="48"/>
      <c r="G25" s="61">
        <f>D25*F25</f>
        <v>0</v>
      </c>
    </row>
    <row r="26" spans="1:7" ht="14.25" customHeight="1" x14ac:dyDescent="0.2">
      <c r="A26" s="27">
        <f>A25+10</f>
        <v>200040</v>
      </c>
      <c r="B26" s="28" t="s">
        <v>38</v>
      </c>
      <c r="C26" s="29" t="s">
        <v>2</v>
      </c>
      <c r="D26" s="32">
        <v>1</v>
      </c>
      <c r="E26" s="64" t="s">
        <v>43</v>
      </c>
      <c r="F26" s="48"/>
      <c r="G26" s="61">
        <f>D26*F26</f>
        <v>0</v>
      </c>
    </row>
    <row r="27" spans="1:7" ht="14.25" customHeight="1" x14ac:dyDescent="0.2">
      <c r="A27" s="27"/>
      <c r="B27" s="28"/>
      <c r="C27" s="29"/>
      <c r="D27" s="32"/>
      <c r="E27" s="64"/>
      <c r="F27" s="49"/>
      <c r="G27" s="65"/>
    </row>
    <row r="28" spans="1:7" ht="14.25" customHeight="1" x14ac:dyDescent="0.2">
      <c r="A28" s="24">
        <v>3</v>
      </c>
      <c r="B28" s="25" t="s">
        <v>68</v>
      </c>
      <c r="C28" s="29"/>
      <c r="D28" s="32"/>
      <c r="E28" s="64"/>
      <c r="F28" s="49"/>
      <c r="G28" s="65"/>
    </row>
    <row r="29" spans="1:7" ht="14.25" customHeight="1" x14ac:dyDescent="0.2">
      <c r="A29" s="24">
        <v>31</v>
      </c>
      <c r="B29" s="25" t="s">
        <v>92</v>
      </c>
      <c r="C29" s="29"/>
      <c r="D29" s="32"/>
      <c r="E29" s="64"/>
      <c r="F29" s="49"/>
      <c r="G29" s="65"/>
    </row>
    <row r="30" spans="1:7" ht="14.25" customHeight="1" x14ac:dyDescent="0.2">
      <c r="A30" s="27">
        <v>310010</v>
      </c>
      <c r="B30" s="28" t="s">
        <v>71</v>
      </c>
      <c r="C30" s="29" t="s">
        <v>5</v>
      </c>
      <c r="D30" s="66">
        <v>8</v>
      </c>
      <c r="E30" s="64" t="s">
        <v>45</v>
      </c>
      <c r="F30" s="48"/>
      <c r="G30" s="63">
        <f>D30*F30</f>
        <v>0</v>
      </c>
    </row>
    <row r="31" spans="1:7" ht="14.25" customHeight="1" x14ac:dyDescent="0.2">
      <c r="A31" s="27">
        <f t="shared" ref="A31:A36" si="3">A30+10</f>
        <v>310020</v>
      </c>
      <c r="B31" s="28" t="s">
        <v>72</v>
      </c>
      <c r="C31" s="29" t="s">
        <v>5</v>
      </c>
      <c r="D31" s="66">
        <v>6</v>
      </c>
      <c r="E31" s="64" t="s">
        <v>45</v>
      </c>
      <c r="F31" s="48"/>
      <c r="G31" s="63">
        <f>D31*F31</f>
        <v>0</v>
      </c>
    </row>
    <row r="32" spans="1:7" ht="14.25" customHeight="1" x14ac:dyDescent="0.2">
      <c r="A32" s="27">
        <f t="shared" si="3"/>
        <v>310030</v>
      </c>
      <c r="B32" s="33" t="s">
        <v>69</v>
      </c>
      <c r="C32" s="29" t="s">
        <v>5</v>
      </c>
      <c r="D32" s="66">
        <v>1</v>
      </c>
      <c r="E32" s="64" t="s">
        <v>45</v>
      </c>
      <c r="F32" s="48"/>
      <c r="G32" s="61">
        <f t="shared" ref="G32:G36" si="4">D32*F32</f>
        <v>0</v>
      </c>
    </row>
    <row r="33" spans="1:7" ht="14.25" customHeight="1" x14ac:dyDescent="0.2">
      <c r="A33" s="27">
        <f t="shared" si="3"/>
        <v>310040</v>
      </c>
      <c r="B33" s="33" t="s">
        <v>70</v>
      </c>
      <c r="C33" s="29" t="s">
        <v>5</v>
      </c>
      <c r="D33" s="66">
        <v>1</v>
      </c>
      <c r="E33" s="64" t="s">
        <v>45</v>
      </c>
      <c r="F33" s="45"/>
      <c r="G33" s="61">
        <f t="shared" si="4"/>
        <v>0</v>
      </c>
    </row>
    <row r="34" spans="1:7" ht="14.25" customHeight="1" x14ac:dyDescent="0.2">
      <c r="A34" s="27">
        <f t="shared" si="3"/>
        <v>310050</v>
      </c>
      <c r="B34" s="33" t="s">
        <v>81</v>
      </c>
      <c r="C34" s="29" t="s">
        <v>5</v>
      </c>
      <c r="D34" s="66">
        <v>8</v>
      </c>
      <c r="E34" s="64" t="s">
        <v>45</v>
      </c>
      <c r="F34" s="45"/>
      <c r="G34" s="63">
        <f t="shared" si="4"/>
        <v>0</v>
      </c>
    </row>
    <row r="35" spans="1:7" ht="14.25" customHeight="1" x14ac:dyDescent="0.2">
      <c r="A35" s="27">
        <f t="shared" si="3"/>
        <v>310060</v>
      </c>
      <c r="B35" s="28" t="s">
        <v>40</v>
      </c>
      <c r="C35" s="29" t="s">
        <v>5</v>
      </c>
      <c r="D35" s="66">
        <v>6</v>
      </c>
      <c r="E35" s="64" t="s">
        <v>45</v>
      </c>
      <c r="F35" s="45"/>
      <c r="G35" s="63">
        <f t="shared" si="4"/>
        <v>0</v>
      </c>
    </row>
    <row r="36" spans="1:7" ht="14.25" customHeight="1" x14ac:dyDescent="0.2">
      <c r="A36" s="27">
        <f t="shared" si="3"/>
        <v>310070</v>
      </c>
      <c r="B36" s="26" t="s">
        <v>62</v>
      </c>
      <c r="C36" s="29" t="s">
        <v>75</v>
      </c>
      <c r="D36" s="66">
        <v>1</v>
      </c>
      <c r="E36" s="64" t="s">
        <v>45</v>
      </c>
      <c r="F36" s="45"/>
      <c r="G36" s="63">
        <f t="shared" si="4"/>
        <v>0</v>
      </c>
    </row>
    <row r="37" spans="1:7" ht="14.25" customHeight="1" x14ac:dyDescent="0.2">
      <c r="A37" s="27"/>
      <c r="B37" s="26"/>
      <c r="C37" s="29"/>
      <c r="D37" s="66"/>
      <c r="E37" s="64"/>
      <c r="F37" s="49"/>
      <c r="G37" s="63"/>
    </row>
    <row r="38" spans="1:7" ht="14.25" customHeight="1" x14ac:dyDescent="0.2">
      <c r="A38" s="24">
        <v>32</v>
      </c>
      <c r="B38" s="25" t="s">
        <v>93</v>
      </c>
      <c r="C38" s="29"/>
      <c r="D38" s="32"/>
      <c r="E38" s="64"/>
      <c r="F38" s="49"/>
      <c r="G38" s="65"/>
    </row>
    <row r="39" spans="1:7" ht="14.25" customHeight="1" x14ac:dyDescent="0.2">
      <c r="A39" s="27">
        <v>320010</v>
      </c>
      <c r="B39" s="28" t="s">
        <v>71</v>
      </c>
      <c r="C39" s="29" t="s">
        <v>5</v>
      </c>
      <c r="D39" s="66">
        <v>11</v>
      </c>
      <c r="E39" s="64" t="s">
        <v>45</v>
      </c>
      <c r="F39" s="45"/>
      <c r="G39" s="63">
        <f>D39*F39</f>
        <v>0</v>
      </c>
    </row>
    <row r="40" spans="1:7" ht="14.25" customHeight="1" x14ac:dyDescent="0.2">
      <c r="A40" s="27">
        <f t="shared" ref="A40:A46" si="5">A39+10</f>
        <v>320020</v>
      </c>
      <c r="B40" s="28" t="s">
        <v>78</v>
      </c>
      <c r="C40" s="29" t="s">
        <v>5</v>
      </c>
      <c r="D40" s="66">
        <v>2</v>
      </c>
      <c r="E40" s="64" t="s">
        <v>45</v>
      </c>
      <c r="F40" s="45"/>
      <c r="G40" s="63">
        <f>D40*F40</f>
        <v>0</v>
      </c>
    </row>
    <row r="41" spans="1:7" ht="14.25" customHeight="1" x14ac:dyDescent="0.2">
      <c r="A41" s="27">
        <f t="shared" si="5"/>
        <v>320030</v>
      </c>
      <c r="B41" s="28" t="s">
        <v>72</v>
      </c>
      <c r="C41" s="29" t="s">
        <v>5</v>
      </c>
      <c r="D41" s="66">
        <v>6</v>
      </c>
      <c r="E41" s="64" t="s">
        <v>45</v>
      </c>
      <c r="F41" s="48"/>
      <c r="G41" s="63">
        <f>D41*F41</f>
        <v>0</v>
      </c>
    </row>
    <row r="42" spans="1:7" ht="14.25" customHeight="1" x14ac:dyDescent="0.2">
      <c r="A42" s="27">
        <f t="shared" si="5"/>
        <v>320040</v>
      </c>
      <c r="B42" s="33" t="s">
        <v>69</v>
      </c>
      <c r="C42" s="29" t="s">
        <v>5</v>
      </c>
      <c r="D42" s="66">
        <f>D25</f>
        <v>1</v>
      </c>
      <c r="E42" s="64" t="s">
        <v>45</v>
      </c>
      <c r="F42" s="48"/>
      <c r="G42" s="61">
        <f t="shared" ref="G42:G46" si="6">D42*F42</f>
        <v>0</v>
      </c>
    </row>
    <row r="43" spans="1:7" ht="14.25" customHeight="1" x14ac:dyDescent="0.2">
      <c r="A43" s="27">
        <f t="shared" si="5"/>
        <v>320050</v>
      </c>
      <c r="B43" s="33" t="s">
        <v>70</v>
      </c>
      <c r="C43" s="29" t="s">
        <v>5</v>
      </c>
      <c r="D43" s="66">
        <f>D26</f>
        <v>1</v>
      </c>
      <c r="E43" s="64" t="s">
        <v>45</v>
      </c>
      <c r="F43" s="45"/>
      <c r="G43" s="61">
        <f t="shared" si="6"/>
        <v>0</v>
      </c>
    </row>
    <row r="44" spans="1:7" ht="14.25" customHeight="1" x14ac:dyDescent="0.2">
      <c r="A44" s="27">
        <f t="shared" si="5"/>
        <v>320060</v>
      </c>
      <c r="B44" s="33" t="s">
        <v>81</v>
      </c>
      <c r="C44" s="29" t="s">
        <v>5</v>
      </c>
      <c r="D44" s="66">
        <v>11</v>
      </c>
      <c r="E44" s="64" t="s">
        <v>45</v>
      </c>
      <c r="F44" s="45"/>
      <c r="G44" s="63">
        <f t="shared" si="6"/>
        <v>0</v>
      </c>
    </row>
    <row r="45" spans="1:7" ht="14.25" customHeight="1" x14ac:dyDescent="0.2">
      <c r="A45" s="27">
        <f t="shared" si="5"/>
        <v>320070</v>
      </c>
      <c r="B45" s="28" t="s">
        <v>40</v>
      </c>
      <c r="C45" s="29" t="s">
        <v>5</v>
      </c>
      <c r="D45" s="66">
        <v>6</v>
      </c>
      <c r="E45" s="64" t="s">
        <v>45</v>
      </c>
      <c r="F45" s="48"/>
      <c r="G45" s="63">
        <f t="shared" si="6"/>
        <v>0</v>
      </c>
    </row>
    <row r="46" spans="1:7" ht="14.25" customHeight="1" x14ac:dyDescent="0.2">
      <c r="A46" s="27">
        <f t="shared" si="5"/>
        <v>320080</v>
      </c>
      <c r="B46" s="26" t="s">
        <v>62</v>
      </c>
      <c r="C46" s="29" t="s">
        <v>75</v>
      </c>
      <c r="D46" s="66">
        <f>D25</f>
        <v>1</v>
      </c>
      <c r="E46" s="64" t="s">
        <v>45</v>
      </c>
      <c r="F46" s="48"/>
      <c r="G46" s="63">
        <f t="shared" si="6"/>
        <v>0</v>
      </c>
    </row>
    <row r="47" spans="1:7" ht="14.25" customHeight="1" x14ac:dyDescent="0.2">
      <c r="A47" s="27"/>
      <c r="B47" s="26"/>
      <c r="C47" s="29"/>
      <c r="D47" s="66"/>
      <c r="E47" s="64"/>
      <c r="F47" s="49"/>
      <c r="G47" s="63"/>
    </row>
    <row r="48" spans="1:7" ht="14.25" customHeight="1" x14ac:dyDescent="0.2">
      <c r="A48" s="24">
        <v>33</v>
      </c>
      <c r="B48" s="25" t="s">
        <v>88</v>
      </c>
      <c r="C48" s="29"/>
      <c r="D48" s="32"/>
      <c r="E48" s="64"/>
      <c r="F48" s="49"/>
      <c r="G48" s="65"/>
    </row>
    <row r="49" spans="1:7" ht="14.25" customHeight="1" x14ac:dyDescent="0.2">
      <c r="A49" s="27">
        <v>330010</v>
      </c>
      <c r="B49" s="28" t="s">
        <v>71</v>
      </c>
      <c r="C49" s="29" t="s">
        <v>5</v>
      </c>
      <c r="D49" s="66">
        <v>6</v>
      </c>
      <c r="E49" s="64" t="s">
        <v>45</v>
      </c>
      <c r="F49" s="45"/>
      <c r="G49" s="63">
        <f>D49*F49</f>
        <v>0</v>
      </c>
    </row>
    <row r="50" spans="1:7" ht="14.25" customHeight="1" x14ac:dyDescent="0.2">
      <c r="A50" s="27">
        <f t="shared" ref="A50:A56" si="7">A49+10</f>
        <v>330020</v>
      </c>
      <c r="B50" s="28" t="s">
        <v>78</v>
      </c>
      <c r="C50" s="29" t="s">
        <v>5</v>
      </c>
      <c r="D50" s="66">
        <v>1</v>
      </c>
      <c r="E50" s="64" t="s">
        <v>45</v>
      </c>
      <c r="F50" s="45"/>
      <c r="G50" s="63">
        <f>D50*F50</f>
        <v>0</v>
      </c>
    </row>
    <row r="51" spans="1:7" ht="14.25" customHeight="1" x14ac:dyDescent="0.2">
      <c r="A51" s="27">
        <f t="shared" si="7"/>
        <v>330030</v>
      </c>
      <c r="B51" s="28" t="s">
        <v>72</v>
      </c>
      <c r="C51" s="29" t="s">
        <v>5</v>
      </c>
      <c r="D51" s="66">
        <v>6</v>
      </c>
      <c r="E51" s="64" t="s">
        <v>45</v>
      </c>
      <c r="F51" s="48"/>
      <c r="G51" s="63">
        <f>D51*F51</f>
        <v>0</v>
      </c>
    </row>
    <row r="52" spans="1:7" ht="14.25" customHeight="1" x14ac:dyDescent="0.2">
      <c r="A52" s="27">
        <f t="shared" si="7"/>
        <v>330040</v>
      </c>
      <c r="B52" s="33" t="s">
        <v>69</v>
      </c>
      <c r="C52" s="29" t="s">
        <v>5</v>
      </c>
      <c r="D52" s="66">
        <v>1</v>
      </c>
      <c r="E52" s="64" t="s">
        <v>45</v>
      </c>
      <c r="F52" s="48"/>
      <c r="G52" s="61">
        <f t="shared" ref="G52:G56" si="8">D52*F52</f>
        <v>0</v>
      </c>
    </row>
    <row r="53" spans="1:7" ht="14.25" customHeight="1" x14ac:dyDescent="0.2">
      <c r="A53" s="27">
        <f t="shared" si="7"/>
        <v>330050</v>
      </c>
      <c r="B53" s="33" t="s">
        <v>70</v>
      </c>
      <c r="C53" s="29" t="s">
        <v>5</v>
      </c>
      <c r="D53" s="66">
        <v>1</v>
      </c>
      <c r="E53" s="64" t="s">
        <v>45</v>
      </c>
      <c r="F53" s="45"/>
      <c r="G53" s="61">
        <f t="shared" si="8"/>
        <v>0</v>
      </c>
    </row>
    <row r="54" spans="1:7" ht="14.25" customHeight="1" x14ac:dyDescent="0.2">
      <c r="A54" s="27">
        <f t="shared" si="7"/>
        <v>330060</v>
      </c>
      <c r="B54" s="33" t="s">
        <v>81</v>
      </c>
      <c r="C54" s="29" t="s">
        <v>5</v>
      </c>
      <c r="D54" s="66">
        <v>6</v>
      </c>
      <c r="E54" s="64" t="s">
        <v>45</v>
      </c>
      <c r="F54" s="45"/>
      <c r="G54" s="63">
        <f t="shared" si="8"/>
        <v>0</v>
      </c>
    </row>
    <row r="55" spans="1:7" ht="14.25" customHeight="1" x14ac:dyDescent="0.2">
      <c r="A55" s="27">
        <f t="shared" si="7"/>
        <v>330070</v>
      </c>
      <c r="B55" s="28" t="s">
        <v>40</v>
      </c>
      <c r="C55" s="29" t="s">
        <v>5</v>
      </c>
      <c r="D55" s="66">
        <v>6</v>
      </c>
      <c r="E55" s="64" t="s">
        <v>45</v>
      </c>
      <c r="F55" s="48"/>
      <c r="G55" s="63">
        <f t="shared" si="8"/>
        <v>0</v>
      </c>
    </row>
    <row r="56" spans="1:7" ht="14.25" customHeight="1" x14ac:dyDescent="0.2">
      <c r="A56" s="27">
        <f t="shared" si="7"/>
        <v>330080</v>
      </c>
      <c r="B56" s="26" t="s">
        <v>62</v>
      </c>
      <c r="C56" s="29" t="s">
        <v>75</v>
      </c>
      <c r="D56" s="66">
        <v>1</v>
      </c>
      <c r="E56" s="64" t="s">
        <v>45</v>
      </c>
      <c r="F56" s="48"/>
      <c r="G56" s="63">
        <f t="shared" si="8"/>
        <v>0</v>
      </c>
    </row>
    <row r="57" spans="1:7" ht="14.25" customHeight="1" x14ac:dyDescent="0.2">
      <c r="A57" s="27"/>
      <c r="B57" s="26"/>
      <c r="C57" s="29"/>
      <c r="D57" s="66"/>
      <c r="E57" s="64"/>
      <c r="F57" s="49"/>
      <c r="G57" s="63"/>
    </row>
    <row r="58" spans="1:7" ht="14.25" customHeight="1" x14ac:dyDescent="0.2">
      <c r="A58" s="24">
        <v>4</v>
      </c>
      <c r="B58" s="34" t="s">
        <v>56</v>
      </c>
      <c r="C58" s="29"/>
      <c r="D58" s="32"/>
      <c r="E58" s="64"/>
      <c r="F58" s="49"/>
      <c r="G58" s="65"/>
    </row>
    <row r="59" spans="1:7" ht="14.25" customHeight="1" x14ac:dyDescent="0.2">
      <c r="A59" s="27">
        <v>400010</v>
      </c>
      <c r="B59" s="28" t="s">
        <v>4</v>
      </c>
      <c r="C59" s="29" t="s">
        <v>5</v>
      </c>
      <c r="D59" s="66">
        <v>2</v>
      </c>
      <c r="E59" s="64" t="s">
        <v>45</v>
      </c>
      <c r="F59" s="48"/>
      <c r="G59" s="61">
        <f t="shared" ref="G59:G65" si="9">D59*F59</f>
        <v>0</v>
      </c>
    </row>
    <row r="60" spans="1:7" ht="14.25" customHeight="1" x14ac:dyDescent="0.2">
      <c r="A60" s="27">
        <f t="shared" ref="A60:A65" si="10">A59+10</f>
        <v>400020</v>
      </c>
      <c r="B60" s="28" t="s">
        <v>57</v>
      </c>
      <c r="C60" s="29" t="s">
        <v>2</v>
      </c>
      <c r="D60" s="66">
        <v>1</v>
      </c>
      <c r="E60" s="64" t="s">
        <v>43</v>
      </c>
      <c r="F60" s="48"/>
      <c r="G60" s="61">
        <f t="shared" si="9"/>
        <v>0</v>
      </c>
    </row>
    <row r="61" spans="1:7" ht="14.25" customHeight="1" x14ac:dyDescent="0.2">
      <c r="A61" s="27">
        <f t="shared" si="10"/>
        <v>400030</v>
      </c>
      <c r="B61" s="26" t="s">
        <v>58</v>
      </c>
      <c r="C61" s="29" t="s">
        <v>2</v>
      </c>
      <c r="D61" s="66">
        <v>1</v>
      </c>
      <c r="E61" s="64" t="s">
        <v>43</v>
      </c>
      <c r="F61" s="48"/>
      <c r="G61" s="61">
        <f t="shared" si="9"/>
        <v>0</v>
      </c>
    </row>
    <row r="62" spans="1:7" ht="14.25" customHeight="1" x14ac:dyDescent="0.2">
      <c r="A62" s="27">
        <f t="shared" si="10"/>
        <v>400040</v>
      </c>
      <c r="B62" s="26" t="s">
        <v>59</v>
      </c>
      <c r="C62" s="29" t="s">
        <v>2</v>
      </c>
      <c r="D62" s="66">
        <v>1</v>
      </c>
      <c r="E62" s="64" t="s">
        <v>43</v>
      </c>
      <c r="F62" s="48"/>
      <c r="G62" s="61">
        <f t="shared" si="9"/>
        <v>0</v>
      </c>
    </row>
    <row r="63" spans="1:7" ht="14.25" customHeight="1" x14ac:dyDescent="0.2">
      <c r="A63" s="27">
        <f t="shared" si="10"/>
        <v>400050</v>
      </c>
      <c r="B63" s="26" t="s">
        <v>60</v>
      </c>
      <c r="C63" s="29" t="s">
        <v>2</v>
      </c>
      <c r="D63" s="66">
        <v>1</v>
      </c>
      <c r="E63" s="64" t="s">
        <v>43</v>
      </c>
      <c r="F63" s="48"/>
      <c r="G63" s="61">
        <f t="shared" si="9"/>
        <v>0</v>
      </c>
    </row>
    <row r="64" spans="1:7" ht="14.25" customHeight="1" x14ac:dyDescent="0.2">
      <c r="A64" s="27">
        <f t="shared" si="10"/>
        <v>400060</v>
      </c>
      <c r="B64" s="26" t="s">
        <v>61</v>
      </c>
      <c r="C64" s="29" t="s">
        <v>2</v>
      </c>
      <c r="D64" s="66">
        <v>1</v>
      </c>
      <c r="E64" s="64" t="s">
        <v>43</v>
      </c>
      <c r="F64" s="48"/>
      <c r="G64" s="61">
        <f t="shared" si="9"/>
        <v>0</v>
      </c>
    </row>
    <row r="65" spans="1:7" ht="14.25" customHeight="1" x14ac:dyDescent="0.2">
      <c r="A65" s="27">
        <f t="shared" si="10"/>
        <v>400070</v>
      </c>
      <c r="B65" s="26" t="s">
        <v>67</v>
      </c>
      <c r="C65" s="29" t="s">
        <v>2</v>
      </c>
      <c r="D65" s="66">
        <v>1</v>
      </c>
      <c r="E65" s="64" t="s">
        <v>43</v>
      </c>
      <c r="F65" s="48"/>
      <c r="G65" s="61">
        <f t="shared" si="9"/>
        <v>0</v>
      </c>
    </row>
    <row r="66" spans="1:7" ht="14.25" customHeight="1" x14ac:dyDescent="0.2">
      <c r="A66" s="27"/>
      <c r="B66" s="28"/>
      <c r="C66" s="29"/>
      <c r="D66" s="32"/>
      <c r="E66" s="64"/>
      <c r="F66" s="49"/>
      <c r="G66" s="65"/>
    </row>
    <row r="67" spans="1:7" ht="14.25" customHeight="1" x14ac:dyDescent="0.2">
      <c r="A67" s="35"/>
      <c r="B67" s="36" t="s">
        <v>46</v>
      </c>
      <c r="C67" s="37"/>
      <c r="D67" s="38"/>
      <c r="E67" s="67"/>
      <c r="F67" s="50"/>
      <c r="G67" s="68">
        <f>SUM(G11:G66)</f>
        <v>0</v>
      </c>
    </row>
    <row r="68" spans="1:7" ht="14.25" customHeight="1" x14ac:dyDescent="0.2">
      <c r="A68" s="27"/>
      <c r="B68" s="28"/>
      <c r="C68" s="29"/>
      <c r="D68" s="32"/>
      <c r="E68" s="64"/>
      <c r="F68" s="49"/>
      <c r="G68" s="65"/>
    </row>
    <row r="69" spans="1:7" ht="14.25" customHeight="1" x14ac:dyDescent="0.2">
      <c r="A69" s="26"/>
      <c r="B69" s="26"/>
      <c r="C69" s="26"/>
      <c r="D69" s="26"/>
      <c r="E69" s="29"/>
      <c r="F69" s="46"/>
      <c r="G69" s="61"/>
    </row>
    <row r="70" spans="1:7" ht="14.25" customHeight="1" x14ac:dyDescent="0.2">
      <c r="A70" s="24" t="s">
        <v>6</v>
      </c>
      <c r="B70" s="25" t="s">
        <v>7</v>
      </c>
      <c r="C70" s="29"/>
      <c r="D70" s="26"/>
      <c r="E70" s="29"/>
      <c r="F70" s="46"/>
      <c r="G70" s="61"/>
    </row>
    <row r="71" spans="1:7" ht="14.25" customHeight="1" x14ac:dyDescent="0.2">
      <c r="A71" s="27" t="s">
        <v>8</v>
      </c>
      <c r="B71" s="27" t="s">
        <v>10</v>
      </c>
      <c r="C71" s="29" t="s">
        <v>2</v>
      </c>
      <c r="D71" s="30">
        <v>1</v>
      </c>
      <c r="E71" s="29"/>
      <c r="F71" s="47"/>
      <c r="G71" s="61">
        <f t="shared" ref="G71:G78" si="11">D71*F71</f>
        <v>0</v>
      </c>
    </row>
    <row r="72" spans="1:7" ht="14.25" customHeight="1" x14ac:dyDescent="0.2">
      <c r="A72" s="27" t="s">
        <v>9</v>
      </c>
      <c r="B72" s="27" t="s">
        <v>10</v>
      </c>
      <c r="C72" s="29" t="s">
        <v>2</v>
      </c>
      <c r="D72" s="30">
        <v>1</v>
      </c>
      <c r="E72" s="29"/>
      <c r="F72" s="47"/>
      <c r="G72" s="61">
        <f t="shared" si="11"/>
        <v>0</v>
      </c>
    </row>
    <row r="73" spans="1:7" ht="14.25" customHeight="1" x14ac:dyDescent="0.2">
      <c r="A73" s="27" t="s">
        <v>11</v>
      </c>
      <c r="B73" s="27" t="s">
        <v>10</v>
      </c>
      <c r="C73" s="29" t="s">
        <v>2</v>
      </c>
      <c r="D73" s="30">
        <v>1</v>
      </c>
      <c r="E73" s="29"/>
      <c r="F73" s="47"/>
      <c r="G73" s="61">
        <f t="shared" si="11"/>
        <v>0</v>
      </c>
    </row>
    <row r="74" spans="1:7" ht="14.25" customHeight="1" x14ac:dyDescent="0.2">
      <c r="A74" s="27" t="s">
        <v>12</v>
      </c>
      <c r="B74" s="27" t="s">
        <v>10</v>
      </c>
      <c r="C74" s="29" t="s">
        <v>2</v>
      </c>
      <c r="D74" s="30">
        <v>1</v>
      </c>
      <c r="E74" s="29"/>
      <c r="F74" s="47"/>
      <c r="G74" s="61">
        <f t="shared" si="11"/>
        <v>0</v>
      </c>
    </row>
    <row r="75" spans="1:7" ht="14.25" customHeight="1" x14ac:dyDescent="0.2">
      <c r="A75" s="27" t="s">
        <v>13</v>
      </c>
      <c r="B75" s="27" t="s">
        <v>10</v>
      </c>
      <c r="C75" s="29" t="s">
        <v>2</v>
      </c>
      <c r="D75" s="30">
        <v>1</v>
      </c>
      <c r="E75" s="29"/>
      <c r="F75" s="47"/>
      <c r="G75" s="61">
        <f t="shared" si="11"/>
        <v>0</v>
      </c>
    </row>
    <row r="76" spans="1:7" ht="14.25" customHeight="1" x14ac:dyDescent="0.2">
      <c r="A76" s="27" t="s">
        <v>14</v>
      </c>
      <c r="B76" s="27" t="s">
        <v>15</v>
      </c>
      <c r="C76" s="29" t="s">
        <v>2</v>
      </c>
      <c r="D76" s="30">
        <v>1</v>
      </c>
      <c r="E76" s="29"/>
      <c r="F76" s="47"/>
      <c r="G76" s="61">
        <f t="shared" si="11"/>
        <v>0</v>
      </c>
    </row>
    <row r="77" spans="1:7" ht="14.25" customHeight="1" x14ac:dyDescent="0.2">
      <c r="A77" s="27" t="s">
        <v>16</v>
      </c>
      <c r="B77" s="27" t="s">
        <v>17</v>
      </c>
      <c r="C77" s="29" t="s">
        <v>2</v>
      </c>
      <c r="D77" s="30">
        <v>1</v>
      </c>
      <c r="E77" s="29"/>
      <c r="F77" s="47"/>
      <c r="G77" s="61">
        <f t="shared" si="11"/>
        <v>0</v>
      </c>
    </row>
    <row r="78" spans="1:7" ht="14.25" customHeight="1" x14ac:dyDescent="0.2">
      <c r="A78" s="27" t="s">
        <v>18</v>
      </c>
      <c r="B78" s="27" t="s">
        <v>19</v>
      </c>
      <c r="C78" s="29" t="s">
        <v>2</v>
      </c>
      <c r="D78" s="30">
        <v>1</v>
      </c>
      <c r="E78" s="64"/>
      <c r="F78" s="46"/>
      <c r="G78" s="61">
        <f t="shared" si="11"/>
        <v>0</v>
      </c>
    </row>
    <row r="79" spans="1:7" ht="14.25" customHeight="1" x14ac:dyDescent="0.2">
      <c r="A79" s="26"/>
      <c r="B79" s="26"/>
      <c r="C79" s="26"/>
      <c r="D79" s="26"/>
      <c r="E79" s="29"/>
      <c r="F79" s="46"/>
      <c r="G79" s="61"/>
    </row>
    <row r="80" spans="1:7" ht="14.25" customHeight="1" x14ac:dyDescent="0.2">
      <c r="A80" s="24">
        <v>92</v>
      </c>
      <c r="B80" s="25" t="s">
        <v>21</v>
      </c>
      <c r="C80" s="26"/>
      <c r="D80" s="26"/>
      <c r="E80" s="29"/>
      <c r="F80" s="46"/>
      <c r="G80" s="61"/>
    </row>
    <row r="81" spans="1:14" ht="14.25" customHeight="1" x14ac:dyDescent="0.2">
      <c r="A81" s="27" t="s">
        <v>20</v>
      </c>
      <c r="B81" s="28" t="s">
        <v>21</v>
      </c>
      <c r="C81" s="29" t="s">
        <v>2</v>
      </c>
      <c r="D81" s="32">
        <v>1</v>
      </c>
      <c r="E81" s="29"/>
      <c r="F81" s="49"/>
      <c r="G81" s="61">
        <f>F81</f>
        <v>0</v>
      </c>
    </row>
    <row r="82" spans="1:14" ht="14.25" customHeight="1" x14ac:dyDescent="0.2">
      <c r="A82" s="26"/>
      <c r="B82" s="26"/>
      <c r="C82" s="26"/>
      <c r="D82" s="26"/>
      <c r="E82" s="29"/>
      <c r="F82" s="46"/>
      <c r="G82" s="61"/>
    </row>
    <row r="83" spans="1:14" ht="14.25" customHeight="1" x14ac:dyDescent="0.2">
      <c r="A83" s="24" t="s">
        <v>22</v>
      </c>
      <c r="B83" s="25" t="s">
        <v>23</v>
      </c>
      <c r="C83" s="26"/>
      <c r="D83" s="26"/>
      <c r="E83" s="29"/>
      <c r="F83" s="46"/>
      <c r="G83" s="61"/>
    </row>
    <row r="84" spans="1:14" ht="14.25" customHeight="1" x14ac:dyDescent="0.2">
      <c r="A84" s="27" t="s">
        <v>24</v>
      </c>
      <c r="B84" s="28" t="s">
        <v>47</v>
      </c>
      <c r="C84" s="29" t="s">
        <v>2</v>
      </c>
      <c r="D84" s="30">
        <v>1</v>
      </c>
      <c r="E84" s="29"/>
      <c r="F84" s="46"/>
      <c r="G84" s="61">
        <f>F84</f>
        <v>0</v>
      </c>
    </row>
    <row r="85" spans="1:14" ht="14.25" customHeight="1" x14ac:dyDescent="0.2">
      <c r="A85" s="26"/>
      <c r="B85" s="26"/>
      <c r="C85" s="26"/>
      <c r="D85" s="26"/>
      <c r="E85" s="29"/>
      <c r="F85" s="46"/>
      <c r="G85" s="61"/>
    </row>
    <row r="86" spans="1:14" ht="14.25" customHeight="1" x14ac:dyDescent="0.2">
      <c r="A86" s="24" t="s">
        <v>25</v>
      </c>
      <c r="B86" s="25" t="s">
        <v>26</v>
      </c>
      <c r="C86" s="26"/>
      <c r="D86" s="26"/>
      <c r="E86" s="29"/>
      <c r="F86" s="46"/>
      <c r="G86" s="61"/>
    </row>
    <row r="87" spans="1:14" ht="14.25" customHeight="1" x14ac:dyDescent="0.2">
      <c r="A87" s="27" t="s">
        <v>27</v>
      </c>
      <c r="B87" s="28" t="s">
        <v>48</v>
      </c>
      <c r="C87" s="29" t="s">
        <v>2</v>
      </c>
      <c r="D87" s="30">
        <v>1</v>
      </c>
      <c r="E87" s="29"/>
      <c r="F87" s="46"/>
      <c r="G87" s="61">
        <f>F87</f>
        <v>0</v>
      </c>
    </row>
    <row r="88" spans="1:14" ht="14.25" customHeight="1" x14ac:dyDescent="0.2">
      <c r="A88" s="26"/>
      <c r="B88" s="26"/>
      <c r="C88" s="26"/>
      <c r="D88" s="26"/>
      <c r="E88" s="29"/>
      <c r="F88" s="46"/>
      <c r="G88" s="61"/>
    </row>
    <row r="89" spans="1:14" ht="14.25" customHeight="1" x14ac:dyDescent="0.2">
      <c r="A89" s="24" t="s">
        <v>28</v>
      </c>
      <c r="B89" s="25" t="s">
        <v>29</v>
      </c>
      <c r="C89" s="26"/>
      <c r="D89" s="26"/>
      <c r="E89" s="29"/>
      <c r="F89" s="46"/>
      <c r="G89" s="61"/>
    </row>
    <row r="90" spans="1:14" ht="14.25" customHeight="1" x14ac:dyDescent="0.2">
      <c r="A90" s="27">
        <v>950010</v>
      </c>
      <c r="B90" s="28" t="s">
        <v>36</v>
      </c>
      <c r="C90" s="29" t="s">
        <v>2</v>
      </c>
      <c r="D90" s="39">
        <v>1</v>
      </c>
      <c r="E90" s="69" t="s">
        <v>43</v>
      </c>
      <c r="F90" s="51"/>
      <c r="G90" s="70">
        <f>D90*F90</f>
        <v>0</v>
      </c>
    </row>
    <row r="91" spans="1:14" ht="14.25" customHeight="1" x14ac:dyDescent="0.2">
      <c r="A91" s="27"/>
      <c r="B91" s="28"/>
      <c r="C91" s="29"/>
      <c r="D91" s="40"/>
      <c r="E91" s="69"/>
      <c r="F91" s="51"/>
      <c r="G91" s="70"/>
    </row>
    <row r="92" spans="1:14" ht="14.25" customHeight="1" x14ac:dyDescent="0.2">
      <c r="A92" s="35"/>
      <c r="B92" s="41" t="s">
        <v>66</v>
      </c>
      <c r="C92" s="37" t="s">
        <v>2</v>
      </c>
      <c r="D92" s="42"/>
      <c r="E92" s="71"/>
      <c r="F92" s="52"/>
      <c r="G92" s="68">
        <f>SUM(G67:G91)</f>
        <v>0</v>
      </c>
    </row>
    <row r="93" spans="1:14" s="10" customFormat="1" ht="14.25" customHeight="1" x14ac:dyDescent="0.2">
      <c r="A93" s="43"/>
      <c r="B93" s="34"/>
      <c r="C93" s="43"/>
      <c r="D93" s="43"/>
      <c r="E93" s="72"/>
      <c r="F93" s="53"/>
      <c r="G93" s="73"/>
      <c r="L93" s="15"/>
      <c r="M93" s="15"/>
      <c r="N93" s="15"/>
    </row>
    <row r="94" spans="1:14" s="10" customFormat="1" ht="14.25" customHeight="1" x14ac:dyDescent="0.2">
      <c r="A94" s="1"/>
      <c r="B94" s="7"/>
      <c r="C94" s="1"/>
      <c r="D94" s="1"/>
      <c r="E94" s="12"/>
      <c r="F94" s="54"/>
      <c r="G94" s="17"/>
      <c r="L94" s="15"/>
      <c r="M94" s="15"/>
      <c r="N94" s="15"/>
    </row>
    <row r="95" spans="1:14" ht="14.25" customHeight="1" x14ac:dyDescent="0.2"/>
    <row r="96" spans="1:14" ht="14.25" customHeight="1" x14ac:dyDescent="0.2"/>
    <row r="97" spans="1:14" ht="14.25" customHeight="1" x14ac:dyDescent="0.2">
      <c r="A97" s="8"/>
    </row>
    <row r="98" spans="1:14" ht="14.25" customHeight="1" x14ac:dyDescent="0.2">
      <c r="A98" s="9"/>
      <c r="L98" s="10"/>
      <c r="M98" s="10"/>
      <c r="N98" s="10"/>
    </row>
    <row r="99" spans="1:14" ht="14.25" customHeight="1" x14ac:dyDescent="0.2">
      <c r="L99" s="10"/>
      <c r="M99" s="10"/>
      <c r="N99" s="10"/>
    </row>
    <row r="100" spans="1:14" ht="14.25" customHeight="1" x14ac:dyDescent="0.2"/>
    <row r="101" spans="1:14" ht="14.25" customHeight="1" x14ac:dyDescent="0.2"/>
    <row r="102" spans="1:14" ht="14.25" customHeight="1" x14ac:dyDescent="0.2"/>
    <row r="103" spans="1:14" ht="14.25" customHeight="1" x14ac:dyDescent="0.2"/>
    <row r="104" spans="1:14" ht="14.25" customHeight="1" x14ac:dyDescent="0.2"/>
    <row r="105" spans="1:14" ht="14.25" customHeight="1" x14ac:dyDescent="0.2"/>
    <row r="106" spans="1:14" ht="14.25" customHeight="1" x14ac:dyDescent="0.2"/>
    <row r="107" spans="1:14" ht="14.25" customHeight="1" x14ac:dyDescent="0.2"/>
    <row r="108" spans="1:14" s="1" customFormat="1" ht="14.25" customHeight="1" x14ac:dyDescent="0.2">
      <c r="E108" s="12"/>
      <c r="F108" s="54"/>
      <c r="G108" s="17"/>
      <c r="H108" s="15"/>
      <c r="I108" s="15"/>
      <c r="J108" s="15"/>
      <c r="K108" s="15"/>
      <c r="L108" s="15"/>
      <c r="M108" s="15"/>
      <c r="N108" s="15"/>
    </row>
    <row r="109" spans="1:14" s="1" customFormat="1" ht="14.25" customHeight="1" x14ac:dyDescent="0.2">
      <c r="E109" s="12"/>
      <c r="F109" s="54"/>
      <c r="G109" s="17"/>
      <c r="H109" s="15"/>
      <c r="I109" s="15"/>
      <c r="J109" s="15"/>
      <c r="K109" s="15"/>
      <c r="L109" s="15"/>
      <c r="M109" s="15"/>
      <c r="N109" s="15"/>
    </row>
    <row r="110" spans="1:14" s="1" customFormat="1" ht="14.25" customHeight="1" x14ac:dyDescent="0.2">
      <c r="E110" s="12"/>
      <c r="F110" s="54"/>
      <c r="G110" s="17"/>
      <c r="H110" s="15"/>
      <c r="I110" s="15"/>
      <c r="J110" s="15"/>
      <c r="K110" s="15"/>
      <c r="L110" s="15"/>
      <c r="M110" s="15"/>
      <c r="N110" s="15"/>
    </row>
    <row r="111" spans="1:14" s="1" customFormat="1" ht="14.25" customHeight="1" x14ac:dyDescent="0.2">
      <c r="E111" s="12"/>
      <c r="F111" s="54"/>
      <c r="G111" s="17"/>
      <c r="H111" s="15"/>
      <c r="I111" s="15"/>
      <c r="J111" s="15"/>
      <c r="K111" s="15"/>
      <c r="L111" s="15"/>
      <c r="M111" s="15"/>
      <c r="N111" s="15"/>
    </row>
    <row r="112" spans="1:14" s="1" customFormat="1" ht="14.25" customHeight="1" x14ac:dyDescent="0.2">
      <c r="E112" s="12"/>
      <c r="F112" s="54"/>
      <c r="G112" s="17"/>
      <c r="H112" s="15"/>
      <c r="I112" s="15"/>
      <c r="J112" s="15"/>
      <c r="K112" s="15"/>
      <c r="L112" s="15"/>
      <c r="M112" s="15"/>
      <c r="N112" s="15"/>
    </row>
    <row r="113" spans="5:14" s="1" customFormat="1" ht="14.25" customHeight="1" x14ac:dyDescent="0.2">
      <c r="E113" s="12"/>
      <c r="F113" s="54"/>
      <c r="G113" s="17"/>
      <c r="H113" s="15"/>
      <c r="I113" s="15"/>
      <c r="J113" s="15"/>
      <c r="K113" s="15"/>
      <c r="L113" s="15"/>
      <c r="M113" s="15"/>
      <c r="N113" s="15"/>
    </row>
    <row r="114" spans="5:14" s="1" customFormat="1" ht="14.25" customHeight="1" x14ac:dyDescent="0.2">
      <c r="E114" s="12"/>
      <c r="F114" s="54"/>
      <c r="G114" s="17"/>
      <c r="H114" s="15"/>
      <c r="I114" s="15"/>
      <c r="J114" s="15"/>
      <c r="K114" s="15"/>
      <c r="L114" s="15"/>
      <c r="M114" s="15"/>
      <c r="N114" s="15"/>
    </row>
    <row r="115" spans="5:14" s="1" customFormat="1" ht="14.25" customHeight="1" x14ac:dyDescent="0.2">
      <c r="E115" s="12"/>
      <c r="F115" s="54"/>
      <c r="G115" s="17"/>
      <c r="H115" s="15"/>
      <c r="I115" s="15"/>
      <c r="J115" s="15"/>
      <c r="K115" s="15"/>
      <c r="L115" s="15"/>
      <c r="M115" s="15"/>
      <c r="N115" s="15"/>
    </row>
    <row r="116" spans="5:14" s="1" customFormat="1" ht="14.25" customHeight="1" x14ac:dyDescent="0.2">
      <c r="E116" s="12"/>
      <c r="F116" s="54"/>
      <c r="G116" s="17"/>
      <c r="H116" s="15"/>
      <c r="I116" s="15"/>
      <c r="J116" s="15"/>
      <c r="K116" s="15"/>
      <c r="L116" s="15"/>
      <c r="M116" s="15"/>
      <c r="N116" s="15"/>
    </row>
    <row r="117" spans="5:14" s="1" customFormat="1" ht="14.25" customHeight="1" x14ac:dyDescent="0.2">
      <c r="E117" s="12"/>
      <c r="F117" s="54"/>
      <c r="G117" s="17"/>
      <c r="H117" s="15"/>
      <c r="I117" s="15"/>
      <c r="J117" s="15"/>
      <c r="K117" s="15"/>
      <c r="L117" s="15"/>
      <c r="M117" s="15"/>
      <c r="N117" s="15"/>
    </row>
    <row r="118" spans="5:14" s="1" customFormat="1" ht="14.25" customHeight="1" x14ac:dyDescent="0.2">
      <c r="E118" s="12"/>
      <c r="F118" s="54"/>
      <c r="G118" s="17"/>
      <c r="H118" s="15"/>
      <c r="I118" s="15"/>
      <c r="J118" s="15"/>
      <c r="K118" s="15"/>
      <c r="L118" s="15"/>
      <c r="M118" s="15"/>
      <c r="N118" s="15"/>
    </row>
    <row r="119" spans="5:14" s="1" customFormat="1" ht="14.25" customHeight="1" x14ac:dyDescent="0.2">
      <c r="E119" s="12"/>
      <c r="F119" s="54"/>
      <c r="G119" s="17"/>
      <c r="H119" s="15"/>
      <c r="I119" s="15"/>
      <c r="J119" s="15"/>
      <c r="K119" s="15"/>
      <c r="L119" s="15"/>
      <c r="M119" s="15"/>
      <c r="N119" s="15"/>
    </row>
    <row r="120" spans="5:14" s="1" customFormat="1" ht="14.25" customHeight="1" x14ac:dyDescent="0.2">
      <c r="E120" s="12"/>
      <c r="F120" s="54"/>
      <c r="G120" s="17"/>
      <c r="H120" s="15"/>
      <c r="I120" s="15"/>
      <c r="J120" s="15"/>
      <c r="K120" s="15"/>
      <c r="L120" s="15"/>
      <c r="M120" s="15"/>
      <c r="N120" s="15"/>
    </row>
    <row r="121" spans="5:14" s="1" customFormat="1" ht="14.25" customHeight="1" x14ac:dyDescent="0.2">
      <c r="E121" s="12"/>
      <c r="F121" s="54"/>
      <c r="G121" s="17"/>
      <c r="H121" s="15"/>
      <c r="I121" s="15"/>
      <c r="J121" s="15"/>
      <c r="K121" s="15"/>
      <c r="L121" s="15"/>
      <c r="M121" s="15"/>
      <c r="N121" s="15"/>
    </row>
    <row r="122" spans="5:14" s="1" customFormat="1" ht="14.25" customHeight="1" x14ac:dyDescent="0.2">
      <c r="E122" s="12"/>
      <c r="F122" s="54"/>
      <c r="G122" s="17"/>
      <c r="H122" s="15"/>
      <c r="I122" s="15"/>
      <c r="J122" s="15"/>
      <c r="K122" s="15"/>
      <c r="L122" s="15"/>
      <c r="M122" s="15"/>
      <c r="N122" s="15"/>
    </row>
    <row r="123" spans="5:14" s="1" customFormat="1" ht="14.25" customHeight="1" x14ac:dyDescent="0.2">
      <c r="E123" s="12"/>
      <c r="F123" s="54"/>
      <c r="G123" s="17"/>
      <c r="H123" s="15"/>
      <c r="I123" s="15"/>
      <c r="J123" s="15"/>
      <c r="K123" s="15"/>
      <c r="L123" s="15"/>
      <c r="M123" s="15"/>
      <c r="N123" s="15"/>
    </row>
    <row r="124" spans="5:14" ht="14.25" customHeight="1" x14ac:dyDescent="0.2"/>
    <row r="125" spans="5:14" ht="14.25" customHeight="1" x14ac:dyDescent="0.2"/>
    <row r="126" spans="5:14" ht="14.25" customHeight="1" x14ac:dyDescent="0.2"/>
    <row r="127" spans="5:14" ht="14.25" customHeight="1" x14ac:dyDescent="0.2">
      <c r="I127"/>
    </row>
    <row r="128" spans="5:14" ht="14.25" customHeight="1" x14ac:dyDescent="0.2"/>
    <row r="129" spans="5:14" ht="14.25" customHeight="1" x14ac:dyDescent="0.2"/>
    <row r="130" spans="5:14" ht="14.25" customHeight="1" x14ac:dyDescent="0.2"/>
    <row r="131" spans="5:14" ht="14.25" customHeight="1" x14ac:dyDescent="0.2"/>
    <row r="132" spans="5:14" ht="14.25" customHeight="1" x14ac:dyDescent="0.2"/>
    <row r="133" spans="5:14" ht="14.25" customHeight="1" x14ac:dyDescent="0.2"/>
    <row r="134" spans="5:14" ht="14.25" customHeight="1" x14ac:dyDescent="0.2"/>
    <row r="135" spans="5:14" ht="14.25" customHeight="1" x14ac:dyDescent="0.2"/>
    <row r="136" spans="5:14" ht="14.25" customHeight="1" x14ac:dyDescent="0.2"/>
    <row r="137" spans="5:14" ht="14.25" customHeight="1" x14ac:dyDescent="0.2"/>
    <row r="138" spans="5:14" ht="14.25" customHeight="1" x14ac:dyDescent="0.2"/>
    <row r="139" spans="5:14" ht="14.25" customHeight="1" x14ac:dyDescent="0.2"/>
    <row r="140" spans="5:14" s="1" customFormat="1" ht="14.25" customHeight="1" x14ac:dyDescent="0.2">
      <c r="E140" s="12"/>
      <c r="F140" s="54"/>
      <c r="G140" s="17"/>
      <c r="H140" s="15"/>
      <c r="I140" s="15"/>
      <c r="J140" s="15"/>
      <c r="K140" s="15"/>
      <c r="L140" s="15"/>
      <c r="M140" s="15"/>
      <c r="N140" s="15"/>
    </row>
    <row r="141" spans="5:14" s="1" customFormat="1" ht="14.25" customHeight="1" x14ac:dyDescent="0.2">
      <c r="E141" s="12"/>
      <c r="F141" s="54"/>
      <c r="G141" s="17"/>
      <c r="H141" s="15"/>
      <c r="I141" s="15"/>
      <c r="J141" s="15"/>
      <c r="K141" s="15"/>
      <c r="L141" s="15"/>
      <c r="M141" s="15"/>
      <c r="N141" s="15"/>
    </row>
    <row r="142" spans="5:14" s="1" customFormat="1" ht="14.25" customHeight="1" x14ac:dyDescent="0.2">
      <c r="E142" s="12"/>
      <c r="F142" s="54"/>
      <c r="G142" s="17"/>
      <c r="H142" s="15"/>
      <c r="I142" s="15"/>
      <c r="J142" s="15"/>
      <c r="K142" s="15"/>
      <c r="L142" s="15"/>
      <c r="M142" s="15"/>
      <c r="N142" s="15"/>
    </row>
    <row r="143" spans="5:14" s="1" customFormat="1" ht="14.25" customHeight="1" x14ac:dyDescent="0.2">
      <c r="E143" s="12"/>
      <c r="F143" s="54"/>
      <c r="G143" s="17"/>
      <c r="H143" s="15"/>
      <c r="I143" s="15"/>
      <c r="J143" s="15"/>
      <c r="K143" s="15"/>
      <c r="L143" s="15"/>
      <c r="M143" s="15"/>
      <c r="N143" s="15"/>
    </row>
    <row r="144" spans="5:14" s="1" customFormat="1" ht="14.25" customHeight="1" x14ac:dyDescent="0.2">
      <c r="E144" s="12"/>
      <c r="F144" s="54"/>
      <c r="G144" s="17"/>
      <c r="H144" s="15"/>
      <c r="I144" s="15"/>
      <c r="J144" s="15"/>
      <c r="K144" s="15"/>
      <c r="L144" s="15"/>
      <c r="M144" s="15"/>
      <c r="N144" s="15"/>
    </row>
    <row r="145" spans="5:14" s="1" customFormat="1" ht="14.25" customHeight="1" x14ac:dyDescent="0.2">
      <c r="E145" s="12"/>
      <c r="F145" s="54"/>
      <c r="G145" s="17"/>
      <c r="H145" s="15"/>
      <c r="I145" s="15"/>
      <c r="J145" s="15"/>
      <c r="K145" s="15"/>
      <c r="L145" s="15"/>
      <c r="M145" s="15"/>
      <c r="N145" s="15"/>
    </row>
    <row r="146" spans="5:14" s="1" customFormat="1" ht="14.25" customHeight="1" x14ac:dyDescent="0.2">
      <c r="E146" s="12"/>
      <c r="F146" s="54"/>
      <c r="G146" s="17"/>
      <c r="H146" s="15"/>
      <c r="I146" s="15"/>
      <c r="J146" s="15"/>
      <c r="K146" s="15"/>
      <c r="L146" s="15"/>
      <c r="M146" s="15"/>
      <c r="N146" s="15"/>
    </row>
    <row r="147" spans="5:14" s="1" customFormat="1" ht="14.25" customHeight="1" x14ac:dyDescent="0.2">
      <c r="E147" s="12"/>
      <c r="F147" s="54"/>
      <c r="G147" s="17"/>
      <c r="H147" s="15"/>
      <c r="I147" s="15"/>
      <c r="J147" s="15"/>
      <c r="K147" s="15"/>
      <c r="L147" s="15"/>
      <c r="M147" s="15"/>
      <c r="N147" s="15"/>
    </row>
    <row r="148" spans="5:14" s="1" customFormat="1" ht="14.25" customHeight="1" x14ac:dyDescent="0.2">
      <c r="E148" s="12"/>
      <c r="F148" s="54"/>
      <c r="G148" s="17"/>
      <c r="H148" s="15"/>
      <c r="I148" s="15"/>
      <c r="J148" s="15"/>
      <c r="K148" s="15"/>
      <c r="L148" s="15"/>
      <c r="M148" s="15"/>
      <c r="N148" s="15"/>
    </row>
    <row r="149" spans="5:14" s="1" customFormat="1" ht="14.25" customHeight="1" x14ac:dyDescent="0.2">
      <c r="E149" s="12"/>
      <c r="F149" s="54"/>
      <c r="G149" s="17"/>
      <c r="H149" s="15"/>
      <c r="I149" s="15"/>
      <c r="J149" s="15"/>
      <c r="K149" s="15"/>
      <c r="L149" s="15"/>
      <c r="M149" s="15"/>
      <c r="N149" s="15"/>
    </row>
    <row r="150" spans="5:14" s="1" customFormat="1" ht="14.25" customHeight="1" x14ac:dyDescent="0.2">
      <c r="E150" s="12"/>
      <c r="F150" s="54"/>
      <c r="G150" s="17"/>
      <c r="H150" s="15"/>
      <c r="I150" s="15"/>
      <c r="J150" s="15"/>
      <c r="K150" s="15"/>
      <c r="L150" s="15"/>
      <c r="M150" s="15"/>
      <c r="N150" s="15"/>
    </row>
    <row r="151" spans="5:14" s="1" customFormat="1" ht="14.25" customHeight="1" x14ac:dyDescent="0.2">
      <c r="E151" s="12"/>
      <c r="F151" s="54"/>
      <c r="G151" s="17"/>
      <c r="H151" s="15"/>
      <c r="I151" s="15"/>
      <c r="J151" s="15"/>
      <c r="K151" s="15"/>
      <c r="L151" s="15"/>
      <c r="M151" s="15"/>
      <c r="N151" s="15"/>
    </row>
    <row r="152" spans="5:14" s="1" customFormat="1" ht="14.25" customHeight="1" x14ac:dyDescent="0.2">
      <c r="E152" s="12"/>
      <c r="F152" s="54"/>
      <c r="G152" s="17"/>
      <c r="H152" s="15"/>
      <c r="I152" s="15"/>
      <c r="J152" s="15"/>
      <c r="K152" s="15"/>
      <c r="L152" s="15"/>
      <c r="M152" s="15"/>
      <c r="N152" s="15"/>
    </row>
    <row r="153" spans="5:14" s="1" customFormat="1" ht="14.25" customHeight="1" x14ac:dyDescent="0.2">
      <c r="E153" s="12"/>
      <c r="F153" s="54"/>
      <c r="G153" s="17"/>
      <c r="H153" s="15"/>
      <c r="I153" s="15"/>
      <c r="J153" s="15"/>
      <c r="K153" s="15"/>
      <c r="L153" s="15"/>
      <c r="M153" s="15"/>
      <c r="N153" s="15"/>
    </row>
    <row r="154" spans="5:14" s="1" customFormat="1" ht="14.25" customHeight="1" x14ac:dyDescent="0.2">
      <c r="E154" s="12"/>
      <c r="F154" s="54"/>
      <c r="G154" s="17"/>
      <c r="H154" s="15"/>
      <c r="I154" s="15"/>
      <c r="J154" s="15"/>
      <c r="K154" s="15"/>
      <c r="L154" s="15"/>
      <c r="M154" s="15"/>
      <c r="N154" s="15"/>
    </row>
    <row r="155" spans="5:14" s="1" customFormat="1" ht="14.25" customHeight="1" x14ac:dyDescent="0.2">
      <c r="E155" s="12"/>
      <c r="F155" s="54"/>
      <c r="G155" s="17"/>
      <c r="H155" s="15"/>
      <c r="I155" s="15"/>
      <c r="J155" s="15"/>
      <c r="K155" s="15"/>
      <c r="L155" s="15"/>
      <c r="M155" s="15"/>
      <c r="N155" s="15"/>
    </row>
    <row r="156" spans="5:14" s="1" customFormat="1" ht="14.25" customHeight="1" x14ac:dyDescent="0.2">
      <c r="E156" s="12"/>
      <c r="F156" s="54"/>
      <c r="G156" s="17"/>
      <c r="H156" s="15"/>
      <c r="I156" s="15"/>
      <c r="J156" s="15"/>
      <c r="K156" s="15"/>
      <c r="L156" s="15"/>
      <c r="M156" s="15"/>
      <c r="N156" s="15"/>
    </row>
    <row r="157" spans="5:14" s="1" customFormat="1" ht="14.25" customHeight="1" x14ac:dyDescent="0.2">
      <c r="E157" s="12"/>
      <c r="F157" s="54"/>
      <c r="G157" s="17"/>
      <c r="H157" s="15"/>
      <c r="I157" s="15"/>
      <c r="J157" s="15"/>
      <c r="K157" s="15"/>
      <c r="L157" s="15"/>
      <c r="M157" s="15"/>
      <c r="N157" s="15"/>
    </row>
    <row r="158" spans="5:14" s="1" customFormat="1" ht="14.25" customHeight="1" x14ac:dyDescent="0.2">
      <c r="E158" s="12"/>
      <c r="F158" s="54"/>
      <c r="G158" s="17"/>
      <c r="H158" s="15"/>
      <c r="I158" s="15"/>
      <c r="J158" s="15"/>
      <c r="K158" s="15"/>
      <c r="L158" s="15"/>
      <c r="M158" s="15"/>
      <c r="N158" s="15"/>
    </row>
    <row r="159" spans="5:14" s="1" customFormat="1" ht="14.25" customHeight="1" x14ac:dyDescent="0.2">
      <c r="E159" s="12"/>
      <c r="F159" s="54"/>
      <c r="G159" s="17"/>
      <c r="H159" s="15"/>
      <c r="I159" s="15"/>
      <c r="J159" s="15"/>
      <c r="K159" s="15"/>
      <c r="L159" s="15"/>
      <c r="M159" s="15"/>
      <c r="N159" s="15"/>
    </row>
    <row r="160" spans="5:14" s="1" customFormat="1" ht="14.25" customHeight="1" x14ac:dyDescent="0.2">
      <c r="E160" s="12"/>
      <c r="F160" s="54"/>
      <c r="G160" s="17"/>
      <c r="H160" s="15"/>
      <c r="I160" s="15"/>
      <c r="J160" s="15"/>
      <c r="K160" s="15"/>
      <c r="L160" s="15"/>
      <c r="M160" s="15"/>
      <c r="N160" s="15"/>
    </row>
    <row r="161" spans="5:14" s="1" customFormat="1" ht="14.25" customHeight="1" x14ac:dyDescent="0.2">
      <c r="E161" s="12"/>
      <c r="F161" s="54"/>
      <c r="G161" s="17"/>
      <c r="H161" s="15"/>
      <c r="I161" s="15"/>
      <c r="J161" s="15"/>
      <c r="K161" s="15"/>
      <c r="L161" s="15"/>
      <c r="M161" s="15"/>
      <c r="N161" s="15"/>
    </row>
    <row r="162" spans="5:14" s="1" customFormat="1" ht="14.25" customHeight="1" x14ac:dyDescent="0.2">
      <c r="E162" s="12"/>
      <c r="F162" s="54"/>
      <c r="G162" s="17"/>
      <c r="H162" s="15"/>
      <c r="I162" s="15"/>
      <c r="J162" s="15"/>
      <c r="K162" s="15"/>
      <c r="L162" s="15"/>
      <c r="M162" s="15"/>
      <c r="N162" s="15"/>
    </row>
    <row r="163" spans="5:14" s="1" customFormat="1" ht="14.25" customHeight="1" x14ac:dyDescent="0.2">
      <c r="E163" s="12"/>
      <c r="F163" s="54"/>
      <c r="G163" s="17"/>
      <c r="H163" s="15"/>
      <c r="I163" s="15"/>
      <c r="J163" s="15"/>
      <c r="K163" s="15"/>
      <c r="L163" s="15"/>
      <c r="M163" s="15"/>
      <c r="N163" s="15"/>
    </row>
    <row r="164" spans="5:14" s="1" customFormat="1" ht="14.25" customHeight="1" x14ac:dyDescent="0.2">
      <c r="E164" s="12"/>
      <c r="F164" s="54"/>
      <c r="G164" s="17"/>
      <c r="H164" s="15"/>
      <c r="I164" s="15"/>
      <c r="J164" s="15"/>
      <c r="K164" s="15"/>
      <c r="L164" s="15"/>
      <c r="M164" s="15"/>
      <c r="N164" s="15"/>
    </row>
    <row r="165" spans="5:14" s="1" customFormat="1" ht="14.25" customHeight="1" x14ac:dyDescent="0.2">
      <c r="E165" s="12"/>
      <c r="F165" s="54"/>
      <c r="G165" s="17"/>
      <c r="H165" s="15"/>
      <c r="I165" s="15"/>
      <c r="J165" s="15"/>
      <c r="K165" s="15"/>
      <c r="L165" s="15"/>
      <c r="M165" s="15"/>
      <c r="N165" s="15"/>
    </row>
    <row r="166" spans="5:14" s="1" customFormat="1" ht="14.25" customHeight="1" x14ac:dyDescent="0.2">
      <c r="E166" s="12"/>
      <c r="F166" s="54"/>
      <c r="G166" s="17"/>
      <c r="H166" s="15"/>
      <c r="I166" s="15"/>
      <c r="J166" s="15"/>
      <c r="K166" s="15"/>
      <c r="L166" s="15"/>
      <c r="M166" s="15"/>
      <c r="N166" s="15"/>
    </row>
    <row r="167" spans="5:14" s="1" customFormat="1" ht="14.25" customHeight="1" x14ac:dyDescent="0.2">
      <c r="E167" s="12"/>
      <c r="F167" s="54"/>
      <c r="G167" s="17"/>
      <c r="H167" s="15"/>
      <c r="I167" s="15"/>
      <c r="J167" s="15"/>
      <c r="K167" s="15"/>
      <c r="L167" s="15"/>
      <c r="M167" s="15"/>
      <c r="N167" s="15"/>
    </row>
    <row r="168" spans="5:14" s="1" customFormat="1" ht="14.25" customHeight="1" x14ac:dyDescent="0.2">
      <c r="E168" s="12"/>
      <c r="F168" s="54"/>
      <c r="G168" s="17"/>
      <c r="H168" s="15"/>
      <c r="I168" s="15"/>
      <c r="J168" s="15"/>
      <c r="K168" s="15"/>
      <c r="L168" s="15"/>
      <c r="M168" s="15"/>
      <c r="N168" s="15"/>
    </row>
    <row r="169" spans="5:14" s="1" customFormat="1" ht="14.25" customHeight="1" x14ac:dyDescent="0.2">
      <c r="E169" s="12"/>
      <c r="F169" s="54"/>
      <c r="G169" s="17"/>
      <c r="H169" s="15"/>
      <c r="I169" s="15"/>
      <c r="J169" s="15"/>
      <c r="K169" s="15"/>
      <c r="L169" s="15"/>
      <c r="M169" s="15"/>
      <c r="N169" s="15"/>
    </row>
    <row r="170" spans="5:14" s="1" customFormat="1" ht="14.25" customHeight="1" x14ac:dyDescent="0.2">
      <c r="E170" s="12"/>
      <c r="F170" s="54"/>
      <c r="G170" s="17"/>
      <c r="H170" s="15"/>
      <c r="I170" s="15"/>
      <c r="J170" s="15"/>
      <c r="K170" s="15"/>
      <c r="L170" s="15"/>
      <c r="M170" s="15"/>
      <c r="N170" s="15"/>
    </row>
    <row r="171" spans="5:14" s="1" customFormat="1" ht="14.25" customHeight="1" x14ac:dyDescent="0.2">
      <c r="E171" s="12"/>
      <c r="F171" s="54"/>
      <c r="G171" s="17"/>
      <c r="H171" s="15"/>
      <c r="I171" s="15"/>
      <c r="J171" s="15"/>
      <c r="K171" s="15"/>
      <c r="L171" s="15"/>
      <c r="M171" s="15"/>
      <c r="N171" s="15"/>
    </row>
    <row r="172" spans="5:14" s="1" customFormat="1" ht="14.25" customHeight="1" x14ac:dyDescent="0.2">
      <c r="E172" s="12"/>
      <c r="F172" s="54"/>
      <c r="G172" s="17"/>
      <c r="H172" s="15"/>
      <c r="I172" s="15"/>
      <c r="J172" s="15"/>
      <c r="K172" s="15"/>
      <c r="L172" s="15"/>
      <c r="M172" s="15"/>
      <c r="N172" s="15"/>
    </row>
    <row r="173" spans="5:14" s="1" customFormat="1" ht="14.25" customHeight="1" x14ac:dyDescent="0.2">
      <c r="E173" s="12"/>
      <c r="F173" s="54"/>
      <c r="G173" s="17"/>
      <c r="H173" s="15"/>
      <c r="I173" s="15"/>
      <c r="J173" s="15"/>
      <c r="K173" s="15"/>
      <c r="L173" s="15"/>
      <c r="M173" s="15"/>
      <c r="N173" s="15"/>
    </row>
  </sheetData>
  <autoFilter ref="C1:C177" xr:uid="{00000000-0009-0000-0000-000000000000}"/>
  <mergeCells count="5">
    <mergeCell ref="A8:A10"/>
    <mergeCell ref="C8:C9"/>
    <mergeCell ref="D8:E10"/>
    <mergeCell ref="F8:F10"/>
    <mergeCell ref="G8:G10"/>
  </mergeCells>
  <pageMargins left="0.23622047244094491" right="0.23622047244094491" top="0.23622047244094491" bottom="0.23622047244094491" header="0" footer="0"/>
  <pageSetup paperSize="9" scale="68" fitToHeight="3" orientation="portrait" r:id="rId1"/>
  <headerFooter alignWithMargins="0"/>
  <rowBreaks count="1" manualBreakCount="1">
    <brk id="16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49540-D4DE-4071-9E30-1A381D11FC6E}">
  <sheetPr>
    <outlinePr summaryBelow="0" summaryRight="0"/>
    <pageSetUpPr autoPageBreaks="0" fitToPage="1"/>
  </sheetPr>
  <dimension ref="A1:N151"/>
  <sheetViews>
    <sheetView showGridLines="0" showOutlineSymbols="0" zoomScaleNormal="100" workbookViewId="0">
      <selection activeCell="K16" sqref="K16"/>
    </sheetView>
  </sheetViews>
  <sheetFormatPr defaultColWidth="6.85546875" defaultRowHeight="12.75" customHeight="1" x14ac:dyDescent="0.2"/>
  <cols>
    <col min="1" max="1" width="14.85546875" style="1" customWidth="1"/>
    <col min="2" max="2" width="70.7109375" style="1" customWidth="1"/>
    <col min="3" max="3" width="18.28515625" style="1" customWidth="1"/>
    <col min="4" max="4" width="15.5703125" style="1" customWidth="1"/>
    <col min="5" max="5" width="2.85546875" style="12" customWidth="1"/>
    <col min="6" max="6" width="15.5703125" style="54" customWidth="1"/>
    <col min="7" max="7" width="15.5703125" style="17" customWidth="1"/>
    <col min="8" max="16384" width="6.85546875" style="15"/>
  </cols>
  <sheetData>
    <row r="1" spans="1:7" ht="14.25" customHeight="1" x14ac:dyDescent="0.2">
      <c r="A1" s="1" t="s">
        <v>30</v>
      </c>
      <c r="B1" s="1" t="s">
        <v>73</v>
      </c>
    </row>
    <row r="2" spans="1:7" ht="15" customHeight="1" x14ac:dyDescent="0.2">
      <c r="A2" s="1" t="s">
        <v>64</v>
      </c>
      <c r="B2" s="1" t="s">
        <v>74</v>
      </c>
    </row>
    <row r="3" spans="1:7" ht="15" customHeight="1" x14ac:dyDescent="0.2">
      <c r="A3" s="1" t="s">
        <v>33</v>
      </c>
      <c r="B3" s="3" t="s">
        <v>63</v>
      </c>
    </row>
    <row r="4" spans="1:7" ht="15" customHeight="1" x14ac:dyDescent="0.2">
      <c r="A4" s="1" t="s">
        <v>91</v>
      </c>
      <c r="B4" s="3" t="s">
        <v>80</v>
      </c>
    </row>
    <row r="5" spans="1:7" ht="14.25" customHeight="1" x14ac:dyDescent="0.2">
      <c r="A5" s="1" t="s">
        <v>65</v>
      </c>
      <c r="B5" s="1" t="s">
        <v>94</v>
      </c>
    </row>
    <row r="6" spans="1:7" ht="14.25" customHeight="1" x14ac:dyDescent="0.2">
      <c r="A6" s="1" t="s">
        <v>31</v>
      </c>
      <c r="B6" s="19">
        <v>1</v>
      </c>
      <c r="D6" s="11"/>
      <c r="F6" s="59"/>
    </row>
    <row r="7" spans="1:7" ht="14.25" customHeight="1" thickBot="1" x14ac:dyDescent="0.25">
      <c r="A7" s="1" t="s">
        <v>32</v>
      </c>
      <c r="B7" s="2">
        <v>45126</v>
      </c>
      <c r="D7" s="11"/>
      <c r="F7" s="59"/>
    </row>
    <row r="8" spans="1:7" ht="14.25" customHeight="1" x14ac:dyDescent="0.2">
      <c r="A8" s="80" t="s">
        <v>34</v>
      </c>
      <c r="B8" s="4" t="s">
        <v>1</v>
      </c>
      <c r="C8" s="82" t="s">
        <v>0</v>
      </c>
      <c r="D8" s="84" t="s">
        <v>41</v>
      </c>
      <c r="E8" s="85"/>
      <c r="F8" s="88"/>
      <c r="G8" s="90" t="s">
        <v>42</v>
      </c>
    </row>
    <row r="9" spans="1:7" ht="14.25" customHeight="1" x14ac:dyDescent="0.2">
      <c r="A9" s="81"/>
      <c r="B9" s="16"/>
      <c r="C9" s="83"/>
      <c r="D9" s="86"/>
      <c r="E9" s="87"/>
      <c r="F9" s="89"/>
      <c r="G9" s="91"/>
    </row>
    <row r="10" spans="1:7" ht="14.25" customHeight="1" x14ac:dyDescent="0.2">
      <c r="A10" s="81"/>
      <c r="B10" s="16"/>
      <c r="C10" s="16"/>
      <c r="D10" s="86"/>
      <c r="E10" s="87"/>
      <c r="F10" s="89"/>
      <c r="G10" s="91"/>
    </row>
    <row r="11" spans="1:7" ht="14.25" customHeight="1" x14ac:dyDescent="0.2">
      <c r="A11" s="24"/>
      <c r="B11" s="25"/>
      <c r="C11" s="26"/>
      <c r="D11" s="26"/>
      <c r="E11" s="29"/>
      <c r="F11" s="46"/>
      <c r="G11" s="61"/>
    </row>
    <row r="12" spans="1:7" ht="14.25" customHeight="1" x14ac:dyDescent="0.2">
      <c r="A12" s="24">
        <v>1</v>
      </c>
      <c r="B12" s="25" t="s">
        <v>49</v>
      </c>
      <c r="C12" s="26"/>
      <c r="D12" s="26"/>
      <c r="E12" s="29"/>
      <c r="F12" s="46"/>
      <c r="G12" s="61"/>
    </row>
    <row r="13" spans="1:7" ht="14.25" customHeight="1" x14ac:dyDescent="0.2">
      <c r="A13" s="27">
        <v>100010</v>
      </c>
      <c r="B13" s="28" t="s">
        <v>50</v>
      </c>
      <c r="C13" s="29" t="s">
        <v>2</v>
      </c>
      <c r="D13" s="30">
        <v>1</v>
      </c>
      <c r="E13" s="62" t="s">
        <v>43</v>
      </c>
      <c r="F13" s="47"/>
      <c r="G13" s="61">
        <f t="shared" ref="G13:G18" si="0">D13*F13</f>
        <v>0</v>
      </c>
    </row>
    <row r="14" spans="1:7" ht="14.25" customHeight="1" x14ac:dyDescent="0.2">
      <c r="A14" s="27">
        <f>A13+10</f>
        <v>100020</v>
      </c>
      <c r="B14" s="28" t="s">
        <v>52</v>
      </c>
      <c r="C14" s="29" t="s">
        <v>75</v>
      </c>
      <c r="D14" s="30">
        <v>1</v>
      </c>
      <c r="E14" s="62" t="s">
        <v>45</v>
      </c>
      <c r="F14" s="47"/>
      <c r="G14" s="61">
        <f t="shared" si="0"/>
        <v>0</v>
      </c>
    </row>
    <row r="15" spans="1:7" ht="14.25" customHeight="1" x14ac:dyDescent="0.2">
      <c r="A15" s="27">
        <f t="shared" ref="A15:A18" si="1">A14+10</f>
        <v>100030</v>
      </c>
      <c r="B15" s="28" t="s">
        <v>51</v>
      </c>
      <c r="C15" s="29" t="s">
        <v>75</v>
      </c>
      <c r="D15" s="30">
        <v>1</v>
      </c>
      <c r="E15" s="62" t="s">
        <v>45</v>
      </c>
      <c r="F15" s="47"/>
      <c r="G15" s="63">
        <f t="shared" si="0"/>
        <v>0</v>
      </c>
    </row>
    <row r="16" spans="1:7" ht="14.25" customHeight="1" x14ac:dyDescent="0.2">
      <c r="A16" s="27">
        <f t="shared" si="1"/>
        <v>100040</v>
      </c>
      <c r="B16" s="28" t="s">
        <v>53</v>
      </c>
      <c r="C16" s="29" t="s">
        <v>75</v>
      </c>
      <c r="D16" s="30">
        <f>D14</f>
        <v>1</v>
      </c>
      <c r="E16" s="62" t="s">
        <v>45</v>
      </c>
      <c r="F16" s="47"/>
      <c r="G16" s="61">
        <f t="shared" si="0"/>
        <v>0</v>
      </c>
    </row>
    <row r="17" spans="1:7" ht="14.25" customHeight="1" x14ac:dyDescent="0.2">
      <c r="A17" s="27">
        <f t="shared" si="1"/>
        <v>100050</v>
      </c>
      <c r="B17" s="28" t="s">
        <v>55</v>
      </c>
      <c r="C17" s="29" t="s">
        <v>2</v>
      </c>
      <c r="D17" s="30">
        <v>1</v>
      </c>
      <c r="E17" s="62" t="s">
        <v>43</v>
      </c>
      <c r="F17" s="47"/>
      <c r="G17" s="61">
        <f t="shared" si="0"/>
        <v>0</v>
      </c>
    </row>
    <row r="18" spans="1:7" ht="14.25" customHeight="1" x14ac:dyDescent="0.2">
      <c r="A18" s="27">
        <f t="shared" si="1"/>
        <v>100060</v>
      </c>
      <c r="B18" s="28" t="s">
        <v>3</v>
      </c>
      <c r="C18" s="29" t="s">
        <v>2</v>
      </c>
      <c r="D18" s="30">
        <v>1</v>
      </c>
      <c r="E18" s="64" t="s">
        <v>43</v>
      </c>
      <c r="F18" s="47"/>
      <c r="G18" s="61">
        <f t="shared" si="0"/>
        <v>0</v>
      </c>
    </row>
    <row r="19" spans="1:7" ht="14.25" customHeight="1" x14ac:dyDescent="0.2">
      <c r="A19" s="27"/>
      <c r="B19" s="28"/>
      <c r="C19" s="29"/>
      <c r="D19" s="30"/>
      <c r="E19" s="62"/>
      <c r="F19" s="46"/>
      <c r="G19" s="61"/>
    </row>
    <row r="20" spans="1:7" ht="14.25" customHeight="1" x14ac:dyDescent="0.2">
      <c r="A20" s="24">
        <v>2</v>
      </c>
      <c r="B20" s="25" t="s">
        <v>39</v>
      </c>
      <c r="C20" s="29"/>
      <c r="D20" s="30"/>
      <c r="E20" s="62"/>
      <c r="F20" s="46"/>
      <c r="G20" s="61"/>
    </row>
    <row r="21" spans="1:7" ht="14.25" customHeight="1" x14ac:dyDescent="0.2">
      <c r="A21" s="27">
        <v>200010</v>
      </c>
      <c r="B21" s="31" t="s">
        <v>44</v>
      </c>
      <c r="C21" s="29" t="s">
        <v>2</v>
      </c>
      <c r="D21" s="32">
        <v>1</v>
      </c>
      <c r="E21" s="64" t="s">
        <v>43</v>
      </c>
      <c r="F21" s="48"/>
      <c r="G21" s="61">
        <f>D21*F21</f>
        <v>0</v>
      </c>
    </row>
    <row r="22" spans="1:7" ht="14.25" customHeight="1" x14ac:dyDescent="0.2">
      <c r="A22" s="27">
        <f>A21+10</f>
        <v>200020</v>
      </c>
      <c r="B22" s="28" t="s">
        <v>35</v>
      </c>
      <c r="C22" s="29" t="s">
        <v>2</v>
      </c>
      <c r="D22" s="32">
        <v>1</v>
      </c>
      <c r="E22" s="64" t="s">
        <v>43</v>
      </c>
      <c r="F22" s="48"/>
      <c r="G22" s="61">
        <f>D22*F22</f>
        <v>0</v>
      </c>
    </row>
    <row r="23" spans="1:7" ht="14.25" customHeight="1" x14ac:dyDescent="0.2">
      <c r="A23" s="27">
        <f>A22+10</f>
        <v>200030</v>
      </c>
      <c r="B23" s="28" t="s">
        <v>37</v>
      </c>
      <c r="C23" s="29" t="s">
        <v>2</v>
      </c>
      <c r="D23" s="32">
        <v>1</v>
      </c>
      <c r="E23" s="64" t="s">
        <v>43</v>
      </c>
      <c r="F23" s="48"/>
      <c r="G23" s="61">
        <f>D23*F23</f>
        <v>0</v>
      </c>
    </row>
    <row r="24" spans="1:7" ht="14.25" customHeight="1" x14ac:dyDescent="0.2">
      <c r="A24" s="27">
        <f>A23+10</f>
        <v>200040</v>
      </c>
      <c r="B24" s="28" t="s">
        <v>38</v>
      </c>
      <c r="C24" s="29" t="s">
        <v>2</v>
      </c>
      <c r="D24" s="32">
        <v>1</v>
      </c>
      <c r="E24" s="64" t="s">
        <v>43</v>
      </c>
      <c r="F24" s="48"/>
      <c r="G24" s="61">
        <f>D24*F24</f>
        <v>0</v>
      </c>
    </row>
    <row r="25" spans="1:7" ht="14.25" customHeight="1" x14ac:dyDescent="0.2">
      <c r="A25" s="27"/>
      <c r="B25" s="28"/>
      <c r="C25" s="29"/>
      <c r="D25" s="32"/>
      <c r="E25" s="64"/>
      <c r="F25" s="49"/>
      <c r="G25" s="65"/>
    </row>
    <row r="26" spans="1:7" ht="14.25" customHeight="1" x14ac:dyDescent="0.2">
      <c r="A26" s="24">
        <v>3</v>
      </c>
      <c r="B26" s="25" t="s">
        <v>68</v>
      </c>
      <c r="C26" s="29"/>
      <c r="D26" s="32"/>
      <c r="E26" s="64"/>
      <c r="F26" s="49"/>
      <c r="G26" s="65"/>
    </row>
    <row r="27" spans="1:7" ht="14.25" customHeight="1" x14ac:dyDescent="0.2">
      <c r="A27" s="27">
        <v>310010</v>
      </c>
      <c r="B27" s="28" t="s">
        <v>71</v>
      </c>
      <c r="C27" s="29" t="s">
        <v>5</v>
      </c>
      <c r="D27" s="66">
        <v>3</v>
      </c>
      <c r="E27" s="64" t="s">
        <v>45</v>
      </c>
      <c r="F27" s="48"/>
      <c r="G27" s="63">
        <f>D27*F27</f>
        <v>0</v>
      </c>
    </row>
    <row r="28" spans="1:7" ht="14.25" customHeight="1" x14ac:dyDescent="0.2">
      <c r="A28" s="27">
        <f t="shared" ref="A28:A34" si="2">A27+10</f>
        <v>310020</v>
      </c>
      <c r="B28" s="28" t="s">
        <v>76</v>
      </c>
      <c r="C28" s="29" t="s">
        <v>5</v>
      </c>
      <c r="D28" s="66">
        <v>3</v>
      </c>
      <c r="E28" s="64" t="s">
        <v>45</v>
      </c>
      <c r="F28" s="48"/>
      <c r="G28" s="63">
        <f>D28*F28</f>
        <v>0</v>
      </c>
    </row>
    <row r="29" spans="1:7" ht="14.25" customHeight="1" x14ac:dyDescent="0.2">
      <c r="A29" s="27">
        <f>A28+10</f>
        <v>310030</v>
      </c>
      <c r="B29" s="28" t="s">
        <v>77</v>
      </c>
      <c r="C29" s="29" t="s">
        <v>5</v>
      </c>
      <c r="D29" s="66">
        <v>3</v>
      </c>
      <c r="E29" s="64" t="s">
        <v>45</v>
      </c>
      <c r="F29" s="48"/>
      <c r="G29" s="63">
        <f>D29*F29</f>
        <v>0</v>
      </c>
    </row>
    <row r="30" spans="1:7" ht="14.25" customHeight="1" x14ac:dyDescent="0.2">
      <c r="A30" s="27">
        <f t="shared" ref="A30:A31" si="3">A29+10</f>
        <v>310040</v>
      </c>
      <c r="B30" s="33" t="s">
        <v>69</v>
      </c>
      <c r="C30" s="29" t="s">
        <v>5</v>
      </c>
      <c r="D30" s="66">
        <f>D14</f>
        <v>1</v>
      </c>
      <c r="E30" s="64" t="s">
        <v>45</v>
      </c>
      <c r="F30" s="48"/>
      <c r="G30" s="61">
        <f t="shared" ref="G30:G34" si="4">D30*F30</f>
        <v>0</v>
      </c>
    </row>
    <row r="31" spans="1:7" ht="14.25" customHeight="1" x14ac:dyDescent="0.2">
      <c r="A31" s="27">
        <f t="shared" si="3"/>
        <v>310050</v>
      </c>
      <c r="B31" s="33" t="s">
        <v>70</v>
      </c>
      <c r="C31" s="29" t="s">
        <v>5</v>
      </c>
      <c r="D31" s="66">
        <f>D15</f>
        <v>1</v>
      </c>
      <c r="E31" s="64" t="s">
        <v>45</v>
      </c>
      <c r="F31" s="48"/>
      <c r="G31" s="61">
        <f t="shared" si="4"/>
        <v>0</v>
      </c>
    </row>
    <row r="32" spans="1:7" ht="14.25" customHeight="1" x14ac:dyDescent="0.2">
      <c r="A32" s="27">
        <f t="shared" si="2"/>
        <v>310060</v>
      </c>
      <c r="B32" s="33" t="s">
        <v>81</v>
      </c>
      <c r="C32" s="29" t="s">
        <v>5</v>
      </c>
      <c r="D32" s="66">
        <v>3</v>
      </c>
      <c r="E32" s="64" t="s">
        <v>45</v>
      </c>
      <c r="F32" s="48"/>
      <c r="G32" s="63">
        <f t="shared" si="4"/>
        <v>0</v>
      </c>
    </row>
    <row r="33" spans="1:7" ht="14.25" customHeight="1" x14ac:dyDescent="0.2">
      <c r="A33" s="27">
        <f>A32+10</f>
        <v>310070</v>
      </c>
      <c r="B33" s="28" t="s">
        <v>40</v>
      </c>
      <c r="C33" s="29" t="s">
        <v>5</v>
      </c>
      <c r="D33" s="66">
        <v>3</v>
      </c>
      <c r="E33" s="64" t="s">
        <v>45</v>
      </c>
      <c r="F33" s="48"/>
      <c r="G33" s="63">
        <f t="shared" si="4"/>
        <v>0</v>
      </c>
    </row>
    <row r="34" spans="1:7" ht="14.25" customHeight="1" x14ac:dyDescent="0.2">
      <c r="A34" s="27">
        <f t="shared" si="2"/>
        <v>310080</v>
      </c>
      <c r="B34" s="26" t="s">
        <v>62</v>
      </c>
      <c r="C34" s="29" t="s">
        <v>75</v>
      </c>
      <c r="D34" s="66">
        <f>D14</f>
        <v>1</v>
      </c>
      <c r="E34" s="64" t="s">
        <v>45</v>
      </c>
      <c r="F34" s="48"/>
      <c r="G34" s="63">
        <f t="shared" si="4"/>
        <v>0</v>
      </c>
    </row>
    <row r="35" spans="1:7" ht="14.25" customHeight="1" x14ac:dyDescent="0.2">
      <c r="A35" s="27"/>
      <c r="B35" s="26"/>
      <c r="C35" s="29"/>
      <c r="D35" s="32"/>
      <c r="E35" s="64"/>
      <c r="F35" s="49"/>
      <c r="G35" s="61"/>
    </row>
    <row r="36" spans="1:7" ht="14.25" customHeight="1" x14ac:dyDescent="0.2">
      <c r="A36" s="24">
        <v>4</v>
      </c>
      <c r="B36" s="34" t="s">
        <v>56</v>
      </c>
      <c r="C36" s="29"/>
      <c r="D36" s="32"/>
      <c r="E36" s="64"/>
      <c r="F36" s="49"/>
      <c r="G36" s="65"/>
    </row>
    <row r="37" spans="1:7" ht="14.25" customHeight="1" x14ac:dyDescent="0.2">
      <c r="A37" s="27">
        <v>400010</v>
      </c>
      <c r="B37" s="28" t="s">
        <v>4</v>
      </c>
      <c r="C37" s="29" t="s">
        <v>5</v>
      </c>
      <c r="D37" s="66">
        <v>1</v>
      </c>
      <c r="E37" s="64" t="s">
        <v>45</v>
      </c>
      <c r="F37" s="48"/>
      <c r="G37" s="61">
        <f t="shared" ref="G37:G43" si="5">D37*F37</f>
        <v>0</v>
      </c>
    </row>
    <row r="38" spans="1:7" ht="14.25" customHeight="1" x14ac:dyDescent="0.2">
      <c r="A38" s="27">
        <f t="shared" ref="A38:A43" si="6">A37+10</f>
        <v>400020</v>
      </c>
      <c r="B38" s="28" t="s">
        <v>57</v>
      </c>
      <c r="C38" s="29" t="s">
        <v>2</v>
      </c>
      <c r="D38" s="66">
        <v>1</v>
      </c>
      <c r="E38" s="64" t="s">
        <v>43</v>
      </c>
      <c r="F38" s="48"/>
      <c r="G38" s="61">
        <f t="shared" si="5"/>
        <v>0</v>
      </c>
    </row>
    <row r="39" spans="1:7" ht="14.25" customHeight="1" x14ac:dyDescent="0.2">
      <c r="A39" s="27">
        <f t="shared" si="6"/>
        <v>400030</v>
      </c>
      <c r="B39" s="26" t="s">
        <v>58</v>
      </c>
      <c r="C39" s="29" t="s">
        <v>2</v>
      </c>
      <c r="D39" s="66">
        <v>1</v>
      </c>
      <c r="E39" s="64" t="s">
        <v>43</v>
      </c>
      <c r="F39" s="48"/>
      <c r="G39" s="61">
        <f t="shared" si="5"/>
        <v>0</v>
      </c>
    </row>
    <row r="40" spans="1:7" ht="14.25" customHeight="1" x14ac:dyDescent="0.2">
      <c r="A40" s="27">
        <f t="shared" si="6"/>
        <v>400040</v>
      </c>
      <c r="B40" s="26" t="s">
        <v>59</v>
      </c>
      <c r="C40" s="29" t="s">
        <v>2</v>
      </c>
      <c r="D40" s="66">
        <v>1</v>
      </c>
      <c r="E40" s="64" t="s">
        <v>43</v>
      </c>
      <c r="F40" s="48"/>
      <c r="G40" s="61">
        <f t="shared" si="5"/>
        <v>0</v>
      </c>
    </row>
    <row r="41" spans="1:7" ht="14.25" customHeight="1" x14ac:dyDescent="0.2">
      <c r="A41" s="27">
        <f t="shared" si="6"/>
        <v>400050</v>
      </c>
      <c r="B41" s="26" t="s">
        <v>60</v>
      </c>
      <c r="C41" s="29" t="s">
        <v>2</v>
      </c>
      <c r="D41" s="66">
        <v>1</v>
      </c>
      <c r="E41" s="64" t="s">
        <v>43</v>
      </c>
      <c r="F41" s="48"/>
      <c r="G41" s="61">
        <f t="shared" si="5"/>
        <v>0</v>
      </c>
    </row>
    <row r="42" spans="1:7" ht="14.25" customHeight="1" x14ac:dyDescent="0.2">
      <c r="A42" s="27">
        <f t="shared" si="6"/>
        <v>400060</v>
      </c>
      <c r="B42" s="26" t="s">
        <v>61</v>
      </c>
      <c r="C42" s="29" t="s">
        <v>2</v>
      </c>
      <c r="D42" s="66">
        <v>1</v>
      </c>
      <c r="E42" s="64" t="s">
        <v>43</v>
      </c>
      <c r="F42" s="48"/>
      <c r="G42" s="61">
        <f t="shared" si="5"/>
        <v>0</v>
      </c>
    </row>
    <row r="43" spans="1:7" ht="14.25" customHeight="1" x14ac:dyDescent="0.2">
      <c r="A43" s="27">
        <f t="shared" si="6"/>
        <v>400070</v>
      </c>
      <c r="B43" s="26" t="s">
        <v>67</v>
      </c>
      <c r="C43" s="29" t="s">
        <v>2</v>
      </c>
      <c r="D43" s="66">
        <v>1</v>
      </c>
      <c r="E43" s="64" t="s">
        <v>43</v>
      </c>
      <c r="F43" s="48"/>
      <c r="G43" s="61">
        <f t="shared" si="5"/>
        <v>0</v>
      </c>
    </row>
    <row r="44" spans="1:7" ht="14.25" customHeight="1" x14ac:dyDescent="0.2">
      <c r="A44" s="27"/>
      <c r="B44" s="28"/>
      <c r="C44" s="29"/>
      <c r="D44" s="32"/>
      <c r="E44" s="64"/>
      <c r="F44" s="49"/>
      <c r="G44" s="65"/>
    </row>
    <row r="45" spans="1:7" ht="14.25" customHeight="1" x14ac:dyDescent="0.2">
      <c r="A45" s="35"/>
      <c r="B45" s="36" t="s">
        <v>46</v>
      </c>
      <c r="C45" s="37"/>
      <c r="D45" s="38"/>
      <c r="E45" s="67"/>
      <c r="F45" s="50"/>
      <c r="G45" s="68">
        <f>SUM(G11:G44)</f>
        <v>0</v>
      </c>
    </row>
    <row r="46" spans="1:7" ht="14.25" customHeight="1" x14ac:dyDescent="0.2">
      <c r="A46" s="27"/>
      <c r="B46" s="28"/>
      <c r="C46" s="29"/>
      <c r="D46" s="32"/>
      <c r="E46" s="64"/>
      <c r="F46" s="49"/>
      <c r="G46" s="65"/>
    </row>
    <row r="47" spans="1:7" ht="14.25" customHeight="1" x14ac:dyDescent="0.2">
      <c r="A47" s="26"/>
      <c r="B47" s="26"/>
      <c r="C47" s="26"/>
      <c r="D47" s="26"/>
      <c r="E47" s="29"/>
      <c r="F47" s="46"/>
      <c r="G47" s="61"/>
    </row>
    <row r="48" spans="1:7" ht="14.25" customHeight="1" x14ac:dyDescent="0.2">
      <c r="A48" s="24" t="s">
        <v>6</v>
      </c>
      <c r="B48" s="25" t="s">
        <v>7</v>
      </c>
      <c r="C48" s="29"/>
      <c r="D48" s="26"/>
      <c r="E48" s="29"/>
      <c r="F48" s="46"/>
      <c r="G48" s="61"/>
    </row>
    <row r="49" spans="1:7" ht="14.25" customHeight="1" x14ac:dyDescent="0.2">
      <c r="A49" s="27" t="s">
        <v>8</v>
      </c>
      <c r="B49" s="27" t="s">
        <v>10</v>
      </c>
      <c r="C49" s="29" t="s">
        <v>2</v>
      </c>
      <c r="D49" s="30">
        <v>1</v>
      </c>
      <c r="E49" s="29"/>
      <c r="F49" s="47"/>
      <c r="G49" s="61">
        <f t="shared" ref="G49:G56" si="7">D49*F49</f>
        <v>0</v>
      </c>
    </row>
    <row r="50" spans="1:7" ht="14.25" customHeight="1" x14ac:dyDescent="0.2">
      <c r="A50" s="27" t="s">
        <v>9</v>
      </c>
      <c r="B50" s="27" t="s">
        <v>10</v>
      </c>
      <c r="C50" s="29" t="s">
        <v>2</v>
      </c>
      <c r="D50" s="30">
        <v>1</v>
      </c>
      <c r="E50" s="29"/>
      <c r="F50" s="47"/>
      <c r="G50" s="61">
        <f t="shared" si="7"/>
        <v>0</v>
      </c>
    </row>
    <row r="51" spans="1:7" ht="14.25" customHeight="1" x14ac:dyDescent="0.2">
      <c r="A51" s="27" t="s">
        <v>11</v>
      </c>
      <c r="B51" s="27" t="s">
        <v>10</v>
      </c>
      <c r="C51" s="29" t="s">
        <v>2</v>
      </c>
      <c r="D51" s="30">
        <v>1</v>
      </c>
      <c r="E51" s="29"/>
      <c r="F51" s="47"/>
      <c r="G51" s="61">
        <f t="shared" si="7"/>
        <v>0</v>
      </c>
    </row>
    <row r="52" spans="1:7" ht="14.25" customHeight="1" x14ac:dyDescent="0.2">
      <c r="A52" s="27" t="s">
        <v>12</v>
      </c>
      <c r="B52" s="27" t="s">
        <v>10</v>
      </c>
      <c r="C52" s="29" t="s">
        <v>2</v>
      </c>
      <c r="D52" s="30">
        <v>1</v>
      </c>
      <c r="E52" s="29"/>
      <c r="F52" s="47"/>
      <c r="G52" s="61">
        <f t="shared" si="7"/>
        <v>0</v>
      </c>
    </row>
    <row r="53" spans="1:7" ht="14.25" customHeight="1" x14ac:dyDescent="0.2">
      <c r="A53" s="27" t="s">
        <v>13</v>
      </c>
      <c r="B53" s="27" t="s">
        <v>10</v>
      </c>
      <c r="C53" s="29" t="s">
        <v>2</v>
      </c>
      <c r="D53" s="30">
        <v>1</v>
      </c>
      <c r="E53" s="29"/>
      <c r="F53" s="47"/>
      <c r="G53" s="61">
        <f t="shared" si="7"/>
        <v>0</v>
      </c>
    </row>
    <row r="54" spans="1:7" ht="14.25" customHeight="1" x14ac:dyDescent="0.2">
      <c r="A54" s="27" t="s">
        <v>14</v>
      </c>
      <c r="B54" s="27" t="s">
        <v>15</v>
      </c>
      <c r="C54" s="29" t="s">
        <v>2</v>
      </c>
      <c r="D54" s="30">
        <v>1</v>
      </c>
      <c r="E54" s="29"/>
      <c r="F54" s="47"/>
      <c r="G54" s="61">
        <f t="shared" si="7"/>
        <v>0</v>
      </c>
    </row>
    <row r="55" spans="1:7" ht="14.25" customHeight="1" x14ac:dyDescent="0.2">
      <c r="A55" s="27" t="s">
        <v>16</v>
      </c>
      <c r="B55" s="27" t="s">
        <v>17</v>
      </c>
      <c r="C55" s="29" t="s">
        <v>2</v>
      </c>
      <c r="D55" s="30">
        <v>1</v>
      </c>
      <c r="E55" s="29"/>
      <c r="F55" s="47"/>
      <c r="G55" s="61">
        <f t="shared" si="7"/>
        <v>0</v>
      </c>
    </row>
    <row r="56" spans="1:7" ht="14.25" customHeight="1" x14ac:dyDescent="0.2">
      <c r="A56" s="27" t="s">
        <v>18</v>
      </c>
      <c r="B56" s="27" t="s">
        <v>19</v>
      </c>
      <c r="C56" s="29" t="s">
        <v>2</v>
      </c>
      <c r="D56" s="30">
        <v>1</v>
      </c>
      <c r="E56" s="64"/>
      <c r="F56" s="47"/>
      <c r="G56" s="61">
        <f t="shared" si="7"/>
        <v>0</v>
      </c>
    </row>
    <row r="57" spans="1:7" ht="14.25" customHeight="1" x14ac:dyDescent="0.2">
      <c r="A57" s="26"/>
      <c r="B57" s="26"/>
      <c r="C57" s="26"/>
      <c r="D57" s="26"/>
      <c r="E57" s="29"/>
      <c r="F57" s="46"/>
      <c r="G57" s="61"/>
    </row>
    <row r="58" spans="1:7" ht="14.25" customHeight="1" x14ac:dyDescent="0.2">
      <c r="A58" s="24">
        <v>92</v>
      </c>
      <c r="B58" s="25" t="s">
        <v>21</v>
      </c>
      <c r="C58" s="26"/>
      <c r="D58" s="26"/>
      <c r="E58" s="29"/>
      <c r="F58" s="46"/>
      <c r="G58" s="61"/>
    </row>
    <row r="59" spans="1:7" ht="14.25" customHeight="1" x14ac:dyDescent="0.2">
      <c r="A59" s="27" t="s">
        <v>20</v>
      </c>
      <c r="B59" s="28" t="s">
        <v>21</v>
      </c>
      <c r="C59" s="29" t="s">
        <v>2</v>
      </c>
      <c r="D59" s="32">
        <v>1</v>
      </c>
      <c r="E59" s="29"/>
      <c r="F59" s="49"/>
      <c r="G59" s="61">
        <f>F59</f>
        <v>0</v>
      </c>
    </row>
    <row r="60" spans="1:7" ht="14.25" customHeight="1" x14ac:dyDescent="0.2">
      <c r="A60" s="26"/>
      <c r="B60" s="26"/>
      <c r="C60" s="26"/>
      <c r="D60" s="26"/>
      <c r="E60" s="29"/>
      <c r="F60" s="46"/>
      <c r="G60" s="61"/>
    </row>
    <row r="61" spans="1:7" ht="14.25" customHeight="1" x14ac:dyDescent="0.2">
      <c r="A61" s="24" t="s">
        <v>22</v>
      </c>
      <c r="B61" s="25" t="s">
        <v>23</v>
      </c>
      <c r="C61" s="26"/>
      <c r="D61" s="26"/>
      <c r="E61" s="29"/>
      <c r="F61" s="46"/>
      <c r="G61" s="61"/>
    </row>
    <row r="62" spans="1:7" ht="14.25" customHeight="1" x14ac:dyDescent="0.2">
      <c r="A62" s="27" t="s">
        <v>24</v>
      </c>
      <c r="B62" s="28" t="s">
        <v>47</v>
      </c>
      <c r="C62" s="29" t="s">
        <v>2</v>
      </c>
      <c r="D62" s="30">
        <v>1</v>
      </c>
      <c r="E62" s="29"/>
      <c r="F62" s="46"/>
      <c r="G62" s="61">
        <f>F62</f>
        <v>0</v>
      </c>
    </row>
    <row r="63" spans="1:7" ht="14.25" customHeight="1" x14ac:dyDescent="0.2">
      <c r="A63" s="26"/>
      <c r="B63" s="26"/>
      <c r="C63" s="26"/>
      <c r="D63" s="26"/>
      <c r="E63" s="29"/>
      <c r="F63" s="46"/>
      <c r="G63" s="61"/>
    </row>
    <row r="64" spans="1:7" ht="14.25" customHeight="1" x14ac:dyDescent="0.2">
      <c r="A64" s="24" t="s">
        <v>25</v>
      </c>
      <c r="B64" s="25" t="s">
        <v>26</v>
      </c>
      <c r="C64" s="26"/>
      <c r="D64" s="26"/>
      <c r="E64" s="29"/>
      <c r="F64" s="46"/>
      <c r="G64" s="61"/>
    </row>
    <row r="65" spans="1:14" ht="14.25" customHeight="1" x14ac:dyDescent="0.2">
      <c r="A65" s="27" t="s">
        <v>27</v>
      </c>
      <c r="B65" s="28" t="s">
        <v>48</v>
      </c>
      <c r="C65" s="29" t="s">
        <v>2</v>
      </c>
      <c r="D65" s="30">
        <v>1</v>
      </c>
      <c r="E65" s="29"/>
      <c r="F65" s="46"/>
      <c r="G65" s="61">
        <f>F65</f>
        <v>0</v>
      </c>
    </row>
    <row r="66" spans="1:14" ht="14.25" customHeight="1" x14ac:dyDescent="0.2">
      <c r="A66" s="26"/>
      <c r="B66" s="26"/>
      <c r="C66" s="26"/>
      <c r="D66" s="26"/>
      <c r="E66" s="29"/>
      <c r="F66" s="46"/>
      <c r="G66" s="61"/>
    </row>
    <row r="67" spans="1:14" ht="14.25" customHeight="1" x14ac:dyDescent="0.2">
      <c r="A67" s="24" t="s">
        <v>28</v>
      </c>
      <c r="B67" s="25" t="s">
        <v>29</v>
      </c>
      <c r="C67" s="26"/>
      <c r="D67" s="26"/>
      <c r="E67" s="29"/>
      <c r="F67" s="46"/>
      <c r="G67" s="61"/>
    </row>
    <row r="68" spans="1:14" ht="14.25" customHeight="1" x14ac:dyDescent="0.2">
      <c r="A68" s="27">
        <v>950010</v>
      </c>
      <c r="B68" s="28" t="s">
        <v>36</v>
      </c>
      <c r="C68" s="29" t="s">
        <v>2</v>
      </c>
      <c r="D68" s="39">
        <v>1</v>
      </c>
      <c r="E68" s="69" t="s">
        <v>43</v>
      </c>
      <c r="F68" s="51"/>
      <c r="G68" s="70">
        <f>D68*F68</f>
        <v>0</v>
      </c>
    </row>
    <row r="69" spans="1:14" ht="14.25" customHeight="1" x14ac:dyDescent="0.2">
      <c r="A69" s="27"/>
      <c r="B69" s="28"/>
      <c r="C69" s="29"/>
      <c r="D69" s="40"/>
      <c r="E69" s="69"/>
      <c r="F69" s="51"/>
      <c r="G69" s="70"/>
    </row>
    <row r="70" spans="1:14" ht="14.25" customHeight="1" x14ac:dyDescent="0.2">
      <c r="A70" s="35"/>
      <c r="B70" s="41" t="s">
        <v>66</v>
      </c>
      <c r="C70" s="37" t="s">
        <v>2</v>
      </c>
      <c r="D70" s="42"/>
      <c r="E70" s="71"/>
      <c r="F70" s="52"/>
      <c r="G70" s="68">
        <f>SUM(G45:G69)</f>
        <v>0</v>
      </c>
    </row>
    <row r="71" spans="1:14" s="10" customFormat="1" ht="14.25" customHeight="1" x14ac:dyDescent="0.2">
      <c r="A71" s="43"/>
      <c r="B71" s="34"/>
      <c r="C71" s="43"/>
      <c r="D71" s="43"/>
      <c r="E71" s="72"/>
      <c r="F71" s="53"/>
      <c r="G71" s="73"/>
      <c r="L71" s="15"/>
      <c r="M71" s="15"/>
      <c r="N71" s="15"/>
    </row>
    <row r="72" spans="1:14" s="10" customFormat="1" ht="14.25" customHeight="1" x14ac:dyDescent="0.2">
      <c r="A72" s="1"/>
      <c r="B72" s="7"/>
      <c r="C72" s="1"/>
      <c r="D72" s="1"/>
      <c r="E72" s="12"/>
      <c r="F72" s="54"/>
      <c r="G72" s="17"/>
      <c r="L72" s="15"/>
      <c r="M72" s="15"/>
      <c r="N72" s="15"/>
    </row>
    <row r="73" spans="1:14" ht="14.25" customHeight="1" x14ac:dyDescent="0.2"/>
    <row r="74" spans="1:14" ht="14.25" customHeight="1" x14ac:dyDescent="0.2"/>
    <row r="75" spans="1:14" ht="14.25" customHeight="1" x14ac:dyDescent="0.2">
      <c r="A75" s="8"/>
    </row>
    <row r="76" spans="1:14" ht="14.25" customHeight="1" x14ac:dyDescent="0.2">
      <c r="A76" s="9"/>
      <c r="L76" s="10"/>
      <c r="M76" s="10"/>
      <c r="N76" s="10"/>
    </row>
    <row r="77" spans="1:14" ht="14.25" customHeight="1" x14ac:dyDescent="0.2">
      <c r="L77" s="10"/>
      <c r="M77" s="10"/>
      <c r="N77" s="10"/>
    </row>
    <row r="78" spans="1:14" ht="14.25" customHeight="1" x14ac:dyDescent="0.2"/>
    <row r="79" spans="1:14" ht="14.25" customHeight="1" x14ac:dyDescent="0.2"/>
    <row r="80" spans="1:14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spans="9:9" ht="14.25" customHeight="1" x14ac:dyDescent="0.2"/>
    <row r="98" spans="9:9" ht="14.25" customHeight="1" x14ac:dyDescent="0.2"/>
    <row r="99" spans="9:9" ht="14.25" customHeight="1" x14ac:dyDescent="0.2"/>
    <row r="100" spans="9:9" ht="14.25" customHeight="1" x14ac:dyDescent="0.2"/>
    <row r="101" spans="9:9" ht="14.25" customHeight="1" x14ac:dyDescent="0.2"/>
    <row r="102" spans="9:9" ht="14.25" customHeight="1" x14ac:dyDescent="0.2"/>
    <row r="103" spans="9:9" ht="14.25" customHeight="1" x14ac:dyDescent="0.2"/>
    <row r="104" spans="9:9" ht="14.25" customHeight="1" x14ac:dyDescent="0.2"/>
    <row r="105" spans="9:9" ht="14.25" customHeight="1" x14ac:dyDescent="0.2">
      <c r="I105"/>
    </row>
    <row r="106" spans="9:9" ht="14.25" customHeight="1" x14ac:dyDescent="0.2"/>
    <row r="107" spans="9:9" ht="14.25" customHeight="1" x14ac:dyDescent="0.2"/>
    <row r="108" spans="9:9" ht="14.25" customHeight="1" x14ac:dyDescent="0.2"/>
    <row r="109" spans="9:9" ht="14.25" customHeight="1" x14ac:dyDescent="0.2"/>
    <row r="110" spans="9:9" ht="14.25" customHeight="1" x14ac:dyDescent="0.2"/>
    <row r="111" spans="9:9" ht="14.25" customHeight="1" x14ac:dyDescent="0.2"/>
    <row r="112" spans="9:9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</sheetData>
  <autoFilter ref="C1:C155" xr:uid="{00000000-0009-0000-0000-000000000000}"/>
  <mergeCells count="5">
    <mergeCell ref="A8:A10"/>
    <mergeCell ref="C8:C9"/>
    <mergeCell ref="D8:E10"/>
    <mergeCell ref="F8:F10"/>
    <mergeCell ref="G8:G10"/>
  </mergeCells>
  <pageMargins left="0.23622047244094491" right="0.23622047244094491" top="0.23622047244094491" bottom="0.23622047244094491" header="0" footer="0"/>
  <pageSetup paperSize="9" scale="68" fitToHeight="3" orientation="portrait" r:id="rId1"/>
  <headerFooter alignWithMargins="0"/>
  <rowBreaks count="1" manualBreakCount="1">
    <brk id="143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41864-A2B5-40AF-9F69-1A11F8E37E06}">
  <sheetPr>
    <outlinePr summaryBelow="0" summaryRight="0"/>
    <pageSetUpPr autoPageBreaks="0" fitToPage="1"/>
  </sheetPr>
  <dimension ref="A1:N152"/>
  <sheetViews>
    <sheetView showGridLines="0" showOutlineSymbols="0" zoomScaleNormal="100" workbookViewId="0">
      <selection activeCell="F1" sqref="F1:F1048576"/>
    </sheetView>
  </sheetViews>
  <sheetFormatPr defaultColWidth="6.85546875" defaultRowHeight="12.75" customHeight="1" x14ac:dyDescent="0.2"/>
  <cols>
    <col min="1" max="1" width="14.85546875" style="1" customWidth="1"/>
    <col min="2" max="2" width="70.7109375" style="1" customWidth="1"/>
    <col min="3" max="3" width="18.28515625" style="1" customWidth="1"/>
    <col min="4" max="4" width="15.5703125" style="1" customWidth="1"/>
    <col min="5" max="5" width="2.85546875" style="12" customWidth="1"/>
    <col min="6" max="6" width="15.5703125" style="54" customWidth="1"/>
    <col min="7" max="7" width="15.5703125" style="17" customWidth="1"/>
    <col min="8" max="16384" width="6.85546875" style="15"/>
  </cols>
  <sheetData>
    <row r="1" spans="1:7" ht="14.25" customHeight="1" x14ac:dyDescent="0.2">
      <c r="A1" s="1" t="s">
        <v>30</v>
      </c>
      <c r="B1" s="1" t="s">
        <v>73</v>
      </c>
    </row>
    <row r="2" spans="1:7" ht="15" customHeight="1" x14ac:dyDescent="0.2">
      <c r="A2" s="1" t="s">
        <v>64</v>
      </c>
      <c r="B2" s="1" t="s">
        <v>74</v>
      </c>
    </row>
    <row r="3" spans="1:7" ht="15" customHeight="1" x14ac:dyDescent="0.2">
      <c r="A3" s="1" t="s">
        <v>33</v>
      </c>
      <c r="B3" s="3" t="s">
        <v>63</v>
      </c>
    </row>
    <row r="4" spans="1:7" ht="15" customHeight="1" x14ac:dyDescent="0.2">
      <c r="A4" s="1" t="s">
        <v>91</v>
      </c>
      <c r="B4" s="3" t="s">
        <v>82</v>
      </c>
    </row>
    <row r="5" spans="1:7" ht="14.25" customHeight="1" x14ac:dyDescent="0.2">
      <c r="A5" s="1" t="s">
        <v>65</v>
      </c>
      <c r="B5" s="1" t="s">
        <v>94</v>
      </c>
    </row>
    <row r="6" spans="1:7" ht="14.25" customHeight="1" x14ac:dyDescent="0.2">
      <c r="A6" s="1" t="s">
        <v>31</v>
      </c>
      <c r="B6" s="19">
        <v>1</v>
      </c>
      <c r="D6" s="11"/>
      <c r="F6" s="59"/>
    </row>
    <row r="7" spans="1:7" ht="14.25" customHeight="1" thickBot="1" x14ac:dyDescent="0.25">
      <c r="A7" s="1" t="s">
        <v>32</v>
      </c>
      <c r="B7" s="2">
        <v>45126</v>
      </c>
      <c r="D7" s="11"/>
      <c r="F7" s="59"/>
    </row>
    <row r="8" spans="1:7" ht="14.25" customHeight="1" x14ac:dyDescent="0.2">
      <c r="A8" s="80" t="s">
        <v>34</v>
      </c>
      <c r="B8" s="4" t="s">
        <v>1</v>
      </c>
      <c r="C8" s="82" t="s">
        <v>0</v>
      </c>
      <c r="D8" s="84" t="s">
        <v>41</v>
      </c>
      <c r="E8" s="85"/>
      <c r="F8" s="88"/>
      <c r="G8" s="90" t="s">
        <v>42</v>
      </c>
    </row>
    <row r="9" spans="1:7" ht="14.25" customHeight="1" x14ac:dyDescent="0.2">
      <c r="A9" s="81"/>
      <c r="B9" s="16"/>
      <c r="C9" s="83"/>
      <c r="D9" s="86"/>
      <c r="E9" s="87"/>
      <c r="F9" s="89"/>
      <c r="G9" s="91"/>
    </row>
    <row r="10" spans="1:7" ht="14.25" customHeight="1" x14ac:dyDescent="0.2">
      <c r="A10" s="81"/>
      <c r="B10" s="16"/>
      <c r="C10" s="16"/>
      <c r="D10" s="86"/>
      <c r="E10" s="87"/>
      <c r="F10" s="89"/>
      <c r="G10" s="91"/>
    </row>
    <row r="11" spans="1:7" ht="14.25" customHeight="1" x14ac:dyDescent="0.2">
      <c r="A11" s="24"/>
      <c r="B11" s="25"/>
      <c r="C11" s="26"/>
      <c r="D11" s="26"/>
      <c r="E11" s="29"/>
      <c r="F11" s="46"/>
      <c r="G11" s="61"/>
    </row>
    <row r="12" spans="1:7" ht="14.25" customHeight="1" x14ac:dyDescent="0.2">
      <c r="A12" s="24">
        <v>1</v>
      </c>
      <c r="B12" s="25" t="s">
        <v>49</v>
      </c>
      <c r="C12" s="26"/>
      <c r="D12" s="26"/>
      <c r="E12" s="29"/>
      <c r="F12" s="46"/>
      <c r="G12" s="61"/>
    </row>
    <row r="13" spans="1:7" ht="14.25" customHeight="1" x14ac:dyDescent="0.2">
      <c r="A13" s="27">
        <v>100010</v>
      </c>
      <c r="B13" s="28" t="s">
        <v>50</v>
      </c>
      <c r="C13" s="29" t="s">
        <v>2</v>
      </c>
      <c r="D13" s="30">
        <v>1</v>
      </c>
      <c r="E13" s="62" t="s">
        <v>43</v>
      </c>
      <c r="F13" s="47"/>
      <c r="G13" s="61">
        <f t="shared" ref="G13:G20" si="0">D13*F13</f>
        <v>0</v>
      </c>
    </row>
    <row r="14" spans="1:7" ht="14.25" customHeight="1" x14ac:dyDescent="0.2">
      <c r="A14" s="27">
        <f>A13+10</f>
        <v>100020</v>
      </c>
      <c r="B14" s="28" t="s">
        <v>52</v>
      </c>
      <c r="C14" s="29" t="s">
        <v>75</v>
      </c>
      <c r="D14" s="30">
        <v>1</v>
      </c>
      <c r="E14" s="62" t="s">
        <v>45</v>
      </c>
      <c r="F14" s="47"/>
      <c r="G14" s="61">
        <f t="shared" si="0"/>
        <v>0</v>
      </c>
    </row>
    <row r="15" spans="1:7" ht="14.25" customHeight="1" x14ac:dyDescent="0.2">
      <c r="A15" s="27">
        <f t="shared" ref="A15" si="1">A14+10</f>
        <v>100030</v>
      </c>
      <c r="B15" s="28" t="s">
        <v>51</v>
      </c>
      <c r="C15" s="29" t="s">
        <v>75</v>
      </c>
      <c r="D15" s="30">
        <f>D14</f>
        <v>1</v>
      </c>
      <c r="E15" s="62" t="s">
        <v>45</v>
      </c>
      <c r="F15" s="47"/>
      <c r="G15" s="63">
        <f t="shared" si="0"/>
        <v>0</v>
      </c>
    </row>
    <row r="16" spans="1:7" ht="14.25" customHeight="1" x14ac:dyDescent="0.2">
      <c r="A16" s="27">
        <f>A15+10</f>
        <v>100040</v>
      </c>
      <c r="B16" s="28" t="s">
        <v>79</v>
      </c>
      <c r="C16" s="29" t="s">
        <v>5</v>
      </c>
      <c r="D16" s="30">
        <v>4</v>
      </c>
      <c r="E16" s="62" t="s">
        <v>45</v>
      </c>
      <c r="F16" s="47"/>
      <c r="G16" s="63">
        <f t="shared" si="0"/>
        <v>0</v>
      </c>
    </row>
    <row r="17" spans="1:7" ht="14.25" customHeight="1" x14ac:dyDescent="0.2">
      <c r="A17" s="27">
        <f t="shared" ref="A17:A20" si="2">A16+10</f>
        <v>100050</v>
      </c>
      <c r="B17" s="28" t="s">
        <v>53</v>
      </c>
      <c r="C17" s="29" t="s">
        <v>75</v>
      </c>
      <c r="D17" s="30">
        <f>D14</f>
        <v>1</v>
      </c>
      <c r="E17" s="62" t="s">
        <v>45</v>
      </c>
      <c r="F17" s="47"/>
      <c r="G17" s="61">
        <f t="shared" si="0"/>
        <v>0</v>
      </c>
    </row>
    <row r="18" spans="1:7" ht="14.25" customHeight="1" x14ac:dyDescent="0.2">
      <c r="A18" s="27">
        <f t="shared" si="2"/>
        <v>100060</v>
      </c>
      <c r="B18" s="28" t="s">
        <v>54</v>
      </c>
      <c r="C18" s="29" t="s">
        <v>75</v>
      </c>
      <c r="D18" s="30">
        <f>D14</f>
        <v>1</v>
      </c>
      <c r="E18" s="62" t="s">
        <v>45</v>
      </c>
      <c r="F18" s="47"/>
      <c r="G18" s="61">
        <f t="shared" si="0"/>
        <v>0</v>
      </c>
    </row>
    <row r="19" spans="1:7" ht="14.25" customHeight="1" x14ac:dyDescent="0.2">
      <c r="A19" s="27">
        <f t="shared" si="2"/>
        <v>100070</v>
      </c>
      <c r="B19" s="28" t="s">
        <v>55</v>
      </c>
      <c r="C19" s="29" t="s">
        <v>2</v>
      </c>
      <c r="D19" s="30">
        <v>1</v>
      </c>
      <c r="E19" s="62" t="s">
        <v>43</v>
      </c>
      <c r="F19" s="47"/>
      <c r="G19" s="61">
        <f t="shared" si="0"/>
        <v>0</v>
      </c>
    </row>
    <row r="20" spans="1:7" ht="14.25" customHeight="1" x14ac:dyDescent="0.2">
      <c r="A20" s="27">
        <f t="shared" si="2"/>
        <v>100080</v>
      </c>
      <c r="B20" s="28" t="s">
        <v>3</v>
      </c>
      <c r="C20" s="29" t="s">
        <v>2</v>
      </c>
      <c r="D20" s="30">
        <v>1</v>
      </c>
      <c r="E20" s="64" t="s">
        <v>43</v>
      </c>
      <c r="F20" s="47"/>
      <c r="G20" s="61">
        <f t="shared" si="0"/>
        <v>0</v>
      </c>
    </row>
    <row r="21" spans="1:7" ht="14.25" customHeight="1" x14ac:dyDescent="0.2">
      <c r="A21" s="27"/>
      <c r="B21" s="28"/>
      <c r="C21" s="29"/>
      <c r="D21" s="30"/>
      <c r="E21" s="62"/>
      <c r="F21" s="46"/>
      <c r="G21" s="61"/>
    </row>
    <row r="22" spans="1:7" ht="14.25" customHeight="1" x14ac:dyDescent="0.2">
      <c r="A22" s="24">
        <v>2</v>
      </c>
      <c r="B22" s="25" t="s">
        <v>39</v>
      </c>
      <c r="C22" s="29"/>
      <c r="D22" s="30"/>
      <c r="E22" s="62"/>
      <c r="F22" s="30"/>
      <c r="G22" s="61"/>
    </row>
    <row r="23" spans="1:7" ht="14.25" customHeight="1" x14ac:dyDescent="0.2">
      <c r="A23" s="27">
        <v>200010</v>
      </c>
      <c r="B23" s="31" t="s">
        <v>44</v>
      </c>
      <c r="C23" s="29" t="s">
        <v>2</v>
      </c>
      <c r="D23" s="32">
        <v>1</v>
      </c>
      <c r="E23" s="64" t="s">
        <v>43</v>
      </c>
      <c r="F23" s="45"/>
      <c r="G23" s="61">
        <f>D23*F23</f>
        <v>0</v>
      </c>
    </row>
    <row r="24" spans="1:7" ht="14.25" customHeight="1" x14ac:dyDescent="0.2">
      <c r="A24" s="27">
        <f>A23+10</f>
        <v>200020</v>
      </c>
      <c r="B24" s="28" t="s">
        <v>35</v>
      </c>
      <c r="C24" s="29" t="s">
        <v>2</v>
      </c>
      <c r="D24" s="32">
        <v>1</v>
      </c>
      <c r="E24" s="64" t="s">
        <v>43</v>
      </c>
      <c r="F24" s="45"/>
      <c r="G24" s="61">
        <f>D24*F24</f>
        <v>0</v>
      </c>
    </row>
    <row r="25" spans="1:7" ht="14.25" customHeight="1" x14ac:dyDescent="0.2">
      <c r="A25" s="27">
        <f>A24+10</f>
        <v>200030</v>
      </c>
      <c r="B25" s="28" t="s">
        <v>37</v>
      </c>
      <c r="C25" s="29" t="s">
        <v>2</v>
      </c>
      <c r="D25" s="32">
        <v>1</v>
      </c>
      <c r="E25" s="64" t="s">
        <v>43</v>
      </c>
      <c r="F25" s="45"/>
      <c r="G25" s="61">
        <f>D25*F25</f>
        <v>0</v>
      </c>
    </row>
    <row r="26" spans="1:7" ht="14.25" customHeight="1" x14ac:dyDescent="0.2">
      <c r="A26" s="27">
        <f>A25+10</f>
        <v>200040</v>
      </c>
      <c r="B26" s="28" t="s">
        <v>38</v>
      </c>
      <c r="C26" s="29" t="s">
        <v>2</v>
      </c>
      <c r="D26" s="32">
        <v>1</v>
      </c>
      <c r="E26" s="64" t="s">
        <v>43</v>
      </c>
      <c r="F26" s="45"/>
      <c r="G26" s="61">
        <f>D26*F26</f>
        <v>0</v>
      </c>
    </row>
    <row r="27" spans="1:7" ht="14.25" customHeight="1" x14ac:dyDescent="0.2">
      <c r="A27" s="27"/>
      <c r="B27" s="28"/>
      <c r="C27" s="29"/>
      <c r="D27" s="32"/>
      <c r="E27" s="64"/>
      <c r="F27" s="49"/>
      <c r="G27" s="65"/>
    </row>
    <row r="28" spans="1:7" ht="14.25" customHeight="1" x14ac:dyDescent="0.2">
      <c r="A28" s="24">
        <v>3</v>
      </c>
      <c r="B28" s="25" t="s">
        <v>68</v>
      </c>
      <c r="C28" s="29"/>
      <c r="D28" s="32"/>
      <c r="E28" s="64"/>
      <c r="F28" s="49"/>
      <c r="G28" s="65"/>
    </row>
    <row r="29" spans="1:7" ht="14.25" customHeight="1" x14ac:dyDescent="0.2">
      <c r="A29" s="27">
        <v>300010</v>
      </c>
      <c r="B29" s="28" t="s">
        <v>71</v>
      </c>
      <c r="C29" s="29" t="s">
        <v>5</v>
      </c>
      <c r="D29" s="66">
        <v>8</v>
      </c>
      <c r="E29" s="64" t="s">
        <v>45</v>
      </c>
      <c r="F29" s="48"/>
      <c r="G29" s="63">
        <f>D29*F29</f>
        <v>0</v>
      </c>
    </row>
    <row r="30" spans="1:7" ht="14.25" customHeight="1" x14ac:dyDescent="0.2">
      <c r="A30" s="27">
        <f t="shared" ref="A30:A34" si="3">A29+10</f>
        <v>300020</v>
      </c>
      <c r="B30" s="28" t="s">
        <v>72</v>
      </c>
      <c r="C30" s="29" t="s">
        <v>5</v>
      </c>
      <c r="D30" s="66">
        <v>4</v>
      </c>
      <c r="E30" s="64" t="s">
        <v>45</v>
      </c>
      <c r="F30" s="48"/>
      <c r="G30" s="63">
        <f>D30*F30</f>
        <v>0</v>
      </c>
    </row>
    <row r="31" spans="1:7" ht="14.25" customHeight="1" x14ac:dyDescent="0.2">
      <c r="A31" s="27">
        <f t="shared" si="3"/>
        <v>300030</v>
      </c>
      <c r="B31" s="33" t="s">
        <v>69</v>
      </c>
      <c r="C31" s="29" t="s">
        <v>5</v>
      </c>
      <c r="D31" s="66">
        <f>D14</f>
        <v>1</v>
      </c>
      <c r="E31" s="64" t="s">
        <v>45</v>
      </c>
      <c r="F31" s="48"/>
      <c r="G31" s="61">
        <f t="shared" ref="G31:G35" si="4">D31*F31</f>
        <v>0</v>
      </c>
    </row>
    <row r="32" spans="1:7" ht="14.25" customHeight="1" x14ac:dyDescent="0.2">
      <c r="A32" s="27">
        <f t="shared" si="3"/>
        <v>300040</v>
      </c>
      <c r="B32" s="33" t="s">
        <v>70</v>
      </c>
      <c r="C32" s="29" t="s">
        <v>5</v>
      </c>
      <c r="D32" s="66">
        <f>D15</f>
        <v>1</v>
      </c>
      <c r="E32" s="64" t="s">
        <v>45</v>
      </c>
      <c r="F32" s="45"/>
      <c r="G32" s="61">
        <f t="shared" si="4"/>
        <v>0</v>
      </c>
    </row>
    <row r="33" spans="1:7" ht="14.25" customHeight="1" x14ac:dyDescent="0.2">
      <c r="A33" s="27">
        <f t="shared" si="3"/>
        <v>300050</v>
      </c>
      <c r="B33" s="33" t="s">
        <v>81</v>
      </c>
      <c r="C33" s="29" t="s">
        <v>5</v>
      </c>
      <c r="D33" s="66">
        <v>8</v>
      </c>
      <c r="E33" s="64" t="s">
        <v>45</v>
      </c>
      <c r="F33" s="45"/>
      <c r="G33" s="63">
        <f t="shared" si="4"/>
        <v>0</v>
      </c>
    </row>
    <row r="34" spans="1:7" ht="14.25" customHeight="1" x14ac:dyDescent="0.2">
      <c r="A34" s="27">
        <f t="shared" si="3"/>
        <v>300060</v>
      </c>
      <c r="B34" s="28" t="s">
        <v>40</v>
      </c>
      <c r="C34" s="29" t="s">
        <v>5</v>
      </c>
      <c r="D34" s="66">
        <v>4</v>
      </c>
      <c r="E34" s="64" t="s">
        <v>45</v>
      </c>
      <c r="F34" s="45"/>
      <c r="G34" s="63">
        <f t="shared" si="4"/>
        <v>0</v>
      </c>
    </row>
    <row r="35" spans="1:7" ht="14.25" customHeight="1" x14ac:dyDescent="0.2">
      <c r="A35" s="27">
        <f t="shared" ref="A35" si="5">A34+10</f>
        <v>300070</v>
      </c>
      <c r="B35" s="26" t="s">
        <v>62</v>
      </c>
      <c r="C35" s="29" t="s">
        <v>75</v>
      </c>
      <c r="D35" s="66">
        <f>D14</f>
        <v>1</v>
      </c>
      <c r="E35" s="64" t="s">
        <v>45</v>
      </c>
      <c r="F35" s="45"/>
      <c r="G35" s="63">
        <f t="shared" si="4"/>
        <v>0</v>
      </c>
    </row>
    <row r="36" spans="1:7" ht="14.25" customHeight="1" x14ac:dyDescent="0.2">
      <c r="A36" s="27"/>
      <c r="B36" s="26"/>
      <c r="C36" s="29"/>
      <c r="D36" s="32"/>
      <c r="E36" s="64"/>
      <c r="F36" s="49"/>
      <c r="G36" s="61"/>
    </row>
    <row r="37" spans="1:7" ht="14.25" customHeight="1" x14ac:dyDescent="0.2">
      <c r="A37" s="24">
        <v>4</v>
      </c>
      <c r="B37" s="34" t="s">
        <v>56</v>
      </c>
      <c r="C37" s="29"/>
      <c r="D37" s="32"/>
      <c r="E37" s="64"/>
      <c r="F37" s="49"/>
      <c r="G37" s="65"/>
    </row>
    <row r="38" spans="1:7" ht="14.25" customHeight="1" x14ac:dyDescent="0.2">
      <c r="A38" s="27">
        <v>400010</v>
      </c>
      <c r="B38" s="28" t="s">
        <v>4</v>
      </c>
      <c r="C38" s="29" t="s">
        <v>5</v>
      </c>
      <c r="D38" s="66">
        <v>1</v>
      </c>
      <c r="E38" s="64" t="s">
        <v>45</v>
      </c>
      <c r="F38" s="45"/>
      <c r="G38" s="61">
        <f t="shared" ref="G38:G44" si="6">D38*F38</f>
        <v>0</v>
      </c>
    </row>
    <row r="39" spans="1:7" ht="14.25" customHeight="1" x14ac:dyDescent="0.2">
      <c r="A39" s="27">
        <f t="shared" ref="A39:A44" si="7">A38+10</f>
        <v>400020</v>
      </c>
      <c r="B39" s="28" t="s">
        <v>57</v>
      </c>
      <c r="C39" s="29" t="s">
        <v>2</v>
      </c>
      <c r="D39" s="66">
        <v>1</v>
      </c>
      <c r="E39" s="64" t="s">
        <v>43</v>
      </c>
      <c r="F39" s="45"/>
      <c r="G39" s="61">
        <f t="shared" si="6"/>
        <v>0</v>
      </c>
    </row>
    <row r="40" spans="1:7" ht="14.25" customHeight="1" x14ac:dyDescent="0.2">
      <c r="A40" s="27">
        <f t="shared" si="7"/>
        <v>400030</v>
      </c>
      <c r="B40" s="26" t="s">
        <v>58</v>
      </c>
      <c r="C40" s="29" t="s">
        <v>2</v>
      </c>
      <c r="D40" s="66">
        <v>1</v>
      </c>
      <c r="E40" s="64" t="s">
        <v>43</v>
      </c>
      <c r="F40" s="45"/>
      <c r="G40" s="61">
        <f t="shared" si="6"/>
        <v>0</v>
      </c>
    </row>
    <row r="41" spans="1:7" ht="14.25" customHeight="1" x14ac:dyDescent="0.2">
      <c r="A41" s="27">
        <f t="shared" si="7"/>
        <v>400040</v>
      </c>
      <c r="B41" s="26" t="s">
        <v>59</v>
      </c>
      <c r="C41" s="29" t="s">
        <v>2</v>
      </c>
      <c r="D41" s="66">
        <v>1</v>
      </c>
      <c r="E41" s="64" t="s">
        <v>43</v>
      </c>
      <c r="F41" s="45"/>
      <c r="G41" s="61">
        <f t="shared" si="6"/>
        <v>0</v>
      </c>
    </row>
    <row r="42" spans="1:7" ht="14.25" customHeight="1" x14ac:dyDescent="0.2">
      <c r="A42" s="27">
        <f t="shared" si="7"/>
        <v>400050</v>
      </c>
      <c r="B42" s="26" t="s">
        <v>60</v>
      </c>
      <c r="C42" s="29" t="s">
        <v>2</v>
      </c>
      <c r="D42" s="66">
        <v>1</v>
      </c>
      <c r="E42" s="64" t="s">
        <v>43</v>
      </c>
      <c r="F42" s="45"/>
      <c r="G42" s="61">
        <f t="shared" si="6"/>
        <v>0</v>
      </c>
    </row>
    <row r="43" spans="1:7" ht="14.25" customHeight="1" x14ac:dyDescent="0.2">
      <c r="A43" s="27">
        <f t="shared" si="7"/>
        <v>400060</v>
      </c>
      <c r="B43" s="26" t="s">
        <v>61</v>
      </c>
      <c r="C43" s="29" t="s">
        <v>2</v>
      </c>
      <c r="D43" s="66">
        <v>1</v>
      </c>
      <c r="E43" s="64" t="s">
        <v>43</v>
      </c>
      <c r="F43" s="45"/>
      <c r="G43" s="61">
        <f t="shared" si="6"/>
        <v>0</v>
      </c>
    </row>
    <row r="44" spans="1:7" ht="14.25" customHeight="1" x14ac:dyDescent="0.2">
      <c r="A44" s="27">
        <f t="shared" si="7"/>
        <v>400070</v>
      </c>
      <c r="B44" s="26" t="s">
        <v>67</v>
      </c>
      <c r="C44" s="29" t="s">
        <v>2</v>
      </c>
      <c r="D44" s="66">
        <v>1</v>
      </c>
      <c r="E44" s="64" t="s">
        <v>43</v>
      </c>
      <c r="F44" s="45"/>
      <c r="G44" s="61">
        <f t="shared" si="6"/>
        <v>0</v>
      </c>
    </row>
    <row r="45" spans="1:7" ht="14.25" customHeight="1" x14ac:dyDescent="0.2">
      <c r="A45" s="27"/>
      <c r="B45" s="28"/>
      <c r="C45" s="29"/>
      <c r="D45" s="32"/>
      <c r="E45" s="64"/>
      <c r="F45" s="49"/>
      <c r="G45" s="65"/>
    </row>
    <row r="46" spans="1:7" ht="14.25" customHeight="1" x14ac:dyDescent="0.2">
      <c r="A46" s="35"/>
      <c r="B46" s="36" t="s">
        <v>46</v>
      </c>
      <c r="C46" s="37"/>
      <c r="D46" s="38"/>
      <c r="E46" s="67"/>
      <c r="F46" s="50"/>
      <c r="G46" s="68">
        <f>SUM(G11:G45)</f>
        <v>0</v>
      </c>
    </row>
    <row r="47" spans="1:7" ht="14.25" customHeight="1" x14ac:dyDescent="0.2">
      <c r="A47" s="27"/>
      <c r="B47" s="28"/>
      <c r="C47" s="29"/>
      <c r="D47" s="32"/>
      <c r="E47" s="64"/>
      <c r="F47" s="49"/>
      <c r="G47" s="65"/>
    </row>
    <row r="48" spans="1:7" ht="14.25" customHeight="1" x14ac:dyDescent="0.2">
      <c r="A48" s="26"/>
      <c r="B48" s="26"/>
      <c r="C48" s="26"/>
      <c r="D48" s="26"/>
      <c r="E48" s="29"/>
      <c r="F48" s="46"/>
      <c r="G48" s="61"/>
    </row>
    <row r="49" spans="1:7" ht="14.25" customHeight="1" x14ac:dyDescent="0.2">
      <c r="A49" s="24" t="s">
        <v>6</v>
      </c>
      <c r="B49" s="25" t="s">
        <v>7</v>
      </c>
      <c r="C49" s="29"/>
      <c r="D49" s="26"/>
      <c r="E49" s="29"/>
      <c r="F49" s="46"/>
      <c r="G49" s="61"/>
    </row>
    <row r="50" spans="1:7" ht="14.25" customHeight="1" x14ac:dyDescent="0.2">
      <c r="A50" s="27" t="s">
        <v>8</v>
      </c>
      <c r="B50" s="27" t="s">
        <v>10</v>
      </c>
      <c r="C50" s="29" t="s">
        <v>2</v>
      </c>
      <c r="D50" s="30">
        <v>1</v>
      </c>
      <c r="E50" s="29"/>
      <c r="F50" s="47"/>
      <c r="G50" s="61">
        <f t="shared" ref="G50:G57" si="8">D50*F50</f>
        <v>0</v>
      </c>
    </row>
    <row r="51" spans="1:7" ht="14.25" customHeight="1" x14ac:dyDescent="0.2">
      <c r="A51" s="27" t="s">
        <v>9</v>
      </c>
      <c r="B51" s="27" t="s">
        <v>10</v>
      </c>
      <c r="C51" s="29" t="s">
        <v>2</v>
      </c>
      <c r="D51" s="30">
        <v>1</v>
      </c>
      <c r="E51" s="29"/>
      <c r="F51" s="47"/>
      <c r="G51" s="61">
        <f t="shared" si="8"/>
        <v>0</v>
      </c>
    </row>
    <row r="52" spans="1:7" ht="14.25" customHeight="1" x14ac:dyDescent="0.2">
      <c r="A52" s="27" t="s">
        <v>11</v>
      </c>
      <c r="B52" s="27" t="s">
        <v>10</v>
      </c>
      <c r="C52" s="29" t="s">
        <v>2</v>
      </c>
      <c r="D52" s="30">
        <v>1</v>
      </c>
      <c r="E52" s="29"/>
      <c r="F52" s="47"/>
      <c r="G52" s="61">
        <f t="shared" si="8"/>
        <v>0</v>
      </c>
    </row>
    <row r="53" spans="1:7" ht="14.25" customHeight="1" x14ac:dyDescent="0.2">
      <c r="A53" s="27" t="s">
        <v>12</v>
      </c>
      <c r="B53" s="27" t="s">
        <v>10</v>
      </c>
      <c r="C53" s="29" t="s">
        <v>2</v>
      </c>
      <c r="D53" s="30">
        <v>1</v>
      </c>
      <c r="E53" s="29"/>
      <c r="F53" s="47"/>
      <c r="G53" s="61">
        <f t="shared" si="8"/>
        <v>0</v>
      </c>
    </row>
    <row r="54" spans="1:7" ht="14.25" customHeight="1" x14ac:dyDescent="0.2">
      <c r="A54" s="27" t="s">
        <v>13</v>
      </c>
      <c r="B54" s="27" t="s">
        <v>10</v>
      </c>
      <c r="C54" s="29" t="s">
        <v>2</v>
      </c>
      <c r="D54" s="30">
        <v>1</v>
      </c>
      <c r="E54" s="29"/>
      <c r="F54" s="47"/>
      <c r="G54" s="61">
        <f t="shared" si="8"/>
        <v>0</v>
      </c>
    </row>
    <row r="55" spans="1:7" ht="14.25" customHeight="1" x14ac:dyDescent="0.2">
      <c r="A55" s="27" t="s">
        <v>14</v>
      </c>
      <c r="B55" s="27" t="s">
        <v>15</v>
      </c>
      <c r="C55" s="29" t="s">
        <v>2</v>
      </c>
      <c r="D55" s="30">
        <v>1</v>
      </c>
      <c r="E55" s="29"/>
      <c r="F55" s="47"/>
      <c r="G55" s="61">
        <f t="shared" si="8"/>
        <v>0</v>
      </c>
    </row>
    <row r="56" spans="1:7" ht="14.25" customHeight="1" x14ac:dyDescent="0.2">
      <c r="A56" s="27" t="s">
        <v>16</v>
      </c>
      <c r="B56" s="27" t="s">
        <v>17</v>
      </c>
      <c r="C56" s="29" t="s">
        <v>2</v>
      </c>
      <c r="D56" s="30">
        <v>1</v>
      </c>
      <c r="E56" s="29"/>
      <c r="F56" s="47"/>
      <c r="G56" s="61">
        <f t="shared" si="8"/>
        <v>0</v>
      </c>
    </row>
    <row r="57" spans="1:7" ht="14.25" customHeight="1" x14ac:dyDescent="0.2">
      <c r="A57" s="27" t="s">
        <v>18</v>
      </c>
      <c r="B57" s="27" t="s">
        <v>19</v>
      </c>
      <c r="C57" s="29" t="s">
        <v>2</v>
      </c>
      <c r="D57" s="30">
        <v>1</v>
      </c>
      <c r="E57" s="64"/>
      <c r="F57" s="47"/>
      <c r="G57" s="61">
        <f t="shared" si="8"/>
        <v>0</v>
      </c>
    </row>
    <row r="58" spans="1:7" ht="14.25" customHeight="1" x14ac:dyDescent="0.2">
      <c r="A58" s="26"/>
      <c r="B58" s="26"/>
      <c r="C58" s="26"/>
      <c r="D58" s="26"/>
      <c r="E58" s="29"/>
      <c r="F58" s="46"/>
      <c r="G58" s="61"/>
    </row>
    <row r="59" spans="1:7" ht="14.25" customHeight="1" x14ac:dyDescent="0.2">
      <c r="A59" s="24">
        <v>92</v>
      </c>
      <c r="B59" s="25" t="s">
        <v>21</v>
      </c>
      <c r="C59" s="26"/>
      <c r="D59" s="26"/>
      <c r="E59" s="29"/>
      <c r="F59" s="46"/>
      <c r="G59" s="61"/>
    </row>
    <row r="60" spans="1:7" ht="14.25" customHeight="1" x14ac:dyDescent="0.2">
      <c r="A60" s="27" t="s">
        <v>20</v>
      </c>
      <c r="B60" s="28" t="s">
        <v>21</v>
      </c>
      <c r="C60" s="29" t="s">
        <v>2</v>
      </c>
      <c r="D60" s="32">
        <v>1</v>
      </c>
      <c r="E60" s="29"/>
      <c r="F60" s="49"/>
      <c r="G60" s="61">
        <f>F60</f>
        <v>0</v>
      </c>
    </row>
    <row r="61" spans="1:7" ht="14.25" customHeight="1" x14ac:dyDescent="0.2">
      <c r="A61" s="26"/>
      <c r="B61" s="26"/>
      <c r="C61" s="26"/>
      <c r="D61" s="26"/>
      <c r="E61" s="29"/>
      <c r="F61" s="46"/>
      <c r="G61" s="61"/>
    </row>
    <row r="62" spans="1:7" ht="14.25" customHeight="1" x14ac:dyDescent="0.2">
      <c r="A62" s="24" t="s">
        <v>22</v>
      </c>
      <c r="B62" s="25" t="s">
        <v>23</v>
      </c>
      <c r="C62" s="26"/>
      <c r="D62" s="26"/>
      <c r="E62" s="29"/>
      <c r="F62" s="46"/>
      <c r="G62" s="61"/>
    </row>
    <row r="63" spans="1:7" ht="14.25" customHeight="1" x14ac:dyDescent="0.2">
      <c r="A63" s="27" t="s">
        <v>24</v>
      </c>
      <c r="B63" s="28" t="s">
        <v>47</v>
      </c>
      <c r="C63" s="29" t="s">
        <v>2</v>
      </c>
      <c r="D63" s="30">
        <v>1</v>
      </c>
      <c r="E63" s="29"/>
      <c r="F63" s="46"/>
      <c r="G63" s="61">
        <f>F63</f>
        <v>0</v>
      </c>
    </row>
    <row r="64" spans="1:7" ht="14.25" customHeight="1" x14ac:dyDescent="0.2">
      <c r="A64" s="26"/>
      <c r="B64" s="26"/>
      <c r="C64" s="26"/>
      <c r="D64" s="26"/>
      <c r="E64" s="29"/>
      <c r="F64" s="46"/>
      <c r="G64" s="61"/>
    </row>
    <row r="65" spans="1:14" ht="14.25" customHeight="1" x14ac:dyDescent="0.2">
      <c r="A65" s="24" t="s">
        <v>25</v>
      </c>
      <c r="B65" s="25" t="s">
        <v>26</v>
      </c>
      <c r="C65" s="26"/>
      <c r="D65" s="26"/>
      <c r="E65" s="29"/>
      <c r="F65" s="46"/>
      <c r="G65" s="61"/>
    </row>
    <row r="66" spans="1:14" ht="14.25" customHeight="1" x14ac:dyDescent="0.2">
      <c r="A66" s="27" t="s">
        <v>27</v>
      </c>
      <c r="B66" s="28" t="s">
        <v>48</v>
      </c>
      <c r="C66" s="29" t="s">
        <v>2</v>
      </c>
      <c r="D66" s="30">
        <v>1</v>
      </c>
      <c r="E66" s="29"/>
      <c r="F66" s="46"/>
      <c r="G66" s="61">
        <f>F66</f>
        <v>0</v>
      </c>
    </row>
    <row r="67" spans="1:14" ht="14.25" customHeight="1" x14ac:dyDescent="0.2">
      <c r="A67" s="26"/>
      <c r="B67" s="26"/>
      <c r="C67" s="26"/>
      <c r="D67" s="26"/>
      <c r="E67" s="29"/>
      <c r="F67" s="46"/>
      <c r="G67" s="61"/>
    </row>
    <row r="68" spans="1:14" ht="14.25" customHeight="1" x14ac:dyDescent="0.2">
      <c r="A68" s="24" t="s">
        <v>28</v>
      </c>
      <c r="B68" s="25" t="s">
        <v>29</v>
      </c>
      <c r="C68" s="26"/>
      <c r="D68" s="26"/>
      <c r="E68" s="29"/>
      <c r="F68" s="46"/>
      <c r="G68" s="61"/>
    </row>
    <row r="69" spans="1:14" ht="14.25" customHeight="1" x14ac:dyDescent="0.2">
      <c r="A69" s="27">
        <v>950010</v>
      </c>
      <c r="B69" s="28" t="s">
        <v>36</v>
      </c>
      <c r="C69" s="29" t="s">
        <v>2</v>
      </c>
      <c r="D69" s="39">
        <v>1</v>
      </c>
      <c r="E69" s="69" t="s">
        <v>43</v>
      </c>
      <c r="F69" s="51"/>
      <c r="G69" s="70">
        <f>D69*F69</f>
        <v>0</v>
      </c>
    </row>
    <row r="70" spans="1:14" ht="14.25" customHeight="1" x14ac:dyDescent="0.2">
      <c r="A70" s="27"/>
      <c r="B70" s="28"/>
      <c r="C70" s="29"/>
      <c r="D70" s="40"/>
      <c r="E70" s="69"/>
      <c r="F70" s="51"/>
      <c r="G70" s="70"/>
    </row>
    <row r="71" spans="1:14" ht="14.25" customHeight="1" x14ac:dyDescent="0.2">
      <c r="A71" s="35"/>
      <c r="B71" s="41" t="s">
        <v>66</v>
      </c>
      <c r="C71" s="37" t="s">
        <v>2</v>
      </c>
      <c r="D71" s="42"/>
      <c r="E71" s="71"/>
      <c r="F71" s="52"/>
      <c r="G71" s="68">
        <f>SUM(G46:G70)</f>
        <v>0</v>
      </c>
    </row>
    <row r="72" spans="1:14" s="10" customFormat="1" ht="14.25" customHeight="1" x14ac:dyDescent="0.2">
      <c r="A72" s="43"/>
      <c r="B72" s="34"/>
      <c r="C72" s="43"/>
      <c r="D72" s="43"/>
      <c r="E72" s="72"/>
      <c r="F72" s="53"/>
      <c r="G72" s="73"/>
      <c r="L72" s="15"/>
      <c r="M72" s="15"/>
      <c r="N72" s="15"/>
    </row>
    <row r="73" spans="1:14" s="10" customFormat="1" ht="14.25" customHeight="1" x14ac:dyDescent="0.2">
      <c r="A73" s="1"/>
      <c r="B73" s="7"/>
      <c r="C73" s="1"/>
      <c r="D73" s="1"/>
      <c r="E73" s="12"/>
      <c r="F73" s="54"/>
      <c r="G73" s="17"/>
      <c r="L73" s="15"/>
      <c r="M73" s="15"/>
      <c r="N73" s="15"/>
    </row>
    <row r="74" spans="1:14" ht="14.25" customHeight="1" x14ac:dyDescent="0.2"/>
    <row r="75" spans="1:14" ht="14.25" customHeight="1" x14ac:dyDescent="0.2"/>
    <row r="76" spans="1:14" ht="14.25" customHeight="1" x14ac:dyDescent="0.2">
      <c r="A76" s="8"/>
    </row>
    <row r="77" spans="1:14" ht="14.25" customHeight="1" x14ac:dyDescent="0.2">
      <c r="A77" s="9"/>
      <c r="L77" s="10"/>
      <c r="M77" s="10"/>
      <c r="N77" s="10"/>
    </row>
    <row r="78" spans="1:14" ht="14.25" customHeight="1" x14ac:dyDescent="0.2">
      <c r="L78" s="10"/>
      <c r="M78" s="10"/>
      <c r="N78" s="10"/>
    </row>
    <row r="79" spans="1:14" ht="14.25" customHeight="1" x14ac:dyDescent="0.2"/>
    <row r="80" spans="1:14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spans="9:9" ht="14.25" customHeight="1" x14ac:dyDescent="0.2"/>
    <row r="98" spans="9:9" ht="14.25" customHeight="1" x14ac:dyDescent="0.2"/>
    <row r="99" spans="9:9" ht="14.25" customHeight="1" x14ac:dyDescent="0.2"/>
    <row r="100" spans="9:9" ht="14.25" customHeight="1" x14ac:dyDescent="0.2"/>
    <row r="101" spans="9:9" ht="14.25" customHeight="1" x14ac:dyDescent="0.2"/>
    <row r="102" spans="9:9" ht="14.25" customHeight="1" x14ac:dyDescent="0.2"/>
    <row r="103" spans="9:9" ht="14.25" customHeight="1" x14ac:dyDescent="0.2"/>
    <row r="104" spans="9:9" ht="14.25" customHeight="1" x14ac:dyDescent="0.2"/>
    <row r="105" spans="9:9" ht="14.25" customHeight="1" x14ac:dyDescent="0.2"/>
    <row r="106" spans="9:9" ht="14.25" customHeight="1" x14ac:dyDescent="0.2">
      <c r="I106"/>
    </row>
    <row r="107" spans="9:9" ht="14.25" customHeight="1" x14ac:dyDescent="0.2"/>
    <row r="108" spans="9:9" ht="14.25" customHeight="1" x14ac:dyDescent="0.2"/>
    <row r="109" spans="9:9" ht="14.25" customHeight="1" x14ac:dyDescent="0.2"/>
    <row r="110" spans="9:9" ht="14.25" customHeight="1" x14ac:dyDescent="0.2"/>
    <row r="111" spans="9:9" ht="14.25" customHeight="1" x14ac:dyDescent="0.2"/>
    <row r="112" spans="9:9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</sheetData>
  <autoFilter ref="C1:C156" xr:uid="{00000000-0009-0000-0000-000000000000}"/>
  <mergeCells count="5">
    <mergeCell ref="A8:A10"/>
    <mergeCell ref="C8:C9"/>
    <mergeCell ref="D8:E10"/>
    <mergeCell ref="F8:F10"/>
    <mergeCell ref="G8:G10"/>
  </mergeCells>
  <pageMargins left="0.23622047244094491" right="0.23622047244094491" top="0.23622047244094491" bottom="0.23622047244094491" header="0" footer="0"/>
  <pageSetup paperSize="9" scale="68" fitToHeight="3" orientation="portrait" r:id="rId1"/>
  <headerFooter alignWithMargins="0"/>
  <rowBreaks count="1" manualBreakCount="1">
    <brk id="14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F1946-6891-4F1D-B0B5-F54569EC7944}">
  <sheetPr>
    <outlinePr summaryBelow="0" summaryRight="0"/>
    <pageSetUpPr autoPageBreaks="0" fitToPage="1"/>
  </sheetPr>
  <dimension ref="A1:N152"/>
  <sheetViews>
    <sheetView showGridLines="0" showOutlineSymbols="0" topLeftCell="A30" zoomScaleNormal="100" workbookViewId="0">
      <selection activeCell="F30" sqref="F1:F1048576"/>
    </sheetView>
  </sheetViews>
  <sheetFormatPr defaultColWidth="6.85546875" defaultRowHeight="12.75" customHeight="1" x14ac:dyDescent="0.2"/>
  <cols>
    <col min="1" max="1" width="14.85546875" style="1" customWidth="1"/>
    <col min="2" max="2" width="70.7109375" style="1" customWidth="1"/>
    <col min="3" max="3" width="18.28515625" style="1" customWidth="1"/>
    <col min="4" max="4" width="15.5703125" style="1" customWidth="1"/>
    <col min="5" max="5" width="2.85546875" style="12" customWidth="1"/>
    <col min="6" max="6" width="15.5703125" style="54" customWidth="1"/>
    <col min="7" max="7" width="15.5703125" style="17" customWidth="1"/>
    <col min="8" max="16384" width="6.85546875" style="15"/>
  </cols>
  <sheetData>
    <row r="1" spans="1:7" ht="14.25" customHeight="1" x14ac:dyDescent="0.2">
      <c r="A1" s="1" t="s">
        <v>30</v>
      </c>
      <c r="B1" s="1" t="s">
        <v>73</v>
      </c>
    </row>
    <row r="2" spans="1:7" ht="15" customHeight="1" x14ac:dyDescent="0.2">
      <c r="A2" s="1" t="s">
        <v>64</v>
      </c>
      <c r="B2" s="1" t="s">
        <v>74</v>
      </c>
    </row>
    <row r="3" spans="1:7" ht="15" customHeight="1" x14ac:dyDescent="0.2">
      <c r="A3" s="1" t="s">
        <v>33</v>
      </c>
      <c r="B3" s="3" t="s">
        <v>63</v>
      </c>
    </row>
    <row r="4" spans="1:7" ht="15" customHeight="1" x14ac:dyDescent="0.2">
      <c r="A4" s="1" t="s">
        <v>91</v>
      </c>
      <c r="B4" s="3" t="s">
        <v>95</v>
      </c>
    </row>
    <row r="5" spans="1:7" ht="14.25" customHeight="1" x14ac:dyDescent="0.2">
      <c r="A5" s="1" t="s">
        <v>65</v>
      </c>
      <c r="B5" s="1" t="s">
        <v>94</v>
      </c>
    </row>
    <row r="6" spans="1:7" ht="14.25" customHeight="1" x14ac:dyDescent="0.2">
      <c r="A6" s="1" t="s">
        <v>31</v>
      </c>
      <c r="B6" s="19">
        <v>1</v>
      </c>
      <c r="D6" s="11"/>
      <c r="F6" s="59"/>
    </row>
    <row r="7" spans="1:7" ht="14.25" customHeight="1" thickBot="1" x14ac:dyDescent="0.25">
      <c r="A7" s="1" t="s">
        <v>32</v>
      </c>
      <c r="B7" s="2">
        <v>45126</v>
      </c>
      <c r="D7" s="11"/>
      <c r="F7" s="59"/>
    </row>
    <row r="8" spans="1:7" ht="14.25" customHeight="1" x14ac:dyDescent="0.2">
      <c r="A8" s="80" t="s">
        <v>34</v>
      </c>
      <c r="B8" s="4" t="s">
        <v>1</v>
      </c>
      <c r="C8" s="82" t="s">
        <v>0</v>
      </c>
      <c r="D8" s="84" t="s">
        <v>41</v>
      </c>
      <c r="E8" s="85"/>
      <c r="F8" s="88"/>
      <c r="G8" s="90" t="s">
        <v>42</v>
      </c>
    </row>
    <row r="9" spans="1:7" ht="14.25" customHeight="1" x14ac:dyDescent="0.2">
      <c r="A9" s="81"/>
      <c r="B9" s="16"/>
      <c r="C9" s="83"/>
      <c r="D9" s="86"/>
      <c r="E9" s="87"/>
      <c r="F9" s="89"/>
      <c r="G9" s="91"/>
    </row>
    <row r="10" spans="1:7" ht="14.25" customHeight="1" x14ac:dyDescent="0.2">
      <c r="A10" s="81"/>
      <c r="B10" s="16"/>
      <c r="C10" s="16"/>
      <c r="D10" s="86"/>
      <c r="E10" s="87"/>
      <c r="F10" s="89"/>
      <c r="G10" s="91"/>
    </row>
    <row r="11" spans="1:7" ht="14.25" customHeight="1" x14ac:dyDescent="0.2">
      <c r="A11" s="24"/>
      <c r="B11" s="25"/>
      <c r="C11" s="26"/>
      <c r="D11" s="26"/>
      <c r="E11" s="29"/>
      <c r="F11" s="46"/>
      <c r="G11" s="61"/>
    </row>
    <row r="12" spans="1:7" ht="14.25" customHeight="1" x14ac:dyDescent="0.2">
      <c r="A12" s="24">
        <v>1</v>
      </c>
      <c r="B12" s="25" t="s">
        <v>49</v>
      </c>
      <c r="C12" s="26"/>
      <c r="D12" s="26"/>
      <c r="E12" s="29"/>
      <c r="F12" s="46"/>
      <c r="G12" s="61"/>
    </row>
    <row r="13" spans="1:7" ht="14.25" customHeight="1" x14ac:dyDescent="0.2">
      <c r="A13" s="27">
        <v>100010</v>
      </c>
      <c r="B13" s="28" t="s">
        <v>50</v>
      </c>
      <c r="C13" s="29" t="s">
        <v>2</v>
      </c>
      <c r="D13" s="30">
        <v>1</v>
      </c>
      <c r="E13" s="62" t="s">
        <v>43</v>
      </c>
      <c r="F13" s="47"/>
      <c r="G13" s="61">
        <f t="shared" ref="G13:G20" si="0">D13*F13</f>
        <v>0</v>
      </c>
    </row>
    <row r="14" spans="1:7" ht="14.25" customHeight="1" x14ac:dyDescent="0.2">
      <c r="A14" s="27">
        <f>A13+10</f>
        <v>100020</v>
      </c>
      <c r="B14" s="28" t="s">
        <v>52</v>
      </c>
      <c r="C14" s="29" t="s">
        <v>75</v>
      </c>
      <c r="D14" s="30">
        <v>1</v>
      </c>
      <c r="E14" s="62" t="s">
        <v>45</v>
      </c>
      <c r="F14" s="47"/>
      <c r="G14" s="61">
        <f t="shared" si="0"/>
        <v>0</v>
      </c>
    </row>
    <row r="15" spans="1:7" ht="14.25" customHeight="1" x14ac:dyDescent="0.2">
      <c r="A15" s="27">
        <f t="shared" ref="A15" si="1">A14+10</f>
        <v>100030</v>
      </c>
      <c r="B15" s="28" t="s">
        <v>51</v>
      </c>
      <c r="C15" s="29" t="s">
        <v>75</v>
      </c>
      <c r="D15" s="30">
        <f>D14</f>
        <v>1</v>
      </c>
      <c r="E15" s="62" t="s">
        <v>45</v>
      </c>
      <c r="F15" s="47"/>
      <c r="G15" s="63">
        <f t="shared" si="0"/>
        <v>0</v>
      </c>
    </row>
    <row r="16" spans="1:7" ht="14.25" customHeight="1" x14ac:dyDescent="0.2">
      <c r="A16" s="27">
        <f>A15+10</f>
        <v>100040</v>
      </c>
      <c r="B16" s="28" t="s">
        <v>79</v>
      </c>
      <c r="C16" s="29" t="s">
        <v>5</v>
      </c>
      <c r="D16" s="30">
        <v>6</v>
      </c>
      <c r="E16" s="62" t="s">
        <v>45</v>
      </c>
      <c r="F16" s="47"/>
      <c r="G16" s="63">
        <f t="shared" si="0"/>
        <v>0</v>
      </c>
    </row>
    <row r="17" spans="1:7" ht="14.25" customHeight="1" x14ac:dyDescent="0.2">
      <c r="A17" s="27">
        <f t="shared" ref="A17:A20" si="2">A16+10</f>
        <v>100050</v>
      </c>
      <c r="B17" s="28" t="s">
        <v>53</v>
      </c>
      <c r="C17" s="29" t="s">
        <v>75</v>
      </c>
      <c r="D17" s="30">
        <f>D14</f>
        <v>1</v>
      </c>
      <c r="E17" s="62" t="s">
        <v>45</v>
      </c>
      <c r="F17" s="47"/>
      <c r="G17" s="61">
        <f t="shared" si="0"/>
        <v>0</v>
      </c>
    </row>
    <row r="18" spans="1:7" ht="14.25" customHeight="1" x14ac:dyDescent="0.2">
      <c r="A18" s="27">
        <f t="shared" si="2"/>
        <v>100060</v>
      </c>
      <c r="B18" s="28" t="s">
        <v>54</v>
      </c>
      <c r="C18" s="29" t="s">
        <v>75</v>
      </c>
      <c r="D18" s="30">
        <f>D14</f>
        <v>1</v>
      </c>
      <c r="E18" s="62" t="s">
        <v>45</v>
      </c>
      <c r="F18" s="47"/>
      <c r="G18" s="61">
        <f t="shared" si="0"/>
        <v>0</v>
      </c>
    </row>
    <row r="19" spans="1:7" ht="14.25" customHeight="1" x14ac:dyDescent="0.2">
      <c r="A19" s="27">
        <f t="shared" si="2"/>
        <v>100070</v>
      </c>
      <c r="B19" s="28" t="s">
        <v>55</v>
      </c>
      <c r="C19" s="29" t="s">
        <v>2</v>
      </c>
      <c r="D19" s="30">
        <v>1</v>
      </c>
      <c r="E19" s="62" t="s">
        <v>43</v>
      </c>
      <c r="F19" s="47"/>
      <c r="G19" s="61">
        <f t="shared" si="0"/>
        <v>0</v>
      </c>
    </row>
    <row r="20" spans="1:7" ht="14.25" customHeight="1" x14ac:dyDescent="0.2">
      <c r="A20" s="27">
        <f t="shared" si="2"/>
        <v>100080</v>
      </c>
      <c r="B20" s="28" t="s">
        <v>3</v>
      </c>
      <c r="C20" s="29" t="s">
        <v>2</v>
      </c>
      <c r="D20" s="30">
        <v>1</v>
      </c>
      <c r="E20" s="64" t="s">
        <v>43</v>
      </c>
      <c r="F20" s="47"/>
      <c r="G20" s="61">
        <f t="shared" si="0"/>
        <v>0</v>
      </c>
    </row>
    <row r="21" spans="1:7" ht="14.25" customHeight="1" x14ac:dyDescent="0.2">
      <c r="A21" s="27"/>
      <c r="B21" s="28"/>
      <c r="C21" s="29"/>
      <c r="D21" s="30"/>
      <c r="E21" s="62"/>
      <c r="F21" s="46"/>
      <c r="G21" s="61"/>
    </row>
    <row r="22" spans="1:7" ht="14.25" customHeight="1" x14ac:dyDescent="0.2">
      <c r="A22" s="24">
        <v>2</v>
      </c>
      <c r="B22" s="25" t="s">
        <v>39</v>
      </c>
      <c r="C22" s="29"/>
      <c r="D22" s="30"/>
      <c r="E22" s="62"/>
      <c r="F22" s="46"/>
      <c r="G22" s="61"/>
    </row>
    <row r="23" spans="1:7" ht="14.25" customHeight="1" x14ac:dyDescent="0.2">
      <c r="A23" s="27">
        <v>200010</v>
      </c>
      <c r="B23" s="31" t="s">
        <v>44</v>
      </c>
      <c r="C23" s="29" t="s">
        <v>2</v>
      </c>
      <c r="D23" s="32">
        <v>1</v>
      </c>
      <c r="E23" s="64" t="s">
        <v>43</v>
      </c>
      <c r="F23" s="48"/>
      <c r="G23" s="61">
        <f>D23*F23</f>
        <v>0</v>
      </c>
    </row>
    <row r="24" spans="1:7" ht="14.25" customHeight="1" x14ac:dyDescent="0.2">
      <c r="A24" s="27">
        <f>A23+10</f>
        <v>200020</v>
      </c>
      <c r="B24" s="28" t="s">
        <v>35</v>
      </c>
      <c r="C24" s="29" t="s">
        <v>2</v>
      </c>
      <c r="D24" s="32">
        <v>1</v>
      </c>
      <c r="E24" s="64" t="s">
        <v>43</v>
      </c>
      <c r="F24" s="48"/>
      <c r="G24" s="61">
        <f>D24*F24</f>
        <v>0</v>
      </c>
    </row>
    <row r="25" spans="1:7" ht="14.25" customHeight="1" x14ac:dyDescent="0.2">
      <c r="A25" s="27">
        <f>A24+10</f>
        <v>200030</v>
      </c>
      <c r="B25" s="28" t="s">
        <v>37</v>
      </c>
      <c r="C25" s="29" t="s">
        <v>2</v>
      </c>
      <c r="D25" s="32">
        <v>1</v>
      </c>
      <c r="E25" s="64" t="s">
        <v>43</v>
      </c>
      <c r="F25" s="48"/>
      <c r="G25" s="61">
        <f>D25*F25</f>
        <v>0</v>
      </c>
    </row>
    <row r="26" spans="1:7" ht="14.25" customHeight="1" x14ac:dyDescent="0.2">
      <c r="A26" s="27">
        <f>A25+10</f>
        <v>200040</v>
      </c>
      <c r="B26" s="28" t="s">
        <v>38</v>
      </c>
      <c r="C26" s="29" t="s">
        <v>2</v>
      </c>
      <c r="D26" s="32">
        <v>1</v>
      </c>
      <c r="E26" s="64" t="s">
        <v>43</v>
      </c>
      <c r="F26" s="48"/>
      <c r="G26" s="61">
        <f>D26*F26</f>
        <v>0</v>
      </c>
    </row>
    <row r="27" spans="1:7" ht="14.25" customHeight="1" x14ac:dyDescent="0.2">
      <c r="A27" s="27"/>
      <c r="B27" s="28"/>
      <c r="C27" s="29"/>
      <c r="D27" s="32"/>
      <c r="E27" s="64"/>
      <c r="F27" s="49"/>
      <c r="G27" s="65"/>
    </row>
    <row r="28" spans="1:7" ht="14.25" customHeight="1" x14ac:dyDescent="0.2">
      <c r="A28" s="24">
        <v>3</v>
      </c>
      <c r="B28" s="25" t="s">
        <v>68</v>
      </c>
      <c r="C28" s="29"/>
      <c r="D28" s="32"/>
      <c r="E28" s="64"/>
      <c r="F28" s="49"/>
      <c r="G28" s="65"/>
    </row>
    <row r="29" spans="1:7" ht="14.25" customHeight="1" x14ac:dyDescent="0.2">
      <c r="A29" s="27">
        <v>300010</v>
      </c>
      <c r="B29" s="28" t="s">
        <v>71</v>
      </c>
      <c r="C29" s="29" t="s">
        <v>5</v>
      </c>
      <c r="D29" s="66">
        <v>6</v>
      </c>
      <c r="E29" s="64" t="s">
        <v>45</v>
      </c>
      <c r="F29" s="48"/>
      <c r="G29" s="63">
        <f>D29*F29</f>
        <v>0</v>
      </c>
    </row>
    <row r="30" spans="1:7" ht="14.25" customHeight="1" x14ac:dyDescent="0.2">
      <c r="A30" s="27">
        <f t="shared" ref="A30:A35" si="3">A29+10</f>
        <v>300020</v>
      </c>
      <c r="B30" s="28" t="s">
        <v>72</v>
      </c>
      <c r="C30" s="29" t="s">
        <v>5</v>
      </c>
      <c r="D30" s="66">
        <v>6</v>
      </c>
      <c r="E30" s="64" t="s">
        <v>45</v>
      </c>
      <c r="F30" s="48"/>
      <c r="G30" s="63">
        <f>D30*F30</f>
        <v>0</v>
      </c>
    </row>
    <row r="31" spans="1:7" ht="14.25" customHeight="1" x14ac:dyDescent="0.2">
      <c r="A31" s="27">
        <f t="shared" si="3"/>
        <v>300030</v>
      </c>
      <c r="B31" s="33" t="s">
        <v>69</v>
      </c>
      <c r="C31" s="29" t="s">
        <v>5</v>
      </c>
      <c r="D31" s="66">
        <f>D14</f>
        <v>1</v>
      </c>
      <c r="E31" s="64" t="s">
        <v>45</v>
      </c>
      <c r="F31" s="48"/>
      <c r="G31" s="61">
        <f t="shared" ref="G31:G35" si="4">D31*F31</f>
        <v>0</v>
      </c>
    </row>
    <row r="32" spans="1:7" ht="14.25" customHeight="1" x14ac:dyDescent="0.2">
      <c r="A32" s="27">
        <f t="shared" si="3"/>
        <v>300040</v>
      </c>
      <c r="B32" s="33" t="s">
        <v>70</v>
      </c>
      <c r="C32" s="29" t="s">
        <v>5</v>
      </c>
      <c r="D32" s="66">
        <f>D15</f>
        <v>1</v>
      </c>
      <c r="E32" s="64" t="s">
        <v>45</v>
      </c>
      <c r="F32" s="48"/>
      <c r="G32" s="61">
        <f t="shared" si="4"/>
        <v>0</v>
      </c>
    </row>
    <row r="33" spans="1:7" ht="14.25" customHeight="1" x14ac:dyDescent="0.2">
      <c r="A33" s="27">
        <f t="shared" si="3"/>
        <v>300050</v>
      </c>
      <c r="B33" s="33" t="s">
        <v>81</v>
      </c>
      <c r="C33" s="29" t="s">
        <v>5</v>
      </c>
      <c r="D33" s="66">
        <v>6</v>
      </c>
      <c r="E33" s="64" t="s">
        <v>45</v>
      </c>
      <c r="F33" s="48"/>
      <c r="G33" s="63">
        <f t="shared" si="4"/>
        <v>0</v>
      </c>
    </row>
    <row r="34" spans="1:7" ht="14.25" customHeight="1" x14ac:dyDescent="0.2">
      <c r="A34" s="27">
        <f t="shared" si="3"/>
        <v>300060</v>
      </c>
      <c r="B34" s="28" t="s">
        <v>40</v>
      </c>
      <c r="C34" s="29" t="s">
        <v>5</v>
      </c>
      <c r="D34" s="66">
        <v>6</v>
      </c>
      <c r="E34" s="64" t="s">
        <v>45</v>
      </c>
      <c r="F34" s="48"/>
      <c r="G34" s="63">
        <f t="shared" si="4"/>
        <v>0</v>
      </c>
    </row>
    <row r="35" spans="1:7" ht="14.25" customHeight="1" x14ac:dyDescent="0.2">
      <c r="A35" s="27">
        <f t="shared" si="3"/>
        <v>300070</v>
      </c>
      <c r="B35" s="26" t="s">
        <v>62</v>
      </c>
      <c r="C35" s="29" t="s">
        <v>75</v>
      </c>
      <c r="D35" s="66">
        <f>D14</f>
        <v>1</v>
      </c>
      <c r="E35" s="64" t="s">
        <v>45</v>
      </c>
      <c r="F35" s="48"/>
      <c r="G35" s="63">
        <f t="shared" si="4"/>
        <v>0</v>
      </c>
    </row>
    <row r="36" spans="1:7" ht="14.25" customHeight="1" x14ac:dyDescent="0.2">
      <c r="A36" s="27"/>
      <c r="B36" s="26"/>
      <c r="C36" s="29"/>
      <c r="D36" s="32"/>
      <c r="E36" s="64"/>
      <c r="F36" s="49"/>
      <c r="G36" s="61"/>
    </row>
    <row r="37" spans="1:7" ht="14.25" customHeight="1" x14ac:dyDescent="0.2">
      <c r="A37" s="24">
        <v>4</v>
      </c>
      <c r="B37" s="34" t="s">
        <v>56</v>
      </c>
      <c r="C37" s="29"/>
      <c r="D37" s="32"/>
      <c r="E37" s="64"/>
      <c r="F37" s="49"/>
      <c r="G37" s="65"/>
    </row>
    <row r="38" spans="1:7" ht="14.25" customHeight="1" x14ac:dyDescent="0.2">
      <c r="A38" s="27">
        <v>400010</v>
      </c>
      <c r="B38" s="28" t="s">
        <v>4</v>
      </c>
      <c r="C38" s="29" t="s">
        <v>5</v>
      </c>
      <c r="D38" s="66">
        <v>1</v>
      </c>
      <c r="E38" s="64" t="s">
        <v>45</v>
      </c>
      <c r="F38" s="48"/>
      <c r="G38" s="61">
        <f t="shared" ref="G38:G44" si="5">D38*F38</f>
        <v>0</v>
      </c>
    </row>
    <row r="39" spans="1:7" ht="14.25" customHeight="1" x14ac:dyDescent="0.2">
      <c r="A39" s="27">
        <f t="shared" ref="A39:A44" si="6">A38+10</f>
        <v>400020</v>
      </c>
      <c r="B39" s="28" t="s">
        <v>57</v>
      </c>
      <c r="C39" s="29" t="s">
        <v>2</v>
      </c>
      <c r="D39" s="66">
        <v>1</v>
      </c>
      <c r="E39" s="64" t="s">
        <v>43</v>
      </c>
      <c r="F39" s="48"/>
      <c r="G39" s="61">
        <f t="shared" si="5"/>
        <v>0</v>
      </c>
    </row>
    <row r="40" spans="1:7" ht="14.25" customHeight="1" x14ac:dyDescent="0.2">
      <c r="A40" s="27">
        <f t="shared" si="6"/>
        <v>400030</v>
      </c>
      <c r="B40" s="26" t="s">
        <v>58</v>
      </c>
      <c r="C40" s="29" t="s">
        <v>2</v>
      </c>
      <c r="D40" s="66">
        <v>1</v>
      </c>
      <c r="E40" s="64" t="s">
        <v>43</v>
      </c>
      <c r="F40" s="48"/>
      <c r="G40" s="61">
        <f t="shared" si="5"/>
        <v>0</v>
      </c>
    </row>
    <row r="41" spans="1:7" ht="14.25" customHeight="1" x14ac:dyDescent="0.2">
      <c r="A41" s="27">
        <f t="shared" si="6"/>
        <v>400040</v>
      </c>
      <c r="B41" s="26" t="s">
        <v>59</v>
      </c>
      <c r="C41" s="29" t="s">
        <v>2</v>
      </c>
      <c r="D41" s="66">
        <v>1</v>
      </c>
      <c r="E41" s="64" t="s">
        <v>43</v>
      </c>
      <c r="F41" s="48"/>
      <c r="G41" s="61">
        <f t="shared" si="5"/>
        <v>0</v>
      </c>
    </row>
    <row r="42" spans="1:7" ht="14.25" customHeight="1" x14ac:dyDescent="0.2">
      <c r="A42" s="27">
        <f t="shared" si="6"/>
        <v>400050</v>
      </c>
      <c r="B42" s="26" t="s">
        <v>60</v>
      </c>
      <c r="C42" s="29" t="s">
        <v>2</v>
      </c>
      <c r="D42" s="66">
        <v>1</v>
      </c>
      <c r="E42" s="64" t="s">
        <v>43</v>
      </c>
      <c r="F42" s="48"/>
      <c r="G42" s="61">
        <f t="shared" si="5"/>
        <v>0</v>
      </c>
    </row>
    <row r="43" spans="1:7" ht="14.25" customHeight="1" x14ac:dyDescent="0.2">
      <c r="A43" s="27">
        <f t="shared" si="6"/>
        <v>400060</v>
      </c>
      <c r="B43" s="26" t="s">
        <v>61</v>
      </c>
      <c r="C43" s="29" t="s">
        <v>2</v>
      </c>
      <c r="D43" s="66">
        <v>1</v>
      </c>
      <c r="E43" s="64" t="s">
        <v>43</v>
      </c>
      <c r="F43" s="48"/>
      <c r="G43" s="61">
        <f t="shared" si="5"/>
        <v>0</v>
      </c>
    </row>
    <row r="44" spans="1:7" ht="14.25" customHeight="1" x14ac:dyDescent="0.2">
      <c r="A44" s="27">
        <f t="shared" si="6"/>
        <v>400070</v>
      </c>
      <c r="B44" s="26" t="s">
        <v>67</v>
      </c>
      <c r="C44" s="29" t="s">
        <v>2</v>
      </c>
      <c r="D44" s="66">
        <v>1</v>
      </c>
      <c r="E44" s="64" t="s">
        <v>43</v>
      </c>
      <c r="F44" s="48"/>
      <c r="G44" s="61">
        <f t="shared" si="5"/>
        <v>0</v>
      </c>
    </row>
    <row r="45" spans="1:7" ht="14.25" customHeight="1" x14ac:dyDescent="0.2">
      <c r="A45" s="27"/>
      <c r="B45" s="28"/>
      <c r="C45" s="29"/>
      <c r="D45" s="32"/>
      <c r="E45" s="64"/>
      <c r="F45" s="49"/>
      <c r="G45" s="65"/>
    </row>
    <row r="46" spans="1:7" ht="14.25" customHeight="1" x14ac:dyDescent="0.2">
      <c r="A46" s="35"/>
      <c r="B46" s="36" t="s">
        <v>46</v>
      </c>
      <c r="C46" s="37"/>
      <c r="D46" s="38"/>
      <c r="E46" s="67"/>
      <c r="F46" s="50"/>
      <c r="G46" s="68">
        <f>SUM(G11:G45)</f>
        <v>0</v>
      </c>
    </row>
    <row r="47" spans="1:7" ht="14.25" customHeight="1" x14ac:dyDescent="0.2">
      <c r="A47" s="27"/>
      <c r="B47" s="28"/>
      <c r="C47" s="29"/>
      <c r="D47" s="32"/>
      <c r="E47" s="64"/>
      <c r="F47" s="49"/>
      <c r="G47" s="65"/>
    </row>
    <row r="48" spans="1:7" ht="14.25" customHeight="1" x14ac:dyDescent="0.2">
      <c r="A48" s="26"/>
      <c r="B48" s="26"/>
      <c r="C48" s="26"/>
      <c r="D48" s="26"/>
      <c r="E48" s="29"/>
      <c r="F48" s="46"/>
      <c r="G48" s="61"/>
    </row>
    <row r="49" spans="1:7" ht="14.25" customHeight="1" x14ac:dyDescent="0.2">
      <c r="A49" s="24" t="s">
        <v>6</v>
      </c>
      <c r="B49" s="25" t="s">
        <v>7</v>
      </c>
      <c r="C49" s="29"/>
      <c r="D49" s="26"/>
      <c r="E49" s="29"/>
      <c r="F49" s="46"/>
      <c r="G49" s="61"/>
    </row>
    <row r="50" spans="1:7" ht="14.25" customHeight="1" x14ac:dyDescent="0.2">
      <c r="A50" s="27" t="s">
        <v>8</v>
      </c>
      <c r="B50" s="27" t="s">
        <v>10</v>
      </c>
      <c r="C50" s="29" t="s">
        <v>2</v>
      </c>
      <c r="D50" s="30">
        <v>1</v>
      </c>
      <c r="E50" s="29"/>
      <c r="F50" s="47"/>
      <c r="G50" s="61">
        <f t="shared" ref="G50:G57" si="7">D50*F50</f>
        <v>0</v>
      </c>
    </row>
    <row r="51" spans="1:7" ht="14.25" customHeight="1" x14ac:dyDescent="0.2">
      <c r="A51" s="27" t="s">
        <v>9</v>
      </c>
      <c r="B51" s="27" t="s">
        <v>10</v>
      </c>
      <c r="C51" s="29" t="s">
        <v>2</v>
      </c>
      <c r="D51" s="30">
        <v>1</v>
      </c>
      <c r="E51" s="29"/>
      <c r="F51" s="47"/>
      <c r="G51" s="61">
        <f t="shared" si="7"/>
        <v>0</v>
      </c>
    </row>
    <row r="52" spans="1:7" ht="14.25" customHeight="1" x14ac:dyDescent="0.2">
      <c r="A52" s="27" t="s">
        <v>11</v>
      </c>
      <c r="B52" s="27" t="s">
        <v>10</v>
      </c>
      <c r="C52" s="29" t="s">
        <v>2</v>
      </c>
      <c r="D52" s="30">
        <v>1</v>
      </c>
      <c r="E52" s="29"/>
      <c r="F52" s="47"/>
      <c r="G52" s="61">
        <f t="shared" si="7"/>
        <v>0</v>
      </c>
    </row>
    <row r="53" spans="1:7" ht="14.25" customHeight="1" x14ac:dyDescent="0.2">
      <c r="A53" s="27" t="s">
        <v>12</v>
      </c>
      <c r="B53" s="27" t="s">
        <v>10</v>
      </c>
      <c r="C53" s="29" t="s">
        <v>2</v>
      </c>
      <c r="D53" s="30">
        <v>1</v>
      </c>
      <c r="E53" s="29"/>
      <c r="F53" s="47"/>
      <c r="G53" s="61">
        <f t="shared" si="7"/>
        <v>0</v>
      </c>
    </row>
    <row r="54" spans="1:7" ht="14.25" customHeight="1" x14ac:dyDescent="0.2">
      <c r="A54" s="27" t="s">
        <v>13</v>
      </c>
      <c r="B54" s="27" t="s">
        <v>10</v>
      </c>
      <c r="C54" s="29" t="s">
        <v>2</v>
      </c>
      <c r="D54" s="30">
        <v>1</v>
      </c>
      <c r="E54" s="29"/>
      <c r="F54" s="47"/>
      <c r="G54" s="61">
        <f t="shared" si="7"/>
        <v>0</v>
      </c>
    </row>
    <row r="55" spans="1:7" ht="14.25" customHeight="1" x14ac:dyDescent="0.2">
      <c r="A55" s="27" t="s">
        <v>14</v>
      </c>
      <c r="B55" s="27" t="s">
        <v>15</v>
      </c>
      <c r="C55" s="29" t="s">
        <v>2</v>
      </c>
      <c r="D55" s="30">
        <v>1</v>
      </c>
      <c r="E55" s="29"/>
      <c r="F55" s="47"/>
      <c r="G55" s="61">
        <f t="shared" si="7"/>
        <v>0</v>
      </c>
    </row>
    <row r="56" spans="1:7" ht="14.25" customHeight="1" x14ac:dyDescent="0.2">
      <c r="A56" s="27" t="s">
        <v>16</v>
      </c>
      <c r="B56" s="27" t="s">
        <v>17</v>
      </c>
      <c r="C56" s="29" t="s">
        <v>2</v>
      </c>
      <c r="D56" s="30">
        <v>1</v>
      </c>
      <c r="E56" s="29"/>
      <c r="F56" s="47"/>
      <c r="G56" s="61">
        <f t="shared" si="7"/>
        <v>0</v>
      </c>
    </row>
    <row r="57" spans="1:7" ht="14.25" customHeight="1" x14ac:dyDescent="0.2">
      <c r="A57" s="27" t="s">
        <v>18</v>
      </c>
      <c r="B57" s="27" t="s">
        <v>19</v>
      </c>
      <c r="C57" s="29" t="s">
        <v>2</v>
      </c>
      <c r="D57" s="30">
        <v>1</v>
      </c>
      <c r="E57" s="64"/>
      <c r="F57" s="47"/>
      <c r="G57" s="61">
        <f t="shared" si="7"/>
        <v>0</v>
      </c>
    </row>
    <row r="58" spans="1:7" ht="14.25" customHeight="1" x14ac:dyDescent="0.2">
      <c r="A58" s="26"/>
      <c r="B58" s="26"/>
      <c r="C58" s="26"/>
      <c r="D58" s="26"/>
      <c r="E58" s="29"/>
      <c r="F58" s="46"/>
      <c r="G58" s="61"/>
    </row>
    <row r="59" spans="1:7" ht="14.25" customHeight="1" x14ac:dyDescent="0.2">
      <c r="A59" s="24">
        <v>92</v>
      </c>
      <c r="B59" s="25" t="s">
        <v>21</v>
      </c>
      <c r="C59" s="26"/>
      <c r="D59" s="26"/>
      <c r="E59" s="29"/>
      <c r="F59" s="46"/>
      <c r="G59" s="61"/>
    </row>
    <row r="60" spans="1:7" ht="14.25" customHeight="1" x14ac:dyDescent="0.2">
      <c r="A60" s="27" t="s">
        <v>20</v>
      </c>
      <c r="B60" s="28" t="s">
        <v>21</v>
      </c>
      <c r="C60" s="29" t="s">
        <v>2</v>
      </c>
      <c r="D60" s="32">
        <v>1</v>
      </c>
      <c r="E60" s="29"/>
      <c r="F60" s="49"/>
      <c r="G60" s="61">
        <f>F60</f>
        <v>0</v>
      </c>
    </row>
    <row r="61" spans="1:7" ht="14.25" customHeight="1" x14ac:dyDescent="0.2">
      <c r="A61" s="26"/>
      <c r="B61" s="26"/>
      <c r="C61" s="26"/>
      <c r="D61" s="26"/>
      <c r="E61" s="29"/>
      <c r="F61" s="46"/>
      <c r="G61" s="61"/>
    </row>
    <row r="62" spans="1:7" ht="14.25" customHeight="1" x14ac:dyDescent="0.2">
      <c r="A62" s="24" t="s">
        <v>22</v>
      </c>
      <c r="B62" s="25" t="s">
        <v>23</v>
      </c>
      <c r="C62" s="26"/>
      <c r="D62" s="26"/>
      <c r="E62" s="29"/>
      <c r="F62" s="46"/>
      <c r="G62" s="61"/>
    </row>
    <row r="63" spans="1:7" ht="14.25" customHeight="1" x14ac:dyDescent="0.2">
      <c r="A63" s="27" t="s">
        <v>24</v>
      </c>
      <c r="B63" s="28" t="s">
        <v>47</v>
      </c>
      <c r="C63" s="29" t="s">
        <v>2</v>
      </c>
      <c r="D63" s="30">
        <v>1</v>
      </c>
      <c r="E63" s="29"/>
      <c r="F63" s="46"/>
      <c r="G63" s="61">
        <f>F63</f>
        <v>0</v>
      </c>
    </row>
    <row r="64" spans="1:7" ht="14.25" customHeight="1" x14ac:dyDescent="0.2">
      <c r="A64" s="26"/>
      <c r="B64" s="26"/>
      <c r="C64" s="26"/>
      <c r="D64" s="26"/>
      <c r="E64" s="29"/>
      <c r="F64" s="46"/>
      <c r="G64" s="61"/>
    </row>
    <row r="65" spans="1:14" ht="14.25" customHeight="1" x14ac:dyDescent="0.2">
      <c r="A65" s="24" t="s">
        <v>25</v>
      </c>
      <c r="B65" s="25" t="s">
        <v>26</v>
      </c>
      <c r="C65" s="26"/>
      <c r="D65" s="26"/>
      <c r="E65" s="29"/>
      <c r="F65" s="46"/>
      <c r="G65" s="61"/>
    </row>
    <row r="66" spans="1:14" ht="14.25" customHeight="1" x14ac:dyDescent="0.2">
      <c r="A66" s="27" t="s">
        <v>27</v>
      </c>
      <c r="B66" s="28" t="s">
        <v>48</v>
      </c>
      <c r="C66" s="29" t="s">
        <v>2</v>
      </c>
      <c r="D66" s="30">
        <v>1</v>
      </c>
      <c r="E66" s="29"/>
      <c r="F66" s="46"/>
      <c r="G66" s="61">
        <f>F66</f>
        <v>0</v>
      </c>
    </row>
    <row r="67" spans="1:14" ht="14.25" customHeight="1" x14ac:dyDescent="0.2">
      <c r="A67" s="26"/>
      <c r="B67" s="26"/>
      <c r="C67" s="26"/>
      <c r="D67" s="26"/>
      <c r="E67" s="29"/>
      <c r="F67" s="46"/>
      <c r="G67" s="61"/>
    </row>
    <row r="68" spans="1:14" ht="14.25" customHeight="1" x14ac:dyDescent="0.2">
      <c r="A68" s="24" t="s">
        <v>28</v>
      </c>
      <c r="B68" s="25" t="s">
        <v>29</v>
      </c>
      <c r="C68" s="26"/>
      <c r="D68" s="26"/>
      <c r="E68" s="29"/>
      <c r="F68" s="46"/>
      <c r="G68" s="61"/>
    </row>
    <row r="69" spans="1:14" ht="14.25" customHeight="1" x14ac:dyDescent="0.2">
      <c r="A69" s="27">
        <v>950010</v>
      </c>
      <c r="B69" s="28" t="s">
        <v>36</v>
      </c>
      <c r="C69" s="29" t="s">
        <v>2</v>
      </c>
      <c r="D69" s="39">
        <v>1</v>
      </c>
      <c r="E69" s="69" t="s">
        <v>43</v>
      </c>
      <c r="F69" s="51"/>
      <c r="G69" s="70">
        <f>D69*F69</f>
        <v>0</v>
      </c>
    </row>
    <row r="70" spans="1:14" ht="14.25" customHeight="1" x14ac:dyDescent="0.2">
      <c r="A70" s="27"/>
      <c r="B70" s="28"/>
      <c r="C70" s="29"/>
      <c r="D70" s="40"/>
      <c r="E70" s="69"/>
      <c r="F70" s="51"/>
      <c r="G70" s="70"/>
    </row>
    <row r="71" spans="1:14" ht="14.25" customHeight="1" x14ac:dyDescent="0.2">
      <c r="A71" s="35"/>
      <c r="B71" s="41" t="s">
        <v>66</v>
      </c>
      <c r="C71" s="37" t="s">
        <v>2</v>
      </c>
      <c r="D71" s="42"/>
      <c r="E71" s="71"/>
      <c r="F71" s="52"/>
      <c r="G71" s="68">
        <f>SUM(G46:G70)</f>
        <v>0</v>
      </c>
    </row>
    <row r="72" spans="1:14" s="10" customFormat="1" ht="14.25" customHeight="1" thickBot="1" x14ac:dyDescent="0.25">
      <c r="A72" s="6"/>
      <c r="B72" s="14"/>
      <c r="C72" s="5"/>
      <c r="D72" s="5"/>
      <c r="E72" s="13"/>
      <c r="F72" s="60"/>
      <c r="G72" s="18"/>
      <c r="L72" s="15"/>
      <c r="M72" s="15"/>
      <c r="N72" s="15"/>
    </row>
    <row r="73" spans="1:14" s="10" customFormat="1" ht="14.25" customHeight="1" x14ac:dyDescent="0.2">
      <c r="A73" s="1"/>
      <c r="B73" s="7"/>
      <c r="C73" s="1"/>
      <c r="D73" s="1"/>
      <c r="E73" s="12"/>
      <c r="F73" s="54"/>
      <c r="G73" s="17"/>
      <c r="L73" s="15"/>
      <c r="M73" s="15"/>
      <c r="N73" s="15"/>
    </row>
    <row r="74" spans="1:14" ht="14.25" customHeight="1" x14ac:dyDescent="0.2"/>
    <row r="75" spans="1:14" ht="14.25" customHeight="1" x14ac:dyDescent="0.2"/>
    <row r="76" spans="1:14" ht="14.25" customHeight="1" x14ac:dyDescent="0.2">
      <c r="A76" s="8"/>
    </row>
    <row r="77" spans="1:14" ht="14.25" customHeight="1" x14ac:dyDescent="0.2">
      <c r="A77" s="9"/>
      <c r="L77" s="10"/>
      <c r="M77" s="10"/>
      <c r="N77" s="10"/>
    </row>
    <row r="78" spans="1:14" ht="14.25" customHeight="1" x14ac:dyDescent="0.2">
      <c r="L78" s="10"/>
      <c r="M78" s="10"/>
      <c r="N78" s="10"/>
    </row>
    <row r="79" spans="1:14" ht="14.25" customHeight="1" x14ac:dyDescent="0.2"/>
    <row r="80" spans="1:14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spans="9:9" ht="14.25" customHeight="1" x14ac:dyDescent="0.2"/>
    <row r="98" spans="9:9" ht="14.25" customHeight="1" x14ac:dyDescent="0.2"/>
    <row r="99" spans="9:9" ht="14.25" customHeight="1" x14ac:dyDescent="0.2"/>
    <row r="100" spans="9:9" ht="14.25" customHeight="1" x14ac:dyDescent="0.2"/>
    <row r="101" spans="9:9" ht="14.25" customHeight="1" x14ac:dyDescent="0.2"/>
    <row r="102" spans="9:9" ht="14.25" customHeight="1" x14ac:dyDescent="0.2"/>
    <row r="103" spans="9:9" ht="14.25" customHeight="1" x14ac:dyDescent="0.2"/>
    <row r="104" spans="9:9" ht="14.25" customHeight="1" x14ac:dyDescent="0.2"/>
    <row r="105" spans="9:9" ht="14.25" customHeight="1" x14ac:dyDescent="0.2"/>
    <row r="106" spans="9:9" ht="14.25" customHeight="1" x14ac:dyDescent="0.2">
      <c r="I106"/>
    </row>
    <row r="107" spans="9:9" ht="14.25" customHeight="1" x14ac:dyDescent="0.2"/>
    <row r="108" spans="9:9" ht="14.25" customHeight="1" x14ac:dyDescent="0.2"/>
    <row r="109" spans="9:9" ht="14.25" customHeight="1" x14ac:dyDescent="0.2"/>
    <row r="110" spans="9:9" ht="14.25" customHeight="1" x14ac:dyDescent="0.2"/>
    <row r="111" spans="9:9" ht="14.25" customHeight="1" x14ac:dyDescent="0.2"/>
    <row r="112" spans="9:9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</sheetData>
  <autoFilter ref="C1:C156" xr:uid="{00000000-0009-0000-0000-000000000000}"/>
  <mergeCells count="5">
    <mergeCell ref="A8:A10"/>
    <mergeCell ref="C8:C9"/>
    <mergeCell ref="D8:E10"/>
    <mergeCell ref="F8:F10"/>
    <mergeCell ref="G8:G10"/>
  </mergeCells>
  <pageMargins left="0.23622047244094491" right="0.23622047244094491" top="0.23622047244094491" bottom="0.23622047244094491" header="0" footer="0"/>
  <pageSetup paperSize="9" scale="68" fitToHeight="3" orientation="portrait" r:id="rId1"/>
  <headerFooter alignWithMargins="0"/>
  <rowBreaks count="1" manualBreakCount="1">
    <brk id="144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EC7D1-EB4B-4578-8479-B5F77A2940C4}">
  <sheetPr>
    <outlinePr summaryBelow="0" summaryRight="0"/>
    <pageSetUpPr autoPageBreaks="0" fitToPage="1"/>
  </sheetPr>
  <dimension ref="A1:N153"/>
  <sheetViews>
    <sheetView showGridLines="0" showOutlineSymbols="0" topLeftCell="A21" zoomScaleNormal="100" workbookViewId="0">
      <selection activeCell="F21" sqref="F1:F1048576"/>
    </sheetView>
  </sheetViews>
  <sheetFormatPr defaultColWidth="6.85546875" defaultRowHeight="12.75" customHeight="1" x14ac:dyDescent="0.2"/>
  <cols>
    <col min="1" max="1" width="14.85546875" style="1" customWidth="1"/>
    <col min="2" max="2" width="70.7109375" style="1" customWidth="1"/>
    <col min="3" max="3" width="18.28515625" style="1" customWidth="1"/>
    <col min="4" max="4" width="15.5703125" style="1" customWidth="1"/>
    <col min="5" max="5" width="2.85546875" style="12" customWidth="1"/>
    <col min="6" max="6" width="15.5703125" style="1" customWidth="1"/>
    <col min="7" max="7" width="15.5703125" style="17" customWidth="1"/>
    <col min="8" max="16384" width="6.85546875" style="15"/>
  </cols>
  <sheetData>
    <row r="1" spans="1:7" ht="14.25" customHeight="1" x14ac:dyDescent="0.2">
      <c r="A1" s="1" t="s">
        <v>30</v>
      </c>
      <c r="B1" s="1" t="s">
        <v>73</v>
      </c>
    </row>
    <row r="2" spans="1:7" ht="15" customHeight="1" x14ac:dyDescent="0.2">
      <c r="A2" s="1" t="s">
        <v>64</v>
      </c>
      <c r="B2" s="1" t="s">
        <v>74</v>
      </c>
    </row>
    <row r="3" spans="1:7" ht="15" customHeight="1" x14ac:dyDescent="0.2">
      <c r="A3" s="1" t="s">
        <v>33</v>
      </c>
      <c r="B3" s="3" t="s">
        <v>63</v>
      </c>
    </row>
    <row r="4" spans="1:7" ht="15" customHeight="1" x14ac:dyDescent="0.2">
      <c r="A4" s="1" t="s">
        <v>91</v>
      </c>
      <c r="B4" s="3" t="s">
        <v>83</v>
      </c>
    </row>
    <row r="5" spans="1:7" ht="14.25" customHeight="1" x14ac:dyDescent="0.2">
      <c r="A5" s="1" t="s">
        <v>65</v>
      </c>
      <c r="B5" s="1" t="s">
        <v>94</v>
      </c>
    </row>
    <row r="6" spans="1:7" ht="14.25" customHeight="1" x14ac:dyDescent="0.2">
      <c r="A6" s="1" t="s">
        <v>31</v>
      </c>
      <c r="B6" s="19">
        <v>1</v>
      </c>
      <c r="D6" s="11"/>
      <c r="F6" s="11"/>
    </row>
    <row r="7" spans="1:7" ht="14.25" customHeight="1" thickBot="1" x14ac:dyDescent="0.25">
      <c r="A7" s="1" t="s">
        <v>32</v>
      </c>
      <c r="B7" s="2">
        <v>45126</v>
      </c>
      <c r="D7" s="11"/>
      <c r="F7" s="11"/>
    </row>
    <row r="8" spans="1:7" ht="14.25" customHeight="1" x14ac:dyDescent="0.2">
      <c r="A8" s="80" t="s">
        <v>34</v>
      </c>
      <c r="B8" s="4" t="s">
        <v>1</v>
      </c>
      <c r="C8" s="82" t="s">
        <v>0</v>
      </c>
      <c r="D8" s="84" t="s">
        <v>41</v>
      </c>
      <c r="E8" s="85"/>
      <c r="F8" s="82"/>
      <c r="G8" s="90" t="s">
        <v>42</v>
      </c>
    </row>
    <row r="9" spans="1:7" ht="14.25" customHeight="1" x14ac:dyDescent="0.2">
      <c r="A9" s="81"/>
      <c r="B9" s="16"/>
      <c r="C9" s="83"/>
      <c r="D9" s="86"/>
      <c r="E9" s="87"/>
      <c r="F9" s="83"/>
      <c r="G9" s="91"/>
    </row>
    <row r="10" spans="1:7" ht="14.25" customHeight="1" x14ac:dyDescent="0.2">
      <c r="A10" s="81"/>
      <c r="B10" s="16"/>
      <c r="C10" s="16"/>
      <c r="D10" s="86"/>
      <c r="E10" s="87"/>
      <c r="F10" s="83"/>
      <c r="G10" s="91"/>
    </row>
    <row r="11" spans="1:7" ht="14.25" customHeight="1" x14ac:dyDescent="0.2">
      <c r="A11" s="24"/>
      <c r="B11" s="25"/>
      <c r="C11" s="26"/>
      <c r="D11" s="26"/>
      <c r="E11" s="29"/>
      <c r="F11" s="26"/>
      <c r="G11" s="61"/>
    </row>
    <row r="12" spans="1:7" ht="14.25" customHeight="1" x14ac:dyDescent="0.2">
      <c r="A12" s="24">
        <v>1</v>
      </c>
      <c r="B12" s="25" t="s">
        <v>49</v>
      </c>
      <c r="C12" s="26"/>
      <c r="D12" s="26"/>
      <c r="E12" s="29"/>
      <c r="F12" s="26"/>
      <c r="G12" s="61"/>
    </row>
    <row r="13" spans="1:7" ht="14.25" customHeight="1" x14ac:dyDescent="0.2">
      <c r="A13" s="27">
        <v>100010</v>
      </c>
      <c r="B13" s="28" t="s">
        <v>50</v>
      </c>
      <c r="C13" s="29" t="s">
        <v>2</v>
      </c>
      <c r="D13" s="30">
        <v>1</v>
      </c>
      <c r="E13" s="62" t="s">
        <v>43</v>
      </c>
      <c r="F13" s="44"/>
      <c r="G13" s="61">
        <f t="shared" ref="G13:G20" si="0">D13*F13</f>
        <v>0</v>
      </c>
    </row>
    <row r="14" spans="1:7" ht="14.25" customHeight="1" x14ac:dyDescent="0.2">
      <c r="A14" s="27">
        <f>A13+10</f>
        <v>100020</v>
      </c>
      <c r="B14" s="28" t="s">
        <v>52</v>
      </c>
      <c r="C14" s="29" t="s">
        <v>75</v>
      </c>
      <c r="D14" s="30">
        <v>1</v>
      </c>
      <c r="E14" s="62" t="s">
        <v>45</v>
      </c>
      <c r="F14" s="44"/>
      <c r="G14" s="61">
        <f t="shared" si="0"/>
        <v>0</v>
      </c>
    </row>
    <row r="15" spans="1:7" ht="14.25" customHeight="1" x14ac:dyDescent="0.2">
      <c r="A15" s="27">
        <f t="shared" ref="A15" si="1">A14+10</f>
        <v>100030</v>
      </c>
      <c r="B15" s="28" t="s">
        <v>51</v>
      </c>
      <c r="C15" s="29" t="s">
        <v>75</v>
      </c>
      <c r="D15" s="30">
        <f>D14</f>
        <v>1</v>
      </c>
      <c r="E15" s="62" t="s">
        <v>45</v>
      </c>
      <c r="F15" s="44"/>
      <c r="G15" s="63">
        <f t="shared" si="0"/>
        <v>0</v>
      </c>
    </row>
    <row r="16" spans="1:7" ht="14.25" customHeight="1" x14ac:dyDescent="0.2">
      <c r="A16" s="27">
        <f>A15+10</f>
        <v>100040</v>
      </c>
      <c r="B16" s="28" t="s">
        <v>79</v>
      </c>
      <c r="C16" s="29" t="s">
        <v>5</v>
      </c>
      <c r="D16" s="30">
        <v>4</v>
      </c>
      <c r="E16" s="62" t="s">
        <v>45</v>
      </c>
      <c r="F16" s="47"/>
      <c r="G16" s="63">
        <f t="shared" si="0"/>
        <v>0</v>
      </c>
    </row>
    <row r="17" spans="1:7" ht="14.25" customHeight="1" x14ac:dyDescent="0.2">
      <c r="A17" s="27">
        <f t="shared" ref="A17:A20" si="2">A16+10</f>
        <v>100050</v>
      </c>
      <c r="B17" s="28" t="s">
        <v>53</v>
      </c>
      <c r="C17" s="29" t="s">
        <v>75</v>
      </c>
      <c r="D17" s="30">
        <f>D14</f>
        <v>1</v>
      </c>
      <c r="E17" s="62" t="s">
        <v>45</v>
      </c>
      <c r="F17" s="47"/>
      <c r="G17" s="61">
        <f t="shared" si="0"/>
        <v>0</v>
      </c>
    </row>
    <row r="18" spans="1:7" ht="14.25" customHeight="1" x14ac:dyDescent="0.2">
      <c r="A18" s="27">
        <f t="shared" si="2"/>
        <v>100060</v>
      </c>
      <c r="B18" s="28" t="s">
        <v>54</v>
      </c>
      <c r="C18" s="29" t="s">
        <v>75</v>
      </c>
      <c r="D18" s="30">
        <f>D14</f>
        <v>1</v>
      </c>
      <c r="E18" s="62" t="s">
        <v>45</v>
      </c>
      <c r="F18" s="47"/>
      <c r="G18" s="61">
        <f t="shared" si="0"/>
        <v>0</v>
      </c>
    </row>
    <row r="19" spans="1:7" ht="14.25" customHeight="1" x14ac:dyDescent="0.2">
      <c r="A19" s="27">
        <f t="shared" si="2"/>
        <v>100070</v>
      </c>
      <c r="B19" s="28" t="s">
        <v>55</v>
      </c>
      <c r="C19" s="29" t="s">
        <v>2</v>
      </c>
      <c r="D19" s="30">
        <v>1</v>
      </c>
      <c r="E19" s="62" t="s">
        <v>43</v>
      </c>
      <c r="F19" s="44"/>
      <c r="G19" s="61">
        <f t="shared" si="0"/>
        <v>0</v>
      </c>
    </row>
    <row r="20" spans="1:7" ht="14.25" customHeight="1" x14ac:dyDescent="0.2">
      <c r="A20" s="27">
        <f t="shared" si="2"/>
        <v>100080</v>
      </c>
      <c r="B20" s="28" t="s">
        <v>3</v>
      </c>
      <c r="C20" s="29" t="s">
        <v>2</v>
      </c>
      <c r="D20" s="30">
        <v>1</v>
      </c>
      <c r="E20" s="64" t="s">
        <v>43</v>
      </c>
      <c r="F20" s="44"/>
      <c r="G20" s="61">
        <f t="shared" si="0"/>
        <v>0</v>
      </c>
    </row>
    <row r="21" spans="1:7" ht="14.25" customHeight="1" x14ac:dyDescent="0.2">
      <c r="A21" s="27"/>
      <c r="B21" s="28"/>
      <c r="C21" s="29"/>
      <c r="D21" s="30"/>
      <c r="E21" s="62"/>
      <c r="F21" s="30"/>
      <c r="G21" s="61"/>
    </row>
    <row r="22" spans="1:7" ht="14.25" customHeight="1" x14ac:dyDescent="0.2">
      <c r="A22" s="24">
        <v>2</v>
      </c>
      <c r="B22" s="25" t="s">
        <v>39</v>
      </c>
      <c r="C22" s="29"/>
      <c r="D22" s="30"/>
      <c r="E22" s="62"/>
      <c r="F22" s="30"/>
      <c r="G22" s="61"/>
    </row>
    <row r="23" spans="1:7" ht="14.25" customHeight="1" x14ac:dyDescent="0.2">
      <c r="A23" s="27">
        <v>200010</v>
      </c>
      <c r="B23" s="31" t="s">
        <v>44</v>
      </c>
      <c r="C23" s="29" t="s">
        <v>2</v>
      </c>
      <c r="D23" s="32">
        <v>1</v>
      </c>
      <c r="E23" s="64" t="s">
        <v>43</v>
      </c>
      <c r="F23" s="45"/>
      <c r="G23" s="61">
        <f>D23*F23</f>
        <v>0</v>
      </c>
    </row>
    <row r="24" spans="1:7" ht="14.25" customHeight="1" x14ac:dyDescent="0.2">
      <c r="A24" s="27">
        <f>A23+10</f>
        <v>200020</v>
      </c>
      <c r="B24" s="28" t="s">
        <v>35</v>
      </c>
      <c r="C24" s="29" t="s">
        <v>2</v>
      </c>
      <c r="D24" s="32">
        <v>1</v>
      </c>
      <c r="E24" s="64" t="s">
        <v>43</v>
      </c>
      <c r="F24" s="45"/>
      <c r="G24" s="61">
        <f>D24*F24</f>
        <v>0</v>
      </c>
    </row>
    <row r="25" spans="1:7" ht="14.25" customHeight="1" x14ac:dyDescent="0.2">
      <c r="A25" s="27">
        <f>A24+10</f>
        <v>200030</v>
      </c>
      <c r="B25" s="28" t="s">
        <v>37</v>
      </c>
      <c r="C25" s="29" t="s">
        <v>2</v>
      </c>
      <c r="D25" s="32">
        <v>1</v>
      </c>
      <c r="E25" s="64" t="s">
        <v>43</v>
      </c>
      <c r="F25" s="45"/>
      <c r="G25" s="61">
        <f>D25*F25</f>
        <v>0</v>
      </c>
    </row>
    <row r="26" spans="1:7" ht="14.25" customHeight="1" x14ac:dyDescent="0.2">
      <c r="A26" s="27">
        <f>A25+10</f>
        <v>200040</v>
      </c>
      <c r="B26" s="28" t="s">
        <v>38</v>
      </c>
      <c r="C26" s="29" t="s">
        <v>2</v>
      </c>
      <c r="D26" s="32">
        <v>1</v>
      </c>
      <c r="E26" s="64" t="s">
        <v>43</v>
      </c>
      <c r="F26" s="45"/>
      <c r="G26" s="61">
        <f>D26*F26</f>
        <v>0</v>
      </c>
    </row>
    <row r="27" spans="1:7" ht="14.25" customHeight="1" x14ac:dyDescent="0.2">
      <c r="A27" s="27"/>
      <c r="B27" s="28"/>
      <c r="C27" s="29"/>
      <c r="D27" s="32"/>
      <c r="E27" s="64"/>
      <c r="F27" s="32"/>
      <c r="G27" s="65"/>
    </row>
    <row r="28" spans="1:7" ht="14.25" customHeight="1" x14ac:dyDescent="0.2">
      <c r="A28" s="24">
        <v>3</v>
      </c>
      <c r="B28" s="25" t="s">
        <v>68</v>
      </c>
      <c r="C28" s="29"/>
      <c r="D28" s="32"/>
      <c r="E28" s="64"/>
      <c r="F28" s="32"/>
      <c r="G28" s="65"/>
    </row>
    <row r="29" spans="1:7" ht="14.25" customHeight="1" x14ac:dyDescent="0.2">
      <c r="A29" s="27">
        <v>300010</v>
      </c>
      <c r="B29" s="28" t="s">
        <v>71</v>
      </c>
      <c r="C29" s="29" t="s">
        <v>5</v>
      </c>
      <c r="D29" s="66">
        <v>4</v>
      </c>
      <c r="E29" s="64" t="s">
        <v>45</v>
      </c>
      <c r="F29" s="45"/>
      <c r="G29" s="63">
        <f>D29*F29</f>
        <v>0</v>
      </c>
    </row>
    <row r="30" spans="1:7" ht="14.25" customHeight="1" x14ac:dyDescent="0.2">
      <c r="A30" s="27">
        <f t="shared" ref="A30:A36" si="3">A29+10</f>
        <v>300020</v>
      </c>
      <c r="B30" s="28" t="s">
        <v>78</v>
      </c>
      <c r="C30" s="29" t="s">
        <v>5</v>
      </c>
      <c r="D30" s="66">
        <v>2</v>
      </c>
      <c r="E30" s="64" t="s">
        <v>45</v>
      </c>
      <c r="F30" s="45"/>
      <c r="G30" s="63">
        <f>D30*F30</f>
        <v>0</v>
      </c>
    </row>
    <row r="31" spans="1:7" ht="14.25" customHeight="1" x14ac:dyDescent="0.2">
      <c r="A31" s="27">
        <f t="shared" si="3"/>
        <v>300030</v>
      </c>
      <c r="B31" s="28" t="s">
        <v>72</v>
      </c>
      <c r="C31" s="29" t="s">
        <v>5</v>
      </c>
      <c r="D31" s="66">
        <v>4</v>
      </c>
      <c r="E31" s="64" t="s">
        <v>45</v>
      </c>
      <c r="F31" s="48"/>
      <c r="G31" s="63">
        <f>D31*F31</f>
        <v>0</v>
      </c>
    </row>
    <row r="32" spans="1:7" ht="14.25" customHeight="1" x14ac:dyDescent="0.2">
      <c r="A32" s="27">
        <f t="shared" si="3"/>
        <v>300040</v>
      </c>
      <c r="B32" s="33" t="s">
        <v>69</v>
      </c>
      <c r="C32" s="29" t="s">
        <v>5</v>
      </c>
      <c r="D32" s="66">
        <f>D14</f>
        <v>1</v>
      </c>
      <c r="E32" s="64" t="s">
        <v>45</v>
      </c>
      <c r="F32" s="48"/>
      <c r="G32" s="61">
        <f t="shared" ref="G32:G36" si="4">D32*F32</f>
        <v>0</v>
      </c>
    </row>
    <row r="33" spans="1:7" ht="14.25" customHeight="1" x14ac:dyDescent="0.2">
      <c r="A33" s="27">
        <f t="shared" si="3"/>
        <v>300050</v>
      </c>
      <c r="B33" s="33" t="s">
        <v>70</v>
      </c>
      <c r="C33" s="29" t="s">
        <v>5</v>
      </c>
      <c r="D33" s="66">
        <f>D15</f>
        <v>1</v>
      </c>
      <c r="E33" s="64" t="s">
        <v>45</v>
      </c>
      <c r="F33" s="45"/>
      <c r="G33" s="61">
        <f t="shared" si="4"/>
        <v>0</v>
      </c>
    </row>
    <row r="34" spans="1:7" ht="14.25" customHeight="1" x14ac:dyDescent="0.2">
      <c r="A34" s="27">
        <f t="shared" si="3"/>
        <v>300060</v>
      </c>
      <c r="B34" s="33" t="s">
        <v>81</v>
      </c>
      <c r="C34" s="29" t="s">
        <v>5</v>
      </c>
      <c r="D34" s="66">
        <v>4</v>
      </c>
      <c r="E34" s="64" t="s">
        <v>45</v>
      </c>
      <c r="F34" s="45"/>
      <c r="G34" s="63">
        <f t="shared" si="4"/>
        <v>0</v>
      </c>
    </row>
    <row r="35" spans="1:7" ht="14.25" customHeight="1" x14ac:dyDescent="0.2">
      <c r="A35" s="27">
        <f t="shared" si="3"/>
        <v>300070</v>
      </c>
      <c r="B35" s="28" t="s">
        <v>40</v>
      </c>
      <c r="C35" s="29" t="s">
        <v>5</v>
      </c>
      <c r="D35" s="66">
        <v>4</v>
      </c>
      <c r="E35" s="64" t="s">
        <v>45</v>
      </c>
      <c r="F35" s="48"/>
      <c r="G35" s="63">
        <f t="shared" si="4"/>
        <v>0</v>
      </c>
    </row>
    <row r="36" spans="1:7" ht="14.25" customHeight="1" x14ac:dyDescent="0.2">
      <c r="A36" s="27">
        <f t="shared" si="3"/>
        <v>300080</v>
      </c>
      <c r="B36" s="26" t="s">
        <v>62</v>
      </c>
      <c r="C36" s="29" t="s">
        <v>75</v>
      </c>
      <c r="D36" s="66">
        <v>4</v>
      </c>
      <c r="E36" s="64" t="s">
        <v>45</v>
      </c>
      <c r="F36" s="48"/>
      <c r="G36" s="63">
        <f t="shared" si="4"/>
        <v>0</v>
      </c>
    </row>
    <row r="37" spans="1:7" ht="14.25" customHeight="1" x14ac:dyDescent="0.2">
      <c r="A37" s="27"/>
      <c r="B37" s="26"/>
      <c r="C37" s="29"/>
      <c r="D37" s="32"/>
      <c r="E37" s="64"/>
      <c r="F37" s="49"/>
      <c r="G37" s="61"/>
    </row>
    <row r="38" spans="1:7" ht="14.25" customHeight="1" x14ac:dyDescent="0.2">
      <c r="A38" s="24">
        <v>4</v>
      </c>
      <c r="B38" s="34" t="s">
        <v>56</v>
      </c>
      <c r="C38" s="29"/>
      <c r="D38" s="32"/>
      <c r="E38" s="64"/>
      <c r="F38" s="49"/>
      <c r="G38" s="65"/>
    </row>
    <row r="39" spans="1:7" ht="14.25" customHeight="1" x14ac:dyDescent="0.2">
      <c r="A39" s="27">
        <v>400010</v>
      </c>
      <c r="B39" s="28" t="s">
        <v>4</v>
      </c>
      <c r="C39" s="29" t="s">
        <v>5</v>
      </c>
      <c r="D39" s="66">
        <v>1</v>
      </c>
      <c r="E39" s="64" t="s">
        <v>45</v>
      </c>
      <c r="F39" s="48"/>
      <c r="G39" s="61">
        <f t="shared" ref="G39:G45" si="5">D39*F39</f>
        <v>0</v>
      </c>
    </row>
    <row r="40" spans="1:7" ht="14.25" customHeight="1" x14ac:dyDescent="0.2">
      <c r="A40" s="27">
        <f t="shared" ref="A40:A45" si="6">A39+10</f>
        <v>400020</v>
      </c>
      <c r="B40" s="28" t="s">
        <v>57</v>
      </c>
      <c r="C40" s="29" t="s">
        <v>2</v>
      </c>
      <c r="D40" s="66">
        <v>1</v>
      </c>
      <c r="E40" s="64" t="s">
        <v>43</v>
      </c>
      <c r="F40" s="48"/>
      <c r="G40" s="61">
        <f t="shared" si="5"/>
        <v>0</v>
      </c>
    </row>
    <row r="41" spans="1:7" ht="14.25" customHeight="1" x14ac:dyDescent="0.2">
      <c r="A41" s="27">
        <f t="shared" si="6"/>
        <v>400030</v>
      </c>
      <c r="B41" s="26" t="s">
        <v>58</v>
      </c>
      <c r="C41" s="29" t="s">
        <v>2</v>
      </c>
      <c r="D41" s="66">
        <v>1</v>
      </c>
      <c r="E41" s="64" t="s">
        <v>43</v>
      </c>
      <c r="F41" s="48"/>
      <c r="G41" s="61">
        <f t="shared" si="5"/>
        <v>0</v>
      </c>
    </row>
    <row r="42" spans="1:7" ht="14.25" customHeight="1" x14ac:dyDescent="0.2">
      <c r="A42" s="27">
        <f t="shared" si="6"/>
        <v>400040</v>
      </c>
      <c r="B42" s="26" t="s">
        <v>59</v>
      </c>
      <c r="C42" s="29" t="s">
        <v>2</v>
      </c>
      <c r="D42" s="66">
        <v>1</v>
      </c>
      <c r="E42" s="64" t="s">
        <v>43</v>
      </c>
      <c r="F42" s="48"/>
      <c r="G42" s="61">
        <f t="shared" si="5"/>
        <v>0</v>
      </c>
    </row>
    <row r="43" spans="1:7" ht="14.25" customHeight="1" x14ac:dyDescent="0.2">
      <c r="A43" s="27">
        <f t="shared" si="6"/>
        <v>400050</v>
      </c>
      <c r="B43" s="26" t="s">
        <v>60</v>
      </c>
      <c r="C43" s="29" t="s">
        <v>2</v>
      </c>
      <c r="D43" s="66">
        <v>1</v>
      </c>
      <c r="E43" s="64" t="s">
        <v>43</v>
      </c>
      <c r="F43" s="48"/>
      <c r="G43" s="61">
        <f t="shared" si="5"/>
        <v>0</v>
      </c>
    </row>
    <row r="44" spans="1:7" ht="14.25" customHeight="1" x14ac:dyDescent="0.2">
      <c r="A44" s="27">
        <f t="shared" si="6"/>
        <v>400060</v>
      </c>
      <c r="B44" s="26" t="s">
        <v>61</v>
      </c>
      <c r="C44" s="29" t="s">
        <v>2</v>
      </c>
      <c r="D44" s="66">
        <v>1</v>
      </c>
      <c r="E44" s="64" t="s">
        <v>43</v>
      </c>
      <c r="F44" s="48"/>
      <c r="G44" s="61">
        <f t="shared" si="5"/>
        <v>0</v>
      </c>
    </row>
    <row r="45" spans="1:7" ht="14.25" customHeight="1" x14ac:dyDescent="0.2">
      <c r="A45" s="27">
        <f t="shared" si="6"/>
        <v>400070</v>
      </c>
      <c r="B45" s="26" t="s">
        <v>67</v>
      </c>
      <c r="C45" s="29" t="s">
        <v>2</v>
      </c>
      <c r="D45" s="66">
        <v>1</v>
      </c>
      <c r="E45" s="64" t="s">
        <v>43</v>
      </c>
      <c r="F45" s="48"/>
      <c r="G45" s="61">
        <f t="shared" si="5"/>
        <v>0</v>
      </c>
    </row>
    <row r="46" spans="1:7" ht="14.25" customHeight="1" x14ac:dyDescent="0.2">
      <c r="A46" s="27"/>
      <c r="B46" s="28"/>
      <c r="C46" s="29"/>
      <c r="D46" s="32"/>
      <c r="E46" s="64"/>
      <c r="F46" s="32"/>
      <c r="G46" s="65"/>
    </row>
    <row r="47" spans="1:7" ht="14.25" customHeight="1" x14ac:dyDescent="0.2">
      <c r="A47" s="35"/>
      <c r="B47" s="36" t="s">
        <v>46</v>
      </c>
      <c r="C47" s="37"/>
      <c r="D47" s="38"/>
      <c r="E47" s="67"/>
      <c r="F47" s="38"/>
      <c r="G47" s="68">
        <f>SUM(G11:G46)</f>
        <v>0</v>
      </c>
    </row>
    <row r="48" spans="1:7" ht="14.25" customHeight="1" x14ac:dyDescent="0.2">
      <c r="A48" s="27"/>
      <c r="B48" s="28"/>
      <c r="C48" s="29"/>
      <c r="D48" s="32"/>
      <c r="E48" s="64"/>
      <c r="F48" s="32"/>
      <c r="G48" s="65"/>
    </row>
    <row r="49" spans="1:7" ht="14.25" customHeight="1" x14ac:dyDescent="0.2">
      <c r="A49" s="26"/>
      <c r="B49" s="26"/>
      <c r="C49" s="26"/>
      <c r="D49" s="26"/>
      <c r="E49" s="29"/>
      <c r="F49" s="26"/>
      <c r="G49" s="61"/>
    </row>
    <row r="50" spans="1:7" ht="14.25" customHeight="1" x14ac:dyDescent="0.2">
      <c r="A50" s="24" t="s">
        <v>6</v>
      </c>
      <c r="B50" s="25" t="s">
        <v>7</v>
      </c>
      <c r="C50" s="29"/>
      <c r="D50" s="26"/>
      <c r="E50" s="29"/>
      <c r="F50" s="26"/>
      <c r="G50" s="61"/>
    </row>
    <row r="51" spans="1:7" ht="14.25" customHeight="1" x14ac:dyDescent="0.2">
      <c r="A51" s="27" t="s">
        <v>8</v>
      </c>
      <c r="B51" s="27" t="s">
        <v>10</v>
      </c>
      <c r="C51" s="29" t="s">
        <v>2</v>
      </c>
      <c r="D51" s="30">
        <v>1</v>
      </c>
      <c r="E51" s="29"/>
      <c r="F51" s="44"/>
      <c r="G51" s="61">
        <f t="shared" ref="G51:G58" si="7">D51*F51</f>
        <v>0</v>
      </c>
    </row>
    <row r="52" spans="1:7" ht="14.25" customHeight="1" x14ac:dyDescent="0.2">
      <c r="A52" s="27" t="s">
        <v>9</v>
      </c>
      <c r="B52" s="27" t="s">
        <v>10</v>
      </c>
      <c r="C52" s="29" t="s">
        <v>2</v>
      </c>
      <c r="D52" s="30">
        <v>1</v>
      </c>
      <c r="E52" s="29"/>
      <c r="F52" s="44"/>
      <c r="G52" s="61">
        <f t="shared" si="7"/>
        <v>0</v>
      </c>
    </row>
    <row r="53" spans="1:7" ht="14.25" customHeight="1" x14ac:dyDescent="0.2">
      <c r="A53" s="27" t="s">
        <v>11</v>
      </c>
      <c r="B53" s="27" t="s">
        <v>10</v>
      </c>
      <c r="C53" s="29" t="s">
        <v>2</v>
      </c>
      <c r="D53" s="30">
        <v>1</v>
      </c>
      <c r="E53" s="29"/>
      <c r="F53" s="44"/>
      <c r="G53" s="61">
        <f t="shared" si="7"/>
        <v>0</v>
      </c>
    </row>
    <row r="54" spans="1:7" ht="14.25" customHeight="1" x14ac:dyDescent="0.2">
      <c r="A54" s="27" t="s">
        <v>12</v>
      </c>
      <c r="B54" s="27" t="s">
        <v>10</v>
      </c>
      <c r="C54" s="29" t="s">
        <v>2</v>
      </c>
      <c r="D54" s="30">
        <v>1</v>
      </c>
      <c r="E54" s="29"/>
      <c r="F54" s="44"/>
      <c r="G54" s="61">
        <f t="shared" si="7"/>
        <v>0</v>
      </c>
    </row>
    <row r="55" spans="1:7" ht="14.25" customHeight="1" x14ac:dyDescent="0.2">
      <c r="A55" s="27" t="s">
        <v>13</v>
      </c>
      <c r="B55" s="27" t="s">
        <v>10</v>
      </c>
      <c r="C55" s="29" t="s">
        <v>2</v>
      </c>
      <c r="D55" s="30">
        <v>1</v>
      </c>
      <c r="E55" s="29"/>
      <c r="F55" s="44"/>
      <c r="G55" s="61">
        <f t="shared" si="7"/>
        <v>0</v>
      </c>
    </row>
    <row r="56" spans="1:7" ht="14.25" customHeight="1" x14ac:dyDescent="0.2">
      <c r="A56" s="27" t="s">
        <v>14</v>
      </c>
      <c r="B56" s="27" t="s">
        <v>15</v>
      </c>
      <c r="C56" s="29" t="s">
        <v>2</v>
      </c>
      <c r="D56" s="30">
        <v>1</v>
      </c>
      <c r="E56" s="29"/>
      <c r="F56" s="44"/>
      <c r="G56" s="61">
        <f t="shared" si="7"/>
        <v>0</v>
      </c>
    </row>
    <row r="57" spans="1:7" ht="14.25" customHeight="1" x14ac:dyDescent="0.2">
      <c r="A57" s="27" t="s">
        <v>16</v>
      </c>
      <c r="B57" s="27" t="s">
        <v>17</v>
      </c>
      <c r="C57" s="29" t="s">
        <v>2</v>
      </c>
      <c r="D57" s="30">
        <v>1</v>
      </c>
      <c r="E57" s="29"/>
      <c r="F57" s="44"/>
      <c r="G57" s="61">
        <f t="shared" si="7"/>
        <v>0</v>
      </c>
    </row>
    <row r="58" spans="1:7" ht="14.25" customHeight="1" x14ac:dyDescent="0.2">
      <c r="A58" s="27" t="s">
        <v>18</v>
      </c>
      <c r="B58" s="27" t="s">
        <v>19</v>
      </c>
      <c r="C58" s="29" t="s">
        <v>2</v>
      </c>
      <c r="D58" s="30">
        <v>1</v>
      </c>
      <c r="E58" s="64"/>
      <c r="F58" s="44"/>
      <c r="G58" s="61">
        <f t="shared" si="7"/>
        <v>0</v>
      </c>
    </row>
    <row r="59" spans="1:7" ht="14.25" customHeight="1" x14ac:dyDescent="0.2">
      <c r="A59" s="26"/>
      <c r="B59" s="26"/>
      <c r="C59" s="26"/>
      <c r="D59" s="26"/>
      <c r="E59" s="29"/>
      <c r="F59" s="26"/>
      <c r="G59" s="61"/>
    </row>
    <row r="60" spans="1:7" ht="14.25" customHeight="1" x14ac:dyDescent="0.2">
      <c r="A60" s="24">
        <v>92</v>
      </c>
      <c r="B60" s="25" t="s">
        <v>21</v>
      </c>
      <c r="C60" s="26"/>
      <c r="D60" s="26"/>
      <c r="E60" s="29"/>
      <c r="F60" s="26"/>
      <c r="G60" s="61"/>
    </row>
    <row r="61" spans="1:7" ht="14.25" customHeight="1" x14ac:dyDescent="0.2">
      <c r="A61" s="27" t="s">
        <v>20</v>
      </c>
      <c r="B61" s="28" t="s">
        <v>21</v>
      </c>
      <c r="C61" s="29" t="s">
        <v>2</v>
      </c>
      <c r="D61" s="32">
        <v>1</v>
      </c>
      <c r="E61" s="29"/>
      <c r="F61" s="49"/>
      <c r="G61" s="61">
        <f>F61</f>
        <v>0</v>
      </c>
    </row>
    <row r="62" spans="1:7" ht="14.25" customHeight="1" x14ac:dyDescent="0.2">
      <c r="A62" s="26"/>
      <c r="B62" s="26"/>
      <c r="C62" s="26"/>
      <c r="D62" s="26"/>
      <c r="E62" s="29"/>
      <c r="F62" s="46"/>
      <c r="G62" s="61"/>
    </row>
    <row r="63" spans="1:7" ht="14.25" customHeight="1" x14ac:dyDescent="0.2">
      <c r="A63" s="24" t="s">
        <v>22</v>
      </c>
      <c r="B63" s="25" t="s">
        <v>23</v>
      </c>
      <c r="C63" s="26"/>
      <c r="D63" s="26"/>
      <c r="E63" s="29"/>
      <c r="F63" s="46"/>
      <c r="G63" s="61"/>
    </row>
    <row r="64" spans="1:7" ht="14.25" customHeight="1" x14ac:dyDescent="0.2">
      <c r="A64" s="27" t="s">
        <v>24</v>
      </c>
      <c r="B64" s="28" t="s">
        <v>47</v>
      </c>
      <c r="C64" s="29" t="s">
        <v>2</v>
      </c>
      <c r="D64" s="30">
        <v>1</v>
      </c>
      <c r="E64" s="29"/>
      <c r="F64" s="46"/>
      <c r="G64" s="61">
        <f>F64</f>
        <v>0</v>
      </c>
    </row>
    <row r="65" spans="1:14" ht="14.25" customHeight="1" x14ac:dyDescent="0.2">
      <c r="A65" s="26"/>
      <c r="B65" s="26"/>
      <c r="C65" s="26"/>
      <c r="D65" s="26"/>
      <c r="E65" s="29"/>
      <c r="F65" s="46"/>
      <c r="G65" s="61"/>
    </row>
    <row r="66" spans="1:14" ht="14.25" customHeight="1" x14ac:dyDescent="0.2">
      <c r="A66" s="24" t="s">
        <v>25</v>
      </c>
      <c r="B66" s="25" t="s">
        <v>26</v>
      </c>
      <c r="C66" s="26"/>
      <c r="D66" s="26"/>
      <c r="E66" s="29"/>
      <c r="F66" s="46"/>
      <c r="G66" s="61"/>
    </row>
    <row r="67" spans="1:14" ht="14.25" customHeight="1" x14ac:dyDescent="0.2">
      <c r="A67" s="27" t="s">
        <v>27</v>
      </c>
      <c r="B67" s="28" t="s">
        <v>48</v>
      </c>
      <c r="C67" s="29" t="s">
        <v>2</v>
      </c>
      <c r="D67" s="30">
        <v>1</v>
      </c>
      <c r="E67" s="29"/>
      <c r="F67" s="46"/>
      <c r="G67" s="61">
        <f>F67</f>
        <v>0</v>
      </c>
    </row>
    <row r="68" spans="1:14" ht="14.25" customHeight="1" x14ac:dyDescent="0.2">
      <c r="A68" s="26"/>
      <c r="B68" s="26"/>
      <c r="C68" s="26"/>
      <c r="D68" s="26"/>
      <c r="E68" s="29"/>
      <c r="F68" s="26"/>
      <c r="G68" s="61"/>
    </row>
    <row r="69" spans="1:14" ht="14.25" customHeight="1" x14ac:dyDescent="0.2">
      <c r="A69" s="24" t="s">
        <v>28</v>
      </c>
      <c r="B69" s="25" t="s">
        <v>29</v>
      </c>
      <c r="C69" s="26"/>
      <c r="D69" s="26"/>
      <c r="E69" s="29"/>
      <c r="F69" s="26"/>
      <c r="G69" s="61"/>
    </row>
    <row r="70" spans="1:14" ht="14.25" customHeight="1" x14ac:dyDescent="0.2">
      <c r="A70" s="27">
        <v>950010</v>
      </c>
      <c r="B70" s="28" t="s">
        <v>36</v>
      </c>
      <c r="C70" s="29" t="s">
        <v>2</v>
      </c>
      <c r="D70" s="39">
        <v>1</v>
      </c>
      <c r="E70" s="69" t="s">
        <v>43</v>
      </c>
      <c r="F70" s="39"/>
      <c r="G70" s="70">
        <f>D70*F70</f>
        <v>0</v>
      </c>
    </row>
    <row r="71" spans="1:14" ht="14.25" customHeight="1" x14ac:dyDescent="0.2">
      <c r="A71" s="27"/>
      <c r="B71" s="28"/>
      <c r="C71" s="29"/>
      <c r="D71" s="40"/>
      <c r="E71" s="69"/>
      <c r="F71" s="40"/>
      <c r="G71" s="70"/>
    </row>
    <row r="72" spans="1:14" ht="14.25" customHeight="1" x14ac:dyDescent="0.2">
      <c r="A72" s="35"/>
      <c r="B72" s="41" t="s">
        <v>66</v>
      </c>
      <c r="C72" s="37" t="s">
        <v>2</v>
      </c>
      <c r="D72" s="42"/>
      <c r="E72" s="71"/>
      <c r="F72" s="42"/>
      <c r="G72" s="68">
        <f>SUM(G47:G71)</f>
        <v>0</v>
      </c>
    </row>
    <row r="73" spans="1:14" s="10" customFormat="1" ht="14.25" customHeight="1" x14ac:dyDescent="0.2">
      <c r="A73" s="43"/>
      <c r="B73" s="34"/>
      <c r="C73" s="43"/>
      <c r="D73" s="43"/>
      <c r="E73" s="72"/>
      <c r="F73" s="43"/>
      <c r="G73" s="73"/>
      <c r="L73" s="15"/>
      <c r="M73" s="15"/>
      <c r="N73" s="15"/>
    </row>
    <row r="74" spans="1:14" s="10" customFormat="1" ht="14.25" customHeight="1" x14ac:dyDescent="0.2">
      <c r="A74" s="1"/>
      <c r="B74" s="7"/>
      <c r="C74" s="1"/>
      <c r="D74" s="1"/>
      <c r="E74" s="12"/>
      <c r="F74" s="1"/>
      <c r="G74" s="17"/>
      <c r="L74" s="15"/>
      <c r="M74" s="15"/>
      <c r="N74" s="15"/>
    </row>
    <row r="75" spans="1:14" ht="14.25" customHeight="1" x14ac:dyDescent="0.2"/>
    <row r="76" spans="1:14" ht="14.25" customHeight="1" x14ac:dyDescent="0.2"/>
    <row r="77" spans="1:14" ht="14.25" customHeight="1" x14ac:dyDescent="0.2">
      <c r="A77" s="8"/>
    </row>
    <row r="78" spans="1:14" ht="14.25" customHeight="1" x14ac:dyDescent="0.2">
      <c r="A78" s="9"/>
      <c r="L78" s="10"/>
      <c r="M78" s="10"/>
      <c r="N78" s="10"/>
    </row>
    <row r="79" spans="1:14" ht="14.25" customHeight="1" x14ac:dyDescent="0.2">
      <c r="L79" s="10"/>
      <c r="M79" s="10"/>
      <c r="N79" s="10"/>
    </row>
    <row r="80" spans="1:14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spans="9:9" ht="14.25" customHeight="1" x14ac:dyDescent="0.2"/>
    <row r="98" spans="9:9" ht="14.25" customHeight="1" x14ac:dyDescent="0.2"/>
    <row r="99" spans="9:9" ht="14.25" customHeight="1" x14ac:dyDescent="0.2"/>
    <row r="100" spans="9:9" ht="14.25" customHeight="1" x14ac:dyDescent="0.2"/>
    <row r="101" spans="9:9" ht="14.25" customHeight="1" x14ac:dyDescent="0.2"/>
    <row r="102" spans="9:9" ht="14.25" customHeight="1" x14ac:dyDescent="0.2"/>
    <row r="103" spans="9:9" ht="14.25" customHeight="1" x14ac:dyDescent="0.2"/>
    <row r="104" spans="9:9" ht="14.25" customHeight="1" x14ac:dyDescent="0.2"/>
    <row r="105" spans="9:9" ht="14.25" customHeight="1" x14ac:dyDescent="0.2"/>
    <row r="106" spans="9:9" ht="14.25" customHeight="1" x14ac:dyDescent="0.2"/>
    <row r="107" spans="9:9" ht="14.25" customHeight="1" x14ac:dyDescent="0.2">
      <c r="I107"/>
    </row>
    <row r="108" spans="9:9" ht="14.25" customHeight="1" x14ac:dyDescent="0.2"/>
    <row r="109" spans="9:9" ht="14.25" customHeight="1" x14ac:dyDescent="0.2"/>
    <row r="110" spans="9:9" ht="14.25" customHeight="1" x14ac:dyDescent="0.2"/>
    <row r="111" spans="9:9" ht="14.25" customHeight="1" x14ac:dyDescent="0.2"/>
    <row r="112" spans="9:9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</sheetData>
  <autoFilter ref="C1:C157" xr:uid="{00000000-0009-0000-0000-000000000000}"/>
  <mergeCells count="5">
    <mergeCell ref="A8:A10"/>
    <mergeCell ref="C8:C9"/>
    <mergeCell ref="D8:E10"/>
    <mergeCell ref="F8:F10"/>
    <mergeCell ref="G8:G10"/>
  </mergeCells>
  <pageMargins left="0.23622047244094491" right="0.23622047244094491" top="0.23622047244094491" bottom="0.23622047244094491" header="0" footer="0"/>
  <pageSetup paperSize="9" scale="68" fitToHeight="3" orientation="portrait" r:id="rId1"/>
  <headerFooter alignWithMargins="0"/>
  <rowBreaks count="1" manualBreakCount="1">
    <brk id="145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14F7D-A2A3-4F04-A89B-41715E10F047}">
  <sheetPr>
    <outlinePr summaryBelow="0" summaryRight="0"/>
    <pageSetUpPr autoPageBreaks="0" fitToPage="1"/>
  </sheetPr>
  <dimension ref="A1:N153"/>
  <sheetViews>
    <sheetView showGridLines="0" showOutlineSymbols="0" topLeftCell="A22" zoomScaleNormal="100" workbookViewId="0">
      <selection activeCell="F22" sqref="F1:F1048576"/>
    </sheetView>
  </sheetViews>
  <sheetFormatPr defaultColWidth="6.85546875" defaultRowHeight="12.75" customHeight="1" x14ac:dyDescent="0.2"/>
  <cols>
    <col min="1" max="1" width="14.85546875" style="1" customWidth="1"/>
    <col min="2" max="2" width="70.7109375" style="1" customWidth="1"/>
    <col min="3" max="3" width="18.28515625" style="1" customWidth="1"/>
    <col min="4" max="4" width="15.5703125" style="1" customWidth="1"/>
    <col min="5" max="5" width="2.85546875" style="12" customWidth="1"/>
    <col min="6" max="6" width="15.5703125" style="54" customWidth="1"/>
    <col min="7" max="7" width="15.5703125" style="17" customWidth="1"/>
    <col min="8" max="16384" width="6.85546875" style="15"/>
  </cols>
  <sheetData>
    <row r="1" spans="1:7" ht="14.25" customHeight="1" x14ac:dyDescent="0.2">
      <c r="A1" s="1" t="s">
        <v>30</v>
      </c>
      <c r="B1" s="1" t="s">
        <v>73</v>
      </c>
    </row>
    <row r="2" spans="1:7" ht="15" customHeight="1" x14ac:dyDescent="0.2">
      <c r="A2" s="1" t="s">
        <v>64</v>
      </c>
      <c r="B2" s="1" t="s">
        <v>74</v>
      </c>
    </row>
    <row r="3" spans="1:7" ht="15" customHeight="1" x14ac:dyDescent="0.2">
      <c r="A3" s="1" t="s">
        <v>33</v>
      </c>
      <c r="B3" s="3" t="s">
        <v>63</v>
      </c>
    </row>
    <row r="4" spans="1:7" ht="15" customHeight="1" x14ac:dyDescent="0.2">
      <c r="A4" s="1" t="s">
        <v>91</v>
      </c>
      <c r="B4" s="3" t="s">
        <v>96</v>
      </c>
    </row>
    <row r="5" spans="1:7" ht="14.25" customHeight="1" x14ac:dyDescent="0.2">
      <c r="A5" s="1" t="s">
        <v>65</v>
      </c>
      <c r="B5" s="1" t="s">
        <v>94</v>
      </c>
    </row>
    <row r="6" spans="1:7" ht="14.25" customHeight="1" x14ac:dyDescent="0.2">
      <c r="A6" s="1" t="s">
        <v>31</v>
      </c>
      <c r="B6" s="19">
        <v>1</v>
      </c>
      <c r="D6" s="11"/>
      <c r="F6" s="59"/>
    </row>
    <row r="7" spans="1:7" ht="14.25" customHeight="1" thickBot="1" x14ac:dyDescent="0.25">
      <c r="A7" s="1" t="s">
        <v>32</v>
      </c>
      <c r="B7" s="2">
        <v>45126</v>
      </c>
      <c r="D7" s="11"/>
      <c r="F7" s="59"/>
    </row>
    <row r="8" spans="1:7" ht="14.25" customHeight="1" x14ac:dyDescent="0.2">
      <c r="A8" s="80" t="s">
        <v>34</v>
      </c>
      <c r="B8" s="4" t="s">
        <v>1</v>
      </c>
      <c r="C8" s="82" t="s">
        <v>0</v>
      </c>
      <c r="D8" s="84" t="s">
        <v>41</v>
      </c>
      <c r="E8" s="85"/>
      <c r="F8" s="88"/>
      <c r="G8" s="90" t="s">
        <v>42</v>
      </c>
    </row>
    <row r="9" spans="1:7" ht="14.25" customHeight="1" x14ac:dyDescent="0.2">
      <c r="A9" s="81"/>
      <c r="B9" s="16"/>
      <c r="C9" s="83"/>
      <c r="D9" s="86"/>
      <c r="E9" s="87"/>
      <c r="F9" s="89"/>
      <c r="G9" s="91"/>
    </row>
    <row r="10" spans="1:7" ht="14.25" customHeight="1" x14ac:dyDescent="0.2">
      <c r="A10" s="81"/>
      <c r="B10" s="16"/>
      <c r="C10" s="16"/>
      <c r="D10" s="86"/>
      <c r="E10" s="87"/>
      <c r="F10" s="89"/>
      <c r="G10" s="91"/>
    </row>
    <row r="11" spans="1:7" ht="14.25" customHeight="1" x14ac:dyDescent="0.2">
      <c r="A11" s="24"/>
      <c r="B11" s="25"/>
      <c r="C11" s="26"/>
      <c r="D11" s="26"/>
      <c r="E11" s="29"/>
      <c r="F11" s="46"/>
      <c r="G11" s="61"/>
    </row>
    <row r="12" spans="1:7" ht="14.25" customHeight="1" x14ac:dyDescent="0.2">
      <c r="A12" s="24">
        <v>1</v>
      </c>
      <c r="B12" s="25" t="s">
        <v>49</v>
      </c>
      <c r="C12" s="26"/>
      <c r="D12" s="26"/>
      <c r="E12" s="29"/>
      <c r="F12" s="46"/>
      <c r="G12" s="61"/>
    </row>
    <row r="13" spans="1:7" ht="14.25" customHeight="1" x14ac:dyDescent="0.2">
      <c r="A13" s="27">
        <v>100010</v>
      </c>
      <c r="B13" s="28" t="s">
        <v>50</v>
      </c>
      <c r="C13" s="29" t="s">
        <v>2</v>
      </c>
      <c r="D13" s="30">
        <v>1</v>
      </c>
      <c r="E13" s="62" t="s">
        <v>43</v>
      </c>
      <c r="F13" s="47"/>
      <c r="G13" s="61">
        <f t="shared" ref="G13:G20" si="0">D13*F13</f>
        <v>0</v>
      </c>
    </row>
    <row r="14" spans="1:7" ht="14.25" customHeight="1" x14ac:dyDescent="0.2">
      <c r="A14" s="27">
        <f>A13+10</f>
        <v>100020</v>
      </c>
      <c r="B14" s="28" t="s">
        <v>52</v>
      </c>
      <c r="C14" s="29" t="s">
        <v>75</v>
      </c>
      <c r="D14" s="30">
        <v>1</v>
      </c>
      <c r="E14" s="62" t="s">
        <v>45</v>
      </c>
      <c r="F14" s="47"/>
      <c r="G14" s="61">
        <f t="shared" si="0"/>
        <v>0</v>
      </c>
    </row>
    <row r="15" spans="1:7" ht="14.25" customHeight="1" x14ac:dyDescent="0.2">
      <c r="A15" s="27">
        <f t="shared" ref="A15" si="1">A14+10</f>
        <v>100030</v>
      </c>
      <c r="B15" s="28" t="s">
        <v>51</v>
      </c>
      <c r="C15" s="29" t="s">
        <v>75</v>
      </c>
      <c r="D15" s="30">
        <f>D14</f>
        <v>1</v>
      </c>
      <c r="E15" s="62" t="s">
        <v>45</v>
      </c>
      <c r="F15" s="47"/>
      <c r="G15" s="63">
        <f t="shared" si="0"/>
        <v>0</v>
      </c>
    </row>
    <row r="16" spans="1:7" ht="14.25" customHeight="1" x14ac:dyDescent="0.2">
      <c r="A16" s="27">
        <f>A15+10</f>
        <v>100040</v>
      </c>
      <c r="B16" s="28" t="s">
        <v>79</v>
      </c>
      <c r="C16" s="29" t="s">
        <v>5</v>
      </c>
      <c r="D16" s="30">
        <v>8</v>
      </c>
      <c r="E16" s="62" t="s">
        <v>45</v>
      </c>
      <c r="F16" s="47"/>
      <c r="G16" s="63">
        <f t="shared" si="0"/>
        <v>0</v>
      </c>
    </row>
    <row r="17" spans="1:7" ht="14.25" customHeight="1" x14ac:dyDescent="0.2">
      <c r="A17" s="27">
        <f t="shared" ref="A17:A20" si="2">A16+10</f>
        <v>100050</v>
      </c>
      <c r="B17" s="28" t="s">
        <v>53</v>
      </c>
      <c r="C17" s="29" t="s">
        <v>75</v>
      </c>
      <c r="D17" s="30">
        <f>D14</f>
        <v>1</v>
      </c>
      <c r="E17" s="62" t="s">
        <v>45</v>
      </c>
      <c r="F17" s="47"/>
      <c r="G17" s="61">
        <f t="shared" si="0"/>
        <v>0</v>
      </c>
    </row>
    <row r="18" spans="1:7" ht="14.25" customHeight="1" x14ac:dyDescent="0.2">
      <c r="A18" s="27">
        <f t="shared" si="2"/>
        <v>100060</v>
      </c>
      <c r="B18" s="28" t="s">
        <v>54</v>
      </c>
      <c r="C18" s="29" t="s">
        <v>75</v>
      </c>
      <c r="D18" s="30">
        <f>D14</f>
        <v>1</v>
      </c>
      <c r="E18" s="62" t="s">
        <v>45</v>
      </c>
      <c r="F18" s="47"/>
      <c r="G18" s="61">
        <f t="shared" si="0"/>
        <v>0</v>
      </c>
    </row>
    <row r="19" spans="1:7" ht="14.25" customHeight="1" x14ac:dyDescent="0.2">
      <c r="A19" s="27">
        <f t="shared" si="2"/>
        <v>100070</v>
      </c>
      <c r="B19" s="28" t="s">
        <v>55</v>
      </c>
      <c r="C19" s="29" t="s">
        <v>2</v>
      </c>
      <c r="D19" s="30">
        <v>1</v>
      </c>
      <c r="E19" s="62" t="s">
        <v>43</v>
      </c>
      <c r="F19" s="47"/>
      <c r="G19" s="61">
        <f t="shared" si="0"/>
        <v>0</v>
      </c>
    </row>
    <row r="20" spans="1:7" ht="14.25" customHeight="1" x14ac:dyDescent="0.2">
      <c r="A20" s="27">
        <f t="shared" si="2"/>
        <v>100080</v>
      </c>
      <c r="B20" s="28" t="s">
        <v>3</v>
      </c>
      <c r="C20" s="29" t="s">
        <v>2</v>
      </c>
      <c r="D20" s="30">
        <v>1</v>
      </c>
      <c r="E20" s="64" t="s">
        <v>43</v>
      </c>
      <c r="F20" s="47"/>
      <c r="G20" s="61">
        <f t="shared" si="0"/>
        <v>0</v>
      </c>
    </row>
    <row r="21" spans="1:7" ht="14.25" customHeight="1" x14ac:dyDescent="0.2">
      <c r="A21" s="27"/>
      <c r="B21" s="28"/>
      <c r="C21" s="29"/>
      <c r="D21" s="30"/>
      <c r="E21" s="62"/>
      <c r="F21" s="46"/>
      <c r="G21" s="61"/>
    </row>
    <row r="22" spans="1:7" ht="14.25" customHeight="1" x14ac:dyDescent="0.2">
      <c r="A22" s="24">
        <v>2</v>
      </c>
      <c r="B22" s="25" t="s">
        <v>39</v>
      </c>
      <c r="C22" s="29"/>
      <c r="D22" s="30"/>
      <c r="E22" s="62"/>
      <c r="F22" s="46"/>
      <c r="G22" s="61"/>
    </row>
    <row r="23" spans="1:7" ht="14.25" customHeight="1" x14ac:dyDescent="0.2">
      <c r="A23" s="27">
        <v>200010</v>
      </c>
      <c r="B23" s="31" t="s">
        <v>44</v>
      </c>
      <c r="C23" s="29" t="s">
        <v>2</v>
      </c>
      <c r="D23" s="32">
        <v>1</v>
      </c>
      <c r="E23" s="64" t="s">
        <v>43</v>
      </c>
      <c r="F23" s="48"/>
      <c r="G23" s="61">
        <f>D23*F23</f>
        <v>0</v>
      </c>
    </row>
    <row r="24" spans="1:7" ht="14.25" customHeight="1" x14ac:dyDescent="0.2">
      <c r="A24" s="27">
        <f>A23+10</f>
        <v>200020</v>
      </c>
      <c r="B24" s="28" t="s">
        <v>35</v>
      </c>
      <c r="C24" s="29" t="s">
        <v>2</v>
      </c>
      <c r="D24" s="32">
        <v>1</v>
      </c>
      <c r="E24" s="64" t="s">
        <v>43</v>
      </c>
      <c r="F24" s="48"/>
      <c r="G24" s="61">
        <f>D24*F24</f>
        <v>0</v>
      </c>
    </row>
    <row r="25" spans="1:7" ht="14.25" customHeight="1" x14ac:dyDescent="0.2">
      <c r="A25" s="27">
        <f>A24+10</f>
        <v>200030</v>
      </c>
      <c r="B25" s="28" t="s">
        <v>37</v>
      </c>
      <c r="C25" s="29" t="s">
        <v>2</v>
      </c>
      <c r="D25" s="32">
        <v>1</v>
      </c>
      <c r="E25" s="64" t="s">
        <v>43</v>
      </c>
      <c r="F25" s="48"/>
      <c r="G25" s="61">
        <f>D25*F25</f>
        <v>0</v>
      </c>
    </row>
    <row r="26" spans="1:7" ht="14.25" customHeight="1" x14ac:dyDescent="0.2">
      <c r="A26" s="27">
        <f>A25+10</f>
        <v>200040</v>
      </c>
      <c r="B26" s="28" t="s">
        <v>38</v>
      </c>
      <c r="C26" s="29" t="s">
        <v>2</v>
      </c>
      <c r="D26" s="32">
        <v>1</v>
      </c>
      <c r="E26" s="64" t="s">
        <v>43</v>
      </c>
      <c r="F26" s="48"/>
      <c r="G26" s="61">
        <f>D26*F26</f>
        <v>0</v>
      </c>
    </row>
    <row r="27" spans="1:7" ht="14.25" customHeight="1" x14ac:dyDescent="0.2">
      <c r="A27" s="27"/>
      <c r="B27" s="28"/>
      <c r="C27" s="29"/>
      <c r="D27" s="32"/>
      <c r="E27" s="64"/>
      <c r="F27" s="49"/>
      <c r="G27" s="65"/>
    </row>
    <row r="28" spans="1:7" ht="14.25" customHeight="1" x14ac:dyDescent="0.2">
      <c r="A28" s="24">
        <v>3</v>
      </c>
      <c r="B28" s="25" t="s">
        <v>68</v>
      </c>
      <c r="C28" s="29"/>
      <c r="D28" s="32"/>
      <c r="E28" s="64"/>
      <c r="F28" s="49"/>
      <c r="G28" s="65"/>
    </row>
    <row r="29" spans="1:7" ht="14.25" customHeight="1" x14ac:dyDescent="0.2">
      <c r="A29" s="27">
        <v>300010</v>
      </c>
      <c r="B29" s="28" t="s">
        <v>71</v>
      </c>
      <c r="C29" s="29" t="s">
        <v>5</v>
      </c>
      <c r="D29" s="66">
        <v>12</v>
      </c>
      <c r="E29" s="64" t="s">
        <v>45</v>
      </c>
      <c r="F29" s="48"/>
      <c r="G29" s="63">
        <f>D29*F29</f>
        <v>0</v>
      </c>
    </row>
    <row r="30" spans="1:7" ht="14.25" customHeight="1" x14ac:dyDescent="0.2">
      <c r="A30" s="27">
        <f t="shared" ref="A30:A36" si="3">A29+10</f>
        <v>300020</v>
      </c>
      <c r="B30" s="28" t="s">
        <v>72</v>
      </c>
      <c r="C30" s="29" t="s">
        <v>5</v>
      </c>
      <c r="D30" s="66">
        <v>8</v>
      </c>
      <c r="E30" s="64" t="s">
        <v>45</v>
      </c>
      <c r="F30" s="48"/>
      <c r="G30" s="63">
        <f>D30*F30</f>
        <v>0</v>
      </c>
    </row>
    <row r="31" spans="1:7" ht="14.25" customHeight="1" x14ac:dyDescent="0.2">
      <c r="A31" s="27">
        <f t="shared" si="3"/>
        <v>300030</v>
      </c>
      <c r="B31" s="33" t="s">
        <v>69</v>
      </c>
      <c r="C31" s="29" t="s">
        <v>5</v>
      </c>
      <c r="D31" s="66">
        <f>D14</f>
        <v>1</v>
      </c>
      <c r="E31" s="64" t="s">
        <v>45</v>
      </c>
      <c r="F31" s="48"/>
      <c r="G31" s="61">
        <f t="shared" ref="G31:G36" si="4">D31*F31</f>
        <v>0</v>
      </c>
    </row>
    <row r="32" spans="1:7" ht="14.25" customHeight="1" x14ac:dyDescent="0.2">
      <c r="A32" s="27">
        <f t="shared" si="3"/>
        <v>300040</v>
      </c>
      <c r="B32" s="33" t="s">
        <v>70</v>
      </c>
      <c r="C32" s="29" t="s">
        <v>5</v>
      </c>
      <c r="D32" s="66">
        <f>D15</f>
        <v>1</v>
      </c>
      <c r="E32" s="64" t="s">
        <v>45</v>
      </c>
      <c r="F32" s="48"/>
      <c r="G32" s="61">
        <f t="shared" si="4"/>
        <v>0</v>
      </c>
    </row>
    <row r="33" spans="1:7" ht="14.25" customHeight="1" x14ac:dyDescent="0.2">
      <c r="A33" s="27">
        <f t="shared" si="3"/>
        <v>300050</v>
      </c>
      <c r="B33" s="33" t="s">
        <v>81</v>
      </c>
      <c r="C33" s="29" t="s">
        <v>5</v>
      </c>
      <c r="D33" s="66">
        <v>8</v>
      </c>
      <c r="E33" s="64" t="s">
        <v>45</v>
      </c>
      <c r="F33" s="48"/>
      <c r="G33" s="63">
        <f t="shared" si="4"/>
        <v>0</v>
      </c>
    </row>
    <row r="34" spans="1:7" ht="14.25" customHeight="1" x14ac:dyDescent="0.2">
      <c r="A34" s="27">
        <f t="shared" si="3"/>
        <v>300060</v>
      </c>
      <c r="B34" s="33" t="s">
        <v>89</v>
      </c>
      <c r="C34" s="29" t="s">
        <v>5</v>
      </c>
      <c r="D34" s="66">
        <v>4</v>
      </c>
      <c r="E34" s="64" t="s">
        <v>45</v>
      </c>
      <c r="F34" s="48"/>
      <c r="G34" s="63">
        <f t="shared" si="4"/>
        <v>0</v>
      </c>
    </row>
    <row r="35" spans="1:7" ht="14.25" customHeight="1" x14ac:dyDescent="0.2">
      <c r="A35" s="27">
        <f t="shared" si="3"/>
        <v>300070</v>
      </c>
      <c r="B35" s="28" t="s">
        <v>40</v>
      </c>
      <c r="C35" s="29" t="s">
        <v>5</v>
      </c>
      <c r="D35" s="66">
        <v>8</v>
      </c>
      <c r="E35" s="64" t="s">
        <v>45</v>
      </c>
      <c r="F35" s="48"/>
      <c r="G35" s="63">
        <f t="shared" si="4"/>
        <v>0</v>
      </c>
    </row>
    <row r="36" spans="1:7" ht="14.25" customHeight="1" x14ac:dyDescent="0.2">
      <c r="A36" s="27">
        <f t="shared" si="3"/>
        <v>300080</v>
      </c>
      <c r="B36" s="26" t="s">
        <v>62</v>
      </c>
      <c r="C36" s="29" t="s">
        <v>75</v>
      </c>
      <c r="D36" s="66">
        <f>D14</f>
        <v>1</v>
      </c>
      <c r="E36" s="64" t="s">
        <v>45</v>
      </c>
      <c r="F36" s="48"/>
      <c r="G36" s="63">
        <f t="shared" si="4"/>
        <v>0</v>
      </c>
    </row>
    <row r="37" spans="1:7" ht="14.25" customHeight="1" x14ac:dyDescent="0.2">
      <c r="A37" s="27"/>
      <c r="B37" s="26"/>
      <c r="C37" s="29"/>
      <c r="D37" s="32"/>
      <c r="E37" s="64"/>
      <c r="F37" s="49"/>
      <c r="G37" s="61"/>
    </row>
    <row r="38" spans="1:7" ht="14.25" customHeight="1" x14ac:dyDescent="0.2">
      <c r="A38" s="24">
        <v>4</v>
      </c>
      <c r="B38" s="34" t="s">
        <v>56</v>
      </c>
      <c r="C38" s="29"/>
      <c r="D38" s="32"/>
      <c r="E38" s="64"/>
      <c r="F38" s="49"/>
      <c r="G38" s="65"/>
    </row>
    <row r="39" spans="1:7" ht="14.25" customHeight="1" x14ac:dyDescent="0.2">
      <c r="A39" s="27">
        <v>400010</v>
      </c>
      <c r="B39" s="28" t="s">
        <v>4</v>
      </c>
      <c r="C39" s="29" t="s">
        <v>5</v>
      </c>
      <c r="D39" s="66">
        <v>1</v>
      </c>
      <c r="E39" s="64" t="s">
        <v>45</v>
      </c>
      <c r="F39" s="48"/>
      <c r="G39" s="61">
        <f t="shared" ref="G39:G45" si="5">D39*F39</f>
        <v>0</v>
      </c>
    </row>
    <row r="40" spans="1:7" ht="14.25" customHeight="1" x14ac:dyDescent="0.2">
      <c r="A40" s="27">
        <f t="shared" ref="A40:A45" si="6">A39+10</f>
        <v>400020</v>
      </c>
      <c r="B40" s="28" t="s">
        <v>57</v>
      </c>
      <c r="C40" s="29" t="s">
        <v>2</v>
      </c>
      <c r="D40" s="66">
        <v>1</v>
      </c>
      <c r="E40" s="64" t="s">
        <v>43</v>
      </c>
      <c r="F40" s="48"/>
      <c r="G40" s="61">
        <f t="shared" si="5"/>
        <v>0</v>
      </c>
    </row>
    <row r="41" spans="1:7" ht="14.25" customHeight="1" x14ac:dyDescent="0.2">
      <c r="A41" s="27">
        <f t="shared" si="6"/>
        <v>400030</v>
      </c>
      <c r="B41" s="26" t="s">
        <v>58</v>
      </c>
      <c r="C41" s="29" t="s">
        <v>2</v>
      </c>
      <c r="D41" s="66">
        <v>1</v>
      </c>
      <c r="E41" s="64" t="s">
        <v>43</v>
      </c>
      <c r="F41" s="48"/>
      <c r="G41" s="61">
        <f t="shared" si="5"/>
        <v>0</v>
      </c>
    </row>
    <row r="42" spans="1:7" ht="14.25" customHeight="1" x14ac:dyDescent="0.2">
      <c r="A42" s="27">
        <f t="shared" si="6"/>
        <v>400040</v>
      </c>
      <c r="B42" s="26" t="s">
        <v>59</v>
      </c>
      <c r="C42" s="29" t="s">
        <v>2</v>
      </c>
      <c r="D42" s="66">
        <v>1</v>
      </c>
      <c r="E42" s="64" t="s">
        <v>43</v>
      </c>
      <c r="F42" s="48"/>
      <c r="G42" s="61">
        <f t="shared" si="5"/>
        <v>0</v>
      </c>
    </row>
    <row r="43" spans="1:7" ht="14.25" customHeight="1" x14ac:dyDescent="0.2">
      <c r="A43" s="27">
        <f t="shared" si="6"/>
        <v>400050</v>
      </c>
      <c r="B43" s="26" t="s">
        <v>60</v>
      </c>
      <c r="C43" s="29" t="s">
        <v>2</v>
      </c>
      <c r="D43" s="66">
        <v>1</v>
      </c>
      <c r="E43" s="64" t="s">
        <v>43</v>
      </c>
      <c r="F43" s="48"/>
      <c r="G43" s="61">
        <f t="shared" si="5"/>
        <v>0</v>
      </c>
    </row>
    <row r="44" spans="1:7" ht="14.25" customHeight="1" x14ac:dyDescent="0.2">
      <c r="A44" s="27">
        <f t="shared" si="6"/>
        <v>400060</v>
      </c>
      <c r="B44" s="26" t="s">
        <v>61</v>
      </c>
      <c r="C44" s="29" t="s">
        <v>2</v>
      </c>
      <c r="D44" s="66">
        <v>1</v>
      </c>
      <c r="E44" s="64" t="s">
        <v>43</v>
      </c>
      <c r="F44" s="48"/>
      <c r="G44" s="61">
        <f t="shared" si="5"/>
        <v>0</v>
      </c>
    </row>
    <row r="45" spans="1:7" ht="14.25" customHeight="1" x14ac:dyDescent="0.2">
      <c r="A45" s="27">
        <f t="shared" si="6"/>
        <v>400070</v>
      </c>
      <c r="B45" s="26" t="s">
        <v>67</v>
      </c>
      <c r="C45" s="29" t="s">
        <v>2</v>
      </c>
      <c r="D45" s="66">
        <v>1</v>
      </c>
      <c r="E45" s="64" t="s">
        <v>43</v>
      </c>
      <c r="F45" s="48"/>
      <c r="G45" s="61">
        <f t="shared" si="5"/>
        <v>0</v>
      </c>
    </row>
    <row r="46" spans="1:7" ht="14.25" customHeight="1" x14ac:dyDescent="0.2">
      <c r="A46" s="27"/>
      <c r="B46" s="28"/>
      <c r="C46" s="29"/>
      <c r="D46" s="32"/>
      <c r="E46" s="64"/>
      <c r="F46" s="49"/>
      <c r="G46" s="65"/>
    </row>
    <row r="47" spans="1:7" ht="14.25" customHeight="1" x14ac:dyDescent="0.2">
      <c r="A47" s="35"/>
      <c r="B47" s="36" t="s">
        <v>46</v>
      </c>
      <c r="C47" s="37"/>
      <c r="D47" s="38"/>
      <c r="E47" s="67"/>
      <c r="F47" s="50"/>
      <c r="G47" s="68">
        <f>SUM(G11:G46)</f>
        <v>0</v>
      </c>
    </row>
    <row r="48" spans="1:7" ht="14.25" customHeight="1" x14ac:dyDescent="0.2">
      <c r="A48" s="27"/>
      <c r="B48" s="28"/>
      <c r="C48" s="29"/>
      <c r="D48" s="32"/>
      <c r="E48" s="64"/>
      <c r="F48" s="49"/>
      <c r="G48" s="65"/>
    </row>
    <row r="49" spans="1:7" ht="14.25" customHeight="1" x14ac:dyDescent="0.2">
      <c r="A49" s="26"/>
      <c r="B49" s="26"/>
      <c r="C49" s="26"/>
      <c r="D49" s="26"/>
      <c r="E49" s="29"/>
      <c r="F49" s="46"/>
      <c r="G49" s="61"/>
    </row>
    <row r="50" spans="1:7" ht="14.25" customHeight="1" x14ac:dyDescent="0.2">
      <c r="A50" s="24" t="s">
        <v>6</v>
      </c>
      <c r="B50" s="25" t="s">
        <v>7</v>
      </c>
      <c r="C50" s="29"/>
      <c r="D50" s="26"/>
      <c r="E50" s="29"/>
      <c r="F50" s="46"/>
      <c r="G50" s="61"/>
    </row>
    <row r="51" spans="1:7" ht="14.25" customHeight="1" x14ac:dyDescent="0.2">
      <c r="A51" s="27" t="s">
        <v>8</v>
      </c>
      <c r="B51" s="27" t="s">
        <v>10</v>
      </c>
      <c r="C51" s="29" t="s">
        <v>2</v>
      </c>
      <c r="D51" s="30">
        <v>1</v>
      </c>
      <c r="E51" s="29"/>
      <c r="F51" s="47"/>
      <c r="G51" s="61">
        <f t="shared" ref="G51:G58" si="7">D51*F51</f>
        <v>0</v>
      </c>
    </row>
    <row r="52" spans="1:7" ht="14.25" customHeight="1" x14ac:dyDescent="0.2">
      <c r="A52" s="27" t="s">
        <v>9</v>
      </c>
      <c r="B52" s="27" t="s">
        <v>10</v>
      </c>
      <c r="C52" s="29" t="s">
        <v>2</v>
      </c>
      <c r="D52" s="30">
        <v>1</v>
      </c>
      <c r="E52" s="29"/>
      <c r="F52" s="47"/>
      <c r="G52" s="61">
        <f t="shared" si="7"/>
        <v>0</v>
      </c>
    </row>
    <row r="53" spans="1:7" ht="14.25" customHeight="1" x14ac:dyDescent="0.2">
      <c r="A53" s="27" t="s">
        <v>11</v>
      </c>
      <c r="B53" s="27" t="s">
        <v>10</v>
      </c>
      <c r="C53" s="29" t="s">
        <v>2</v>
      </c>
      <c r="D53" s="30">
        <v>1</v>
      </c>
      <c r="E53" s="29"/>
      <c r="F53" s="47"/>
      <c r="G53" s="61">
        <f t="shared" si="7"/>
        <v>0</v>
      </c>
    </row>
    <row r="54" spans="1:7" ht="14.25" customHeight="1" x14ac:dyDescent="0.2">
      <c r="A54" s="27" t="s">
        <v>12</v>
      </c>
      <c r="B54" s="27" t="s">
        <v>10</v>
      </c>
      <c r="C54" s="29" t="s">
        <v>2</v>
      </c>
      <c r="D54" s="30">
        <v>1</v>
      </c>
      <c r="E54" s="29"/>
      <c r="F54" s="47"/>
      <c r="G54" s="61">
        <f t="shared" si="7"/>
        <v>0</v>
      </c>
    </row>
    <row r="55" spans="1:7" ht="14.25" customHeight="1" x14ac:dyDescent="0.2">
      <c r="A55" s="27" t="s">
        <v>13</v>
      </c>
      <c r="B55" s="27" t="s">
        <v>10</v>
      </c>
      <c r="C55" s="29" t="s">
        <v>2</v>
      </c>
      <c r="D55" s="30">
        <v>1</v>
      </c>
      <c r="E55" s="29"/>
      <c r="F55" s="47"/>
      <c r="G55" s="61">
        <f t="shared" si="7"/>
        <v>0</v>
      </c>
    </row>
    <row r="56" spans="1:7" ht="14.25" customHeight="1" x14ac:dyDescent="0.2">
      <c r="A56" s="27" t="s">
        <v>14</v>
      </c>
      <c r="B56" s="27" t="s">
        <v>15</v>
      </c>
      <c r="C56" s="29" t="s">
        <v>2</v>
      </c>
      <c r="D56" s="30">
        <v>1</v>
      </c>
      <c r="E56" s="29"/>
      <c r="F56" s="47"/>
      <c r="G56" s="61">
        <f t="shared" si="7"/>
        <v>0</v>
      </c>
    </row>
    <row r="57" spans="1:7" ht="14.25" customHeight="1" x14ac:dyDescent="0.2">
      <c r="A57" s="27" t="s">
        <v>16</v>
      </c>
      <c r="B57" s="27" t="s">
        <v>17</v>
      </c>
      <c r="C57" s="29" t="s">
        <v>2</v>
      </c>
      <c r="D57" s="30">
        <v>1</v>
      </c>
      <c r="E57" s="29"/>
      <c r="F57" s="47"/>
      <c r="G57" s="61">
        <f t="shared" si="7"/>
        <v>0</v>
      </c>
    </row>
    <row r="58" spans="1:7" ht="14.25" customHeight="1" x14ac:dyDescent="0.2">
      <c r="A58" s="27" t="s">
        <v>18</v>
      </c>
      <c r="B58" s="27" t="s">
        <v>19</v>
      </c>
      <c r="C58" s="29" t="s">
        <v>2</v>
      </c>
      <c r="D58" s="30">
        <v>1</v>
      </c>
      <c r="E58" s="64"/>
      <c r="F58" s="47"/>
      <c r="G58" s="61">
        <f t="shared" si="7"/>
        <v>0</v>
      </c>
    </row>
    <row r="59" spans="1:7" ht="14.25" customHeight="1" x14ac:dyDescent="0.2">
      <c r="A59" s="26"/>
      <c r="B59" s="26"/>
      <c r="C59" s="26"/>
      <c r="D59" s="26"/>
      <c r="E59" s="29"/>
      <c r="F59" s="46"/>
      <c r="G59" s="61"/>
    </row>
    <row r="60" spans="1:7" ht="14.25" customHeight="1" x14ac:dyDescent="0.2">
      <c r="A60" s="24">
        <v>92</v>
      </c>
      <c r="B60" s="25" t="s">
        <v>21</v>
      </c>
      <c r="C60" s="26"/>
      <c r="D60" s="26"/>
      <c r="E60" s="29"/>
      <c r="F60" s="46"/>
      <c r="G60" s="61"/>
    </row>
    <row r="61" spans="1:7" ht="14.25" customHeight="1" x14ac:dyDescent="0.2">
      <c r="A61" s="27" t="s">
        <v>20</v>
      </c>
      <c r="B61" s="28" t="s">
        <v>21</v>
      </c>
      <c r="C61" s="29" t="s">
        <v>2</v>
      </c>
      <c r="D61" s="32">
        <v>1</v>
      </c>
      <c r="E61" s="29"/>
      <c r="F61" s="49"/>
      <c r="G61" s="61">
        <f>F61</f>
        <v>0</v>
      </c>
    </row>
    <row r="62" spans="1:7" ht="14.25" customHeight="1" x14ac:dyDescent="0.2">
      <c r="A62" s="26"/>
      <c r="B62" s="26"/>
      <c r="C62" s="26"/>
      <c r="D62" s="26"/>
      <c r="E62" s="29"/>
      <c r="F62" s="46"/>
      <c r="G62" s="61"/>
    </row>
    <row r="63" spans="1:7" ht="14.25" customHeight="1" x14ac:dyDescent="0.2">
      <c r="A63" s="24" t="s">
        <v>22</v>
      </c>
      <c r="B63" s="25" t="s">
        <v>23</v>
      </c>
      <c r="C63" s="26"/>
      <c r="D63" s="26"/>
      <c r="E63" s="29"/>
      <c r="F63" s="46"/>
      <c r="G63" s="61"/>
    </row>
    <row r="64" spans="1:7" ht="14.25" customHeight="1" x14ac:dyDescent="0.2">
      <c r="A64" s="27" t="s">
        <v>24</v>
      </c>
      <c r="B64" s="28" t="s">
        <v>47</v>
      </c>
      <c r="C64" s="29" t="s">
        <v>2</v>
      </c>
      <c r="D64" s="30">
        <v>1</v>
      </c>
      <c r="E64" s="29"/>
      <c r="F64" s="46"/>
      <c r="G64" s="61">
        <f>F64</f>
        <v>0</v>
      </c>
    </row>
    <row r="65" spans="1:14" ht="14.25" customHeight="1" x14ac:dyDescent="0.2">
      <c r="A65" s="26"/>
      <c r="B65" s="26"/>
      <c r="C65" s="26"/>
      <c r="D65" s="26"/>
      <c r="E65" s="29"/>
      <c r="F65" s="46"/>
      <c r="G65" s="61"/>
    </row>
    <row r="66" spans="1:14" ht="14.25" customHeight="1" x14ac:dyDescent="0.2">
      <c r="A66" s="24" t="s">
        <v>25</v>
      </c>
      <c r="B66" s="25" t="s">
        <v>26</v>
      </c>
      <c r="C66" s="26"/>
      <c r="D66" s="26"/>
      <c r="E66" s="29"/>
      <c r="F66" s="46"/>
      <c r="G66" s="61"/>
    </row>
    <row r="67" spans="1:14" ht="14.25" customHeight="1" x14ac:dyDescent="0.2">
      <c r="A67" s="27" t="s">
        <v>27</v>
      </c>
      <c r="B67" s="28" t="s">
        <v>48</v>
      </c>
      <c r="C67" s="29" t="s">
        <v>2</v>
      </c>
      <c r="D67" s="30">
        <v>1</v>
      </c>
      <c r="E67" s="29"/>
      <c r="F67" s="46"/>
      <c r="G67" s="61">
        <f>F67</f>
        <v>0</v>
      </c>
    </row>
    <row r="68" spans="1:14" ht="14.25" customHeight="1" x14ac:dyDescent="0.2">
      <c r="A68" s="26"/>
      <c r="B68" s="26"/>
      <c r="C68" s="26"/>
      <c r="D68" s="26"/>
      <c r="E68" s="29"/>
      <c r="F68" s="46"/>
      <c r="G68" s="61"/>
    </row>
    <row r="69" spans="1:14" ht="14.25" customHeight="1" x14ac:dyDescent="0.2">
      <c r="A69" s="24" t="s">
        <v>28</v>
      </c>
      <c r="B69" s="25" t="s">
        <v>29</v>
      </c>
      <c r="C69" s="26"/>
      <c r="D69" s="26"/>
      <c r="E69" s="29"/>
      <c r="F69" s="46"/>
      <c r="G69" s="61"/>
    </row>
    <row r="70" spans="1:14" ht="14.25" customHeight="1" x14ac:dyDescent="0.2">
      <c r="A70" s="27">
        <v>950010</v>
      </c>
      <c r="B70" s="28" t="s">
        <v>36</v>
      </c>
      <c r="C70" s="29" t="s">
        <v>2</v>
      </c>
      <c r="D70" s="39">
        <v>1</v>
      </c>
      <c r="E70" s="69" t="s">
        <v>43</v>
      </c>
      <c r="F70" s="51"/>
      <c r="G70" s="70">
        <f>D70*F70</f>
        <v>0</v>
      </c>
    </row>
    <row r="71" spans="1:14" ht="14.25" customHeight="1" x14ac:dyDescent="0.2">
      <c r="A71" s="27"/>
      <c r="B71" s="28"/>
      <c r="C71" s="29"/>
      <c r="D71" s="40"/>
      <c r="E71" s="69"/>
      <c r="F71" s="51"/>
      <c r="G71" s="70"/>
    </row>
    <row r="72" spans="1:14" ht="14.25" customHeight="1" x14ac:dyDescent="0.2">
      <c r="A72" s="35"/>
      <c r="B72" s="41" t="s">
        <v>66</v>
      </c>
      <c r="C72" s="37" t="s">
        <v>2</v>
      </c>
      <c r="D72" s="42"/>
      <c r="E72" s="71"/>
      <c r="F72" s="52"/>
      <c r="G72" s="68">
        <f>SUM(G47:G71)</f>
        <v>0</v>
      </c>
    </row>
    <row r="73" spans="1:14" s="10" customFormat="1" ht="14.25" customHeight="1" x14ac:dyDescent="0.2">
      <c r="A73" s="43"/>
      <c r="B73" s="34"/>
      <c r="C73" s="43"/>
      <c r="D73" s="43"/>
      <c r="E73" s="72"/>
      <c r="F73" s="53"/>
      <c r="G73" s="73"/>
      <c r="L73" s="15"/>
      <c r="M73" s="15"/>
      <c r="N73" s="15"/>
    </row>
    <row r="74" spans="1:14" s="10" customFormat="1" ht="14.25" customHeight="1" x14ac:dyDescent="0.2">
      <c r="A74" s="1"/>
      <c r="B74" s="7"/>
      <c r="C74" s="1"/>
      <c r="D74" s="1"/>
      <c r="E74" s="12"/>
      <c r="F74" s="54"/>
      <c r="G74" s="17"/>
      <c r="L74" s="15"/>
      <c r="M74" s="15"/>
      <c r="N74" s="15"/>
    </row>
    <row r="75" spans="1:14" ht="14.25" customHeight="1" x14ac:dyDescent="0.2"/>
    <row r="76" spans="1:14" ht="14.25" customHeight="1" x14ac:dyDescent="0.2"/>
    <row r="77" spans="1:14" ht="14.25" customHeight="1" x14ac:dyDescent="0.2">
      <c r="A77" s="8"/>
    </row>
    <row r="78" spans="1:14" ht="14.25" customHeight="1" x14ac:dyDescent="0.2">
      <c r="A78" s="9"/>
      <c r="L78" s="10"/>
      <c r="M78" s="10"/>
      <c r="N78" s="10"/>
    </row>
    <row r="79" spans="1:14" ht="14.25" customHeight="1" x14ac:dyDescent="0.2">
      <c r="L79" s="10"/>
      <c r="M79" s="10"/>
      <c r="N79" s="10"/>
    </row>
    <row r="80" spans="1:14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spans="9:9" ht="14.25" customHeight="1" x14ac:dyDescent="0.2"/>
    <row r="98" spans="9:9" ht="14.25" customHeight="1" x14ac:dyDescent="0.2"/>
    <row r="99" spans="9:9" ht="14.25" customHeight="1" x14ac:dyDescent="0.2"/>
    <row r="100" spans="9:9" ht="14.25" customHeight="1" x14ac:dyDescent="0.2"/>
    <row r="101" spans="9:9" ht="14.25" customHeight="1" x14ac:dyDescent="0.2"/>
    <row r="102" spans="9:9" ht="14.25" customHeight="1" x14ac:dyDescent="0.2"/>
    <row r="103" spans="9:9" ht="14.25" customHeight="1" x14ac:dyDescent="0.2"/>
    <row r="104" spans="9:9" ht="14.25" customHeight="1" x14ac:dyDescent="0.2"/>
    <row r="105" spans="9:9" ht="14.25" customHeight="1" x14ac:dyDescent="0.2"/>
    <row r="106" spans="9:9" ht="14.25" customHeight="1" x14ac:dyDescent="0.2"/>
    <row r="107" spans="9:9" ht="14.25" customHeight="1" x14ac:dyDescent="0.2">
      <c r="I107"/>
    </row>
    <row r="108" spans="9:9" ht="14.25" customHeight="1" x14ac:dyDescent="0.2"/>
    <row r="109" spans="9:9" ht="14.25" customHeight="1" x14ac:dyDescent="0.2"/>
    <row r="110" spans="9:9" ht="14.25" customHeight="1" x14ac:dyDescent="0.2"/>
    <row r="111" spans="9:9" ht="14.25" customHeight="1" x14ac:dyDescent="0.2"/>
    <row r="112" spans="9:9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</sheetData>
  <autoFilter ref="C1:C157" xr:uid="{00000000-0009-0000-0000-000000000000}"/>
  <mergeCells count="5">
    <mergeCell ref="A8:A10"/>
    <mergeCell ref="C8:C9"/>
    <mergeCell ref="D8:E10"/>
    <mergeCell ref="F8:F10"/>
    <mergeCell ref="G8:G10"/>
  </mergeCells>
  <pageMargins left="0.23622047244094491" right="0.23622047244094491" top="0.23622047244094491" bottom="0.23622047244094491" header="0" footer="0"/>
  <pageSetup paperSize="9" scale="68" fitToHeight="3" orientation="portrait" r:id="rId1"/>
  <headerFooter alignWithMargins="0"/>
  <rowBreaks count="1" manualBreakCount="1">
    <brk id="145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1CC18-5D64-47BD-A268-3BBA3FC4592B}">
  <sheetPr>
    <outlinePr summaryBelow="0" summaryRight="0"/>
    <pageSetUpPr autoPageBreaks="0" fitToPage="1"/>
  </sheetPr>
  <dimension ref="A1:N153"/>
  <sheetViews>
    <sheetView showGridLines="0" showOutlineSymbols="0" topLeftCell="A27" zoomScaleNormal="100" workbookViewId="0">
      <selection activeCell="F27" sqref="F1:F1048576"/>
    </sheetView>
  </sheetViews>
  <sheetFormatPr defaultColWidth="6.85546875" defaultRowHeight="12.75" customHeight="1" x14ac:dyDescent="0.2"/>
  <cols>
    <col min="1" max="1" width="14.85546875" style="1" customWidth="1"/>
    <col min="2" max="2" width="70.7109375" style="1" customWidth="1"/>
    <col min="3" max="3" width="18.28515625" style="1" customWidth="1"/>
    <col min="4" max="4" width="15.5703125" style="1" customWidth="1"/>
    <col min="5" max="5" width="2.85546875" style="12" customWidth="1"/>
    <col min="6" max="6" width="15.5703125" style="54" customWidth="1"/>
    <col min="7" max="7" width="15.5703125" style="17" customWidth="1"/>
    <col min="8" max="16384" width="6.85546875" style="15"/>
  </cols>
  <sheetData>
    <row r="1" spans="1:7" ht="14.25" customHeight="1" x14ac:dyDescent="0.2">
      <c r="A1" s="1" t="s">
        <v>30</v>
      </c>
      <c r="B1" s="1" t="s">
        <v>73</v>
      </c>
    </row>
    <row r="2" spans="1:7" ht="15" customHeight="1" x14ac:dyDescent="0.2">
      <c r="A2" s="1" t="s">
        <v>64</v>
      </c>
      <c r="B2" s="1" t="s">
        <v>74</v>
      </c>
    </row>
    <row r="3" spans="1:7" ht="15" customHeight="1" x14ac:dyDescent="0.2">
      <c r="A3" s="1" t="s">
        <v>33</v>
      </c>
      <c r="B3" s="3" t="s">
        <v>63</v>
      </c>
    </row>
    <row r="4" spans="1:7" ht="15" customHeight="1" x14ac:dyDescent="0.2">
      <c r="A4" s="1" t="s">
        <v>91</v>
      </c>
      <c r="B4" s="3" t="s">
        <v>97</v>
      </c>
    </row>
    <row r="5" spans="1:7" ht="14.25" customHeight="1" x14ac:dyDescent="0.2">
      <c r="A5" s="1" t="s">
        <v>65</v>
      </c>
      <c r="B5" s="1" t="s">
        <v>94</v>
      </c>
    </row>
    <row r="6" spans="1:7" ht="14.25" customHeight="1" x14ac:dyDescent="0.2">
      <c r="A6" s="1" t="s">
        <v>31</v>
      </c>
      <c r="B6" s="19">
        <v>1</v>
      </c>
      <c r="D6" s="11"/>
      <c r="F6" s="59"/>
    </row>
    <row r="7" spans="1:7" ht="14.25" customHeight="1" thickBot="1" x14ac:dyDescent="0.25">
      <c r="A7" s="1" t="s">
        <v>32</v>
      </c>
      <c r="B7" s="2">
        <v>45126</v>
      </c>
      <c r="D7" s="11"/>
      <c r="F7" s="59"/>
    </row>
    <row r="8" spans="1:7" ht="14.25" customHeight="1" x14ac:dyDescent="0.2">
      <c r="A8" s="80" t="s">
        <v>34</v>
      </c>
      <c r="B8" s="4" t="s">
        <v>1</v>
      </c>
      <c r="C8" s="82" t="s">
        <v>0</v>
      </c>
      <c r="D8" s="84" t="s">
        <v>41</v>
      </c>
      <c r="E8" s="85"/>
      <c r="F8" s="88"/>
      <c r="G8" s="90" t="s">
        <v>42</v>
      </c>
    </row>
    <row r="9" spans="1:7" ht="14.25" customHeight="1" x14ac:dyDescent="0.2">
      <c r="A9" s="81"/>
      <c r="B9" s="16"/>
      <c r="C9" s="83"/>
      <c r="D9" s="86"/>
      <c r="E9" s="87"/>
      <c r="F9" s="89"/>
      <c r="G9" s="91"/>
    </row>
    <row r="10" spans="1:7" ht="14.25" customHeight="1" x14ac:dyDescent="0.2">
      <c r="A10" s="81"/>
      <c r="B10" s="16"/>
      <c r="C10" s="16"/>
      <c r="D10" s="86"/>
      <c r="E10" s="87"/>
      <c r="F10" s="89"/>
      <c r="G10" s="91"/>
    </row>
    <row r="11" spans="1:7" ht="14.25" customHeight="1" x14ac:dyDescent="0.2">
      <c r="A11" s="24"/>
      <c r="B11" s="25"/>
      <c r="C11" s="26"/>
      <c r="D11" s="26"/>
      <c r="E11" s="29"/>
      <c r="F11" s="46"/>
      <c r="G11" s="61"/>
    </row>
    <row r="12" spans="1:7" ht="14.25" customHeight="1" x14ac:dyDescent="0.2">
      <c r="A12" s="24">
        <v>1</v>
      </c>
      <c r="B12" s="25" t="s">
        <v>49</v>
      </c>
      <c r="C12" s="26"/>
      <c r="D12" s="26"/>
      <c r="E12" s="29"/>
      <c r="F12" s="46"/>
      <c r="G12" s="61"/>
    </row>
    <row r="13" spans="1:7" ht="14.25" customHeight="1" x14ac:dyDescent="0.2">
      <c r="A13" s="27">
        <v>100010</v>
      </c>
      <c r="B13" s="28" t="s">
        <v>50</v>
      </c>
      <c r="C13" s="29" t="s">
        <v>2</v>
      </c>
      <c r="D13" s="30">
        <v>1</v>
      </c>
      <c r="E13" s="62" t="s">
        <v>43</v>
      </c>
      <c r="F13" s="47"/>
      <c r="G13" s="61">
        <f t="shared" ref="G13:G20" si="0">D13*F13</f>
        <v>0</v>
      </c>
    </row>
    <row r="14" spans="1:7" ht="14.25" customHeight="1" x14ac:dyDescent="0.2">
      <c r="A14" s="27">
        <f>A13+10</f>
        <v>100020</v>
      </c>
      <c r="B14" s="28" t="s">
        <v>52</v>
      </c>
      <c r="C14" s="29" t="s">
        <v>75</v>
      </c>
      <c r="D14" s="30">
        <v>1</v>
      </c>
      <c r="E14" s="62" t="s">
        <v>45</v>
      </c>
      <c r="F14" s="47"/>
      <c r="G14" s="61">
        <f t="shared" si="0"/>
        <v>0</v>
      </c>
    </row>
    <row r="15" spans="1:7" ht="14.25" customHeight="1" x14ac:dyDescent="0.2">
      <c r="A15" s="27">
        <f t="shared" ref="A15" si="1">A14+10</f>
        <v>100030</v>
      </c>
      <c r="B15" s="28" t="s">
        <v>51</v>
      </c>
      <c r="C15" s="29" t="s">
        <v>75</v>
      </c>
      <c r="D15" s="30">
        <f>D14</f>
        <v>1</v>
      </c>
      <c r="E15" s="62" t="s">
        <v>45</v>
      </c>
      <c r="F15" s="47"/>
      <c r="G15" s="63">
        <f t="shared" si="0"/>
        <v>0</v>
      </c>
    </row>
    <row r="16" spans="1:7" ht="14.25" customHeight="1" x14ac:dyDescent="0.2">
      <c r="A16" s="27">
        <f>A15+10</f>
        <v>100040</v>
      </c>
      <c r="B16" s="28" t="s">
        <v>79</v>
      </c>
      <c r="C16" s="29" t="s">
        <v>5</v>
      </c>
      <c r="D16" s="30">
        <v>8</v>
      </c>
      <c r="E16" s="62" t="s">
        <v>45</v>
      </c>
      <c r="F16" s="47"/>
      <c r="G16" s="63">
        <f t="shared" si="0"/>
        <v>0</v>
      </c>
    </row>
    <row r="17" spans="1:7" ht="14.25" customHeight="1" x14ac:dyDescent="0.2">
      <c r="A17" s="27">
        <f t="shared" ref="A17:A20" si="2">A16+10</f>
        <v>100050</v>
      </c>
      <c r="B17" s="28" t="s">
        <v>53</v>
      </c>
      <c r="C17" s="29" t="s">
        <v>75</v>
      </c>
      <c r="D17" s="30">
        <f>D14</f>
        <v>1</v>
      </c>
      <c r="E17" s="62" t="s">
        <v>45</v>
      </c>
      <c r="F17" s="47"/>
      <c r="G17" s="61">
        <f t="shared" si="0"/>
        <v>0</v>
      </c>
    </row>
    <row r="18" spans="1:7" ht="14.25" customHeight="1" x14ac:dyDescent="0.2">
      <c r="A18" s="27">
        <f t="shared" si="2"/>
        <v>100060</v>
      </c>
      <c r="B18" s="28" t="s">
        <v>54</v>
      </c>
      <c r="C18" s="29" t="s">
        <v>75</v>
      </c>
      <c r="D18" s="30">
        <f>D14</f>
        <v>1</v>
      </c>
      <c r="E18" s="62" t="s">
        <v>45</v>
      </c>
      <c r="F18" s="47"/>
      <c r="G18" s="61">
        <f t="shared" si="0"/>
        <v>0</v>
      </c>
    </row>
    <row r="19" spans="1:7" ht="14.25" customHeight="1" x14ac:dyDescent="0.2">
      <c r="A19" s="27">
        <f t="shared" si="2"/>
        <v>100070</v>
      </c>
      <c r="B19" s="28" t="s">
        <v>55</v>
      </c>
      <c r="C19" s="29" t="s">
        <v>2</v>
      </c>
      <c r="D19" s="30">
        <v>1</v>
      </c>
      <c r="E19" s="62" t="s">
        <v>43</v>
      </c>
      <c r="F19" s="47"/>
      <c r="G19" s="61">
        <f t="shared" si="0"/>
        <v>0</v>
      </c>
    </row>
    <row r="20" spans="1:7" ht="14.25" customHeight="1" x14ac:dyDescent="0.2">
      <c r="A20" s="27">
        <f t="shared" si="2"/>
        <v>100080</v>
      </c>
      <c r="B20" s="28" t="s">
        <v>3</v>
      </c>
      <c r="C20" s="29" t="s">
        <v>2</v>
      </c>
      <c r="D20" s="30">
        <v>1</v>
      </c>
      <c r="E20" s="64" t="s">
        <v>43</v>
      </c>
      <c r="F20" s="47"/>
      <c r="G20" s="61">
        <f t="shared" si="0"/>
        <v>0</v>
      </c>
    </row>
    <row r="21" spans="1:7" ht="14.25" customHeight="1" x14ac:dyDescent="0.2">
      <c r="A21" s="27"/>
      <c r="B21" s="28"/>
      <c r="C21" s="29"/>
      <c r="D21" s="30"/>
      <c r="E21" s="62"/>
      <c r="F21" s="46"/>
      <c r="G21" s="61"/>
    </row>
    <row r="22" spans="1:7" ht="14.25" customHeight="1" x14ac:dyDescent="0.2">
      <c r="A22" s="24">
        <v>2</v>
      </c>
      <c r="B22" s="25" t="s">
        <v>39</v>
      </c>
      <c r="C22" s="29"/>
      <c r="D22" s="30"/>
      <c r="E22" s="62"/>
      <c r="F22" s="46"/>
      <c r="G22" s="61"/>
    </row>
    <row r="23" spans="1:7" ht="14.25" customHeight="1" x14ac:dyDescent="0.2">
      <c r="A23" s="27">
        <v>200010</v>
      </c>
      <c r="B23" s="31" t="s">
        <v>44</v>
      </c>
      <c r="C23" s="29" t="s">
        <v>2</v>
      </c>
      <c r="D23" s="32">
        <v>1</v>
      </c>
      <c r="E23" s="64" t="s">
        <v>43</v>
      </c>
      <c r="F23" s="48"/>
      <c r="G23" s="61">
        <f>D23*F23</f>
        <v>0</v>
      </c>
    </row>
    <row r="24" spans="1:7" ht="14.25" customHeight="1" x14ac:dyDescent="0.2">
      <c r="A24" s="27">
        <f>A23+10</f>
        <v>200020</v>
      </c>
      <c r="B24" s="28" t="s">
        <v>35</v>
      </c>
      <c r="C24" s="29" t="s">
        <v>2</v>
      </c>
      <c r="D24" s="32">
        <v>1</v>
      </c>
      <c r="E24" s="64" t="s">
        <v>43</v>
      </c>
      <c r="F24" s="48"/>
      <c r="G24" s="61">
        <f>D24*F24</f>
        <v>0</v>
      </c>
    </row>
    <row r="25" spans="1:7" ht="14.25" customHeight="1" x14ac:dyDescent="0.2">
      <c r="A25" s="27">
        <f>A24+10</f>
        <v>200030</v>
      </c>
      <c r="B25" s="28" t="s">
        <v>37</v>
      </c>
      <c r="C25" s="29" t="s">
        <v>2</v>
      </c>
      <c r="D25" s="32">
        <v>1</v>
      </c>
      <c r="E25" s="64" t="s">
        <v>43</v>
      </c>
      <c r="F25" s="48"/>
      <c r="G25" s="61">
        <f>D25*F25</f>
        <v>0</v>
      </c>
    </row>
    <row r="26" spans="1:7" ht="14.25" customHeight="1" x14ac:dyDescent="0.2">
      <c r="A26" s="27">
        <f>A25+10</f>
        <v>200040</v>
      </c>
      <c r="B26" s="28" t="s">
        <v>38</v>
      </c>
      <c r="C26" s="29" t="s">
        <v>2</v>
      </c>
      <c r="D26" s="32">
        <v>1</v>
      </c>
      <c r="E26" s="64" t="s">
        <v>43</v>
      </c>
      <c r="F26" s="48"/>
      <c r="G26" s="61">
        <f>D26*F26</f>
        <v>0</v>
      </c>
    </row>
    <row r="27" spans="1:7" ht="14.25" customHeight="1" x14ac:dyDescent="0.2">
      <c r="A27" s="27"/>
      <c r="B27" s="28"/>
      <c r="C27" s="29"/>
      <c r="D27" s="32"/>
      <c r="E27" s="64"/>
      <c r="F27" s="49"/>
      <c r="G27" s="65"/>
    </row>
    <row r="28" spans="1:7" ht="14.25" customHeight="1" x14ac:dyDescent="0.2">
      <c r="A28" s="24">
        <v>3</v>
      </c>
      <c r="B28" s="25" t="s">
        <v>68</v>
      </c>
      <c r="C28" s="29"/>
      <c r="D28" s="32"/>
      <c r="E28" s="64"/>
      <c r="F28" s="49"/>
      <c r="G28" s="65"/>
    </row>
    <row r="29" spans="1:7" ht="14.25" customHeight="1" x14ac:dyDescent="0.2">
      <c r="A29" s="27">
        <v>300010</v>
      </c>
      <c r="B29" s="28" t="s">
        <v>71</v>
      </c>
      <c r="C29" s="29" t="s">
        <v>5</v>
      </c>
      <c r="D29" s="66">
        <v>12</v>
      </c>
      <c r="E29" s="64" t="s">
        <v>45</v>
      </c>
      <c r="F29" s="48"/>
      <c r="G29" s="63">
        <f>D29*F29</f>
        <v>0</v>
      </c>
    </row>
    <row r="30" spans="1:7" ht="14.25" customHeight="1" x14ac:dyDescent="0.2">
      <c r="A30" s="27">
        <f t="shared" ref="A30:A36" si="3">A29+10</f>
        <v>300020</v>
      </c>
      <c r="B30" s="28" t="s">
        <v>78</v>
      </c>
      <c r="C30" s="29" t="s">
        <v>5</v>
      </c>
      <c r="D30" s="66">
        <v>1</v>
      </c>
      <c r="E30" s="64" t="s">
        <v>45</v>
      </c>
      <c r="F30" s="48"/>
      <c r="G30" s="63">
        <f>D30*F30</f>
        <v>0</v>
      </c>
    </row>
    <row r="31" spans="1:7" ht="14.25" customHeight="1" x14ac:dyDescent="0.2">
      <c r="A31" s="27">
        <f t="shared" si="3"/>
        <v>300030</v>
      </c>
      <c r="B31" s="28" t="s">
        <v>72</v>
      </c>
      <c r="C31" s="29" t="s">
        <v>5</v>
      </c>
      <c r="D31" s="66">
        <v>8</v>
      </c>
      <c r="E31" s="64" t="s">
        <v>45</v>
      </c>
      <c r="F31" s="48"/>
      <c r="G31" s="63">
        <f>D31*F31</f>
        <v>0</v>
      </c>
    </row>
    <row r="32" spans="1:7" ht="14.25" customHeight="1" x14ac:dyDescent="0.2">
      <c r="A32" s="27">
        <f t="shared" si="3"/>
        <v>300040</v>
      </c>
      <c r="B32" s="33" t="s">
        <v>69</v>
      </c>
      <c r="C32" s="29" t="s">
        <v>5</v>
      </c>
      <c r="D32" s="66">
        <f>D14</f>
        <v>1</v>
      </c>
      <c r="E32" s="64" t="s">
        <v>45</v>
      </c>
      <c r="F32" s="48"/>
      <c r="G32" s="61">
        <f t="shared" ref="G32:G36" si="4">D32*F32</f>
        <v>0</v>
      </c>
    </row>
    <row r="33" spans="1:7" ht="14.25" customHeight="1" x14ac:dyDescent="0.2">
      <c r="A33" s="27">
        <f t="shared" si="3"/>
        <v>300050</v>
      </c>
      <c r="B33" s="33" t="s">
        <v>70</v>
      </c>
      <c r="C33" s="29" t="s">
        <v>5</v>
      </c>
      <c r="D33" s="66">
        <f>D15</f>
        <v>1</v>
      </c>
      <c r="E33" s="64" t="s">
        <v>45</v>
      </c>
      <c r="F33" s="48"/>
      <c r="G33" s="61">
        <f t="shared" si="4"/>
        <v>0</v>
      </c>
    </row>
    <row r="34" spans="1:7" ht="14.25" customHeight="1" x14ac:dyDescent="0.2">
      <c r="A34" s="27">
        <f t="shared" si="3"/>
        <v>300060</v>
      </c>
      <c r="B34" s="33" t="s">
        <v>81</v>
      </c>
      <c r="C34" s="29" t="s">
        <v>5</v>
      </c>
      <c r="D34" s="66">
        <v>12</v>
      </c>
      <c r="E34" s="64" t="s">
        <v>45</v>
      </c>
      <c r="F34" s="48"/>
      <c r="G34" s="63">
        <f t="shared" si="4"/>
        <v>0</v>
      </c>
    </row>
    <row r="35" spans="1:7" ht="14.25" customHeight="1" x14ac:dyDescent="0.2">
      <c r="A35" s="27">
        <f t="shared" si="3"/>
        <v>300070</v>
      </c>
      <c r="B35" s="28" t="s">
        <v>40</v>
      </c>
      <c r="C35" s="29" t="s">
        <v>5</v>
      </c>
      <c r="D35" s="66">
        <v>8</v>
      </c>
      <c r="E35" s="64" t="s">
        <v>45</v>
      </c>
      <c r="F35" s="48"/>
      <c r="G35" s="63">
        <f t="shared" si="4"/>
        <v>0</v>
      </c>
    </row>
    <row r="36" spans="1:7" ht="14.25" customHeight="1" x14ac:dyDescent="0.2">
      <c r="A36" s="27">
        <f t="shared" si="3"/>
        <v>300080</v>
      </c>
      <c r="B36" s="26" t="s">
        <v>62</v>
      </c>
      <c r="C36" s="29" t="s">
        <v>75</v>
      </c>
      <c r="D36" s="66">
        <f>D14</f>
        <v>1</v>
      </c>
      <c r="E36" s="64" t="s">
        <v>45</v>
      </c>
      <c r="F36" s="48"/>
      <c r="G36" s="63">
        <f t="shared" si="4"/>
        <v>0</v>
      </c>
    </row>
    <row r="37" spans="1:7" ht="14.25" customHeight="1" x14ac:dyDescent="0.2">
      <c r="A37" s="27"/>
      <c r="B37" s="26"/>
      <c r="C37" s="29"/>
      <c r="D37" s="32"/>
      <c r="E37" s="64"/>
      <c r="F37" s="49"/>
      <c r="G37" s="61"/>
    </row>
    <row r="38" spans="1:7" ht="14.25" customHeight="1" x14ac:dyDescent="0.2">
      <c r="A38" s="24">
        <v>4</v>
      </c>
      <c r="B38" s="34" t="s">
        <v>56</v>
      </c>
      <c r="C38" s="29"/>
      <c r="D38" s="32"/>
      <c r="E38" s="64"/>
      <c r="F38" s="49"/>
      <c r="G38" s="65"/>
    </row>
    <row r="39" spans="1:7" ht="14.25" customHeight="1" x14ac:dyDescent="0.2">
      <c r="A39" s="27">
        <v>400010</v>
      </c>
      <c r="B39" s="28" t="s">
        <v>4</v>
      </c>
      <c r="C39" s="29" t="s">
        <v>5</v>
      </c>
      <c r="D39" s="66">
        <v>1</v>
      </c>
      <c r="E39" s="64" t="s">
        <v>45</v>
      </c>
      <c r="F39" s="48"/>
      <c r="G39" s="61">
        <f t="shared" ref="G39:G45" si="5">D39*F39</f>
        <v>0</v>
      </c>
    </row>
    <row r="40" spans="1:7" ht="14.25" customHeight="1" x14ac:dyDescent="0.2">
      <c r="A40" s="27">
        <f t="shared" ref="A40:A45" si="6">A39+10</f>
        <v>400020</v>
      </c>
      <c r="B40" s="28" t="s">
        <v>57</v>
      </c>
      <c r="C40" s="29" t="s">
        <v>2</v>
      </c>
      <c r="D40" s="66">
        <v>1</v>
      </c>
      <c r="E40" s="64" t="s">
        <v>43</v>
      </c>
      <c r="F40" s="48"/>
      <c r="G40" s="61">
        <f t="shared" si="5"/>
        <v>0</v>
      </c>
    </row>
    <row r="41" spans="1:7" ht="14.25" customHeight="1" x14ac:dyDescent="0.2">
      <c r="A41" s="27">
        <f t="shared" si="6"/>
        <v>400030</v>
      </c>
      <c r="B41" s="26" t="s">
        <v>58</v>
      </c>
      <c r="C41" s="29" t="s">
        <v>2</v>
      </c>
      <c r="D41" s="66">
        <v>1</v>
      </c>
      <c r="E41" s="64" t="s">
        <v>43</v>
      </c>
      <c r="F41" s="48"/>
      <c r="G41" s="61">
        <f t="shared" si="5"/>
        <v>0</v>
      </c>
    </row>
    <row r="42" spans="1:7" ht="14.25" customHeight="1" x14ac:dyDescent="0.2">
      <c r="A42" s="27">
        <f t="shared" si="6"/>
        <v>400040</v>
      </c>
      <c r="B42" s="26" t="s">
        <v>59</v>
      </c>
      <c r="C42" s="29" t="s">
        <v>2</v>
      </c>
      <c r="D42" s="66">
        <v>1</v>
      </c>
      <c r="E42" s="64" t="s">
        <v>43</v>
      </c>
      <c r="F42" s="48"/>
      <c r="G42" s="61">
        <f t="shared" si="5"/>
        <v>0</v>
      </c>
    </row>
    <row r="43" spans="1:7" ht="14.25" customHeight="1" x14ac:dyDescent="0.2">
      <c r="A43" s="27">
        <f t="shared" si="6"/>
        <v>400050</v>
      </c>
      <c r="B43" s="26" t="s">
        <v>60</v>
      </c>
      <c r="C43" s="29" t="s">
        <v>2</v>
      </c>
      <c r="D43" s="66">
        <v>1</v>
      </c>
      <c r="E43" s="64" t="s">
        <v>43</v>
      </c>
      <c r="F43" s="48"/>
      <c r="G43" s="61">
        <f t="shared" si="5"/>
        <v>0</v>
      </c>
    </row>
    <row r="44" spans="1:7" ht="14.25" customHeight="1" x14ac:dyDescent="0.2">
      <c r="A44" s="27">
        <f t="shared" si="6"/>
        <v>400060</v>
      </c>
      <c r="B44" s="26" t="s">
        <v>61</v>
      </c>
      <c r="C44" s="29" t="s">
        <v>2</v>
      </c>
      <c r="D44" s="66">
        <v>1</v>
      </c>
      <c r="E44" s="64" t="s">
        <v>43</v>
      </c>
      <c r="F44" s="48"/>
      <c r="G44" s="61">
        <f t="shared" si="5"/>
        <v>0</v>
      </c>
    </row>
    <row r="45" spans="1:7" ht="14.25" customHeight="1" x14ac:dyDescent="0.2">
      <c r="A45" s="27">
        <f t="shared" si="6"/>
        <v>400070</v>
      </c>
      <c r="B45" s="26" t="s">
        <v>67</v>
      </c>
      <c r="C45" s="29" t="s">
        <v>2</v>
      </c>
      <c r="D45" s="66">
        <v>1</v>
      </c>
      <c r="E45" s="64" t="s">
        <v>43</v>
      </c>
      <c r="F45" s="48"/>
      <c r="G45" s="61">
        <f t="shared" si="5"/>
        <v>0</v>
      </c>
    </row>
    <row r="46" spans="1:7" ht="14.25" customHeight="1" x14ac:dyDescent="0.2">
      <c r="A46" s="27"/>
      <c r="B46" s="28"/>
      <c r="C46" s="29"/>
      <c r="D46" s="32"/>
      <c r="E46" s="64"/>
      <c r="F46" s="49"/>
      <c r="G46" s="65"/>
    </row>
    <row r="47" spans="1:7" ht="14.25" customHeight="1" x14ac:dyDescent="0.2">
      <c r="A47" s="35"/>
      <c r="B47" s="36" t="s">
        <v>46</v>
      </c>
      <c r="C47" s="37"/>
      <c r="D47" s="38"/>
      <c r="E47" s="67"/>
      <c r="F47" s="50"/>
      <c r="G47" s="68">
        <f>SUM(G11:G46)</f>
        <v>0</v>
      </c>
    </row>
    <row r="48" spans="1:7" ht="14.25" customHeight="1" x14ac:dyDescent="0.2">
      <c r="A48" s="27"/>
      <c r="B48" s="28"/>
      <c r="C48" s="29"/>
      <c r="D48" s="32"/>
      <c r="E48" s="64"/>
      <c r="F48" s="49"/>
      <c r="G48" s="65"/>
    </row>
    <row r="49" spans="1:7" ht="14.25" customHeight="1" x14ac:dyDescent="0.2">
      <c r="A49" s="26"/>
      <c r="B49" s="26"/>
      <c r="C49" s="26"/>
      <c r="D49" s="26"/>
      <c r="E49" s="29"/>
      <c r="F49" s="46"/>
      <c r="G49" s="61"/>
    </row>
    <row r="50" spans="1:7" ht="14.25" customHeight="1" x14ac:dyDescent="0.2">
      <c r="A50" s="24" t="s">
        <v>6</v>
      </c>
      <c r="B50" s="25" t="s">
        <v>7</v>
      </c>
      <c r="C50" s="29"/>
      <c r="D50" s="26"/>
      <c r="E50" s="29"/>
      <c r="F50" s="46"/>
      <c r="G50" s="61"/>
    </row>
    <row r="51" spans="1:7" ht="14.25" customHeight="1" x14ac:dyDescent="0.2">
      <c r="A51" s="27" t="s">
        <v>8</v>
      </c>
      <c r="B51" s="27" t="s">
        <v>10</v>
      </c>
      <c r="C51" s="29" t="s">
        <v>2</v>
      </c>
      <c r="D51" s="30">
        <v>1</v>
      </c>
      <c r="E51" s="29"/>
      <c r="F51" s="47"/>
      <c r="G51" s="61">
        <f t="shared" ref="G51:G58" si="7">D51*F51</f>
        <v>0</v>
      </c>
    </row>
    <row r="52" spans="1:7" ht="14.25" customHeight="1" x14ac:dyDescent="0.2">
      <c r="A52" s="27" t="s">
        <v>9</v>
      </c>
      <c r="B52" s="27" t="s">
        <v>10</v>
      </c>
      <c r="C52" s="29" t="s">
        <v>2</v>
      </c>
      <c r="D52" s="30">
        <v>1</v>
      </c>
      <c r="E52" s="29"/>
      <c r="F52" s="47"/>
      <c r="G52" s="61">
        <f t="shared" si="7"/>
        <v>0</v>
      </c>
    </row>
    <row r="53" spans="1:7" ht="14.25" customHeight="1" x14ac:dyDescent="0.2">
      <c r="A53" s="27" t="s">
        <v>11</v>
      </c>
      <c r="B53" s="27" t="s">
        <v>10</v>
      </c>
      <c r="C53" s="29" t="s">
        <v>2</v>
      </c>
      <c r="D53" s="30">
        <v>1</v>
      </c>
      <c r="E53" s="29"/>
      <c r="F53" s="47"/>
      <c r="G53" s="61">
        <f t="shared" si="7"/>
        <v>0</v>
      </c>
    </row>
    <row r="54" spans="1:7" ht="14.25" customHeight="1" x14ac:dyDescent="0.2">
      <c r="A54" s="27" t="s">
        <v>12</v>
      </c>
      <c r="B54" s="27" t="s">
        <v>10</v>
      </c>
      <c r="C54" s="29" t="s">
        <v>2</v>
      </c>
      <c r="D54" s="30">
        <v>1</v>
      </c>
      <c r="E54" s="29"/>
      <c r="F54" s="47"/>
      <c r="G54" s="61">
        <f t="shared" si="7"/>
        <v>0</v>
      </c>
    </row>
    <row r="55" spans="1:7" ht="14.25" customHeight="1" x14ac:dyDescent="0.2">
      <c r="A55" s="27" t="s">
        <v>13</v>
      </c>
      <c r="B55" s="27" t="s">
        <v>10</v>
      </c>
      <c r="C55" s="29" t="s">
        <v>2</v>
      </c>
      <c r="D55" s="30">
        <v>1</v>
      </c>
      <c r="E55" s="29"/>
      <c r="F55" s="47"/>
      <c r="G55" s="61">
        <f t="shared" si="7"/>
        <v>0</v>
      </c>
    </row>
    <row r="56" spans="1:7" ht="14.25" customHeight="1" x14ac:dyDescent="0.2">
      <c r="A56" s="27" t="s">
        <v>14</v>
      </c>
      <c r="B56" s="27" t="s">
        <v>15</v>
      </c>
      <c r="C56" s="29" t="s">
        <v>2</v>
      </c>
      <c r="D56" s="30">
        <v>1</v>
      </c>
      <c r="E56" s="29"/>
      <c r="F56" s="47"/>
      <c r="G56" s="61">
        <f t="shared" si="7"/>
        <v>0</v>
      </c>
    </row>
    <row r="57" spans="1:7" ht="14.25" customHeight="1" x14ac:dyDescent="0.2">
      <c r="A57" s="27" t="s">
        <v>16</v>
      </c>
      <c r="B57" s="27" t="s">
        <v>17</v>
      </c>
      <c r="C57" s="29" t="s">
        <v>2</v>
      </c>
      <c r="D57" s="30">
        <v>1</v>
      </c>
      <c r="E57" s="29"/>
      <c r="F57" s="47"/>
      <c r="G57" s="61">
        <f t="shared" si="7"/>
        <v>0</v>
      </c>
    </row>
    <row r="58" spans="1:7" ht="14.25" customHeight="1" x14ac:dyDescent="0.2">
      <c r="A58" s="27" t="s">
        <v>18</v>
      </c>
      <c r="B58" s="27" t="s">
        <v>19</v>
      </c>
      <c r="C58" s="29" t="s">
        <v>2</v>
      </c>
      <c r="D58" s="30">
        <v>1</v>
      </c>
      <c r="E58" s="64"/>
      <c r="F58" s="47"/>
      <c r="G58" s="61">
        <f t="shared" si="7"/>
        <v>0</v>
      </c>
    </row>
    <row r="59" spans="1:7" ht="14.25" customHeight="1" x14ac:dyDescent="0.2">
      <c r="A59" s="26"/>
      <c r="B59" s="26"/>
      <c r="C59" s="26"/>
      <c r="D59" s="26"/>
      <c r="E59" s="29"/>
      <c r="F59" s="46"/>
      <c r="G59" s="61"/>
    </row>
    <row r="60" spans="1:7" ht="14.25" customHeight="1" x14ac:dyDescent="0.2">
      <c r="A60" s="24">
        <v>92</v>
      </c>
      <c r="B60" s="25" t="s">
        <v>21</v>
      </c>
      <c r="C60" s="26"/>
      <c r="D60" s="26"/>
      <c r="E60" s="29"/>
      <c r="F60" s="46"/>
      <c r="G60" s="61"/>
    </row>
    <row r="61" spans="1:7" ht="14.25" customHeight="1" x14ac:dyDescent="0.2">
      <c r="A61" s="27" t="s">
        <v>20</v>
      </c>
      <c r="B61" s="28" t="s">
        <v>21</v>
      </c>
      <c r="C61" s="29" t="s">
        <v>2</v>
      </c>
      <c r="D61" s="32">
        <v>1</v>
      </c>
      <c r="E61" s="29"/>
      <c r="F61" s="49"/>
      <c r="G61" s="61">
        <f>F61</f>
        <v>0</v>
      </c>
    </row>
    <row r="62" spans="1:7" ht="14.25" customHeight="1" x14ac:dyDescent="0.2">
      <c r="A62" s="26"/>
      <c r="B62" s="26"/>
      <c r="C62" s="26"/>
      <c r="D62" s="26"/>
      <c r="E62" s="29"/>
      <c r="F62" s="46"/>
      <c r="G62" s="61"/>
    </row>
    <row r="63" spans="1:7" ht="14.25" customHeight="1" x14ac:dyDescent="0.2">
      <c r="A63" s="24" t="s">
        <v>22</v>
      </c>
      <c r="B63" s="25" t="s">
        <v>23</v>
      </c>
      <c r="C63" s="26"/>
      <c r="D63" s="26"/>
      <c r="E63" s="29"/>
      <c r="F63" s="46"/>
      <c r="G63" s="61"/>
    </row>
    <row r="64" spans="1:7" ht="14.25" customHeight="1" x14ac:dyDescent="0.2">
      <c r="A64" s="27" t="s">
        <v>24</v>
      </c>
      <c r="B64" s="28" t="s">
        <v>47</v>
      </c>
      <c r="C64" s="29" t="s">
        <v>2</v>
      </c>
      <c r="D64" s="30">
        <v>1</v>
      </c>
      <c r="E64" s="29"/>
      <c r="F64" s="46"/>
      <c r="G64" s="61">
        <f>F64</f>
        <v>0</v>
      </c>
    </row>
    <row r="65" spans="1:14" ht="14.25" customHeight="1" x14ac:dyDescent="0.2">
      <c r="A65" s="26"/>
      <c r="B65" s="26"/>
      <c r="C65" s="26"/>
      <c r="D65" s="26"/>
      <c r="E65" s="29"/>
      <c r="F65" s="46"/>
      <c r="G65" s="61"/>
    </row>
    <row r="66" spans="1:14" ht="14.25" customHeight="1" x14ac:dyDescent="0.2">
      <c r="A66" s="24" t="s">
        <v>25</v>
      </c>
      <c r="B66" s="25" t="s">
        <v>26</v>
      </c>
      <c r="C66" s="26"/>
      <c r="D66" s="26"/>
      <c r="E66" s="29"/>
      <c r="F66" s="46"/>
      <c r="G66" s="61"/>
    </row>
    <row r="67" spans="1:14" ht="14.25" customHeight="1" x14ac:dyDescent="0.2">
      <c r="A67" s="27" t="s">
        <v>27</v>
      </c>
      <c r="B67" s="28" t="s">
        <v>48</v>
      </c>
      <c r="C67" s="29" t="s">
        <v>2</v>
      </c>
      <c r="D67" s="30">
        <v>1</v>
      </c>
      <c r="E67" s="29"/>
      <c r="F67" s="46"/>
      <c r="G67" s="61">
        <f>F67</f>
        <v>0</v>
      </c>
    </row>
    <row r="68" spans="1:14" ht="14.25" customHeight="1" x14ac:dyDescent="0.2">
      <c r="A68" s="26"/>
      <c r="B68" s="26"/>
      <c r="C68" s="26"/>
      <c r="D68" s="26"/>
      <c r="E68" s="29"/>
      <c r="F68" s="46"/>
      <c r="G68" s="61"/>
    </row>
    <row r="69" spans="1:14" ht="14.25" customHeight="1" x14ac:dyDescent="0.2">
      <c r="A69" s="24" t="s">
        <v>28</v>
      </c>
      <c r="B69" s="25" t="s">
        <v>29</v>
      </c>
      <c r="C69" s="26"/>
      <c r="D69" s="26"/>
      <c r="E69" s="29"/>
      <c r="F69" s="46"/>
      <c r="G69" s="61"/>
    </row>
    <row r="70" spans="1:14" ht="14.25" customHeight="1" x14ac:dyDescent="0.2">
      <c r="A70" s="27">
        <v>950010</v>
      </c>
      <c r="B70" s="28" t="s">
        <v>36</v>
      </c>
      <c r="C70" s="29" t="s">
        <v>2</v>
      </c>
      <c r="D70" s="39">
        <v>1</v>
      </c>
      <c r="E70" s="69" t="s">
        <v>43</v>
      </c>
      <c r="F70" s="51"/>
      <c r="G70" s="70">
        <f>D70*F70</f>
        <v>0</v>
      </c>
    </row>
    <row r="71" spans="1:14" ht="14.25" customHeight="1" x14ac:dyDescent="0.2">
      <c r="A71" s="27"/>
      <c r="B71" s="28"/>
      <c r="C71" s="29"/>
      <c r="D71" s="40"/>
      <c r="E71" s="69"/>
      <c r="F71" s="51"/>
      <c r="G71" s="70"/>
    </row>
    <row r="72" spans="1:14" ht="14.25" customHeight="1" x14ac:dyDescent="0.2">
      <c r="A72" s="35"/>
      <c r="B72" s="41" t="s">
        <v>66</v>
      </c>
      <c r="C72" s="37" t="s">
        <v>2</v>
      </c>
      <c r="D72" s="42"/>
      <c r="E72" s="71"/>
      <c r="F72" s="52"/>
      <c r="G72" s="68">
        <f>SUM(G47:G71)</f>
        <v>0</v>
      </c>
    </row>
    <row r="73" spans="1:14" s="10" customFormat="1" ht="14.25" customHeight="1" x14ac:dyDescent="0.2">
      <c r="A73" s="43"/>
      <c r="B73" s="34"/>
      <c r="C73" s="43"/>
      <c r="D73" s="43"/>
      <c r="E73" s="72"/>
      <c r="F73" s="53"/>
      <c r="G73" s="73"/>
      <c r="L73" s="15"/>
      <c r="M73" s="15"/>
      <c r="N73" s="15"/>
    </row>
    <row r="74" spans="1:14" s="10" customFormat="1" ht="14.25" customHeight="1" x14ac:dyDescent="0.2">
      <c r="A74" s="1"/>
      <c r="B74" s="7"/>
      <c r="C74" s="1"/>
      <c r="D74" s="1"/>
      <c r="E74" s="12"/>
      <c r="F74" s="54"/>
      <c r="G74" s="17"/>
      <c r="L74" s="15"/>
      <c r="M74" s="15"/>
      <c r="N74" s="15"/>
    </row>
    <row r="75" spans="1:14" ht="14.25" customHeight="1" x14ac:dyDescent="0.2"/>
    <row r="76" spans="1:14" ht="14.25" customHeight="1" x14ac:dyDescent="0.2"/>
    <row r="77" spans="1:14" ht="14.25" customHeight="1" x14ac:dyDescent="0.2">
      <c r="A77" s="8"/>
    </row>
    <row r="78" spans="1:14" ht="14.25" customHeight="1" x14ac:dyDescent="0.2">
      <c r="A78" s="9"/>
      <c r="L78" s="10"/>
      <c r="M78" s="10"/>
      <c r="N78" s="10"/>
    </row>
    <row r="79" spans="1:14" ht="14.25" customHeight="1" x14ac:dyDescent="0.2">
      <c r="L79" s="10"/>
      <c r="M79" s="10"/>
      <c r="N79" s="10"/>
    </row>
    <row r="80" spans="1:14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spans="9:9" ht="14.25" customHeight="1" x14ac:dyDescent="0.2"/>
    <row r="98" spans="9:9" ht="14.25" customHeight="1" x14ac:dyDescent="0.2"/>
    <row r="99" spans="9:9" ht="14.25" customHeight="1" x14ac:dyDescent="0.2"/>
    <row r="100" spans="9:9" ht="14.25" customHeight="1" x14ac:dyDescent="0.2"/>
    <row r="101" spans="9:9" ht="14.25" customHeight="1" x14ac:dyDescent="0.2"/>
    <row r="102" spans="9:9" ht="14.25" customHeight="1" x14ac:dyDescent="0.2"/>
    <row r="103" spans="9:9" ht="14.25" customHeight="1" x14ac:dyDescent="0.2"/>
    <row r="104" spans="9:9" ht="14.25" customHeight="1" x14ac:dyDescent="0.2"/>
    <row r="105" spans="9:9" ht="14.25" customHeight="1" x14ac:dyDescent="0.2"/>
    <row r="106" spans="9:9" ht="14.25" customHeight="1" x14ac:dyDescent="0.2"/>
    <row r="107" spans="9:9" ht="14.25" customHeight="1" x14ac:dyDescent="0.2">
      <c r="I107"/>
    </row>
    <row r="108" spans="9:9" ht="14.25" customHeight="1" x14ac:dyDescent="0.2"/>
    <row r="109" spans="9:9" ht="14.25" customHeight="1" x14ac:dyDescent="0.2"/>
    <row r="110" spans="9:9" ht="14.25" customHeight="1" x14ac:dyDescent="0.2"/>
    <row r="111" spans="9:9" ht="14.25" customHeight="1" x14ac:dyDescent="0.2"/>
    <row r="112" spans="9:9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</sheetData>
  <autoFilter ref="C1:C157" xr:uid="{00000000-0009-0000-0000-000000000000}"/>
  <mergeCells count="5">
    <mergeCell ref="A8:A10"/>
    <mergeCell ref="C8:C9"/>
    <mergeCell ref="D8:E10"/>
    <mergeCell ref="F8:F10"/>
    <mergeCell ref="G8:G10"/>
  </mergeCells>
  <pageMargins left="0.23622047244094491" right="0.23622047244094491" top="0.23622047244094491" bottom="0.23622047244094491" header="0" footer="0"/>
  <pageSetup paperSize="9" scale="68" fitToHeight="3" orientation="portrait" r:id="rId1"/>
  <headerFooter alignWithMargins="0"/>
  <rowBreaks count="1" manualBreakCount="1">
    <brk id="145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F9719-E433-4C63-8FD9-9F7DCFA02ABD}">
  <sheetPr>
    <outlinePr summaryBelow="0" summaryRight="0"/>
    <pageSetUpPr autoPageBreaks="0" fitToPage="1"/>
  </sheetPr>
  <dimension ref="A1:N150"/>
  <sheetViews>
    <sheetView showGridLines="0" showOutlineSymbols="0" topLeftCell="A25" zoomScaleNormal="100" workbookViewId="0">
      <selection activeCell="F25" sqref="F1:F1048576"/>
    </sheetView>
  </sheetViews>
  <sheetFormatPr defaultColWidth="6.85546875" defaultRowHeight="12.75" customHeight="1" x14ac:dyDescent="0.2"/>
  <cols>
    <col min="1" max="1" width="14.85546875" style="1" customWidth="1"/>
    <col min="2" max="2" width="70.7109375" style="1" customWidth="1"/>
    <col min="3" max="3" width="18.28515625" style="1" customWidth="1"/>
    <col min="4" max="4" width="15.5703125" style="1" customWidth="1"/>
    <col min="5" max="5" width="2.85546875" style="12" customWidth="1"/>
    <col min="6" max="6" width="15.5703125" style="54" customWidth="1"/>
    <col min="7" max="7" width="15.5703125" style="17" customWidth="1"/>
    <col min="8" max="16384" width="6.85546875" style="15"/>
  </cols>
  <sheetData>
    <row r="1" spans="1:7" ht="14.25" customHeight="1" x14ac:dyDescent="0.2">
      <c r="A1" s="1" t="s">
        <v>30</v>
      </c>
      <c r="B1" s="1" t="s">
        <v>73</v>
      </c>
    </row>
    <row r="2" spans="1:7" ht="14.25" customHeight="1" x14ac:dyDescent="0.2">
      <c r="A2" s="1" t="s">
        <v>64</v>
      </c>
      <c r="B2" s="1" t="s">
        <v>74</v>
      </c>
    </row>
    <row r="3" spans="1:7" ht="14.25" customHeight="1" x14ac:dyDescent="0.2">
      <c r="A3" s="1" t="s">
        <v>33</v>
      </c>
      <c r="B3" s="3" t="s">
        <v>63</v>
      </c>
    </row>
    <row r="4" spans="1:7" ht="14.25" customHeight="1" x14ac:dyDescent="0.2">
      <c r="A4" s="1" t="s">
        <v>91</v>
      </c>
      <c r="B4" s="3" t="s">
        <v>84</v>
      </c>
      <c r="D4" s="11"/>
      <c r="F4" s="59"/>
    </row>
    <row r="5" spans="1:7" ht="14.25" customHeight="1" x14ac:dyDescent="0.2">
      <c r="A5" s="1" t="s">
        <v>65</v>
      </c>
      <c r="B5" s="1" t="s">
        <v>94</v>
      </c>
      <c r="D5" s="11"/>
      <c r="F5" s="59"/>
    </row>
    <row r="6" spans="1:7" ht="14.25" customHeight="1" x14ac:dyDescent="0.2">
      <c r="A6" s="1" t="s">
        <v>31</v>
      </c>
      <c r="B6" s="19">
        <v>1</v>
      </c>
    </row>
    <row r="7" spans="1:7" ht="14.25" customHeight="1" thickBot="1" x14ac:dyDescent="0.25">
      <c r="A7" s="1" t="s">
        <v>32</v>
      </c>
      <c r="B7" s="2">
        <v>45126</v>
      </c>
    </row>
    <row r="8" spans="1:7" ht="14.25" customHeight="1" x14ac:dyDescent="0.2">
      <c r="A8" s="80" t="s">
        <v>34</v>
      </c>
      <c r="B8" s="4" t="s">
        <v>1</v>
      </c>
      <c r="C8" s="82" t="s">
        <v>0</v>
      </c>
      <c r="D8" s="84" t="s">
        <v>41</v>
      </c>
      <c r="E8" s="85"/>
      <c r="F8" s="88"/>
      <c r="G8" s="90" t="s">
        <v>42</v>
      </c>
    </row>
    <row r="9" spans="1:7" ht="14.25" customHeight="1" x14ac:dyDescent="0.2">
      <c r="A9" s="81"/>
      <c r="B9" s="16"/>
      <c r="C9" s="83"/>
      <c r="D9" s="86"/>
      <c r="E9" s="87"/>
      <c r="F9" s="89"/>
      <c r="G9" s="91"/>
    </row>
    <row r="10" spans="1:7" ht="14.25" customHeight="1" x14ac:dyDescent="0.2">
      <c r="A10" s="81"/>
      <c r="B10" s="16"/>
      <c r="C10" s="16"/>
      <c r="D10" s="86"/>
      <c r="E10" s="87"/>
      <c r="F10" s="89"/>
      <c r="G10" s="91"/>
    </row>
    <row r="11" spans="1:7" ht="14.25" customHeight="1" x14ac:dyDescent="0.2">
      <c r="A11" s="24"/>
      <c r="B11" s="25"/>
      <c r="C11" s="26"/>
      <c r="D11" s="26"/>
      <c r="E11" s="29"/>
      <c r="F11" s="46"/>
      <c r="G11" s="61"/>
    </row>
    <row r="12" spans="1:7" ht="14.25" customHeight="1" x14ac:dyDescent="0.2">
      <c r="A12" s="24">
        <v>1</v>
      </c>
      <c r="B12" s="25" t="s">
        <v>49</v>
      </c>
      <c r="C12" s="26"/>
      <c r="D12" s="26"/>
      <c r="E12" s="29"/>
      <c r="F12" s="46"/>
      <c r="G12" s="61"/>
    </row>
    <row r="13" spans="1:7" ht="14.25" customHeight="1" x14ac:dyDescent="0.2">
      <c r="A13" s="27">
        <v>100010</v>
      </c>
      <c r="B13" s="28" t="s">
        <v>50</v>
      </c>
      <c r="C13" s="29" t="s">
        <v>2</v>
      </c>
      <c r="D13" s="30">
        <v>1</v>
      </c>
      <c r="E13" s="62" t="s">
        <v>43</v>
      </c>
      <c r="F13" s="47"/>
      <c r="G13" s="61">
        <f t="shared" ref="G13:G20" si="0">D13*F13</f>
        <v>0</v>
      </c>
    </row>
    <row r="14" spans="1:7" ht="14.25" customHeight="1" x14ac:dyDescent="0.2">
      <c r="A14" s="27">
        <f>A13+10</f>
        <v>100020</v>
      </c>
      <c r="B14" s="28" t="s">
        <v>52</v>
      </c>
      <c r="C14" s="29" t="s">
        <v>75</v>
      </c>
      <c r="D14" s="30">
        <v>1</v>
      </c>
      <c r="E14" s="62" t="s">
        <v>45</v>
      </c>
      <c r="F14" s="47"/>
      <c r="G14" s="61">
        <f t="shared" si="0"/>
        <v>0</v>
      </c>
    </row>
    <row r="15" spans="1:7" ht="14.25" customHeight="1" x14ac:dyDescent="0.2">
      <c r="A15" s="27">
        <f t="shared" ref="A15" si="1">A14+10</f>
        <v>100030</v>
      </c>
      <c r="B15" s="28" t="s">
        <v>51</v>
      </c>
      <c r="C15" s="29" t="s">
        <v>75</v>
      </c>
      <c r="D15" s="30">
        <v>1</v>
      </c>
      <c r="E15" s="62" t="s">
        <v>45</v>
      </c>
      <c r="F15" s="47"/>
      <c r="G15" s="63">
        <f t="shared" si="0"/>
        <v>0</v>
      </c>
    </row>
    <row r="16" spans="1:7" ht="14.25" customHeight="1" x14ac:dyDescent="0.2">
      <c r="A16" s="27">
        <f>A15+10</f>
        <v>100040</v>
      </c>
      <c r="B16" s="28" t="s">
        <v>79</v>
      </c>
      <c r="C16" s="29" t="s">
        <v>5</v>
      </c>
      <c r="D16" s="30">
        <v>8</v>
      </c>
      <c r="E16" s="62" t="s">
        <v>45</v>
      </c>
      <c r="F16" s="47"/>
      <c r="G16" s="63">
        <f t="shared" si="0"/>
        <v>0</v>
      </c>
    </row>
    <row r="17" spans="1:7" ht="14.25" customHeight="1" x14ac:dyDescent="0.2">
      <c r="A17" s="27">
        <f t="shared" ref="A17:A20" si="2">A16+10</f>
        <v>100050</v>
      </c>
      <c r="B17" s="28" t="s">
        <v>53</v>
      </c>
      <c r="C17" s="29" t="s">
        <v>75</v>
      </c>
      <c r="D17" s="30">
        <f>D14</f>
        <v>1</v>
      </c>
      <c r="E17" s="62" t="s">
        <v>45</v>
      </c>
      <c r="F17" s="47"/>
      <c r="G17" s="61">
        <f t="shared" si="0"/>
        <v>0</v>
      </c>
    </row>
    <row r="18" spans="1:7" ht="14.25" customHeight="1" x14ac:dyDescent="0.2">
      <c r="A18" s="27">
        <f t="shared" si="2"/>
        <v>100060</v>
      </c>
      <c r="B18" s="28" t="s">
        <v>54</v>
      </c>
      <c r="C18" s="29" t="s">
        <v>75</v>
      </c>
      <c r="D18" s="30">
        <f>D14</f>
        <v>1</v>
      </c>
      <c r="E18" s="62" t="s">
        <v>45</v>
      </c>
      <c r="F18" s="47"/>
      <c r="G18" s="61">
        <f t="shared" si="0"/>
        <v>0</v>
      </c>
    </row>
    <row r="19" spans="1:7" ht="14.25" customHeight="1" x14ac:dyDescent="0.2">
      <c r="A19" s="27">
        <f t="shared" si="2"/>
        <v>100070</v>
      </c>
      <c r="B19" s="28" t="s">
        <v>55</v>
      </c>
      <c r="C19" s="29" t="s">
        <v>2</v>
      </c>
      <c r="D19" s="30">
        <v>1</v>
      </c>
      <c r="E19" s="62" t="s">
        <v>43</v>
      </c>
      <c r="F19" s="47"/>
      <c r="G19" s="61">
        <f t="shared" si="0"/>
        <v>0</v>
      </c>
    </row>
    <row r="20" spans="1:7" ht="14.25" customHeight="1" x14ac:dyDescent="0.2">
      <c r="A20" s="27">
        <f t="shared" si="2"/>
        <v>100080</v>
      </c>
      <c r="B20" s="28" t="s">
        <v>3</v>
      </c>
      <c r="C20" s="29" t="s">
        <v>2</v>
      </c>
      <c r="D20" s="30">
        <v>1</v>
      </c>
      <c r="E20" s="64" t="s">
        <v>43</v>
      </c>
      <c r="F20" s="47"/>
      <c r="G20" s="61">
        <f t="shared" si="0"/>
        <v>0</v>
      </c>
    </row>
    <row r="21" spans="1:7" ht="14.25" customHeight="1" x14ac:dyDescent="0.2">
      <c r="A21" s="27"/>
      <c r="B21" s="28"/>
      <c r="C21" s="29"/>
      <c r="D21" s="30"/>
      <c r="E21" s="62"/>
      <c r="F21" s="46"/>
      <c r="G21" s="61"/>
    </row>
    <row r="22" spans="1:7" ht="14.25" customHeight="1" x14ac:dyDescent="0.2">
      <c r="A22" s="24">
        <v>2</v>
      </c>
      <c r="B22" s="25" t="s">
        <v>39</v>
      </c>
      <c r="C22" s="29"/>
      <c r="D22" s="30"/>
      <c r="E22" s="62"/>
      <c r="F22" s="46"/>
      <c r="G22" s="61"/>
    </row>
    <row r="23" spans="1:7" ht="14.25" customHeight="1" x14ac:dyDescent="0.2">
      <c r="A23" s="27">
        <v>200010</v>
      </c>
      <c r="B23" s="31" t="s">
        <v>44</v>
      </c>
      <c r="C23" s="29" t="s">
        <v>2</v>
      </c>
      <c r="D23" s="32">
        <v>1</v>
      </c>
      <c r="E23" s="64" t="s">
        <v>43</v>
      </c>
      <c r="F23" s="48"/>
      <c r="G23" s="61">
        <f>D23*F23</f>
        <v>0</v>
      </c>
    </row>
    <row r="24" spans="1:7" ht="14.25" customHeight="1" x14ac:dyDescent="0.2">
      <c r="A24" s="27">
        <f>A23+10</f>
        <v>200020</v>
      </c>
      <c r="B24" s="28" t="s">
        <v>35</v>
      </c>
      <c r="C24" s="29" t="s">
        <v>2</v>
      </c>
      <c r="D24" s="32">
        <v>1</v>
      </c>
      <c r="E24" s="64" t="s">
        <v>43</v>
      </c>
      <c r="F24" s="48"/>
      <c r="G24" s="61">
        <f>D24*F24</f>
        <v>0</v>
      </c>
    </row>
    <row r="25" spans="1:7" ht="14.25" customHeight="1" x14ac:dyDescent="0.2">
      <c r="A25" s="27">
        <f>A24+10</f>
        <v>200030</v>
      </c>
      <c r="B25" s="28" t="s">
        <v>37</v>
      </c>
      <c r="C25" s="29" t="s">
        <v>2</v>
      </c>
      <c r="D25" s="32">
        <v>1</v>
      </c>
      <c r="E25" s="64" t="s">
        <v>43</v>
      </c>
      <c r="F25" s="48"/>
      <c r="G25" s="61">
        <f>D25*F25</f>
        <v>0</v>
      </c>
    </row>
    <row r="26" spans="1:7" ht="14.25" customHeight="1" x14ac:dyDescent="0.2">
      <c r="A26" s="27">
        <f>A25+10</f>
        <v>200040</v>
      </c>
      <c r="B26" s="28" t="s">
        <v>38</v>
      </c>
      <c r="C26" s="29" t="s">
        <v>2</v>
      </c>
      <c r="D26" s="32">
        <v>1</v>
      </c>
      <c r="E26" s="64" t="s">
        <v>43</v>
      </c>
      <c r="F26" s="48"/>
      <c r="G26" s="61">
        <f>D26*F26</f>
        <v>0</v>
      </c>
    </row>
    <row r="27" spans="1:7" ht="14.25" customHeight="1" x14ac:dyDescent="0.2">
      <c r="A27" s="27"/>
      <c r="B27" s="28"/>
      <c r="C27" s="29"/>
      <c r="D27" s="32"/>
      <c r="E27" s="64"/>
      <c r="F27" s="49"/>
      <c r="G27" s="61"/>
    </row>
    <row r="28" spans="1:7" ht="24" customHeight="1" x14ac:dyDescent="0.2">
      <c r="A28" s="24">
        <v>3</v>
      </c>
      <c r="B28" s="25" t="s">
        <v>85</v>
      </c>
      <c r="C28" s="29"/>
      <c r="D28" s="32"/>
      <c r="E28" s="64"/>
      <c r="F28" s="49"/>
      <c r="G28" s="65"/>
    </row>
    <row r="29" spans="1:7" ht="14.25" customHeight="1" x14ac:dyDescent="0.2">
      <c r="A29" s="27">
        <v>300010</v>
      </c>
      <c r="B29" s="33" t="s">
        <v>86</v>
      </c>
      <c r="C29" s="29" t="s">
        <v>2</v>
      </c>
      <c r="D29" s="66">
        <v>1</v>
      </c>
      <c r="E29" s="64" t="s">
        <v>45</v>
      </c>
      <c r="F29" s="48"/>
      <c r="G29" s="63">
        <f t="shared" ref="G29:G33" si="3">D29*F29</f>
        <v>0</v>
      </c>
    </row>
    <row r="30" spans="1:7" ht="14.25" customHeight="1" x14ac:dyDescent="0.2">
      <c r="A30" s="27">
        <f t="shared" ref="A30:A32" si="4">A29+10</f>
        <v>300020</v>
      </c>
      <c r="B30" s="33" t="s">
        <v>69</v>
      </c>
      <c r="C30" s="29" t="s">
        <v>5</v>
      </c>
      <c r="D30" s="66">
        <v>1</v>
      </c>
      <c r="E30" s="64" t="s">
        <v>45</v>
      </c>
      <c r="F30" s="48"/>
      <c r="G30" s="61">
        <f t="shared" si="3"/>
        <v>0</v>
      </c>
    </row>
    <row r="31" spans="1:7" ht="14.25" customHeight="1" x14ac:dyDescent="0.2">
      <c r="A31" s="27">
        <f t="shared" si="4"/>
        <v>300030</v>
      </c>
      <c r="B31" s="33" t="s">
        <v>70</v>
      </c>
      <c r="C31" s="29" t="s">
        <v>5</v>
      </c>
      <c r="D31" s="66">
        <v>1</v>
      </c>
      <c r="E31" s="64" t="s">
        <v>45</v>
      </c>
      <c r="F31" s="48"/>
      <c r="G31" s="61">
        <f t="shared" si="3"/>
        <v>0</v>
      </c>
    </row>
    <row r="32" spans="1:7" ht="14.25" customHeight="1" x14ac:dyDescent="0.2">
      <c r="A32" s="27">
        <f t="shared" si="4"/>
        <v>300040</v>
      </c>
      <c r="B32" s="28" t="s">
        <v>40</v>
      </c>
      <c r="C32" s="29" t="s">
        <v>5</v>
      </c>
      <c r="D32" s="66">
        <v>8</v>
      </c>
      <c r="E32" s="64" t="s">
        <v>45</v>
      </c>
      <c r="F32" s="48"/>
      <c r="G32" s="63">
        <f t="shared" si="3"/>
        <v>0</v>
      </c>
    </row>
    <row r="33" spans="1:7" ht="14.25" customHeight="1" x14ac:dyDescent="0.2">
      <c r="A33" s="27">
        <f t="shared" ref="A33" si="5">A32+10</f>
        <v>300050</v>
      </c>
      <c r="B33" s="26" t="s">
        <v>62</v>
      </c>
      <c r="C33" s="29" t="s">
        <v>75</v>
      </c>
      <c r="D33" s="66">
        <v>1</v>
      </c>
      <c r="E33" s="64" t="s">
        <v>45</v>
      </c>
      <c r="F33" s="48"/>
      <c r="G33" s="63">
        <f t="shared" si="3"/>
        <v>0</v>
      </c>
    </row>
    <row r="34" spans="1:7" ht="14.25" customHeight="1" x14ac:dyDescent="0.2">
      <c r="A34" s="27"/>
      <c r="B34" s="26"/>
      <c r="C34" s="29"/>
      <c r="D34" s="32"/>
      <c r="E34" s="64"/>
      <c r="F34" s="49"/>
      <c r="G34" s="61"/>
    </row>
    <row r="35" spans="1:7" ht="14.25" customHeight="1" x14ac:dyDescent="0.2">
      <c r="A35" s="24">
        <v>4</v>
      </c>
      <c r="B35" s="34" t="s">
        <v>56</v>
      </c>
      <c r="C35" s="29"/>
      <c r="D35" s="32"/>
      <c r="E35" s="64"/>
      <c r="F35" s="49"/>
      <c r="G35" s="65"/>
    </row>
    <row r="36" spans="1:7" ht="14.25" customHeight="1" x14ac:dyDescent="0.2">
      <c r="A36" s="27">
        <v>400010</v>
      </c>
      <c r="B36" s="28" t="s">
        <v>4</v>
      </c>
      <c r="C36" s="29" t="s">
        <v>5</v>
      </c>
      <c r="D36" s="66">
        <v>1</v>
      </c>
      <c r="E36" s="64" t="s">
        <v>45</v>
      </c>
      <c r="F36" s="48"/>
      <c r="G36" s="61">
        <f t="shared" ref="G36:G42" si="6">D36*F36</f>
        <v>0</v>
      </c>
    </row>
    <row r="37" spans="1:7" ht="14.25" customHeight="1" x14ac:dyDescent="0.2">
      <c r="A37" s="27">
        <f t="shared" ref="A37:A42" si="7">A36+10</f>
        <v>400020</v>
      </c>
      <c r="B37" s="28" t="s">
        <v>57</v>
      </c>
      <c r="C37" s="29" t="s">
        <v>2</v>
      </c>
      <c r="D37" s="66">
        <v>1</v>
      </c>
      <c r="E37" s="64" t="s">
        <v>43</v>
      </c>
      <c r="F37" s="48"/>
      <c r="G37" s="61">
        <f t="shared" si="6"/>
        <v>0</v>
      </c>
    </row>
    <row r="38" spans="1:7" ht="14.25" customHeight="1" x14ac:dyDescent="0.2">
      <c r="A38" s="27">
        <f t="shared" si="7"/>
        <v>400030</v>
      </c>
      <c r="B38" s="26" t="s">
        <v>58</v>
      </c>
      <c r="C38" s="29" t="s">
        <v>2</v>
      </c>
      <c r="D38" s="66">
        <v>1</v>
      </c>
      <c r="E38" s="64" t="s">
        <v>43</v>
      </c>
      <c r="F38" s="48"/>
      <c r="G38" s="61">
        <f t="shared" si="6"/>
        <v>0</v>
      </c>
    </row>
    <row r="39" spans="1:7" ht="14.25" customHeight="1" x14ac:dyDescent="0.2">
      <c r="A39" s="27">
        <f t="shared" si="7"/>
        <v>400040</v>
      </c>
      <c r="B39" s="26" t="s">
        <v>59</v>
      </c>
      <c r="C39" s="29" t="s">
        <v>2</v>
      </c>
      <c r="D39" s="66">
        <v>1</v>
      </c>
      <c r="E39" s="64" t="s">
        <v>43</v>
      </c>
      <c r="F39" s="48"/>
      <c r="G39" s="61">
        <f t="shared" si="6"/>
        <v>0</v>
      </c>
    </row>
    <row r="40" spans="1:7" ht="14.25" customHeight="1" x14ac:dyDescent="0.2">
      <c r="A40" s="27">
        <f t="shared" si="7"/>
        <v>400050</v>
      </c>
      <c r="B40" s="26" t="s">
        <v>60</v>
      </c>
      <c r="C40" s="29" t="s">
        <v>2</v>
      </c>
      <c r="D40" s="66">
        <v>1</v>
      </c>
      <c r="E40" s="64" t="s">
        <v>43</v>
      </c>
      <c r="F40" s="48"/>
      <c r="G40" s="61">
        <f t="shared" si="6"/>
        <v>0</v>
      </c>
    </row>
    <row r="41" spans="1:7" ht="14.25" customHeight="1" x14ac:dyDescent="0.2">
      <c r="A41" s="27">
        <f t="shared" si="7"/>
        <v>400060</v>
      </c>
      <c r="B41" s="26" t="s">
        <v>61</v>
      </c>
      <c r="C41" s="29" t="s">
        <v>2</v>
      </c>
      <c r="D41" s="66">
        <v>1</v>
      </c>
      <c r="E41" s="64" t="s">
        <v>43</v>
      </c>
      <c r="F41" s="48"/>
      <c r="G41" s="61">
        <f t="shared" si="6"/>
        <v>0</v>
      </c>
    </row>
    <row r="42" spans="1:7" ht="14.25" customHeight="1" x14ac:dyDescent="0.2">
      <c r="A42" s="27">
        <f t="shared" si="7"/>
        <v>400070</v>
      </c>
      <c r="B42" s="26" t="s">
        <v>67</v>
      </c>
      <c r="C42" s="29" t="s">
        <v>2</v>
      </c>
      <c r="D42" s="66">
        <v>1</v>
      </c>
      <c r="E42" s="64" t="s">
        <v>43</v>
      </c>
      <c r="F42" s="48"/>
      <c r="G42" s="61">
        <f t="shared" si="6"/>
        <v>0</v>
      </c>
    </row>
    <row r="43" spans="1:7" ht="14.25" customHeight="1" x14ac:dyDescent="0.2">
      <c r="A43" s="27"/>
      <c r="B43" s="28"/>
      <c r="C43" s="29"/>
      <c r="D43" s="32"/>
      <c r="E43" s="64"/>
      <c r="F43" s="49"/>
      <c r="G43" s="65"/>
    </row>
    <row r="44" spans="1:7" ht="14.25" customHeight="1" x14ac:dyDescent="0.2">
      <c r="A44" s="27"/>
      <c r="B44" s="34" t="s">
        <v>46</v>
      </c>
      <c r="C44" s="29"/>
      <c r="D44" s="32"/>
      <c r="E44" s="64"/>
      <c r="F44" s="49"/>
      <c r="G44" s="74">
        <f>SUM(G11:G43)</f>
        <v>0</v>
      </c>
    </row>
    <row r="45" spans="1:7" ht="14.25" customHeight="1" x14ac:dyDescent="0.2">
      <c r="A45" s="27"/>
      <c r="B45" s="28"/>
      <c r="C45" s="29"/>
      <c r="D45" s="32"/>
      <c r="E45" s="64"/>
      <c r="F45" s="49"/>
      <c r="G45" s="65"/>
    </row>
    <row r="46" spans="1:7" ht="14.25" customHeight="1" x14ac:dyDescent="0.2">
      <c r="A46" s="26"/>
      <c r="B46" s="26"/>
      <c r="C46" s="26"/>
      <c r="D46" s="26"/>
      <c r="E46" s="29"/>
      <c r="F46" s="46"/>
      <c r="G46" s="61"/>
    </row>
    <row r="47" spans="1:7" ht="14.25" customHeight="1" x14ac:dyDescent="0.2">
      <c r="A47" s="24" t="s">
        <v>6</v>
      </c>
      <c r="B47" s="25" t="s">
        <v>7</v>
      </c>
      <c r="C47" s="29"/>
      <c r="D47" s="26"/>
      <c r="E47" s="29"/>
      <c r="F47" s="46"/>
      <c r="G47" s="61"/>
    </row>
    <row r="48" spans="1:7" ht="14.25" customHeight="1" x14ac:dyDescent="0.2">
      <c r="A48" s="27" t="s">
        <v>8</v>
      </c>
      <c r="B48" s="27" t="s">
        <v>10</v>
      </c>
      <c r="C48" s="29" t="s">
        <v>2</v>
      </c>
      <c r="D48" s="30">
        <v>1</v>
      </c>
      <c r="E48" s="29"/>
      <c r="F48" s="47"/>
      <c r="G48" s="61">
        <f t="shared" ref="G48:G55" si="8">D48*F48</f>
        <v>0</v>
      </c>
    </row>
    <row r="49" spans="1:7" ht="14.25" customHeight="1" x14ac:dyDescent="0.2">
      <c r="A49" s="27" t="s">
        <v>9</v>
      </c>
      <c r="B49" s="27" t="s">
        <v>10</v>
      </c>
      <c r="C49" s="29" t="s">
        <v>2</v>
      </c>
      <c r="D49" s="30">
        <v>1</v>
      </c>
      <c r="E49" s="29"/>
      <c r="F49" s="47"/>
      <c r="G49" s="61">
        <f t="shared" si="8"/>
        <v>0</v>
      </c>
    </row>
    <row r="50" spans="1:7" ht="14.25" customHeight="1" x14ac:dyDescent="0.2">
      <c r="A50" s="27" t="s">
        <v>11</v>
      </c>
      <c r="B50" s="27" t="s">
        <v>10</v>
      </c>
      <c r="C50" s="29" t="s">
        <v>2</v>
      </c>
      <c r="D50" s="30">
        <v>1</v>
      </c>
      <c r="E50" s="29"/>
      <c r="F50" s="47"/>
      <c r="G50" s="61">
        <f t="shared" si="8"/>
        <v>0</v>
      </c>
    </row>
    <row r="51" spans="1:7" ht="14.25" customHeight="1" x14ac:dyDescent="0.2">
      <c r="A51" s="27" t="s">
        <v>12</v>
      </c>
      <c r="B51" s="27" t="s">
        <v>10</v>
      </c>
      <c r="C51" s="29" t="s">
        <v>2</v>
      </c>
      <c r="D51" s="30">
        <v>1</v>
      </c>
      <c r="E51" s="29"/>
      <c r="F51" s="47"/>
      <c r="G51" s="61">
        <f t="shared" si="8"/>
        <v>0</v>
      </c>
    </row>
    <row r="52" spans="1:7" ht="14.25" customHeight="1" x14ac:dyDescent="0.2">
      <c r="A52" s="27" t="s">
        <v>13</v>
      </c>
      <c r="B52" s="27" t="s">
        <v>10</v>
      </c>
      <c r="C52" s="29" t="s">
        <v>2</v>
      </c>
      <c r="D52" s="30">
        <v>1</v>
      </c>
      <c r="E52" s="29"/>
      <c r="F52" s="47"/>
      <c r="G52" s="61">
        <f t="shared" si="8"/>
        <v>0</v>
      </c>
    </row>
    <row r="53" spans="1:7" ht="14.25" customHeight="1" x14ac:dyDescent="0.2">
      <c r="A53" s="27" t="s">
        <v>14</v>
      </c>
      <c r="B53" s="27" t="s">
        <v>15</v>
      </c>
      <c r="C53" s="29" t="s">
        <v>2</v>
      </c>
      <c r="D53" s="30">
        <v>1</v>
      </c>
      <c r="E53" s="29"/>
      <c r="F53" s="47"/>
      <c r="G53" s="61">
        <f t="shared" si="8"/>
        <v>0</v>
      </c>
    </row>
    <row r="54" spans="1:7" ht="14.25" customHeight="1" x14ac:dyDescent="0.2">
      <c r="A54" s="27" t="s">
        <v>16</v>
      </c>
      <c r="B54" s="27" t="s">
        <v>17</v>
      </c>
      <c r="C54" s="29" t="s">
        <v>2</v>
      </c>
      <c r="D54" s="30">
        <v>1</v>
      </c>
      <c r="E54" s="29"/>
      <c r="F54" s="47"/>
      <c r="G54" s="61">
        <f t="shared" si="8"/>
        <v>0</v>
      </c>
    </row>
    <row r="55" spans="1:7" ht="14.25" customHeight="1" x14ac:dyDescent="0.2">
      <c r="A55" s="27" t="s">
        <v>18</v>
      </c>
      <c r="B55" s="27" t="s">
        <v>19</v>
      </c>
      <c r="C55" s="29" t="s">
        <v>2</v>
      </c>
      <c r="D55" s="30">
        <v>1</v>
      </c>
      <c r="E55" s="64"/>
      <c r="F55" s="47"/>
      <c r="G55" s="61">
        <f t="shared" si="8"/>
        <v>0</v>
      </c>
    </row>
    <row r="56" spans="1:7" ht="14.25" customHeight="1" x14ac:dyDescent="0.2">
      <c r="A56" s="26"/>
      <c r="B56" s="26"/>
      <c r="C56" s="26"/>
      <c r="D56" s="26"/>
      <c r="E56" s="29"/>
      <c r="F56" s="46"/>
      <c r="G56" s="61"/>
    </row>
    <row r="57" spans="1:7" ht="14.25" customHeight="1" x14ac:dyDescent="0.2">
      <c r="A57" s="24">
        <v>92</v>
      </c>
      <c r="B57" s="25" t="s">
        <v>21</v>
      </c>
      <c r="C57" s="26"/>
      <c r="D57" s="26"/>
      <c r="E57" s="29"/>
      <c r="F57" s="46"/>
      <c r="G57" s="61"/>
    </row>
    <row r="58" spans="1:7" ht="14.25" customHeight="1" x14ac:dyDescent="0.2">
      <c r="A58" s="27" t="s">
        <v>20</v>
      </c>
      <c r="B58" s="28" t="s">
        <v>21</v>
      </c>
      <c r="C58" s="29" t="s">
        <v>2</v>
      </c>
      <c r="D58" s="32">
        <v>1</v>
      </c>
      <c r="E58" s="29"/>
      <c r="F58" s="49"/>
      <c r="G58" s="61">
        <f>F58</f>
        <v>0</v>
      </c>
    </row>
    <row r="59" spans="1:7" ht="14.25" customHeight="1" x14ac:dyDescent="0.2">
      <c r="A59" s="26"/>
      <c r="B59" s="26"/>
      <c r="C59" s="26"/>
      <c r="D59" s="26"/>
      <c r="E59" s="29"/>
      <c r="F59" s="46"/>
      <c r="G59" s="61"/>
    </row>
    <row r="60" spans="1:7" ht="14.25" customHeight="1" x14ac:dyDescent="0.2">
      <c r="A60" s="24" t="s">
        <v>22</v>
      </c>
      <c r="B60" s="25" t="s">
        <v>23</v>
      </c>
      <c r="C60" s="26"/>
      <c r="D60" s="26"/>
      <c r="E60" s="29"/>
      <c r="F60" s="46"/>
      <c r="G60" s="61"/>
    </row>
    <row r="61" spans="1:7" ht="14.25" customHeight="1" x14ac:dyDescent="0.2">
      <c r="A61" s="27" t="s">
        <v>24</v>
      </c>
      <c r="B61" s="28" t="s">
        <v>47</v>
      </c>
      <c r="C61" s="29" t="s">
        <v>2</v>
      </c>
      <c r="D61" s="30">
        <v>1</v>
      </c>
      <c r="E61" s="29"/>
      <c r="F61" s="46"/>
      <c r="G61" s="61">
        <f>F61</f>
        <v>0</v>
      </c>
    </row>
    <row r="62" spans="1:7" ht="14.25" customHeight="1" x14ac:dyDescent="0.2">
      <c r="A62" s="26"/>
      <c r="B62" s="26"/>
      <c r="C62" s="26"/>
      <c r="D62" s="26"/>
      <c r="E62" s="29"/>
      <c r="F62" s="46"/>
      <c r="G62" s="61"/>
    </row>
    <row r="63" spans="1:7" ht="14.25" customHeight="1" x14ac:dyDescent="0.2">
      <c r="A63" s="24" t="s">
        <v>25</v>
      </c>
      <c r="B63" s="25" t="s">
        <v>26</v>
      </c>
      <c r="C63" s="26"/>
      <c r="D63" s="26"/>
      <c r="E63" s="29"/>
      <c r="F63" s="46"/>
      <c r="G63" s="61"/>
    </row>
    <row r="64" spans="1:7" ht="14.25" customHeight="1" x14ac:dyDescent="0.2">
      <c r="A64" s="27" t="s">
        <v>27</v>
      </c>
      <c r="B64" s="28" t="s">
        <v>48</v>
      </c>
      <c r="C64" s="29" t="s">
        <v>2</v>
      </c>
      <c r="D64" s="30">
        <v>1</v>
      </c>
      <c r="E64" s="29"/>
      <c r="F64" s="46"/>
      <c r="G64" s="61">
        <f>F64</f>
        <v>0</v>
      </c>
    </row>
    <row r="65" spans="1:14" ht="14.25" customHeight="1" x14ac:dyDescent="0.2">
      <c r="A65" s="27"/>
      <c r="B65" s="28"/>
      <c r="C65" s="29"/>
      <c r="D65" s="30"/>
      <c r="E65" s="29"/>
      <c r="F65" s="46"/>
      <c r="G65" s="61"/>
    </row>
    <row r="66" spans="1:14" ht="14.25" customHeight="1" x14ac:dyDescent="0.2">
      <c r="A66" s="24" t="s">
        <v>28</v>
      </c>
      <c r="B66" s="25" t="s">
        <v>29</v>
      </c>
      <c r="C66" s="26"/>
      <c r="D66" s="26"/>
      <c r="E66" s="29"/>
      <c r="F66" s="46"/>
      <c r="G66" s="61"/>
    </row>
    <row r="67" spans="1:14" ht="14.25" customHeight="1" x14ac:dyDescent="0.2">
      <c r="A67" s="27">
        <v>950010</v>
      </c>
      <c r="B67" s="28" t="s">
        <v>36</v>
      </c>
      <c r="C67" s="29" t="s">
        <v>2</v>
      </c>
      <c r="D67" s="39">
        <v>1</v>
      </c>
      <c r="E67" s="69" t="s">
        <v>43</v>
      </c>
      <c r="F67" s="51"/>
      <c r="G67" s="70">
        <f>D67*F67</f>
        <v>0</v>
      </c>
    </row>
    <row r="68" spans="1:14" ht="14.25" customHeight="1" x14ac:dyDescent="0.2">
      <c r="A68" s="27"/>
      <c r="B68" s="28"/>
      <c r="C68" s="29"/>
      <c r="D68" s="39"/>
      <c r="E68" s="69"/>
      <c r="F68" s="51"/>
      <c r="G68" s="70"/>
    </row>
    <row r="69" spans="1:14" ht="14.25" customHeight="1" x14ac:dyDescent="0.2">
      <c r="A69" s="27"/>
      <c r="B69" s="25" t="s">
        <v>66</v>
      </c>
      <c r="C69" s="29" t="s">
        <v>2</v>
      </c>
      <c r="D69" s="39">
        <v>1</v>
      </c>
      <c r="E69" s="75"/>
      <c r="F69" s="51"/>
      <c r="G69" s="76">
        <f>SUM(G44:G67)</f>
        <v>0</v>
      </c>
    </row>
    <row r="70" spans="1:14" s="10" customFormat="1" ht="14.25" customHeight="1" x14ac:dyDescent="0.2">
      <c r="A70" s="43"/>
      <c r="B70" s="34"/>
      <c r="C70" s="43"/>
      <c r="D70" s="43"/>
      <c r="E70" s="72"/>
      <c r="F70" s="53"/>
      <c r="G70" s="73"/>
      <c r="L70" s="15"/>
      <c r="M70" s="15"/>
      <c r="N70" s="15"/>
    </row>
    <row r="71" spans="1:14" s="10" customFormat="1" ht="14.25" customHeight="1" x14ac:dyDescent="0.2">
      <c r="A71" s="1"/>
      <c r="B71" s="7"/>
      <c r="C71" s="1"/>
      <c r="D71" s="1"/>
      <c r="E71" s="12"/>
      <c r="F71" s="54"/>
      <c r="G71" s="17"/>
      <c r="L71" s="15"/>
      <c r="M71" s="15"/>
      <c r="N71" s="15"/>
    </row>
    <row r="72" spans="1:14" ht="14.25" customHeight="1" x14ac:dyDescent="0.2"/>
    <row r="73" spans="1:14" ht="14.25" customHeight="1" x14ac:dyDescent="0.2"/>
    <row r="74" spans="1:14" ht="14.25" customHeight="1" x14ac:dyDescent="0.2">
      <c r="A74" s="8"/>
    </row>
    <row r="75" spans="1:14" ht="14.25" customHeight="1" x14ac:dyDescent="0.2">
      <c r="A75" s="9"/>
      <c r="L75" s="10"/>
      <c r="M75" s="10"/>
      <c r="N75" s="10"/>
    </row>
    <row r="76" spans="1:14" ht="14.25" customHeight="1" x14ac:dyDescent="0.2">
      <c r="L76" s="10"/>
      <c r="M76" s="10"/>
      <c r="N76" s="10"/>
    </row>
    <row r="77" spans="1:14" ht="14.25" customHeight="1" x14ac:dyDescent="0.2"/>
    <row r="78" spans="1:14" ht="14.25" customHeight="1" x14ac:dyDescent="0.2"/>
    <row r="79" spans="1:14" ht="14.25" customHeight="1" x14ac:dyDescent="0.2"/>
    <row r="80" spans="1:14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spans="5:14" ht="14.25" customHeight="1" x14ac:dyDescent="0.2"/>
    <row r="98" spans="5:14" ht="14.25" customHeight="1" x14ac:dyDescent="0.2"/>
    <row r="99" spans="5:14" ht="14.25" customHeight="1" x14ac:dyDescent="0.2"/>
    <row r="100" spans="5:14" ht="14.25" customHeight="1" x14ac:dyDescent="0.2"/>
    <row r="101" spans="5:14" ht="14.25" customHeight="1" x14ac:dyDescent="0.2"/>
    <row r="102" spans="5:14" ht="14.25" customHeight="1" x14ac:dyDescent="0.2"/>
    <row r="103" spans="5:14" ht="14.25" customHeight="1" x14ac:dyDescent="0.2"/>
    <row r="104" spans="5:14" ht="14.25" customHeight="1" x14ac:dyDescent="0.2">
      <c r="I104"/>
    </row>
    <row r="105" spans="5:14" ht="14.25" customHeight="1" x14ac:dyDescent="0.2"/>
    <row r="106" spans="5:14" ht="14.25" customHeight="1" x14ac:dyDescent="0.2"/>
    <row r="107" spans="5:14" ht="14.25" customHeight="1" x14ac:dyDescent="0.2"/>
    <row r="108" spans="5:14" s="1" customFormat="1" ht="14.25" customHeight="1" x14ac:dyDescent="0.2">
      <c r="E108" s="12"/>
      <c r="F108" s="54"/>
      <c r="G108" s="17"/>
      <c r="H108" s="15"/>
      <c r="I108" s="15"/>
      <c r="J108" s="15"/>
      <c r="K108" s="15"/>
      <c r="L108" s="15"/>
      <c r="M108" s="15"/>
      <c r="N108" s="15"/>
    </row>
    <row r="109" spans="5:14" s="1" customFormat="1" ht="14.25" customHeight="1" x14ac:dyDescent="0.2">
      <c r="E109" s="12"/>
      <c r="F109" s="54"/>
      <c r="G109" s="17"/>
      <c r="H109" s="15"/>
      <c r="I109" s="15"/>
      <c r="J109" s="15"/>
      <c r="K109" s="15"/>
      <c r="L109" s="15"/>
      <c r="M109" s="15"/>
      <c r="N109" s="15"/>
    </row>
    <row r="110" spans="5:14" s="1" customFormat="1" ht="14.25" customHeight="1" x14ac:dyDescent="0.2">
      <c r="E110" s="12"/>
      <c r="F110" s="54"/>
      <c r="G110" s="17"/>
      <c r="H110" s="15"/>
      <c r="I110" s="15"/>
      <c r="J110" s="15"/>
      <c r="K110" s="15"/>
      <c r="L110" s="15"/>
      <c r="M110" s="15"/>
      <c r="N110" s="15"/>
    </row>
    <row r="111" spans="5:14" s="1" customFormat="1" ht="14.25" customHeight="1" x14ac:dyDescent="0.2">
      <c r="E111" s="12"/>
      <c r="F111" s="54"/>
      <c r="G111" s="17"/>
      <c r="H111" s="15"/>
      <c r="I111" s="15"/>
      <c r="J111" s="15"/>
      <c r="K111" s="15"/>
      <c r="L111" s="15"/>
      <c r="M111" s="15"/>
      <c r="N111" s="15"/>
    </row>
    <row r="112" spans="5:14" s="1" customFormat="1" ht="14.25" customHeight="1" x14ac:dyDescent="0.2">
      <c r="E112" s="12"/>
      <c r="F112" s="54"/>
      <c r="G112" s="17"/>
      <c r="H112" s="15"/>
      <c r="I112" s="15"/>
      <c r="J112" s="15"/>
      <c r="K112" s="15"/>
      <c r="L112" s="15"/>
      <c r="M112" s="15"/>
      <c r="N112" s="15"/>
    </row>
    <row r="113" spans="5:14" s="1" customFormat="1" ht="14.25" customHeight="1" x14ac:dyDescent="0.2">
      <c r="E113" s="12"/>
      <c r="F113" s="54"/>
      <c r="G113" s="17"/>
      <c r="H113" s="15"/>
      <c r="I113" s="15"/>
      <c r="J113" s="15"/>
      <c r="K113" s="15"/>
      <c r="L113" s="15"/>
      <c r="M113" s="15"/>
      <c r="N113" s="15"/>
    </row>
    <row r="114" spans="5:14" s="1" customFormat="1" ht="14.25" customHeight="1" x14ac:dyDescent="0.2">
      <c r="E114" s="12"/>
      <c r="F114" s="54"/>
      <c r="G114" s="17"/>
      <c r="H114" s="15"/>
      <c r="I114" s="15"/>
      <c r="J114" s="15"/>
      <c r="K114" s="15"/>
      <c r="L114" s="15"/>
      <c r="M114" s="15"/>
      <c r="N114" s="15"/>
    </row>
    <row r="115" spans="5:14" s="1" customFormat="1" ht="14.25" customHeight="1" x14ac:dyDescent="0.2">
      <c r="E115" s="12"/>
      <c r="F115" s="54"/>
      <c r="G115" s="17"/>
      <c r="H115" s="15"/>
      <c r="I115" s="15"/>
      <c r="J115" s="15"/>
      <c r="K115" s="15"/>
      <c r="L115" s="15"/>
      <c r="M115" s="15"/>
      <c r="N115" s="15"/>
    </row>
    <row r="116" spans="5:14" s="1" customFormat="1" ht="14.25" customHeight="1" x14ac:dyDescent="0.2">
      <c r="E116" s="12"/>
      <c r="F116" s="54"/>
      <c r="G116" s="17"/>
      <c r="H116" s="15"/>
      <c r="I116" s="15"/>
      <c r="J116" s="15"/>
      <c r="K116" s="15"/>
      <c r="L116" s="15"/>
      <c r="M116" s="15"/>
      <c r="N116" s="15"/>
    </row>
    <row r="117" spans="5:14" s="1" customFormat="1" ht="14.25" customHeight="1" x14ac:dyDescent="0.2">
      <c r="E117" s="12"/>
      <c r="F117" s="54"/>
      <c r="G117" s="17"/>
      <c r="H117" s="15"/>
      <c r="I117" s="15"/>
      <c r="J117" s="15"/>
      <c r="K117" s="15"/>
      <c r="L117" s="15"/>
      <c r="M117" s="15"/>
      <c r="N117" s="15"/>
    </row>
    <row r="118" spans="5:14" s="1" customFormat="1" ht="14.25" customHeight="1" x14ac:dyDescent="0.2">
      <c r="E118" s="12"/>
      <c r="F118" s="54"/>
      <c r="G118" s="17"/>
      <c r="H118" s="15"/>
      <c r="I118" s="15"/>
      <c r="J118" s="15"/>
      <c r="K118" s="15"/>
      <c r="L118" s="15"/>
      <c r="M118" s="15"/>
      <c r="N118" s="15"/>
    </row>
    <row r="119" spans="5:14" s="1" customFormat="1" ht="14.25" customHeight="1" x14ac:dyDescent="0.2">
      <c r="E119" s="12"/>
      <c r="F119" s="54"/>
      <c r="G119" s="17"/>
      <c r="H119" s="15"/>
      <c r="I119" s="15"/>
      <c r="J119" s="15"/>
      <c r="K119" s="15"/>
      <c r="L119" s="15"/>
      <c r="M119" s="15"/>
      <c r="N119" s="15"/>
    </row>
    <row r="120" spans="5:14" s="1" customFormat="1" ht="14.25" customHeight="1" x14ac:dyDescent="0.2">
      <c r="E120" s="12"/>
      <c r="F120" s="54"/>
      <c r="G120" s="17"/>
      <c r="H120" s="15"/>
      <c r="I120" s="15"/>
      <c r="J120" s="15"/>
      <c r="K120" s="15"/>
      <c r="L120" s="15"/>
      <c r="M120" s="15"/>
      <c r="N120" s="15"/>
    </row>
    <row r="121" spans="5:14" s="1" customFormat="1" ht="14.25" customHeight="1" x14ac:dyDescent="0.2">
      <c r="E121" s="12"/>
      <c r="F121" s="54"/>
      <c r="G121" s="17"/>
      <c r="H121" s="15"/>
      <c r="I121" s="15"/>
      <c r="J121" s="15"/>
      <c r="K121" s="15"/>
      <c r="L121" s="15"/>
      <c r="M121" s="15"/>
      <c r="N121" s="15"/>
    </row>
    <row r="122" spans="5:14" s="1" customFormat="1" ht="14.25" customHeight="1" x14ac:dyDescent="0.2">
      <c r="E122" s="12"/>
      <c r="F122" s="54"/>
      <c r="G122" s="17"/>
      <c r="H122" s="15"/>
      <c r="I122" s="15"/>
      <c r="J122" s="15"/>
      <c r="K122" s="15"/>
      <c r="L122" s="15"/>
      <c r="M122" s="15"/>
      <c r="N122" s="15"/>
    </row>
    <row r="123" spans="5:14" s="1" customFormat="1" ht="14.25" customHeight="1" x14ac:dyDescent="0.2">
      <c r="E123" s="12"/>
      <c r="F123" s="54"/>
      <c r="G123" s="17"/>
      <c r="H123" s="15"/>
      <c r="I123" s="15"/>
      <c r="J123" s="15"/>
      <c r="K123" s="15"/>
      <c r="L123" s="15"/>
      <c r="M123" s="15"/>
      <c r="N123" s="15"/>
    </row>
    <row r="124" spans="5:14" s="1" customFormat="1" ht="14.25" customHeight="1" x14ac:dyDescent="0.2">
      <c r="E124" s="12"/>
      <c r="F124" s="54"/>
      <c r="G124" s="17"/>
      <c r="H124" s="15"/>
      <c r="I124" s="15"/>
      <c r="J124" s="15"/>
      <c r="K124" s="15"/>
      <c r="L124" s="15"/>
      <c r="M124" s="15"/>
      <c r="N124" s="15"/>
    </row>
    <row r="125" spans="5:14" s="1" customFormat="1" ht="14.25" customHeight="1" x14ac:dyDescent="0.2">
      <c r="E125" s="12"/>
      <c r="F125" s="54"/>
      <c r="G125" s="17"/>
      <c r="H125" s="15"/>
      <c r="I125" s="15"/>
      <c r="J125" s="15"/>
      <c r="K125" s="15"/>
      <c r="L125" s="15"/>
      <c r="M125" s="15"/>
      <c r="N125" s="15"/>
    </row>
    <row r="126" spans="5:14" s="1" customFormat="1" ht="14.25" customHeight="1" x14ac:dyDescent="0.2">
      <c r="E126" s="12"/>
      <c r="F126" s="54"/>
      <c r="G126" s="17"/>
      <c r="H126" s="15"/>
      <c r="I126" s="15"/>
      <c r="J126" s="15"/>
      <c r="K126" s="15"/>
      <c r="L126" s="15"/>
      <c r="M126" s="15"/>
      <c r="N126" s="15"/>
    </row>
    <row r="127" spans="5:14" s="1" customFormat="1" ht="14.25" customHeight="1" x14ac:dyDescent="0.2">
      <c r="E127" s="12"/>
      <c r="F127" s="54"/>
      <c r="G127" s="17"/>
      <c r="H127" s="15"/>
      <c r="I127" s="15"/>
      <c r="J127" s="15"/>
      <c r="K127" s="15"/>
      <c r="L127" s="15"/>
      <c r="M127" s="15"/>
      <c r="N127" s="15"/>
    </row>
    <row r="128" spans="5:14" s="1" customFormat="1" ht="14.25" customHeight="1" x14ac:dyDescent="0.2">
      <c r="E128" s="12"/>
      <c r="F128" s="54"/>
      <c r="G128" s="17"/>
      <c r="H128" s="15"/>
      <c r="I128" s="15"/>
      <c r="J128" s="15"/>
      <c r="K128" s="15"/>
      <c r="L128" s="15"/>
      <c r="M128" s="15"/>
      <c r="N128" s="15"/>
    </row>
    <row r="129" spans="5:14" s="1" customFormat="1" ht="14.25" customHeight="1" x14ac:dyDescent="0.2">
      <c r="E129" s="12"/>
      <c r="F129" s="54"/>
      <c r="G129" s="17"/>
      <c r="H129" s="15"/>
      <c r="I129" s="15"/>
      <c r="J129" s="15"/>
      <c r="K129" s="15"/>
      <c r="L129" s="15"/>
      <c r="M129" s="15"/>
      <c r="N129" s="15"/>
    </row>
    <row r="130" spans="5:14" s="1" customFormat="1" ht="14.25" customHeight="1" x14ac:dyDescent="0.2">
      <c r="E130" s="12"/>
      <c r="F130" s="54"/>
      <c r="G130" s="17"/>
      <c r="H130" s="15"/>
      <c r="I130" s="15"/>
      <c r="J130" s="15"/>
      <c r="K130" s="15"/>
      <c r="L130" s="15"/>
      <c r="M130" s="15"/>
      <c r="N130" s="15"/>
    </row>
    <row r="131" spans="5:14" s="1" customFormat="1" ht="14.25" customHeight="1" x14ac:dyDescent="0.2">
      <c r="E131" s="12"/>
      <c r="F131" s="54"/>
      <c r="G131" s="17"/>
      <c r="H131" s="15"/>
      <c r="I131" s="15"/>
      <c r="J131" s="15"/>
      <c r="K131" s="15"/>
      <c r="L131" s="15"/>
      <c r="M131" s="15"/>
      <c r="N131" s="15"/>
    </row>
    <row r="132" spans="5:14" s="1" customFormat="1" ht="14.25" customHeight="1" x14ac:dyDescent="0.2">
      <c r="E132" s="12"/>
      <c r="F132" s="54"/>
      <c r="G132" s="17"/>
      <c r="H132" s="15"/>
      <c r="I132" s="15"/>
      <c r="J132" s="15"/>
      <c r="K132" s="15"/>
      <c r="L132" s="15"/>
      <c r="M132" s="15"/>
      <c r="N132" s="15"/>
    </row>
    <row r="133" spans="5:14" s="1" customFormat="1" ht="14.25" customHeight="1" x14ac:dyDescent="0.2">
      <c r="E133" s="12"/>
      <c r="F133" s="54"/>
      <c r="G133" s="17"/>
      <c r="H133" s="15"/>
      <c r="I133" s="15"/>
      <c r="J133" s="15"/>
      <c r="K133" s="15"/>
      <c r="L133" s="15"/>
      <c r="M133" s="15"/>
      <c r="N133" s="15"/>
    </row>
    <row r="134" spans="5:14" s="1" customFormat="1" ht="14.25" customHeight="1" x14ac:dyDescent="0.2">
      <c r="E134" s="12"/>
      <c r="F134" s="54"/>
      <c r="G134" s="17"/>
      <c r="H134" s="15"/>
      <c r="I134" s="15"/>
      <c r="J134" s="15"/>
      <c r="K134" s="15"/>
      <c r="L134" s="15"/>
      <c r="M134" s="15"/>
      <c r="N134" s="15"/>
    </row>
    <row r="135" spans="5:14" s="1" customFormat="1" ht="14.25" customHeight="1" x14ac:dyDescent="0.2">
      <c r="E135" s="12"/>
      <c r="F135" s="54"/>
      <c r="G135" s="17"/>
      <c r="H135" s="15"/>
      <c r="I135" s="15"/>
      <c r="J135" s="15"/>
      <c r="K135" s="15"/>
      <c r="L135" s="15"/>
      <c r="M135" s="15"/>
      <c r="N135" s="15"/>
    </row>
    <row r="136" spans="5:14" s="1" customFormat="1" ht="14.25" customHeight="1" x14ac:dyDescent="0.2">
      <c r="E136" s="12"/>
      <c r="F136" s="54"/>
      <c r="G136" s="17"/>
      <c r="H136" s="15"/>
      <c r="I136" s="15"/>
      <c r="J136" s="15"/>
      <c r="K136" s="15"/>
      <c r="L136" s="15"/>
      <c r="M136" s="15"/>
      <c r="N136" s="15"/>
    </row>
    <row r="137" spans="5:14" s="1" customFormat="1" ht="14.25" customHeight="1" x14ac:dyDescent="0.2">
      <c r="E137" s="12"/>
      <c r="F137" s="54"/>
      <c r="G137" s="17"/>
      <c r="H137" s="15"/>
      <c r="I137" s="15"/>
      <c r="J137" s="15"/>
      <c r="K137" s="15"/>
      <c r="L137" s="15"/>
      <c r="M137" s="15"/>
      <c r="N137" s="15"/>
    </row>
    <row r="138" spans="5:14" s="1" customFormat="1" ht="14.25" customHeight="1" x14ac:dyDescent="0.2">
      <c r="E138" s="12"/>
      <c r="F138" s="54"/>
      <c r="G138" s="17"/>
      <c r="H138" s="15"/>
      <c r="I138" s="15"/>
      <c r="J138" s="15"/>
      <c r="K138" s="15"/>
      <c r="L138" s="15"/>
      <c r="M138" s="15"/>
      <c r="N138" s="15"/>
    </row>
    <row r="139" spans="5:14" s="1" customFormat="1" ht="14.25" customHeight="1" x14ac:dyDescent="0.2">
      <c r="E139" s="12"/>
      <c r="F139" s="54"/>
      <c r="G139" s="17"/>
      <c r="H139" s="15"/>
      <c r="I139" s="15"/>
      <c r="J139" s="15"/>
      <c r="K139" s="15"/>
      <c r="L139" s="15"/>
      <c r="M139" s="15"/>
      <c r="N139" s="15"/>
    </row>
    <row r="140" spans="5:14" s="1" customFormat="1" ht="14.25" customHeight="1" x14ac:dyDescent="0.2">
      <c r="E140" s="12"/>
      <c r="F140" s="54"/>
      <c r="G140" s="17"/>
      <c r="H140" s="15"/>
      <c r="I140" s="15"/>
      <c r="J140" s="15"/>
      <c r="K140" s="15"/>
      <c r="L140" s="15"/>
      <c r="M140" s="15"/>
      <c r="N140" s="15"/>
    </row>
    <row r="141" spans="5:14" s="1" customFormat="1" ht="14.25" customHeight="1" x14ac:dyDescent="0.2">
      <c r="E141" s="12"/>
      <c r="F141" s="54"/>
      <c r="G141" s="17"/>
      <c r="H141" s="15"/>
      <c r="I141" s="15"/>
      <c r="J141" s="15"/>
      <c r="K141" s="15"/>
      <c r="L141" s="15"/>
      <c r="M141" s="15"/>
      <c r="N141" s="15"/>
    </row>
    <row r="142" spans="5:14" s="1" customFormat="1" ht="14.25" customHeight="1" x14ac:dyDescent="0.2">
      <c r="E142" s="12"/>
      <c r="F142" s="54"/>
      <c r="G142" s="17"/>
      <c r="H142" s="15"/>
      <c r="I142" s="15"/>
      <c r="J142" s="15"/>
      <c r="K142" s="15"/>
      <c r="L142" s="15"/>
      <c r="M142" s="15"/>
      <c r="N142" s="15"/>
    </row>
    <row r="143" spans="5:14" s="1" customFormat="1" ht="14.25" customHeight="1" x14ac:dyDescent="0.2">
      <c r="E143" s="12"/>
      <c r="F143" s="54"/>
      <c r="G143" s="17"/>
      <c r="H143" s="15"/>
      <c r="I143" s="15"/>
      <c r="J143" s="15"/>
      <c r="K143" s="15"/>
      <c r="L143" s="15"/>
      <c r="M143" s="15"/>
      <c r="N143" s="15"/>
    </row>
    <row r="144" spans="5:14" s="1" customFormat="1" ht="14.25" customHeight="1" x14ac:dyDescent="0.2">
      <c r="E144" s="12"/>
      <c r="F144" s="54"/>
      <c r="G144" s="17"/>
      <c r="H144" s="15"/>
      <c r="I144" s="15"/>
      <c r="J144" s="15"/>
      <c r="K144" s="15"/>
      <c r="L144" s="15"/>
      <c r="M144" s="15"/>
      <c r="N144" s="15"/>
    </row>
    <row r="145" spans="5:14" s="1" customFormat="1" ht="14.25" customHeight="1" x14ac:dyDescent="0.2">
      <c r="E145" s="12"/>
      <c r="F145" s="54"/>
      <c r="G145" s="17"/>
      <c r="H145" s="15"/>
      <c r="I145" s="15"/>
      <c r="J145" s="15"/>
      <c r="K145" s="15"/>
      <c r="L145" s="15"/>
      <c r="M145" s="15"/>
      <c r="N145" s="15"/>
    </row>
    <row r="146" spans="5:14" s="1" customFormat="1" ht="14.25" customHeight="1" x14ac:dyDescent="0.2">
      <c r="E146" s="12"/>
      <c r="F146" s="54"/>
      <c r="G146" s="17"/>
      <c r="H146" s="15"/>
      <c r="I146" s="15"/>
      <c r="J146" s="15"/>
      <c r="K146" s="15"/>
      <c r="L146" s="15"/>
      <c r="M146" s="15"/>
      <c r="N146" s="15"/>
    </row>
    <row r="147" spans="5:14" s="1" customFormat="1" ht="14.25" customHeight="1" x14ac:dyDescent="0.2">
      <c r="E147" s="12"/>
      <c r="F147" s="54"/>
      <c r="G147" s="17"/>
      <c r="H147" s="15"/>
      <c r="I147" s="15"/>
      <c r="J147" s="15"/>
      <c r="K147" s="15"/>
      <c r="L147" s="15"/>
      <c r="M147" s="15"/>
      <c r="N147" s="15"/>
    </row>
    <row r="148" spans="5:14" s="1" customFormat="1" ht="14.25" customHeight="1" x14ac:dyDescent="0.2">
      <c r="E148" s="12"/>
      <c r="F148" s="54"/>
      <c r="G148" s="17"/>
      <c r="H148" s="15"/>
      <c r="I148" s="15"/>
      <c r="J148" s="15"/>
      <c r="K148" s="15"/>
      <c r="L148" s="15"/>
      <c r="M148" s="15"/>
      <c r="N148" s="15"/>
    </row>
    <row r="149" spans="5:14" s="1" customFormat="1" ht="14.25" customHeight="1" x14ac:dyDescent="0.2">
      <c r="E149" s="12"/>
      <c r="F149" s="54"/>
      <c r="G149" s="17"/>
      <c r="H149" s="15"/>
      <c r="I149" s="15"/>
      <c r="J149" s="15"/>
      <c r="K149" s="15"/>
      <c r="L149" s="15"/>
      <c r="M149" s="15"/>
      <c r="N149" s="15"/>
    </row>
    <row r="150" spans="5:14" s="1" customFormat="1" ht="14.25" customHeight="1" x14ac:dyDescent="0.2">
      <c r="E150" s="12"/>
      <c r="F150" s="54"/>
      <c r="G150" s="17"/>
      <c r="H150" s="15"/>
      <c r="I150" s="15"/>
      <c r="J150" s="15"/>
      <c r="K150" s="15"/>
      <c r="L150" s="15"/>
      <c r="M150" s="15"/>
      <c r="N150" s="15"/>
    </row>
  </sheetData>
  <autoFilter ref="C1:C154" xr:uid="{00000000-0009-0000-0000-000000000000}"/>
  <mergeCells count="5">
    <mergeCell ref="A8:A10"/>
    <mergeCell ref="C8:C9"/>
    <mergeCell ref="D8:E10"/>
    <mergeCell ref="F8:F10"/>
    <mergeCell ref="G8:G10"/>
  </mergeCells>
  <pageMargins left="0.23622047244094491" right="0.23622047244094491" top="0.23622047244094491" bottom="0.23622047244094491" header="0" footer="0"/>
  <pageSetup paperSize="9" scale="68" fitToHeight="3" orientation="portrait" r:id="rId1"/>
  <headerFooter alignWithMargins="0"/>
  <rowBreaks count="1" manualBreakCount="1">
    <brk id="142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N162"/>
  <sheetViews>
    <sheetView showGridLines="0" showOutlineSymbols="0" topLeftCell="A32" zoomScaleNormal="100" workbookViewId="0">
      <selection activeCell="F32" sqref="F1:F1048576"/>
    </sheetView>
  </sheetViews>
  <sheetFormatPr defaultColWidth="6.85546875" defaultRowHeight="12.75" customHeight="1" x14ac:dyDescent="0.2"/>
  <cols>
    <col min="1" max="1" width="14.85546875" style="1" customWidth="1"/>
    <col min="2" max="2" width="70.7109375" style="1" customWidth="1"/>
    <col min="3" max="3" width="18.28515625" style="1" customWidth="1"/>
    <col min="4" max="4" width="15.5703125" style="1" customWidth="1"/>
    <col min="5" max="5" width="2.85546875" style="12" customWidth="1"/>
    <col min="6" max="6" width="15.5703125" style="54" customWidth="1"/>
    <col min="7" max="7" width="15.5703125" style="17" customWidth="1"/>
    <col min="8" max="16384" width="6.85546875" style="15"/>
  </cols>
  <sheetData>
    <row r="1" spans="1:7" ht="14.25" customHeight="1" x14ac:dyDescent="0.2">
      <c r="A1" s="1" t="s">
        <v>30</v>
      </c>
      <c r="B1" s="1" t="s">
        <v>73</v>
      </c>
    </row>
    <row r="2" spans="1:7" ht="15" customHeight="1" x14ac:dyDescent="0.2">
      <c r="A2" s="1" t="s">
        <v>64</v>
      </c>
      <c r="B2" s="1" t="s">
        <v>74</v>
      </c>
    </row>
    <row r="3" spans="1:7" ht="15" customHeight="1" x14ac:dyDescent="0.2">
      <c r="A3" s="1" t="s">
        <v>33</v>
      </c>
      <c r="B3" s="3" t="s">
        <v>63</v>
      </c>
    </row>
    <row r="4" spans="1:7" ht="15" customHeight="1" x14ac:dyDescent="0.2">
      <c r="A4" s="1" t="s">
        <v>91</v>
      </c>
      <c r="B4" s="3" t="s">
        <v>87</v>
      </c>
    </row>
    <row r="5" spans="1:7" ht="14.25" customHeight="1" x14ac:dyDescent="0.2">
      <c r="A5" s="1" t="s">
        <v>65</v>
      </c>
      <c r="B5" s="1" t="s">
        <v>94</v>
      </c>
    </row>
    <row r="6" spans="1:7" ht="14.25" customHeight="1" x14ac:dyDescent="0.2">
      <c r="A6" s="1" t="s">
        <v>31</v>
      </c>
      <c r="B6" s="19">
        <v>1</v>
      </c>
      <c r="D6" s="11"/>
      <c r="F6" s="59"/>
    </row>
    <row r="7" spans="1:7" ht="14.25" customHeight="1" thickBot="1" x14ac:dyDescent="0.25">
      <c r="A7" s="1" t="s">
        <v>32</v>
      </c>
      <c r="B7" s="2">
        <v>45126</v>
      </c>
      <c r="D7" s="11"/>
      <c r="F7" s="59"/>
    </row>
    <row r="8" spans="1:7" ht="14.25" customHeight="1" x14ac:dyDescent="0.2">
      <c r="A8" s="80" t="s">
        <v>34</v>
      </c>
      <c r="B8" s="4" t="s">
        <v>1</v>
      </c>
      <c r="C8" s="82" t="s">
        <v>0</v>
      </c>
      <c r="D8" s="84" t="s">
        <v>41</v>
      </c>
      <c r="E8" s="85"/>
      <c r="F8" s="88"/>
      <c r="G8" s="90" t="s">
        <v>42</v>
      </c>
    </row>
    <row r="9" spans="1:7" ht="14.25" customHeight="1" x14ac:dyDescent="0.2">
      <c r="A9" s="81"/>
      <c r="B9" s="16"/>
      <c r="C9" s="83"/>
      <c r="D9" s="86"/>
      <c r="E9" s="87"/>
      <c r="F9" s="89"/>
      <c r="G9" s="91"/>
    </row>
    <row r="10" spans="1:7" ht="14.25" customHeight="1" x14ac:dyDescent="0.2">
      <c r="A10" s="81"/>
      <c r="B10" s="16"/>
      <c r="C10" s="16"/>
      <c r="D10" s="86"/>
      <c r="E10" s="87"/>
      <c r="F10" s="89"/>
      <c r="G10" s="91"/>
    </row>
    <row r="11" spans="1:7" ht="14.25" customHeight="1" x14ac:dyDescent="0.2">
      <c r="A11" s="24"/>
      <c r="B11" s="25"/>
      <c r="C11" s="26"/>
      <c r="D11" s="26"/>
      <c r="E11" s="29"/>
      <c r="F11" s="46"/>
      <c r="G11" s="61"/>
    </row>
    <row r="12" spans="1:7" ht="14.25" customHeight="1" x14ac:dyDescent="0.2">
      <c r="A12" s="24">
        <v>1</v>
      </c>
      <c r="B12" s="25" t="s">
        <v>49</v>
      </c>
      <c r="C12" s="26"/>
      <c r="D12" s="26"/>
      <c r="E12" s="29"/>
      <c r="F12" s="46"/>
      <c r="G12" s="61"/>
    </row>
    <row r="13" spans="1:7" ht="14.25" customHeight="1" x14ac:dyDescent="0.2">
      <c r="A13" s="27">
        <v>100010</v>
      </c>
      <c r="B13" s="28" t="s">
        <v>50</v>
      </c>
      <c r="C13" s="29" t="s">
        <v>2</v>
      </c>
      <c r="D13" s="30">
        <v>1</v>
      </c>
      <c r="E13" s="62" t="s">
        <v>43</v>
      </c>
      <c r="F13" s="47"/>
      <c r="G13" s="61">
        <f t="shared" ref="G13:G20" si="0">D13*F13</f>
        <v>0</v>
      </c>
    </row>
    <row r="14" spans="1:7" ht="14.25" customHeight="1" x14ac:dyDescent="0.2">
      <c r="A14" s="27">
        <f>A13+10</f>
        <v>100020</v>
      </c>
      <c r="B14" s="28" t="s">
        <v>52</v>
      </c>
      <c r="C14" s="29" t="s">
        <v>75</v>
      </c>
      <c r="D14" s="30">
        <v>2</v>
      </c>
      <c r="E14" s="62" t="s">
        <v>45</v>
      </c>
      <c r="F14" s="47"/>
      <c r="G14" s="61">
        <f t="shared" si="0"/>
        <v>0</v>
      </c>
    </row>
    <row r="15" spans="1:7" ht="14.25" customHeight="1" x14ac:dyDescent="0.2">
      <c r="A15" s="27">
        <f t="shared" ref="A15" si="1">A14+10</f>
        <v>100030</v>
      </c>
      <c r="B15" s="28" t="s">
        <v>51</v>
      </c>
      <c r="C15" s="29" t="s">
        <v>75</v>
      </c>
      <c r="D15" s="30">
        <f>D14</f>
        <v>2</v>
      </c>
      <c r="E15" s="62" t="s">
        <v>45</v>
      </c>
      <c r="F15" s="47"/>
      <c r="G15" s="63">
        <f t="shared" si="0"/>
        <v>0</v>
      </c>
    </row>
    <row r="16" spans="1:7" ht="14.25" customHeight="1" x14ac:dyDescent="0.2">
      <c r="A16" s="27">
        <f>A15+10</f>
        <v>100040</v>
      </c>
      <c r="B16" s="28" t="s">
        <v>79</v>
      </c>
      <c r="C16" s="29" t="s">
        <v>5</v>
      </c>
      <c r="D16" s="30">
        <v>12</v>
      </c>
      <c r="E16" s="62" t="s">
        <v>45</v>
      </c>
      <c r="F16" s="47"/>
      <c r="G16" s="63">
        <f t="shared" si="0"/>
        <v>0</v>
      </c>
    </row>
    <row r="17" spans="1:7" ht="14.25" customHeight="1" x14ac:dyDescent="0.2">
      <c r="A17" s="27">
        <f t="shared" ref="A17:A20" si="2">A16+10</f>
        <v>100050</v>
      </c>
      <c r="B17" s="28" t="s">
        <v>53</v>
      </c>
      <c r="C17" s="29" t="s">
        <v>75</v>
      </c>
      <c r="D17" s="30">
        <f>D14</f>
        <v>2</v>
      </c>
      <c r="E17" s="62" t="s">
        <v>45</v>
      </c>
      <c r="F17" s="47"/>
      <c r="G17" s="61">
        <f t="shared" si="0"/>
        <v>0</v>
      </c>
    </row>
    <row r="18" spans="1:7" ht="14.25" customHeight="1" x14ac:dyDescent="0.2">
      <c r="A18" s="27">
        <f t="shared" si="2"/>
        <v>100060</v>
      </c>
      <c r="B18" s="28" t="s">
        <v>54</v>
      </c>
      <c r="C18" s="29" t="s">
        <v>75</v>
      </c>
      <c r="D18" s="30">
        <f>D14</f>
        <v>2</v>
      </c>
      <c r="E18" s="62" t="s">
        <v>45</v>
      </c>
      <c r="F18" s="47"/>
      <c r="G18" s="61">
        <f t="shared" si="0"/>
        <v>0</v>
      </c>
    </row>
    <row r="19" spans="1:7" ht="14.25" customHeight="1" x14ac:dyDescent="0.2">
      <c r="A19" s="27">
        <f t="shared" si="2"/>
        <v>100070</v>
      </c>
      <c r="B19" s="28" t="s">
        <v>55</v>
      </c>
      <c r="C19" s="29" t="s">
        <v>2</v>
      </c>
      <c r="D19" s="30">
        <v>1</v>
      </c>
      <c r="E19" s="62" t="s">
        <v>43</v>
      </c>
      <c r="F19" s="47"/>
      <c r="G19" s="61">
        <f t="shared" si="0"/>
        <v>0</v>
      </c>
    </row>
    <row r="20" spans="1:7" ht="14.25" customHeight="1" x14ac:dyDescent="0.2">
      <c r="A20" s="27">
        <f t="shared" si="2"/>
        <v>100080</v>
      </c>
      <c r="B20" s="28" t="s">
        <v>3</v>
      </c>
      <c r="C20" s="29" t="s">
        <v>2</v>
      </c>
      <c r="D20" s="30">
        <v>1</v>
      </c>
      <c r="E20" s="64" t="s">
        <v>43</v>
      </c>
      <c r="F20" s="47"/>
      <c r="G20" s="61">
        <f t="shared" si="0"/>
        <v>0</v>
      </c>
    </row>
    <row r="21" spans="1:7" ht="14.25" customHeight="1" x14ac:dyDescent="0.2">
      <c r="A21" s="27"/>
      <c r="B21" s="28"/>
      <c r="C21" s="29"/>
      <c r="D21" s="30"/>
      <c r="E21" s="62"/>
      <c r="F21" s="46"/>
      <c r="G21" s="61"/>
    </row>
    <row r="22" spans="1:7" ht="14.25" customHeight="1" x14ac:dyDescent="0.2">
      <c r="A22" s="24">
        <v>2</v>
      </c>
      <c r="B22" s="25" t="s">
        <v>39</v>
      </c>
      <c r="C22" s="29"/>
      <c r="D22" s="30"/>
      <c r="E22" s="62"/>
      <c r="F22" s="46"/>
      <c r="G22" s="61"/>
    </row>
    <row r="23" spans="1:7" ht="14.25" customHeight="1" x14ac:dyDescent="0.2">
      <c r="A23" s="27">
        <v>200010</v>
      </c>
      <c r="B23" s="31" t="s">
        <v>44</v>
      </c>
      <c r="C23" s="29" t="s">
        <v>2</v>
      </c>
      <c r="D23" s="32">
        <v>1</v>
      </c>
      <c r="E23" s="64" t="s">
        <v>43</v>
      </c>
      <c r="F23" s="48"/>
      <c r="G23" s="61">
        <f>D23*F23</f>
        <v>0</v>
      </c>
    </row>
    <row r="24" spans="1:7" ht="14.25" customHeight="1" x14ac:dyDescent="0.2">
      <c r="A24" s="27">
        <f>A23+10</f>
        <v>200020</v>
      </c>
      <c r="B24" s="28" t="s">
        <v>35</v>
      </c>
      <c r="C24" s="29" t="s">
        <v>2</v>
      </c>
      <c r="D24" s="32">
        <v>1</v>
      </c>
      <c r="E24" s="64" t="s">
        <v>43</v>
      </c>
      <c r="F24" s="48"/>
      <c r="G24" s="61">
        <f>D24*F24</f>
        <v>0</v>
      </c>
    </row>
    <row r="25" spans="1:7" ht="14.25" customHeight="1" x14ac:dyDescent="0.2">
      <c r="A25" s="27">
        <f>A24+10</f>
        <v>200030</v>
      </c>
      <c r="B25" s="28" t="s">
        <v>37</v>
      </c>
      <c r="C25" s="29" t="s">
        <v>2</v>
      </c>
      <c r="D25" s="32">
        <v>1</v>
      </c>
      <c r="E25" s="64" t="s">
        <v>43</v>
      </c>
      <c r="F25" s="48"/>
      <c r="G25" s="61">
        <f>D25*F25</f>
        <v>0</v>
      </c>
    </row>
    <row r="26" spans="1:7" ht="14.25" customHeight="1" x14ac:dyDescent="0.2">
      <c r="A26" s="27">
        <f>A25+10</f>
        <v>200040</v>
      </c>
      <c r="B26" s="28" t="s">
        <v>38</v>
      </c>
      <c r="C26" s="29" t="s">
        <v>2</v>
      </c>
      <c r="D26" s="32">
        <v>1</v>
      </c>
      <c r="E26" s="64" t="s">
        <v>43</v>
      </c>
      <c r="F26" s="48"/>
      <c r="G26" s="61">
        <f>D26*F26</f>
        <v>0</v>
      </c>
    </row>
    <row r="27" spans="1:7" ht="14.25" customHeight="1" x14ac:dyDescent="0.2">
      <c r="A27" s="27"/>
      <c r="B27" s="28"/>
      <c r="C27" s="29"/>
      <c r="D27" s="32"/>
      <c r="E27" s="64"/>
      <c r="F27" s="49"/>
      <c r="G27" s="65"/>
    </row>
    <row r="28" spans="1:7" ht="14.25" customHeight="1" x14ac:dyDescent="0.2">
      <c r="A28" s="24">
        <v>3</v>
      </c>
      <c r="B28" s="25" t="s">
        <v>68</v>
      </c>
      <c r="C28" s="29"/>
      <c r="D28" s="32"/>
      <c r="E28" s="64"/>
      <c r="F28" s="49"/>
      <c r="G28" s="65"/>
    </row>
    <row r="29" spans="1:7" ht="14.25" customHeight="1" x14ac:dyDescent="0.2">
      <c r="A29" s="24">
        <v>31</v>
      </c>
      <c r="B29" s="25" t="s">
        <v>88</v>
      </c>
      <c r="C29" s="29"/>
      <c r="D29" s="32"/>
      <c r="E29" s="64"/>
      <c r="F29" s="49"/>
      <c r="G29" s="65"/>
    </row>
    <row r="30" spans="1:7" ht="14.25" customHeight="1" x14ac:dyDescent="0.2">
      <c r="A30" s="27">
        <v>310010</v>
      </c>
      <c r="B30" s="28" t="s">
        <v>71</v>
      </c>
      <c r="C30" s="29" t="s">
        <v>5</v>
      </c>
      <c r="D30" s="66">
        <v>8</v>
      </c>
      <c r="E30" s="64" t="s">
        <v>45</v>
      </c>
      <c r="F30" s="48"/>
      <c r="G30" s="63">
        <f>D30*F30</f>
        <v>0</v>
      </c>
    </row>
    <row r="31" spans="1:7" ht="14.25" customHeight="1" x14ac:dyDescent="0.2">
      <c r="A31" s="27">
        <f t="shared" ref="A31:A36" si="3">A30+10</f>
        <v>310020</v>
      </c>
      <c r="B31" s="28" t="s">
        <v>72</v>
      </c>
      <c r="C31" s="29" t="s">
        <v>5</v>
      </c>
      <c r="D31" s="66">
        <v>6</v>
      </c>
      <c r="E31" s="64" t="s">
        <v>45</v>
      </c>
      <c r="F31" s="48"/>
      <c r="G31" s="63">
        <f>D31*F31</f>
        <v>0</v>
      </c>
    </row>
    <row r="32" spans="1:7" ht="14.25" customHeight="1" x14ac:dyDescent="0.2">
      <c r="A32" s="27">
        <f t="shared" si="3"/>
        <v>310030</v>
      </c>
      <c r="B32" s="33" t="s">
        <v>69</v>
      </c>
      <c r="C32" s="29" t="s">
        <v>5</v>
      </c>
      <c r="D32" s="66">
        <v>1</v>
      </c>
      <c r="E32" s="64" t="s">
        <v>45</v>
      </c>
      <c r="F32" s="48"/>
      <c r="G32" s="61">
        <f t="shared" ref="G32:G36" si="4">D32*F32</f>
        <v>0</v>
      </c>
    </row>
    <row r="33" spans="1:7" ht="14.25" customHeight="1" x14ac:dyDescent="0.2">
      <c r="A33" s="27">
        <f t="shared" si="3"/>
        <v>310040</v>
      </c>
      <c r="B33" s="33" t="s">
        <v>70</v>
      </c>
      <c r="C33" s="29" t="s">
        <v>5</v>
      </c>
      <c r="D33" s="66">
        <v>1</v>
      </c>
      <c r="E33" s="64" t="s">
        <v>45</v>
      </c>
      <c r="F33" s="45"/>
      <c r="G33" s="61">
        <f t="shared" si="4"/>
        <v>0</v>
      </c>
    </row>
    <row r="34" spans="1:7" ht="14.25" customHeight="1" x14ac:dyDescent="0.2">
      <c r="A34" s="27">
        <f t="shared" si="3"/>
        <v>310050</v>
      </c>
      <c r="B34" s="33" t="s">
        <v>81</v>
      </c>
      <c r="C34" s="29" t="s">
        <v>5</v>
      </c>
      <c r="D34" s="66">
        <v>8</v>
      </c>
      <c r="E34" s="64" t="s">
        <v>45</v>
      </c>
      <c r="F34" s="45"/>
      <c r="G34" s="63">
        <f t="shared" si="4"/>
        <v>0</v>
      </c>
    </row>
    <row r="35" spans="1:7" ht="14.25" customHeight="1" x14ac:dyDescent="0.2">
      <c r="A35" s="27">
        <f t="shared" si="3"/>
        <v>310060</v>
      </c>
      <c r="B35" s="28" t="s">
        <v>40</v>
      </c>
      <c r="C35" s="29" t="s">
        <v>5</v>
      </c>
      <c r="D35" s="66">
        <v>6</v>
      </c>
      <c r="E35" s="64" t="s">
        <v>45</v>
      </c>
      <c r="F35" s="45"/>
      <c r="G35" s="63">
        <f t="shared" si="4"/>
        <v>0</v>
      </c>
    </row>
    <row r="36" spans="1:7" ht="14.25" customHeight="1" x14ac:dyDescent="0.2">
      <c r="A36" s="27">
        <f t="shared" si="3"/>
        <v>310070</v>
      </c>
      <c r="B36" s="26" t="s">
        <v>62</v>
      </c>
      <c r="C36" s="29" t="s">
        <v>75</v>
      </c>
      <c r="D36" s="66">
        <v>1</v>
      </c>
      <c r="E36" s="64" t="s">
        <v>45</v>
      </c>
      <c r="F36" s="45"/>
      <c r="G36" s="63">
        <f t="shared" si="4"/>
        <v>0</v>
      </c>
    </row>
    <row r="37" spans="1:7" ht="14.25" customHeight="1" x14ac:dyDescent="0.2">
      <c r="A37" s="27"/>
      <c r="B37" s="26"/>
      <c r="C37" s="29"/>
      <c r="D37" s="66"/>
      <c r="E37" s="64"/>
      <c r="F37" s="49"/>
      <c r="G37" s="63"/>
    </row>
    <row r="38" spans="1:7" ht="14.25" customHeight="1" x14ac:dyDescent="0.2">
      <c r="A38" s="24">
        <v>32</v>
      </c>
      <c r="B38" s="25" t="s">
        <v>90</v>
      </c>
      <c r="C38" s="29"/>
      <c r="D38" s="32"/>
      <c r="E38" s="64"/>
      <c r="F38" s="49"/>
      <c r="G38" s="65"/>
    </row>
    <row r="39" spans="1:7" ht="14.25" customHeight="1" x14ac:dyDescent="0.2">
      <c r="A39" s="27">
        <v>320010</v>
      </c>
      <c r="B39" s="28" t="s">
        <v>71</v>
      </c>
      <c r="C39" s="29" t="s">
        <v>5</v>
      </c>
      <c r="D39" s="66">
        <v>14</v>
      </c>
      <c r="E39" s="64" t="s">
        <v>45</v>
      </c>
      <c r="F39" s="48"/>
      <c r="G39" s="63">
        <f>D39*F39</f>
        <v>0</v>
      </c>
    </row>
    <row r="40" spans="1:7" ht="14.25" customHeight="1" x14ac:dyDescent="0.2">
      <c r="A40" s="27">
        <f t="shared" ref="A40:A45" si="5">A39+10</f>
        <v>320020</v>
      </c>
      <c r="B40" s="28" t="s">
        <v>72</v>
      </c>
      <c r="C40" s="29" t="s">
        <v>5</v>
      </c>
      <c r="D40" s="66">
        <v>6</v>
      </c>
      <c r="E40" s="64" t="s">
        <v>45</v>
      </c>
      <c r="F40" s="48"/>
      <c r="G40" s="63">
        <f>D40*F40</f>
        <v>0</v>
      </c>
    </row>
    <row r="41" spans="1:7" ht="14.25" customHeight="1" x14ac:dyDescent="0.2">
      <c r="A41" s="27">
        <f t="shared" si="5"/>
        <v>320030</v>
      </c>
      <c r="B41" s="33" t="s">
        <v>69</v>
      </c>
      <c r="C41" s="29" t="s">
        <v>5</v>
      </c>
      <c r="D41" s="66">
        <f>D25</f>
        <v>1</v>
      </c>
      <c r="E41" s="64" t="s">
        <v>45</v>
      </c>
      <c r="F41" s="48"/>
      <c r="G41" s="61">
        <f t="shared" ref="G41:G45" si="6">D41*F41</f>
        <v>0</v>
      </c>
    </row>
    <row r="42" spans="1:7" ht="14.25" customHeight="1" x14ac:dyDescent="0.2">
      <c r="A42" s="27">
        <f t="shared" si="5"/>
        <v>320040</v>
      </c>
      <c r="B42" s="33" t="s">
        <v>70</v>
      </c>
      <c r="C42" s="29" t="s">
        <v>5</v>
      </c>
      <c r="D42" s="66">
        <f>D26</f>
        <v>1</v>
      </c>
      <c r="E42" s="64" t="s">
        <v>45</v>
      </c>
      <c r="F42" s="48"/>
      <c r="G42" s="61">
        <f t="shared" si="6"/>
        <v>0</v>
      </c>
    </row>
    <row r="43" spans="1:7" ht="14.25" customHeight="1" x14ac:dyDescent="0.2">
      <c r="A43" s="27">
        <f t="shared" si="5"/>
        <v>320050</v>
      </c>
      <c r="B43" s="33" t="s">
        <v>81</v>
      </c>
      <c r="C43" s="29" t="s">
        <v>5</v>
      </c>
      <c r="D43" s="66">
        <v>12</v>
      </c>
      <c r="E43" s="64" t="s">
        <v>45</v>
      </c>
      <c r="F43" s="48"/>
      <c r="G43" s="63">
        <f t="shared" si="6"/>
        <v>0</v>
      </c>
    </row>
    <row r="44" spans="1:7" ht="14.25" customHeight="1" x14ac:dyDescent="0.2">
      <c r="A44" s="27">
        <f t="shared" si="5"/>
        <v>320060</v>
      </c>
      <c r="B44" s="28" t="s">
        <v>40</v>
      </c>
      <c r="C44" s="29" t="s">
        <v>5</v>
      </c>
      <c r="D44" s="66">
        <v>6</v>
      </c>
      <c r="E44" s="64" t="s">
        <v>45</v>
      </c>
      <c r="F44" s="48"/>
      <c r="G44" s="63">
        <f t="shared" si="6"/>
        <v>0</v>
      </c>
    </row>
    <row r="45" spans="1:7" ht="14.25" customHeight="1" x14ac:dyDescent="0.2">
      <c r="A45" s="27">
        <f t="shared" si="5"/>
        <v>320070</v>
      </c>
      <c r="B45" s="26" t="s">
        <v>62</v>
      </c>
      <c r="C45" s="29" t="s">
        <v>75</v>
      </c>
      <c r="D45" s="66">
        <f>D25</f>
        <v>1</v>
      </c>
      <c r="E45" s="64" t="s">
        <v>45</v>
      </c>
      <c r="F45" s="48"/>
      <c r="G45" s="63">
        <f t="shared" si="6"/>
        <v>0</v>
      </c>
    </row>
    <row r="46" spans="1:7" ht="14.25" customHeight="1" x14ac:dyDescent="0.2">
      <c r="A46" s="27"/>
      <c r="B46" s="26"/>
      <c r="C46" s="29"/>
      <c r="D46" s="32"/>
      <c r="E46" s="64"/>
      <c r="F46" s="49"/>
      <c r="G46" s="61"/>
    </row>
    <row r="47" spans="1:7" ht="14.25" customHeight="1" x14ac:dyDescent="0.2">
      <c r="A47" s="24">
        <v>4</v>
      </c>
      <c r="B47" s="34" t="s">
        <v>56</v>
      </c>
      <c r="C47" s="29"/>
      <c r="D47" s="32"/>
      <c r="E47" s="64"/>
      <c r="F47" s="49"/>
      <c r="G47" s="65"/>
    </row>
    <row r="48" spans="1:7" ht="14.25" customHeight="1" x14ac:dyDescent="0.2">
      <c r="A48" s="27">
        <v>400010</v>
      </c>
      <c r="B48" s="28" t="s">
        <v>4</v>
      </c>
      <c r="C48" s="29" t="s">
        <v>5</v>
      </c>
      <c r="D48" s="66">
        <v>2</v>
      </c>
      <c r="E48" s="64" t="s">
        <v>45</v>
      </c>
      <c r="F48" s="49"/>
      <c r="G48" s="61">
        <f t="shared" ref="G48:G54" si="7">D48*F48</f>
        <v>0</v>
      </c>
    </row>
    <row r="49" spans="1:7" ht="14.25" customHeight="1" x14ac:dyDescent="0.2">
      <c r="A49" s="27">
        <f t="shared" ref="A49:A54" si="8">A48+10</f>
        <v>400020</v>
      </c>
      <c r="B49" s="28" t="s">
        <v>57</v>
      </c>
      <c r="C49" s="29" t="s">
        <v>2</v>
      </c>
      <c r="D49" s="66">
        <v>1</v>
      </c>
      <c r="E49" s="64" t="s">
        <v>43</v>
      </c>
      <c r="F49" s="49"/>
      <c r="G49" s="61">
        <f t="shared" si="7"/>
        <v>0</v>
      </c>
    </row>
    <row r="50" spans="1:7" ht="14.25" customHeight="1" x14ac:dyDescent="0.2">
      <c r="A50" s="27">
        <f t="shared" si="8"/>
        <v>400030</v>
      </c>
      <c r="B50" s="26" t="s">
        <v>58</v>
      </c>
      <c r="C50" s="29" t="s">
        <v>2</v>
      </c>
      <c r="D50" s="66">
        <v>1</v>
      </c>
      <c r="E50" s="64" t="s">
        <v>43</v>
      </c>
      <c r="F50" s="49"/>
      <c r="G50" s="61">
        <f t="shared" si="7"/>
        <v>0</v>
      </c>
    </row>
    <row r="51" spans="1:7" ht="14.25" customHeight="1" x14ac:dyDescent="0.2">
      <c r="A51" s="27">
        <f t="shared" si="8"/>
        <v>400040</v>
      </c>
      <c r="B51" s="26" t="s">
        <v>59</v>
      </c>
      <c r="C51" s="29" t="s">
        <v>2</v>
      </c>
      <c r="D51" s="66">
        <v>1</v>
      </c>
      <c r="E51" s="64" t="s">
        <v>43</v>
      </c>
      <c r="F51" s="49"/>
      <c r="G51" s="61">
        <f t="shared" si="7"/>
        <v>0</v>
      </c>
    </row>
    <row r="52" spans="1:7" ht="14.25" customHeight="1" x14ac:dyDescent="0.2">
      <c r="A52" s="27">
        <f t="shared" si="8"/>
        <v>400050</v>
      </c>
      <c r="B52" s="26" t="s">
        <v>60</v>
      </c>
      <c r="C52" s="29" t="s">
        <v>2</v>
      </c>
      <c r="D52" s="66">
        <v>1</v>
      </c>
      <c r="E52" s="64" t="s">
        <v>43</v>
      </c>
      <c r="F52" s="49"/>
      <c r="G52" s="61">
        <f t="shared" si="7"/>
        <v>0</v>
      </c>
    </row>
    <row r="53" spans="1:7" ht="14.25" customHeight="1" x14ac:dyDescent="0.2">
      <c r="A53" s="27">
        <f t="shared" si="8"/>
        <v>400060</v>
      </c>
      <c r="B53" s="26" t="s">
        <v>61</v>
      </c>
      <c r="C53" s="29" t="s">
        <v>2</v>
      </c>
      <c r="D53" s="66">
        <v>1</v>
      </c>
      <c r="E53" s="64" t="s">
        <v>43</v>
      </c>
      <c r="F53" s="49"/>
      <c r="G53" s="61">
        <f t="shared" si="7"/>
        <v>0</v>
      </c>
    </row>
    <row r="54" spans="1:7" ht="14.25" customHeight="1" x14ac:dyDescent="0.2">
      <c r="A54" s="27">
        <f t="shared" si="8"/>
        <v>400070</v>
      </c>
      <c r="B54" s="26" t="s">
        <v>67</v>
      </c>
      <c r="C54" s="29" t="s">
        <v>2</v>
      </c>
      <c r="D54" s="66">
        <v>1</v>
      </c>
      <c r="E54" s="64" t="s">
        <v>43</v>
      </c>
      <c r="F54" s="49"/>
      <c r="G54" s="61">
        <f t="shared" si="7"/>
        <v>0</v>
      </c>
    </row>
    <row r="55" spans="1:7" ht="14.25" customHeight="1" x14ac:dyDescent="0.2">
      <c r="A55" s="27"/>
      <c r="B55" s="28"/>
      <c r="C55" s="29"/>
      <c r="D55" s="32"/>
      <c r="E55" s="64"/>
      <c r="F55" s="49"/>
      <c r="G55" s="65"/>
    </row>
    <row r="56" spans="1:7" ht="14.25" customHeight="1" x14ac:dyDescent="0.2">
      <c r="A56" s="35"/>
      <c r="B56" s="36" t="s">
        <v>46</v>
      </c>
      <c r="C56" s="37"/>
      <c r="D56" s="38"/>
      <c r="E56" s="67"/>
      <c r="F56" s="50"/>
      <c r="G56" s="68">
        <f>SUM(G11:G55)</f>
        <v>0</v>
      </c>
    </row>
    <row r="57" spans="1:7" ht="14.25" customHeight="1" x14ac:dyDescent="0.2">
      <c r="A57" s="27"/>
      <c r="B57" s="28"/>
      <c r="C57" s="29"/>
      <c r="D57" s="32"/>
      <c r="E57" s="64"/>
      <c r="F57" s="49"/>
      <c r="G57" s="65"/>
    </row>
    <row r="58" spans="1:7" ht="14.25" customHeight="1" x14ac:dyDescent="0.2">
      <c r="A58" s="26"/>
      <c r="B58" s="26"/>
      <c r="C58" s="26"/>
      <c r="D58" s="26"/>
      <c r="E58" s="29"/>
      <c r="F58" s="46"/>
      <c r="G58" s="61"/>
    </row>
    <row r="59" spans="1:7" ht="14.25" customHeight="1" x14ac:dyDescent="0.2">
      <c r="A59" s="24" t="s">
        <v>6</v>
      </c>
      <c r="B59" s="25" t="s">
        <v>7</v>
      </c>
      <c r="C59" s="29"/>
      <c r="D59" s="26"/>
      <c r="E59" s="29"/>
      <c r="F59" s="46"/>
      <c r="G59" s="61"/>
    </row>
    <row r="60" spans="1:7" ht="14.25" customHeight="1" x14ac:dyDescent="0.2">
      <c r="A60" s="27" t="s">
        <v>8</v>
      </c>
      <c r="B60" s="27" t="s">
        <v>10</v>
      </c>
      <c r="C60" s="29" t="s">
        <v>2</v>
      </c>
      <c r="D60" s="30">
        <v>1</v>
      </c>
      <c r="E60" s="29"/>
      <c r="F60" s="47"/>
      <c r="G60" s="61">
        <f t="shared" ref="G60:G67" si="9">D60*F60</f>
        <v>0</v>
      </c>
    </row>
    <row r="61" spans="1:7" ht="14.25" customHeight="1" x14ac:dyDescent="0.2">
      <c r="A61" s="27" t="s">
        <v>9</v>
      </c>
      <c r="B61" s="27" t="s">
        <v>10</v>
      </c>
      <c r="C61" s="29" t="s">
        <v>2</v>
      </c>
      <c r="D61" s="30">
        <v>1</v>
      </c>
      <c r="E61" s="29"/>
      <c r="F61" s="47"/>
      <c r="G61" s="61">
        <f t="shared" si="9"/>
        <v>0</v>
      </c>
    </row>
    <row r="62" spans="1:7" ht="14.25" customHeight="1" x14ac:dyDescent="0.2">
      <c r="A62" s="27" t="s">
        <v>11</v>
      </c>
      <c r="B62" s="27" t="s">
        <v>10</v>
      </c>
      <c r="C62" s="29" t="s">
        <v>2</v>
      </c>
      <c r="D62" s="30">
        <v>1</v>
      </c>
      <c r="E62" s="29"/>
      <c r="F62" s="47"/>
      <c r="G62" s="61">
        <f t="shared" si="9"/>
        <v>0</v>
      </c>
    </row>
    <row r="63" spans="1:7" ht="14.25" customHeight="1" x14ac:dyDescent="0.2">
      <c r="A63" s="27" t="s">
        <v>12</v>
      </c>
      <c r="B63" s="27" t="s">
        <v>10</v>
      </c>
      <c r="C63" s="29" t="s">
        <v>2</v>
      </c>
      <c r="D63" s="30">
        <v>1</v>
      </c>
      <c r="E63" s="29"/>
      <c r="F63" s="47"/>
      <c r="G63" s="61">
        <f t="shared" si="9"/>
        <v>0</v>
      </c>
    </row>
    <row r="64" spans="1:7" ht="14.25" customHeight="1" x14ac:dyDescent="0.2">
      <c r="A64" s="27" t="s">
        <v>13</v>
      </c>
      <c r="B64" s="27" t="s">
        <v>10</v>
      </c>
      <c r="C64" s="29" t="s">
        <v>2</v>
      </c>
      <c r="D64" s="30">
        <v>1</v>
      </c>
      <c r="E64" s="29"/>
      <c r="F64" s="47"/>
      <c r="G64" s="61">
        <f t="shared" si="9"/>
        <v>0</v>
      </c>
    </row>
    <row r="65" spans="1:7" ht="14.25" customHeight="1" x14ac:dyDescent="0.2">
      <c r="A65" s="27" t="s">
        <v>14</v>
      </c>
      <c r="B65" s="27" t="s">
        <v>15</v>
      </c>
      <c r="C65" s="29" t="s">
        <v>2</v>
      </c>
      <c r="D65" s="30">
        <v>1</v>
      </c>
      <c r="E65" s="29"/>
      <c r="F65" s="47"/>
      <c r="G65" s="61">
        <f t="shared" si="9"/>
        <v>0</v>
      </c>
    </row>
    <row r="66" spans="1:7" ht="14.25" customHeight="1" x14ac:dyDescent="0.2">
      <c r="A66" s="27" t="s">
        <v>16</v>
      </c>
      <c r="B66" s="27" t="s">
        <v>17</v>
      </c>
      <c r="C66" s="29" t="s">
        <v>2</v>
      </c>
      <c r="D66" s="30">
        <v>1</v>
      </c>
      <c r="E66" s="29"/>
      <c r="F66" s="47"/>
      <c r="G66" s="61">
        <f t="shared" si="9"/>
        <v>0</v>
      </c>
    </row>
    <row r="67" spans="1:7" ht="14.25" customHeight="1" x14ac:dyDescent="0.2">
      <c r="A67" s="27" t="s">
        <v>18</v>
      </c>
      <c r="B67" s="27" t="s">
        <v>19</v>
      </c>
      <c r="C67" s="29" t="s">
        <v>2</v>
      </c>
      <c r="D67" s="30">
        <v>1</v>
      </c>
      <c r="E67" s="64"/>
      <c r="F67" s="47"/>
      <c r="G67" s="61">
        <f t="shared" si="9"/>
        <v>0</v>
      </c>
    </row>
    <row r="68" spans="1:7" ht="14.25" customHeight="1" x14ac:dyDescent="0.2">
      <c r="A68" s="26"/>
      <c r="B68" s="26"/>
      <c r="C68" s="26"/>
      <c r="D68" s="26"/>
      <c r="E68" s="29"/>
      <c r="F68" s="46"/>
      <c r="G68" s="61"/>
    </row>
    <row r="69" spans="1:7" ht="14.25" customHeight="1" x14ac:dyDescent="0.2">
      <c r="A69" s="24">
        <v>92</v>
      </c>
      <c r="B69" s="25" t="s">
        <v>21</v>
      </c>
      <c r="C69" s="26"/>
      <c r="D69" s="26"/>
      <c r="E69" s="29"/>
      <c r="F69" s="46"/>
      <c r="G69" s="61"/>
    </row>
    <row r="70" spans="1:7" ht="14.25" customHeight="1" x14ac:dyDescent="0.2">
      <c r="A70" s="27" t="s">
        <v>20</v>
      </c>
      <c r="B70" s="28" t="s">
        <v>21</v>
      </c>
      <c r="C70" s="29" t="s">
        <v>2</v>
      </c>
      <c r="D70" s="32">
        <v>1</v>
      </c>
      <c r="E70" s="29"/>
      <c r="F70" s="49"/>
      <c r="G70" s="61">
        <f>F70</f>
        <v>0</v>
      </c>
    </row>
    <row r="71" spans="1:7" ht="14.25" customHeight="1" x14ac:dyDescent="0.2">
      <c r="A71" s="26"/>
      <c r="B71" s="26"/>
      <c r="C71" s="26"/>
      <c r="D71" s="26"/>
      <c r="E71" s="29"/>
      <c r="F71" s="46"/>
      <c r="G71" s="61"/>
    </row>
    <row r="72" spans="1:7" ht="14.25" customHeight="1" x14ac:dyDescent="0.2">
      <c r="A72" s="24" t="s">
        <v>22</v>
      </c>
      <c r="B72" s="25" t="s">
        <v>23</v>
      </c>
      <c r="C72" s="26"/>
      <c r="D72" s="26"/>
      <c r="E72" s="29"/>
      <c r="F72" s="46"/>
      <c r="G72" s="61"/>
    </row>
    <row r="73" spans="1:7" ht="14.25" customHeight="1" x14ac:dyDescent="0.2">
      <c r="A73" s="27" t="s">
        <v>24</v>
      </c>
      <c r="B73" s="28" t="s">
        <v>47</v>
      </c>
      <c r="C73" s="29" t="s">
        <v>2</v>
      </c>
      <c r="D73" s="30">
        <v>1</v>
      </c>
      <c r="E73" s="29"/>
      <c r="F73" s="46"/>
      <c r="G73" s="61">
        <f>F73</f>
        <v>0</v>
      </c>
    </row>
    <row r="74" spans="1:7" ht="14.25" customHeight="1" x14ac:dyDescent="0.2">
      <c r="A74" s="26"/>
      <c r="B74" s="26"/>
      <c r="C74" s="26"/>
      <c r="D74" s="26"/>
      <c r="E74" s="29"/>
      <c r="F74" s="46"/>
      <c r="G74" s="61"/>
    </row>
    <row r="75" spans="1:7" ht="14.25" customHeight="1" x14ac:dyDescent="0.2">
      <c r="A75" s="24" t="s">
        <v>25</v>
      </c>
      <c r="B75" s="25" t="s">
        <v>26</v>
      </c>
      <c r="C75" s="26"/>
      <c r="D75" s="26"/>
      <c r="E75" s="29"/>
      <c r="F75" s="46"/>
      <c r="G75" s="61"/>
    </row>
    <row r="76" spans="1:7" ht="14.25" customHeight="1" x14ac:dyDescent="0.2">
      <c r="A76" s="27" t="s">
        <v>27</v>
      </c>
      <c r="B76" s="28" t="s">
        <v>48</v>
      </c>
      <c r="C76" s="29" t="s">
        <v>2</v>
      </c>
      <c r="D76" s="30">
        <v>1</v>
      </c>
      <c r="E76" s="29"/>
      <c r="F76" s="46"/>
      <c r="G76" s="61">
        <f>F76</f>
        <v>0</v>
      </c>
    </row>
    <row r="77" spans="1:7" ht="14.25" customHeight="1" x14ac:dyDescent="0.2">
      <c r="A77" s="26"/>
      <c r="B77" s="26"/>
      <c r="C77" s="26"/>
      <c r="D77" s="26"/>
      <c r="E77" s="29"/>
      <c r="F77" s="46"/>
      <c r="G77" s="61"/>
    </row>
    <row r="78" spans="1:7" ht="14.25" customHeight="1" x14ac:dyDescent="0.2">
      <c r="A78" s="24" t="s">
        <v>28</v>
      </c>
      <c r="B78" s="25" t="s">
        <v>29</v>
      </c>
      <c r="C78" s="26"/>
      <c r="D78" s="26"/>
      <c r="E78" s="29"/>
      <c r="F78" s="46"/>
      <c r="G78" s="61"/>
    </row>
    <row r="79" spans="1:7" ht="14.25" customHeight="1" x14ac:dyDescent="0.2">
      <c r="A79" s="27">
        <v>950010</v>
      </c>
      <c r="B79" s="28" t="s">
        <v>36</v>
      </c>
      <c r="C79" s="29" t="s">
        <v>2</v>
      </c>
      <c r="D79" s="39">
        <v>1</v>
      </c>
      <c r="E79" s="69" t="s">
        <v>43</v>
      </c>
      <c r="F79" s="51"/>
      <c r="G79" s="70">
        <f>D79*F79</f>
        <v>0</v>
      </c>
    </row>
    <row r="80" spans="1:7" ht="14.25" customHeight="1" x14ac:dyDescent="0.2">
      <c r="A80" s="27"/>
      <c r="B80" s="28"/>
      <c r="C80" s="29"/>
      <c r="D80" s="40"/>
      <c r="E80" s="69"/>
      <c r="F80" s="51"/>
      <c r="G80" s="70"/>
    </row>
    <row r="81" spans="1:14" ht="14.25" customHeight="1" x14ac:dyDescent="0.2">
      <c r="A81" s="35"/>
      <c r="B81" s="41" t="s">
        <v>66</v>
      </c>
      <c r="C81" s="37" t="s">
        <v>2</v>
      </c>
      <c r="D81" s="42"/>
      <c r="E81" s="71"/>
      <c r="F81" s="52"/>
      <c r="G81" s="68">
        <f>SUM(G56:G80)</f>
        <v>0</v>
      </c>
    </row>
    <row r="82" spans="1:14" s="10" customFormat="1" ht="14.25" customHeight="1" x14ac:dyDescent="0.2">
      <c r="A82" s="43"/>
      <c r="B82" s="34"/>
      <c r="C82" s="43"/>
      <c r="D82" s="43"/>
      <c r="E82" s="72"/>
      <c r="F82" s="53"/>
      <c r="G82" s="73"/>
      <c r="L82" s="15"/>
      <c r="M82" s="15"/>
      <c r="N82" s="15"/>
    </row>
    <row r="83" spans="1:14" s="10" customFormat="1" ht="14.25" customHeight="1" x14ac:dyDescent="0.2">
      <c r="A83" s="1"/>
      <c r="B83" s="7"/>
      <c r="C83" s="1"/>
      <c r="D83" s="1"/>
      <c r="E83" s="12"/>
      <c r="F83" s="54"/>
      <c r="G83" s="17"/>
      <c r="L83" s="15"/>
      <c r="M83" s="15"/>
      <c r="N83" s="15"/>
    </row>
    <row r="84" spans="1:14" ht="14.25" customHeight="1" x14ac:dyDescent="0.2"/>
    <row r="85" spans="1:14" ht="14.25" customHeight="1" x14ac:dyDescent="0.2"/>
    <row r="86" spans="1:14" ht="14.25" customHeight="1" x14ac:dyDescent="0.2">
      <c r="A86" s="8"/>
    </row>
    <row r="87" spans="1:14" ht="14.25" customHeight="1" x14ac:dyDescent="0.2">
      <c r="A87" s="9"/>
      <c r="L87" s="10"/>
      <c r="M87" s="10"/>
      <c r="N87" s="10"/>
    </row>
    <row r="88" spans="1:14" ht="14.25" customHeight="1" x14ac:dyDescent="0.2">
      <c r="L88" s="10"/>
      <c r="M88" s="10"/>
      <c r="N88" s="10"/>
    </row>
    <row r="89" spans="1:14" ht="14.25" customHeight="1" x14ac:dyDescent="0.2"/>
    <row r="90" spans="1:14" ht="14.25" customHeight="1" x14ac:dyDescent="0.2"/>
    <row r="91" spans="1:14" ht="14.25" customHeight="1" x14ac:dyDescent="0.2"/>
    <row r="92" spans="1:14" ht="14.25" customHeight="1" x14ac:dyDescent="0.2"/>
    <row r="93" spans="1:14" ht="14.25" customHeight="1" x14ac:dyDescent="0.2"/>
    <row r="94" spans="1:14" ht="14.25" customHeight="1" x14ac:dyDescent="0.2"/>
    <row r="95" spans="1:14" ht="14.25" customHeight="1" x14ac:dyDescent="0.2"/>
    <row r="96" spans="1:14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spans="9:9" ht="14.25" customHeight="1" x14ac:dyDescent="0.2"/>
    <row r="114" spans="9:9" ht="14.25" customHeight="1" x14ac:dyDescent="0.2"/>
    <row r="115" spans="9:9" ht="14.25" customHeight="1" x14ac:dyDescent="0.2"/>
    <row r="116" spans="9:9" ht="14.25" customHeight="1" x14ac:dyDescent="0.2">
      <c r="I116"/>
    </row>
    <row r="117" spans="9:9" ht="14.25" customHeight="1" x14ac:dyDescent="0.2"/>
    <row r="118" spans="9:9" ht="14.25" customHeight="1" x14ac:dyDescent="0.2"/>
    <row r="119" spans="9:9" ht="14.25" customHeight="1" x14ac:dyDescent="0.2"/>
    <row r="120" spans="9:9" ht="14.25" customHeight="1" x14ac:dyDescent="0.2"/>
    <row r="121" spans="9:9" ht="14.25" customHeight="1" x14ac:dyDescent="0.2"/>
    <row r="122" spans="9:9" ht="14.25" customHeight="1" x14ac:dyDescent="0.2"/>
    <row r="123" spans="9:9" ht="14.25" customHeight="1" x14ac:dyDescent="0.2"/>
    <row r="124" spans="9:9" ht="14.25" customHeight="1" x14ac:dyDescent="0.2"/>
    <row r="125" spans="9:9" ht="14.25" customHeight="1" x14ac:dyDescent="0.2"/>
    <row r="126" spans="9:9" ht="14.25" customHeight="1" x14ac:dyDescent="0.2"/>
    <row r="127" spans="9:9" ht="14.25" customHeight="1" x14ac:dyDescent="0.2"/>
    <row r="128" spans="9:9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</sheetData>
  <autoFilter ref="C1:C166" xr:uid="{00000000-0009-0000-0000-000000000000}"/>
  <mergeCells count="5">
    <mergeCell ref="A8:A10"/>
    <mergeCell ref="C8:C9"/>
    <mergeCell ref="D8:E10"/>
    <mergeCell ref="F8:F10"/>
    <mergeCell ref="G8:G10"/>
  </mergeCells>
  <pageMargins left="0.23622047244094491" right="0.23622047244094491" top="0.23622047244094491" bottom="0.23622047244094491" header="0" footer="0"/>
  <pageSetup paperSize="9" scale="68" fitToHeight="3" orientation="portrait" r:id="rId1"/>
  <headerFooter alignWithMargins="0"/>
  <rowBreaks count="1" manualBreakCount="1">
    <brk id="154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0ad85d-b938-41da-9613-aee1c880e342">
      <Terms xmlns="http://schemas.microsoft.com/office/infopath/2007/PartnerControls"/>
    </lcf76f155ced4ddcb4097134ff3c332f>
    <TaxCatchAll xmlns="72de446f-dbd2-4bea-b498-9719fb091c9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76DF4713438D49B18B1880A0D3FCB2" ma:contentTypeVersion="14" ma:contentTypeDescription="Een nieuw document maken." ma:contentTypeScope="" ma:versionID="c318c36e332b1e41e26988456ca67bbb">
  <xsd:schema xmlns:xsd="http://www.w3.org/2001/XMLSchema" xmlns:xs="http://www.w3.org/2001/XMLSchema" xmlns:p="http://schemas.microsoft.com/office/2006/metadata/properties" xmlns:ns2="72de446f-dbd2-4bea-b498-9719fb091c92" xmlns:ns3="e30ad85d-b938-41da-9613-aee1c880e342" targetNamespace="http://schemas.microsoft.com/office/2006/metadata/properties" ma:root="true" ma:fieldsID="e82cd3d476b1d4b7b2c9e9f5d74b597e" ns2:_="" ns3:_="">
    <xsd:import namespace="72de446f-dbd2-4bea-b498-9719fb091c92"/>
    <xsd:import namespace="e30ad85d-b938-41da-9613-aee1c880e34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e446f-dbd2-4bea-b498-9719fb091c9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d20abff-6032-46ec-bc90-2748659cb6c3}" ma:internalName="TaxCatchAll" ma:showField="CatchAllData" ma:web="72de446f-dbd2-4bea-b498-9719fb091c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ad85d-b938-41da-9613-aee1c880e3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c9ebf90e-c0d2-4380-b8bf-6ab989808c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BC7995-9749-40AA-8FB6-35EF8B820303}">
  <ds:schemaRefs>
    <ds:schemaRef ds:uri="http://schemas.microsoft.com/office/2006/metadata/properties"/>
    <ds:schemaRef ds:uri="http://schemas.microsoft.com/office/infopath/2007/PartnerControls"/>
    <ds:schemaRef ds:uri="e30ad85d-b938-41da-9613-aee1c880e342"/>
    <ds:schemaRef ds:uri="72de446f-dbd2-4bea-b498-9719fb091c92"/>
  </ds:schemaRefs>
</ds:datastoreItem>
</file>

<file path=customXml/itemProps2.xml><?xml version="1.0" encoding="utf-8"?>
<ds:datastoreItem xmlns:ds="http://schemas.openxmlformats.org/officeDocument/2006/customXml" ds:itemID="{FB32E00E-65D2-434D-95D5-B988C26A67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F275EE-EF3F-4009-8ACC-E176CF6C07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de446f-dbd2-4bea-b498-9719fb091c92"/>
    <ds:schemaRef ds:uri="e30ad85d-b938-41da-9613-aee1c880e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8</vt:i4>
      </vt:variant>
    </vt:vector>
  </HeadingPairs>
  <TitlesOfParts>
    <vt:vector size="18" baseType="lpstr">
      <vt:lpstr>Voorblad</vt:lpstr>
      <vt:lpstr>AV Athloi</vt:lpstr>
      <vt:lpstr>KV THOR</vt:lpstr>
      <vt:lpstr>VV SCH’44</vt:lpstr>
      <vt:lpstr>SDO</vt:lpstr>
      <vt:lpstr>SC Woerden</vt:lpstr>
      <vt:lpstr>MHCW</vt:lpstr>
      <vt:lpstr>Sportlust veld 1</vt:lpstr>
      <vt:lpstr>Sportlust veld 5 en 6</vt:lpstr>
      <vt:lpstr>VEP</vt:lpstr>
      <vt:lpstr>'AV Athloi'!_Toc138922522</vt:lpstr>
      <vt:lpstr>'KV THOR'!_Toc138922522</vt:lpstr>
      <vt:lpstr>MHCW!_Toc138922522</vt:lpstr>
      <vt:lpstr>'SC Woerden'!_Toc138922522</vt:lpstr>
      <vt:lpstr>SDO!_Toc138922522</vt:lpstr>
      <vt:lpstr>'Sportlust veld 5 en 6'!_Toc138922522</vt:lpstr>
      <vt:lpstr>VEP!_Toc138922522</vt:lpstr>
      <vt:lpstr>'VV SCH’44'!_Toc138922522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Willemiek Paping</cp:lastModifiedBy>
  <cp:lastPrinted>2022-11-23T11:23:30Z</cp:lastPrinted>
  <dcterms:created xsi:type="dcterms:W3CDTF">2017-03-17T07:40:53Z</dcterms:created>
  <dcterms:modified xsi:type="dcterms:W3CDTF">2023-07-21T13:29:13Z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01048D0096C208FC5DD6ED89D361AC4315A8ED54BE246FDF2E13004A742401A8E6CF6F4A01D32608918B96524E6A42A8B4263D6E37E80C5A3F4464F98EBFCA194471EF986176C763D064ED0DAFCFB3451A86D76FED522349EFE7848C764B152D3030B1386DFB274111B1AB39C099FD1352F6E632C309FAC065F6523F597A034</vt:lpwstr>
  </property>
  <property fmtid="{D5CDD505-2E9C-101B-9397-08002B2CF9AE}" pid="3" name="Business Objects Context Information1">
    <vt:lpwstr>2DD21D1EE4D07D3771330C057409BBDD6F15F1273C86EA1F190CE22D4507CFCF228A6BF7668DB61C8BF2D03F912ECF56223BC0FF5CB1D76D2FEEB784B2C28B4236E0B0518A771FEFC87D520265E95288D99A8A0D46BE2944CE1346CA98BE54A6EF054A696C686431F579E4999FAEEA5963265563F1BB417C1FB86AE4E835989</vt:lpwstr>
  </property>
  <property fmtid="{D5CDD505-2E9C-101B-9397-08002B2CF9AE}" pid="4" name="Business Objects Context Information2">
    <vt:lpwstr>73B535A7567DBE724031D3459E46698CB512A979D6339D0B382499D6CE44C45F4F59B05F9A9700EE3F694014AADBF6459B23ED7B4299AD862122361604012ECFDCE8F0039F2F45C68B435461C93B5C501966E203BA430B4715AFC67429F5DA65676ABC260F7B1658926A696275BEC3AFE8317D9DD9AB3BC459DE5038E8DCDB9</vt:lpwstr>
  </property>
  <property fmtid="{D5CDD505-2E9C-101B-9397-08002B2CF9AE}" pid="5" name="Business Objects Context Information3">
    <vt:lpwstr>F3E287C8B34DED593D6AA643F5AC6884AA4A7054695E5434CAFA8C112794DB01F13F32BE3B69235938CF64CF5B12DB136BAFFEEDD10184B589682B52480D7D8C2E79E6CB08A023B94D90F6CF0264DA19DF0B9242B9A7AD48B10665F83591170027413C9395EB0D86E6AA48FA6381A50A563F5937D1C184D971A6E2B3B5F6332</vt:lpwstr>
  </property>
  <property fmtid="{D5CDD505-2E9C-101B-9397-08002B2CF9AE}" pid="6" name="Business Objects Context Information4">
    <vt:lpwstr>9E2C18B34585ED3299E55717354C0450D9768743EEA99EF3C1375B1116D9654D0A7612542753719ED317F3DEE4659CA8BBD373596D59344F2C67B0C799C152989E8D763AC47B419E99BFDD1232274C9927C70B27D8E5FE742A26972D9655B9642308CA3BD52F1B572504A1DB833280BEF8C72A6A6749608BA21817C5F844B90</vt:lpwstr>
  </property>
  <property fmtid="{D5CDD505-2E9C-101B-9397-08002B2CF9AE}" pid="7" name="Business Objects Context Information5">
    <vt:lpwstr>0E4FF5569C343BA231F33F8D04BFF97CE460F73B53965BEBE81C6B29577AF3B8118DCFA10A33892450AF8A0E14467E5440FD3DA18F505B0FBD40754A0CC66384CA02A9CBDA643589AB636ED0868CEB68F6056FBBCB339AD16518CA3340228424F6BE2C1E89C6833A6E828C28745132D1FF1870DADC2D228E3B611C1B6F7B819</vt:lpwstr>
  </property>
  <property fmtid="{D5CDD505-2E9C-101B-9397-08002B2CF9AE}" pid="8" name="Business Objects Context Information6">
    <vt:lpwstr>8269056E2E28F9E0DA091BF4C09362B1CC2CEEB308D204D318A5A31290BB839AA9CE13C78E1ECF63170C10126E1663B13B0FAF957C51A5EA501660149E4628B2EC983A738A4B2EB2C0C47BD2C661C137B203F90EE5F3BBA14E4AE99F29318B8A83D6629D240B714BCDD5BB2D1A0AF1868685070E3C620B6C5228DA59DD0BAD6</vt:lpwstr>
  </property>
  <property fmtid="{D5CDD505-2E9C-101B-9397-08002B2CF9AE}" pid="9" name="Business Objects Context Information7">
    <vt:lpwstr>4C5E615CF6B691EA8B6FD6FF3073360339A59FADDCD19DB6C32B298155C240B8F6403E3C6EDF20117BD39713F050466382120F262</vt:lpwstr>
  </property>
  <property fmtid="{D5CDD505-2E9C-101B-9397-08002B2CF9AE}" pid="10" name="ContentTypeId">
    <vt:lpwstr>0x0101008776DF4713438D49B18B1880A0D3FCB2</vt:lpwstr>
  </property>
  <property fmtid="{D5CDD505-2E9C-101B-9397-08002B2CF9AE}" pid="11" name="MediaServiceImageTags">
    <vt:lpwstr/>
  </property>
</Properties>
</file>