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46.2023 Tankpassysteem voor levering motorbrandstoffen met bijbehorende betaaldienst\"/>
    </mc:Choice>
  </mc:AlternateContent>
  <xr:revisionPtr revIDLastSave="0" documentId="13_ncr:1_{377E524D-4B3E-4936-B0B7-4B7035B9AE77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G17" i="1"/>
  <c r="F11" i="1"/>
  <c r="G11" i="1" s="1"/>
  <c r="F9" i="1"/>
  <c r="G9" i="1" s="1"/>
  <c r="F10" i="1"/>
  <c r="G10" i="1" s="1"/>
  <c r="F12" i="1"/>
  <c r="G12" i="1" s="1"/>
  <c r="F13" i="1"/>
  <c r="G13" i="1" s="1"/>
  <c r="F8" i="1"/>
  <c r="G8" i="1" s="1"/>
  <c r="G20" i="1" l="1"/>
</calcChain>
</file>

<file path=xl/sharedStrings.xml><?xml version="1.0" encoding="utf-8"?>
<sst xmlns="http://schemas.openxmlformats.org/spreadsheetml/2006/main" count="24" uniqueCount="22">
  <si>
    <t>Totaal per jaar</t>
  </si>
  <si>
    <t>Benzine Euro 95</t>
  </si>
  <si>
    <t>Diesel</t>
  </si>
  <si>
    <t>Aantal</t>
  </si>
  <si>
    <t>Elektriciteit (per KwH)</t>
  </si>
  <si>
    <t>Korting % per liter</t>
  </si>
  <si>
    <t>Literprijs incl. korting</t>
  </si>
  <si>
    <t>HVO 100</t>
  </si>
  <si>
    <t>AdBlue</t>
  </si>
  <si>
    <t>Product</t>
  </si>
  <si>
    <t>Literprijs (indicatie)</t>
  </si>
  <si>
    <t>Jaarlijkse afname (L)</t>
  </si>
  <si>
    <t>CNG</t>
  </si>
  <si>
    <t xml:space="preserve">Mobiliteitspassen </t>
  </si>
  <si>
    <t>Eigen ontwerp (niet in prijsbeoordeling)</t>
  </si>
  <si>
    <t>Prijs per maand</t>
  </si>
  <si>
    <t>Prijs per stuk (eenmalig)</t>
  </si>
  <si>
    <t>Totale inschrijfprijs</t>
  </si>
  <si>
    <t>Eenmalige kosten</t>
  </si>
  <si>
    <t>Gelieve enkel de blauwe velden invullen</t>
  </si>
  <si>
    <t xml:space="preserve">Reeds ingevulde gegevens zijn indicatief, hier kunnen geen rechten aan ontleend worden. </t>
  </si>
  <si>
    <t>Prijzenblad aanbesteding Mobiliteitspassen A06.46.2023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</si>
</sst>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44" fontId="4" fillId="0" borderId="1" xfId="1" applyFont="1" applyBorder="1"/>
    <xf numFmtId="0" fontId="1" fillId="0" borderId="1" xfId="0" applyFont="1" applyBorder="1"/>
    <xf numFmtId="1" fontId="1" fillId="0" borderId="1" xfId="0" applyNumberFormat="1" applyFont="1" applyBorder="1"/>
    <xf numFmtId="44" fontId="1" fillId="0" borderId="1" xfId="0" applyNumberFormat="1" applyFont="1" applyBorder="1"/>
    <xf numFmtId="44" fontId="1" fillId="0" borderId="1" xfId="1" applyFont="1" applyBorder="1"/>
    <xf numFmtId="9" fontId="1" fillId="2" borderId="1" xfId="2" applyFont="1" applyFill="1" applyBorder="1"/>
    <xf numFmtId="1" fontId="1" fillId="0" borderId="2" xfId="0" applyNumberFormat="1" applyFont="1" applyFill="1" applyBorder="1"/>
    <xf numFmtId="44" fontId="1" fillId="2" borderId="1" xfId="1" applyFont="1" applyFill="1" applyBorder="1"/>
    <xf numFmtId="44" fontId="1" fillId="4" borderId="1" xfId="1" applyFont="1" applyFill="1" applyBorder="1"/>
    <xf numFmtId="44" fontId="1" fillId="0" borderId="2" xfId="1" applyFont="1" applyFill="1" applyBorder="1"/>
    <xf numFmtId="0" fontId="0" fillId="4" borderId="0" xfId="0" applyFill="1"/>
    <xf numFmtId="0" fontId="1" fillId="4" borderId="0" xfId="0" applyFont="1" applyFill="1"/>
    <xf numFmtId="0" fontId="3" fillId="4" borderId="0" xfId="0" applyFont="1" applyFill="1" applyAlignment="1">
      <alignment horizontal="left"/>
    </xf>
    <xf numFmtId="0" fontId="1" fillId="4" borderId="0" xfId="0" applyFont="1" applyFill="1" applyBorder="1"/>
    <xf numFmtId="44" fontId="1" fillId="4" borderId="0" xfId="0" applyNumberFormat="1" applyFont="1" applyFill="1" applyBorder="1"/>
    <xf numFmtId="44" fontId="5" fillId="4" borderId="1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left"/>
    </xf>
    <xf numFmtId="44" fontId="3" fillId="4" borderId="0" xfId="0" applyNumberFormat="1" applyFont="1" applyFill="1" applyBorder="1"/>
    <xf numFmtId="0" fontId="0" fillId="4" borderId="0" xfId="0" applyFill="1" applyAlignment="1">
      <alignment vertical="center"/>
    </xf>
    <xf numFmtId="0" fontId="0" fillId="4" borderId="0" xfId="0" applyFill="1" applyBorder="1"/>
    <xf numFmtId="1" fontId="1" fillId="4" borderId="0" xfId="0" applyNumberFormat="1" applyFont="1" applyFill="1" applyBorder="1"/>
    <xf numFmtId="44" fontId="1" fillId="4" borderId="0" xfId="1" applyFont="1" applyFill="1" applyBorder="1"/>
    <xf numFmtId="9" fontId="1" fillId="4" borderId="0" xfId="2" applyFont="1" applyFill="1" applyBorder="1"/>
    <xf numFmtId="0" fontId="4" fillId="4" borderId="0" xfId="0" applyFont="1" applyFill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2" fontId="3" fillId="3" borderId="3" xfId="0" applyNumberFormat="1" applyFont="1" applyFill="1" applyBorder="1" applyAlignment="1">
      <alignment horizontal="left" vertical="center" wrapText="1"/>
    </xf>
    <xf numFmtId="2" fontId="3" fillId="3" borderId="4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7"/>
  <sheetViews>
    <sheetView tabSelected="1" workbookViewId="0">
      <selection activeCell="B25" sqref="B25"/>
    </sheetView>
  </sheetViews>
  <sheetFormatPr defaultColWidth="9" defaultRowHeight="12.4" x14ac:dyDescent="0.3"/>
  <cols>
    <col min="1" max="1" width="9" style="11"/>
    <col min="2" max="2" width="32.46875" style="11" customWidth="1"/>
    <col min="3" max="3" width="10.3515625" style="11" customWidth="1"/>
    <col min="4" max="4" width="11.64453125" style="11" customWidth="1"/>
    <col min="5" max="5" width="9.234375" style="11" customWidth="1"/>
    <col min="6" max="6" width="10.3515625" style="11" customWidth="1"/>
    <col min="7" max="7" width="15.64453125" style="11" bestFit="1" customWidth="1"/>
    <col min="8" max="16384" width="9" style="11"/>
  </cols>
  <sheetData>
    <row r="2" spans="2:7" ht="19.5" x14ac:dyDescent="0.6">
      <c r="B2" s="27" t="s">
        <v>21</v>
      </c>
      <c r="C2" s="27"/>
      <c r="D2" s="27"/>
      <c r="E2" s="12"/>
      <c r="F2" s="12"/>
      <c r="G2" s="12"/>
    </row>
    <row r="3" spans="2:7" ht="14.25" x14ac:dyDescent="0.45">
      <c r="B3" s="24" t="s">
        <v>19</v>
      </c>
      <c r="C3" s="13"/>
      <c r="D3" s="13"/>
      <c r="E3" s="12"/>
      <c r="F3" s="12"/>
      <c r="G3" s="12"/>
    </row>
    <row r="4" spans="2:7" ht="14.25" x14ac:dyDescent="0.45">
      <c r="B4" s="24" t="s">
        <v>20</v>
      </c>
      <c r="C4" s="13"/>
      <c r="D4" s="13"/>
      <c r="E4" s="12"/>
      <c r="F4" s="12"/>
      <c r="G4" s="12"/>
    </row>
    <row r="5" spans="2:7" ht="14.25" x14ac:dyDescent="0.45">
      <c r="B5" s="13"/>
      <c r="C5" s="13"/>
      <c r="D5" s="12"/>
      <c r="E5" s="12"/>
      <c r="F5" s="12"/>
      <c r="G5" s="12"/>
    </row>
    <row r="6" spans="2:7" s="19" customFormat="1" ht="12.95" customHeight="1" x14ac:dyDescent="0.3">
      <c r="B6" s="26" t="s">
        <v>9</v>
      </c>
      <c r="C6" s="32" t="s">
        <v>11</v>
      </c>
      <c r="D6" s="32" t="s">
        <v>10</v>
      </c>
      <c r="E6" s="32" t="s">
        <v>5</v>
      </c>
      <c r="F6" s="32" t="s">
        <v>6</v>
      </c>
      <c r="G6" s="26" t="s">
        <v>0</v>
      </c>
    </row>
    <row r="7" spans="2:7" s="19" customFormat="1" ht="24" customHeight="1" x14ac:dyDescent="0.3">
      <c r="B7" s="26"/>
      <c r="C7" s="32"/>
      <c r="D7" s="32"/>
      <c r="E7" s="32"/>
      <c r="F7" s="32"/>
      <c r="G7" s="26"/>
    </row>
    <row r="8" spans="2:7" ht="14.25" x14ac:dyDescent="0.45">
      <c r="B8" s="2" t="s">
        <v>1</v>
      </c>
      <c r="C8" s="3">
        <v>35000</v>
      </c>
      <c r="D8" s="4">
        <v>1.9</v>
      </c>
      <c r="E8" s="6"/>
      <c r="F8" s="5">
        <f>D8-(D8*E8)</f>
        <v>1.9</v>
      </c>
      <c r="G8" s="5">
        <f>F8*C8</f>
        <v>66500</v>
      </c>
    </row>
    <row r="9" spans="2:7" ht="14.25" x14ac:dyDescent="0.45">
      <c r="B9" s="2" t="s">
        <v>2</v>
      </c>
      <c r="C9" s="3">
        <v>70000</v>
      </c>
      <c r="D9" s="4">
        <v>1.8</v>
      </c>
      <c r="E9" s="6"/>
      <c r="F9" s="5">
        <f t="shared" ref="F9:F13" si="0">D9-(D9*E9)</f>
        <v>1.8</v>
      </c>
      <c r="G9" s="5">
        <f t="shared" ref="G9:G13" si="1">F9*C9</f>
        <v>126000</v>
      </c>
    </row>
    <row r="10" spans="2:7" ht="14.25" x14ac:dyDescent="0.45">
      <c r="B10" s="2" t="s">
        <v>7</v>
      </c>
      <c r="C10" s="3">
        <v>7000</v>
      </c>
      <c r="D10" s="5">
        <v>2.2999999999999998</v>
      </c>
      <c r="E10" s="6"/>
      <c r="F10" s="5">
        <f t="shared" si="0"/>
        <v>2.2999999999999998</v>
      </c>
      <c r="G10" s="5">
        <f t="shared" si="1"/>
        <v>16099.999999999998</v>
      </c>
    </row>
    <row r="11" spans="2:7" ht="14.25" x14ac:dyDescent="0.45">
      <c r="B11" s="2" t="s">
        <v>12</v>
      </c>
      <c r="C11" s="3">
        <v>3000</v>
      </c>
      <c r="D11" s="5">
        <v>1.5</v>
      </c>
      <c r="E11" s="6"/>
      <c r="F11" s="5">
        <f t="shared" si="0"/>
        <v>1.5</v>
      </c>
      <c r="G11" s="5">
        <f t="shared" si="1"/>
        <v>4500</v>
      </c>
    </row>
    <row r="12" spans="2:7" ht="14.25" x14ac:dyDescent="0.45">
      <c r="B12" s="2" t="s">
        <v>8</v>
      </c>
      <c r="C12" s="3">
        <v>50</v>
      </c>
      <c r="D12" s="5">
        <v>0.8</v>
      </c>
      <c r="E12" s="6"/>
      <c r="F12" s="5">
        <f t="shared" si="0"/>
        <v>0.8</v>
      </c>
      <c r="G12" s="5">
        <f t="shared" si="1"/>
        <v>40</v>
      </c>
    </row>
    <row r="13" spans="2:7" ht="14.25" x14ac:dyDescent="0.45">
      <c r="B13" s="2" t="s">
        <v>4</v>
      </c>
      <c r="C13" s="3">
        <v>1000</v>
      </c>
      <c r="D13" s="5">
        <v>0.5</v>
      </c>
      <c r="E13" s="6"/>
      <c r="F13" s="5">
        <f t="shared" si="0"/>
        <v>0.5</v>
      </c>
      <c r="G13" s="5">
        <f t="shared" si="1"/>
        <v>500</v>
      </c>
    </row>
    <row r="14" spans="2:7" s="20" customFormat="1" ht="14.25" x14ac:dyDescent="0.45">
      <c r="B14" s="14"/>
      <c r="C14" s="21"/>
      <c r="D14" s="22"/>
      <c r="E14" s="23"/>
      <c r="F14" s="22"/>
      <c r="G14" s="22"/>
    </row>
    <row r="15" spans="2:7" x14ac:dyDescent="0.3">
      <c r="B15" s="28" t="s">
        <v>9</v>
      </c>
      <c r="C15" s="28" t="s">
        <v>3</v>
      </c>
      <c r="D15" s="28" t="s">
        <v>16</v>
      </c>
      <c r="E15" s="28" t="s">
        <v>18</v>
      </c>
      <c r="F15" s="30" t="s">
        <v>15</v>
      </c>
      <c r="G15" s="28" t="s">
        <v>0</v>
      </c>
    </row>
    <row r="16" spans="2:7" ht="21" customHeight="1" x14ac:dyDescent="0.3">
      <c r="B16" s="29"/>
      <c r="C16" s="29"/>
      <c r="D16" s="29"/>
      <c r="E16" s="29"/>
      <c r="F16" s="31"/>
      <c r="G16" s="29"/>
    </row>
    <row r="17" spans="2:7" ht="14.25" x14ac:dyDescent="0.45">
      <c r="B17" s="2" t="s">
        <v>13</v>
      </c>
      <c r="C17" s="7">
        <v>350</v>
      </c>
      <c r="D17" s="8">
        <v>0</v>
      </c>
      <c r="E17" s="10">
        <f>D17*C17</f>
        <v>0</v>
      </c>
      <c r="F17" s="8">
        <v>0</v>
      </c>
      <c r="G17" s="1">
        <f>F17*12</f>
        <v>0</v>
      </c>
    </row>
    <row r="18" spans="2:7" ht="14.25" x14ac:dyDescent="0.45">
      <c r="B18" s="2" t="s">
        <v>14</v>
      </c>
      <c r="C18" s="2">
        <v>350</v>
      </c>
      <c r="D18" s="8">
        <v>0</v>
      </c>
      <c r="E18" s="2"/>
      <c r="F18" s="9"/>
      <c r="G18" s="5"/>
    </row>
    <row r="19" spans="2:7" ht="14.25" x14ac:dyDescent="0.45">
      <c r="B19" s="14"/>
      <c r="C19" s="14"/>
      <c r="D19" s="14"/>
      <c r="E19" s="14"/>
      <c r="F19" s="14"/>
      <c r="G19" s="15"/>
    </row>
    <row r="20" spans="2:7" ht="24.75" customHeight="1" x14ac:dyDescent="0.45">
      <c r="B20" s="14"/>
      <c r="C20" s="14"/>
      <c r="D20" s="25" t="s">
        <v>17</v>
      </c>
      <c r="E20" s="25"/>
      <c r="F20" s="25"/>
      <c r="G20" s="16">
        <f>SUM(G8:G13,G17)+(1*E17)</f>
        <v>213640</v>
      </c>
    </row>
    <row r="21" spans="2:7" ht="14.25" x14ac:dyDescent="0.45">
      <c r="B21" s="14"/>
      <c r="C21" s="14"/>
      <c r="D21" s="14"/>
      <c r="E21" s="17"/>
      <c r="F21" s="17"/>
      <c r="G21" s="18"/>
    </row>
    <row r="22" spans="2:7" ht="14.25" x14ac:dyDescent="0.45">
      <c r="B22" s="12"/>
      <c r="C22" s="12"/>
      <c r="D22" s="12"/>
      <c r="E22" s="12"/>
      <c r="F22" s="12"/>
      <c r="G22" s="12"/>
    </row>
    <row r="23" spans="2:7" ht="14.25" x14ac:dyDescent="0.45">
      <c r="B23" s="12"/>
      <c r="C23" s="12"/>
      <c r="D23" s="12"/>
      <c r="E23" s="12"/>
      <c r="F23" s="12"/>
      <c r="G23" s="12"/>
    </row>
    <row r="24" spans="2:7" ht="14.25" x14ac:dyDescent="0.45">
      <c r="B24" s="12"/>
      <c r="C24" s="12"/>
      <c r="D24" s="12"/>
      <c r="E24" s="12"/>
      <c r="F24" s="12"/>
      <c r="G24" s="12"/>
    </row>
    <row r="25" spans="2:7" ht="14.25" x14ac:dyDescent="0.45">
      <c r="B25" s="12"/>
      <c r="C25" s="12"/>
      <c r="D25" s="12"/>
      <c r="E25" s="12"/>
      <c r="F25" s="12"/>
      <c r="G25" s="12"/>
    </row>
    <row r="26" spans="2:7" ht="14.25" x14ac:dyDescent="0.45">
      <c r="B26" s="12"/>
      <c r="C26" s="12"/>
      <c r="D26" s="12"/>
      <c r="E26" s="12"/>
      <c r="F26" s="12"/>
      <c r="G26" s="12"/>
    </row>
    <row r="27" spans="2:7" ht="14.25" x14ac:dyDescent="0.45">
      <c r="B27" s="12"/>
      <c r="C27" s="12"/>
      <c r="D27" s="12"/>
      <c r="E27" s="12"/>
      <c r="F27" s="12"/>
      <c r="G27" s="12"/>
    </row>
  </sheetData>
  <mergeCells count="14">
    <mergeCell ref="D20:F20"/>
    <mergeCell ref="G6:G7"/>
    <mergeCell ref="B2:D2"/>
    <mergeCell ref="B15:B16"/>
    <mergeCell ref="C15:C16"/>
    <mergeCell ref="D15:D16"/>
    <mergeCell ref="F15:F16"/>
    <mergeCell ref="G15:G16"/>
    <mergeCell ref="E15:E16"/>
    <mergeCell ref="F6:F7"/>
    <mergeCell ref="C6:C7"/>
    <mergeCell ref="D6:D7"/>
    <mergeCell ref="E6:E7"/>
    <mergeCell ref="B6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Bont, Richard de</dc:creator>
  <cp:lastModifiedBy>Berge, Terence ten</cp:lastModifiedBy>
  <dcterms:created xsi:type="dcterms:W3CDTF">2017-07-12T06:39:42Z</dcterms:created>
  <dcterms:modified xsi:type="dcterms:W3CDTF">2023-10-04T09:55:53Z</dcterms:modified>
</cp:coreProperties>
</file>