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TeamInkoopGVB/Gedeelde documenten/Inkoopprojecten/Infra &amp; Facilitair/2023-xx Liften en Roltrappen programma/03. Marktanalyse  Marktconsultatie/"/>
    </mc:Choice>
  </mc:AlternateContent>
  <xr:revisionPtr revIDLastSave="57" documentId="13_ncr:1_{3D91F18F-0DEF-4BF7-8D08-4CD36C3DDCEA}" xr6:coauthVersionLast="45" xr6:coauthVersionMax="47" xr10:uidLastSave="{AA79E6F8-E4B4-4885-8F01-D382853C8BBE}"/>
  <bookViews>
    <workbookView xWindow="-108" yWindow="-108" windowWidth="15576" windowHeight="8280" xr2:uid="{120C5F6D-D691-41F5-858F-669D8FF43668}"/>
  </bookViews>
  <sheets>
    <sheet name="Roltrapp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0" i="1" l="1"/>
  <c r="A39" i="1"/>
  <c r="A37" i="1"/>
  <c r="A36" i="1"/>
  <c r="A32" i="1"/>
  <c r="A29" i="1"/>
  <c r="A26" i="1"/>
  <c r="A23" i="1"/>
  <c r="A20" i="1"/>
  <c r="A17" i="1"/>
  <c r="A14" i="1"/>
  <c r="A34" i="1"/>
  <c r="A31" i="1"/>
  <c r="A28" i="1"/>
  <c r="A25" i="1"/>
  <c r="A22" i="1"/>
  <c r="A19" i="1"/>
  <c r="A16" i="1"/>
  <c r="A12" i="1"/>
  <c r="A11" i="1"/>
  <c r="A8" i="1"/>
  <c r="A9" i="1" s="1"/>
  <c r="A6" i="1"/>
  <c r="A5" i="1" l="1"/>
  <c r="A35" i="1" l="1"/>
</calcChain>
</file>

<file path=xl/sharedStrings.xml><?xml version="1.0" encoding="utf-8"?>
<sst xmlns="http://schemas.openxmlformats.org/spreadsheetml/2006/main" count="284" uniqueCount="80">
  <si>
    <t>Station</t>
  </si>
  <si>
    <t>Kenmerk GVB</t>
  </si>
  <si>
    <t>Omschrijving</t>
  </si>
  <si>
    <t>Fabrikant</t>
  </si>
  <si>
    <t>Leveranciersnummer</t>
  </si>
  <si>
    <t>Type</t>
  </si>
  <si>
    <t>Bouwjaar</t>
  </si>
  <si>
    <t>Opvoerhoogte</t>
  </si>
  <si>
    <t>Tredebreedte</t>
  </si>
  <si>
    <t xml:space="preserve">Snelheid </t>
  </si>
  <si>
    <t>Opleggingshoek</t>
  </si>
  <si>
    <t>Inpanding</t>
  </si>
  <si>
    <t>Overkapt</t>
  </si>
  <si>
    <t>Hefvermogen</t>
  </si>
  <si>
    <t>Aantal</t>
  </si>
  <si>
    <t>mm</t>
  </si>
  <si>
    <t>m/sec</t>
  </si>
  <si>
    <t>graden</t>
  </si>
  <si>
    <t>kg</t>
  </si>
  <si>
    <t>stopplaatsen</t>
  </si>
  <si>
    <t xml:space="preserve">Ganzenhoef </t>
  </si>
  <si>
    <t>Roltrap</t>
  </si>
  <si>
    <t>RT14</t>
  </si>
  <si>
    <t>links neergaand</t>
  </si>
  <si>
    <t>Schindler RK91570 / 16704</t>
  </si>
  <si>
    <t>9700-30-IT-30-100-M-R</t>
  </si>
  <si>
    <t>Semi inpandig</t>
  </si>
  <si>
    <t>Ja</t>
  </si>
  <si>
    <t>nvt</t>
  </si>
  <si>
    <t>RT24</t>
  </si>
  <si>
    <t>rechts opgaand</t>
  </si>
  <si>
    <t>Schindler RK91572 / 16706</t>
  </si>
  <si>
    <t>RT34</t>
  </si>
  <si>
    <t>midden neergaand</t>
  </si>
  <si>
    <t>Schindler RK91571 / 16705</t>
  </si>
  <si>
    <t>700-30-IT-30-100-M-R</t>
  </si>
  <si>
    <t xml:space="preserve">Rietlandpark </t>
  </si>
  <si>
    <t>opgaand</t>
  </si>
  <si>
    <t>Otis</t>
  </si>
  <si>
    <t>61NF2511</t>
  </si>
  <si>
    <t>Otis 513 NPE-S</t>
  </si>
  <si>
    <t>Buiten</t>
  </si>
  <si>
    <t>Nee</t>
  </si>
  <si>
    <t>61NF2514</t>
  </si>
  <si>
    <t xml:space="preserve">Amstelveenseweg </t>
  </si>
  <si>
    <t>RT31</t>
  </si>
  <si>
    <t>Kone (O&amp;K)</t>
  </si>
  <si>
    <t>RTV-HD999-G100/30-3</t>
  </si>
  <si>
    <t>1997 (mod. 2008)</t>
  </si>
  <si>
    <t>Lift</t>
  </si>
  <si>
    <t>Lift31</t>
  </si>
  <si>
    <t>Wolter &amp; Dros - Evli B.V. (Mitsubishi)</t>
  </si>
  <si>
    <t>SO 94210-1</t>
  </si>
  <si>
    <t>Hydraulisch</t>
  </si>
  <si>
    <t>Lift34</t>
  </si>
  <si>
    <t>SO 94210-2</t>
  </si>
  <si>
    <t>RAI</t>
  </si>
  <si>
    <t>RT-HD-LS100/30-3</t>
  </si>
  <si>
    <t>61NE5629</t>
  </si>
  <si>
    <t>Jan van Galenstraat</t>
  </si>
  <si>
    <t>RTV-HD999-G100/30/3</t>
  </si>
  <si>
    <t>SO 94210-8</t>
  </si>
  <si>
    <t xml:space="preserve">Heemstedestraat </t>
  </si>
  <si>
    <t>SO 94210-4</t>
  </si>
  <si>
    <t>Henk Sneevlietweg</t>
  </si>
  <si>
    <t>SO 94210-3</t>
  </si>
  <si>
    <t>De Vlughtlaan</t>
  </si>
  <si>
    <t>SO 94210-9</t>
  </si>
  <si>
    <t>Postjesweg - 1 roltrap, 1 lift;</t>
  </si>
  <si>
    <t>Reigersbos</t>
  </si>
  <si>
    <t>ThyssenKrupp (TKE)</t>
  </si>
  <si>
    <t>NL 0290501</t>
  </si>
  <si>
    <t>Victoria FT 932 5 EK 30</t>
  </si>
  <si>
    <t>NL 0290502</t>
  </si>
  <si>
    <t>NL0250553</t>
  </si>
  <si>
    <t>Tractie</t>
  </si>
  <si>
    <t>Mohringer</t>
  </si>
  <si>
    <t xml:space="preserve">Overamstel </t>
  </si>
  <si>
    <t>61NE5630</t>
  </si>
  <si>
    <t>61NE7019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</si>
</sst>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3" fillId="2" borderId="7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B0D9-8502-4875-B4E5-A06BD1C098FE}">
  <dimension ref="A1:P40"/>
  <sheetViews>
    <sheetView tabSelected="1" workbookViewId="0">
      <selection activeCell="A41" sqref="A41"/>
    </sheetView>
  </sheetViews>
  <sheetFormatPr defaultRowHeight="13.2" x14ac:dyDescent="0.25"/>
  <cols>
    <col min="1" max="1" width="2.33203125" customWidth="1"/>
    <col min="2" max="2" width="26.33203125" bestFit="1" customWidth="1"/>
    <col min="3" max="3" width="13.6640625" style="1" customWidth="1"/>
    <col min="4" max="4" width="23.6640625" style="1" customWidth="1"/>
    <col min="5" max="5" width="32.44140625" style="1" bestFit="1" customWidth="1"/>
    <col min="6" max="7" width="23.6640625" style="1" customWidth="1"/>
    <col min="8" max="16" width="16.6640625" style="1" customWidth="1"/>
  </cols>
  <sheetData>
    <row r="1" spans="1:16" s="2" customFormat="1" x14ac:dyDescent="0.25">
      <c r="B1" s="29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29" t="s">
        <v>11</v>
      </c>
      <c r="N1" s="29" t="s">
        <v>12</v>
      </c>
      <c r="O1" s="3" t="s">
        <v>13</v>
      </c>
      <c r="P1" s="3" t="s">
        <v>14</v>
      </c>
    </row>
    <row r="2" spans="1:16" s="2" customFormat="1" x14ac:dyDescent="0.25">
      <c r="B2" s="29"/>
      <c r="C2" s="29"/>
      <c r="D2" s="29"/>
      <c r="E2" s="29"/>
      <c r="F2" s="29"/>
      <c r="G2" s="29"/>
      <c r="H2" s="29"/>
      <c r="I2" s="4" t="s">
        <v>15</v>
      </c>
      <c r="J2" s="4" t="s">
        <v>15</v>
      </c>
      <c r="K2" s="4" t="s">
        <v>16</v>
      </c>
      <c r="L2" s="4" t="s">
        <v>17</v>
      </c>
      <c r="M2" s="29"/>
      <c r="N2" s="29"/>
      <c r="O2" s="4" t="s">
        <v>18</v>
      </c>
      <c r="P2" s="4" t="s">
        <v>19</v>
      </c>
    </row>
    <row r="3" spans="1:16" ht="14.4" x14ac:dyDescent="0.25">
      <c r="B3" s="5" t="s">
        <v>20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28"/>
      <c r="O3" s="7"/>
      <c r="P3" s="27"/>
    </row>
    <row r="4" spans="1:16" ht="14.4" x14ac:dyDescent="0.3">
      <c r="A4">
        <v>1</v>
      </c>
      <c r="B4" s="15" t="s">
        <v>21</v>
      </c>
      <c r="C4" s="8" t="s">
        <v>22</v>
      </c>
      <c r="D4" s="8" t="s">
        <v>23</v>
      </c>
      <c r="E4" s="8" t="s">
        <v>24</v>
      </c>
      <c r="F4" s="8">
        <v>40269705</v>
      </c>
      <c r="G4" s="8" t="s">
        <v>25</v>
      </c>
      <c r="H4" s="8">
        <v>2004</v>
      </c>
      <c r="I4" s="9">
        <v>11855</v>
      </c>
      <c r="J4" s="9">
        <v>1000</v>
      </c>
      <c r="K4" s="9">
        <v>0.65</v>
      </c>
      <c r="L4" s="9">
        <v>30</v>
      </c>
      <c r="M4" s="9" t="s">
        <v>26</v>
      </c>
      <c r="N4" s="9" t="s">
        <v>27</v>
      </c>
      <c r="O4" s="9" t="s">
        <v>28</v>
      </c>
      <c r="P4" s="16" t="s">
        <v>28</v>
      </c>
    </row>
    <row r="5" spans="1:16" ht="14.4" x14ac:dyDescent="0.3">
      <c r="A5">
        <f>A4+1</f>
        <v>2</v>
      </c>
      <c r="B5" s="15" t="s">
        <v>21</v>
      </c>
      <c r="C5" s="8" t="s">
        <v>29</v>
      </c>
      <c r="D5" s="8" t="s">
        <v>30</v>
      </c>
      <c r="E5" s="9" t="s">
        <v>31</v>
      </c>
      <c r="F5" s="9">
        <v>40269706</v>
      </c>
      <c r="G5" s="9" t="s">
        <v>25</v>
      </c>
      <c r="H5" s="9">
        <v>2004</v>
      </c>
      <c r="I5" s="9">
        <v>11855</v>
      </c>
      <c r="J5" s="9">
        <v>1000</v>
      </c>
      <c r="K5" s="9">
        <v>0.65</v>
      </c>
      <c r="L5" s="9">
        <v>30</v>
      </c>
      <c r="M5" s="9" t="s">
        <v>26</v>
      </c>
      <c r="N5" s="9" t="s">
        <v>27</v>
      </c>
      <c r="O5" s="9" t="s">
        <v>28</v>
      </c>
      <c r="P5" s="16" t="s">
        <v>28</v>
      </c>
    </row>
    <row r="6" spans="1:16" ht="14.4" x14ac:dyDescent="0.3">
      <c r="A6">
        <f>A5+1</f>
        <v>3</v>
      </c>
      <c r="B6" s="15" t="s">
        <v>21</v>
      </c>
      <c r="C6" s="8" t="s">
        <v>32</v>
      </c>
      <c r="D6" s="8" t="s">
        <v>33</v>
      </c>
      <c r="E6" s="9" t="s">
        <v>34</v>
      </c>
      <c r="F6" s="9">
        <v>40269707</v>
      </c>
      <c r="G6" s="9" t="s">
        <v>35</v>
      </c>
      <c r="H6" s="9">
        <v>2004</v>
      </c>
      <c r="I6" s="9">
        <v>11855</v>
      </c>
      <c r="J6" s="9">
        <v>1000</v>
      </c>
      <c r="K6" s="9">
        <v>0.65</v>
      </c>
      <c r="L6" s="9">
        <v>30</v>
      </c>
      <c r="M6" s="9" t="s">
        <v>26</v>
      </c>
      <c r="N6" s="9" t="s">
        <v>27</v>
      </c>
      <c r="O6" s="9" t="s">
        <v>28</v>
      </c>
      <c r="P6" s="16" t="s">
        <v>28</v>
      </c>
    </row>
    <row r="7" spans="1:16" ht="14.4" x14ac:dyDescent="0.25">
      <c r="B7" s="17" t="s">
        <v>36</v>
      </c>
      <c r="C7" s="10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8"/>
    </row>
    <row r="8" spans="1:16" ht="14.4" x14ac:dyDescent="0.25">
      <c r="A8">
        <f>A6+1</f>
        <v>4</v>
      </c>
      <c r="B8" s="19" t="s">
        <v>21</v>
      </c>
      <c r="C8" s="12" t="s">
        <v>22</v>
      </c>
      <c r="D8" s="12" t="s">
        <v>37</v>
      </c>
      <c r="E8" s="13" t="s">
        <v>38</v>
      </c>
      <c r="F8" s="13" t="s">
        <v>39</v>
      </c>
      <c r="G8" s="13" t="s">
        <v>40</v>
      </c>
      <c r="H8" s="13">
        <v>2003</v>
      </c>
      <c r="I8" s="13">
        <v>6025</v>
      </c>
      <c r="J8" s="13">
        <v>1000</v>
      </c>
      <c r="K8" s="13">
        <v>0.5</v>
      </c>
      <c r="L8" s="13">
        <v>27.3</v>
      </c>
      <c r="M8" s="13" t="s">
        <v>41</v>
      </c>
      <c r="N8" s="13" t="s">
        <v>42</v>
      </c>
      <c r="O8" s="13" t="s">
        <v>28</v>
      </c>
      <c r="P8" s="20" t="s">
        <v>28</v>
      </c>
    </row>
    <row r="9" spans="1:16" ht="14.4" x14ac:dyDescent="0.25">
      <c r="A9">
        <f t="shared" ref="A9:A40" si="0">A8+1</f>
        <v>5</v>
      </c>
      <c r="B9" s="19" t="s">
        <v>21</v>
      </c>
      <c r="C9" s="12" t="s">
        <v>29</v>
      </c>
      <c r="D9" s="12" t="s">
        <v>37</v>
      </c>
      <c r="E9" s="13" t="s">
        <v>38</v>
      </c>
      <c r="F9" s="13" t="s">
        <v>43</v>
      </c>
      <c r="G9" s="13" t="s">
        <v>40</v>
      </c>
      <c r="H9" s="13">
        <v>2003</v>
      </c>
      <c r="I9" s="13">
        <v>6050</v>
      </c>
      <c r="J9" s="13">
        <v>1000</v>
      </c>
      <c r="K9" s="13">
        <v>0.5</v>
      </c>
      <c r="L9" s="13">
        <v>27.3</v>
      </c>
      <c r="M9" s="13" t="s">
        <v>41</v>
      </c>
      <c r="N9" s="13" t="s">
        <v>42</v>
      </c>
      <c r="O9" s="13" t="s">
        <v>28</v>
      </c>
      <c r="P9" s="20" t="s">
        <v>28</v>
      </c>
    </row>
    <row r="10" spans="1:16" ht="14.4" x14ac:dyDescent="0.25">
      <c r="B10" s="17" t="s">
        <v>44</v>
      </c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8"/>
    </row>
    <row r="11" spans="1:16" ht="14.4" x14ac:dyDescent="0.25">
      <c r="A11">
        <f>A9+1</f>
        <v>6</v>
      </c>
      <c r="B11" s="19" t="s">
        <v>21</v>
      </c>
      <c r="C11" s="12" t="s">
        <v>45</v>
      </c>
      <c r="D11" s="12" t="s">
        <v>37</v>
      </c>
      <c r="E11" s="13" t="s">
        <v>46</v>
      </c>
      <c r="F11" s="13">
        <v>10255612</v>
      </c>
      <c r="G11" s="13" t="s">
        <v>47</v>
      </c>
      <c r="H11" s="13" t="s">
        <v>48</v>
      </c>
      <c r="I11" s="13">
        <v>6930</v>
      </c>
      <c r="J11" s="13">
        <v>1000</v>
      </c>
      <c r="K11" s="13">
        <v>0.65</v>
      </c>
      <c r="L11" s="13">
        <v>30</v>
      </c>
      <c r="M11" s="13" t="s">
        <v>41</v>
      </c>
      <c r="N11" s="13" t="s">
        <v>27</v>
      </c>
      <c r="O11" s="13" t="s">
        <v>28</v>
      </c>
      <c r="P11" s="20" t="s">
        <v>28</v>
      </c>
    </row>
    <row r="12" spans="1:16" ht="14.4" x14ac:dyDescent="0.25">
      <c r="A12">
        <f>A11+1</f>
        <v>7</v>
      </c>
      <c r="B12" s="19" t="s">
        <v>21</v>
      </c>
      <c r="C12" s="12" t="s">
        <v>32</v>
      </c>
      <c r="D12" s="12" t="s">
        <v>37</v>
      </c>
      <c r="E12" s="13" t="s">
        <v>46</v>
      </c>
      <c r="F12" s="13">
        <v>10255611</v>
      </c>
      <c r="G12" s="13" t="s">
        <v>47</v>
      </c>
      <c r="H12" s="13" t="s">
        <v>48</v>
      </c>
      <c r="I12" s="13">
        <v>6930</v>
      </c>
      <c r="J12" s="13">
        <v>1000</v>
      </c>
      <c r="K12" s="13">
        <v>0.65</v>
      </c>
      <c r="L12" s="13">
        <v>30</v>
      </c>
      <c r="M12" s="13" t="s">
        <v>41</v>
      </c>
      <c r="N12" s="13" t="s">
        <v>27</v>
      </c>
      <c r="O12" s="13" t="s">
        <v>28</v>
      </c>
      <c r="P12" s="20" t="s">
        <v>28</v>
      </c>
    </row>
    <row r="13" spans="1:16" ht="14.4" x14ac:dyDescent="0.25">
      <c r="A13">
        <v>1</v>
      </c>
      <c r="B13" s="19" t="s">
        <v>49</v>
      </c>
      <c r="C13" s="12" t="s">
        <v>50</v>
      </c>
      <c r="D13" s="12"/>
      <c r="E13" s="13" t="s">
        <v>51</v>
      </c>
      <c r="F13" s="13" t="s">
        <v>52</v>
      </c>
      <c r="G13" s="13" t="s">
        <v>53</v>
      </c>
      <c r="H13" s="13">
        <v>1997</v>
      </c>
      <c r="I13" s="13"/>
      <c r="J13" s="13" t="s">
        <v>28</v>
      </c>
      <c r="K13" s="13">
        <v>0.4</v>
      </c>
      <c r="L13" s="13" t="s">
        <v>28</v>
      </c>
      <c r="M13" s="13" t="s">
        <v>41</v>
      </c>
      <c r="N13" s="13" t="s">
        <v>27</v>
      </c>
      <c r="O13" s="14">
        <v>1100</v>
      </c>
      <c r="P13" s="20">
        <v>2</v>
      </c>
    </row>
    <row r="14" spans="1:16" ht="14.4" x14ac:dyDescent="0.25">
      <c r="A14">
        <f>A13+1</f>
        <v>2</v>
      </c>
      <c r="B14" s="19" t="s">
        <v>49</v>
      </c>
      <c r="C14" s="12" t="s">
        <v>54</v>
      </c>
      <c r="D14" s="12"/>
      <c r="E14" s="13" t="s">
        <v>51</v>
      </c>
      <c r="F14" s="13" t="s">
        <v>55</v>
      </c>
      <c r="G14" s="13" t="s">
        <v>53</v>
      </c>
      <c r="H14" s="13">
        <v>1997</v>
      </c>
      <c r="I14" s="13"/>
      <c r="J14" s="13" t="s">
        <v>28</v>
      </c>
      <c r="K14" s="13">
        <v>0.4</v>
      </c>
      <c r="L14" s="13" t="s">
        <v>28</v>
      </c>
      <c r="M14" s="13" t="s">
        <v>41</v>
      </c>
      <c r="N14" s="13" t="s">
        <v>27</v>
      </c>
      <c r="O14" s="14">
        <v>1100</v>
      </c>
      <c r="P14" s="20">
        <v>2</v>
      </c>
    </row>
    <row r="15" spans="1:16" ht="14.4" x14ac:dyDescent="0.25">
      <c r="B15" s="17" t="s">
        <v>56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8"/>
    </row>
    <row r="16" spans="1:16" ht="14.4" x14ac:dyDescent="0.25">
      <c r="A16">
        <f>A12+1</f>
        <v>8</v>
      </c>
      <c r="B16" s="19" t="s">
        <v>21</v>
      </c>
      <c r="C16" s="12" t="s">
        <v>45</v>
      </c>
      <c r="D16" s="12" t="s">
        <v>37</v>
      </c>
      <c r="E16" s="13" t="s">
        <v>46</v>
      </c>
      <c r="F16" s="13">
        <v>10255617</v>
      </c>
      <c r="G16" s="13" t="s">
        <v>57</v>
      </c>
      <c r="H16" s="13">
        <v>1990</v>
      </c>
      <c r="I16" s="13">
        <v>7990</v>
      </c>
      <c r="J16" s="13">
        <v>1000</v>
      </c>
      <c r="K16" s="13">
        <v>0.65</v>
      </c>
      <c r="L16" s="13">
        <v>30</v>
      </c>
      <c r="M16" s="13" t="s">
        <v>26</v>
      </c>
      <c r="N16" s="13" t="s">
        <v>27</v>
      </c>
      <c r="O16" s="13" t="s">
        <v>28</v>
      </c>
      <c r="P16" s="20" t="s">
        <v>28</v>
      </c>
    </row>
    <row r="17" spans="1:16" ht="14.4" x14ac:dyDescent="0.25">
      <c r="A17">
        <f>A14+1</f>
        <v>3</v>
      </c>
      <c r="B17" s="19" t="s">
        <v>49</v>
      </c>
      <c r="C17" s="12" t="s">
        <v>50</v>
      </c>
      <c r="D17" s="12"/>
      <c r="E17" s="13" t="s">
        <v>38</v>
      </c>
      <c r="F17" s="13" t="s">
        <v>58</v>
      </c>
      <c r="G17" s="13" t="s">
        <v>53</v>
      </c>
      <c r="H17" s="13">
        <v>1991</v>
      </c>
      <c r="I17" s="13"/>
      <c r="J17" s="13" t="s">
        <v>28</v>
      </c>
      <c r="K17" s="13">
        <v>0.42</v>
      </c>
      <c r="L17" s="13" t="s">
        <v>28</v>
      </c>
      <c r="M17" s="13" t="s">
        <v>41</v>
      </c>
      <c r="N17" s="13" t="s">
        <v>27</v>
      </c>
      <c r="O17" s="14">
        <v>1100</v>
      </c>
      <c r="P17" s="20">
        <v>2</v>
      </c>
    </row>
    <row r="18" spans="1:16" ht="14.4" x14ac:dyDescent="0.25">
      <c r="B18" s="17" t="s">
        <v>59</v>
      </c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6" ht="14.4" x14ac:dyDescent="0.25">
      <c r="A19">
        <f>A16+1</f>
        <v>9</v>
      </c>
      <c r="B19" s="19" t="s">
        <v>21</v>
      </c>
      <c r="C19" s="12" t="s">
        <v>45</v>
      </c>
      <c r="D19" s="12" t="s">
        <v>37</v>
      </c>
      <c r="E19" s="13" t="s">
        <v>46</v>
      </c>
      <c r="F19" s="13">
        <v>10255609</v>
      </c>
      <c r="G19" s="13" t="s">
        <v>60</v>
      </c>
      <c r="H19" s="13" t="s">
        <v>48</v>
      </c>
      <c r="I19" s="13">
        <v>7130</v>
      </c>
      <c r="J19" s="13">
        <v>1000</v>
      </c>
      <c r="K19" s="13">
        <v>0.65</v>
      </c>
      <c r="L19" s="13">
        <v>30</v>
      </c>
      <c r="M19" s="13" t="s">
        <v>41</v>
      </c>
      <c r="N19" s="13" t="s">
        <v>27</v>
      </c>
      <c r="O19" s="13" t="s">
        <v>28</v>
      </c>
      <c r="P19" s="20" t="s">
        <v>28</v>
      </c>
    </row>
    <row r="20" spans="1:16" ht="14.4" x14ac:dyDescent="0.25">
      <c r="A20">
        <f>A17+1</f>
        <v>4</v>
      </c>
      <c r="B20" s="19" t="s">
        <v>49</v>
      </c>
      <c r="C20" s="12" t="s">
        <v>50</v>
      </c>
      <c r="D20" s="12"/>
      <c r="E20" s="13" t="s">
        <v>51</v>
      </c>
      <c r="F20" s="13" t="s">
        <v>61</v>
      </c>
      <c r="G20" s="13" t="s">
        <v>53</v>
      </c>
      <c r="H20" s="13">
        <v>1997</v>
      </c>
      <c r="I20" s="13"/>
      <c r="J20" s="13" t="s">
        <v>28</v>
      </c>
      <c r="K20" s="13">
        <v>0.4</v>
      </c>
      <c r="L20" s="13" t="s">
        <v>28</v>
      </c>
      <c r="M20" s="13" t="s">
        <v>41</v>
      </c>
      <c r="N20" s="13" t="s">
        <v>27</v>
      </c>
      <c r="O20" s="14">
        <v>1100</v>
      </c>
      <c r="P20" s="20">
        <v>2</v>
      </c>
    </row>
    <row r="21" spans="1:16" ht="14.4" x14ac:dyDescent="0.25">
      <c r="B21" s="17" t="s">
        <v>62</v>
      </c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8"/>
    </row>
    <row r="22" spans="1:16" ht="14.4" x14ac:dyDescent="0.25">
      <c r="A22">
        <f>A19+1</f>
        <v>10</v>
      </c>
      <c r="B22" s="19" t="s">
        <v>21</v>
      </c>
      <c r="C22" s="12" t="s">
        <v>32</v>
      </c>
      <c r="D22" s="12" t="s">
        <v>37</v>
      </c>
      <c r="E22" s="13" t="s">
        <v>46</v>
      </c>
      <c r="F22" s="13">
        <v>10255605</v>
      </c>
      <c r="G22" s="13" t="s">
        <v>60</v>
      </c>
      <c r="H22" s="13" t="s">
        <v>48</v>
      </c>
      <c r="I22" s="13">
        <v>7130</v>
      </c>
      <c r="J22" s="13">
        <v>1000</v>
      </c>
      <c r="K22" s="13">
        <v>0.65</v>
      </c>
      <c r="L22" s="13">
        <v>30</v>
      </c>
      <c r="M22" s="13" t="s">
        <v>41</v>
      </c>
      <c r="N22" s="13" t="s">
        <v>27</v>
      </c>
      <c r="O22" s="13" t="s">
        <v>28</v>
      </c>
      <c r="P22" s="20" t="s">
        <v>28</v>
      </c>
    </row>
    <row r="23" spans="1:16" ht="14.4" x14ac:dyDescent="0.25">
      <c r="A23">
        <f>A20+1</f>
        <v>5</v>
      </c>
      <c r="B23" s="19" t="s">
        <v>49</v>
      </c>
      <c r="C23" s="12" t="s">
        <v>54</v>
      </c>
      <c r="D23" s="12"/>
      <c r="E23" s="13" t="s">
        <v>51</v>
      </c>
      <c r="F23" s="13" t="s">
        <v>63</v>
      </c>
      <c r="G23" s="13" t="s">
        <v>53</v>
      </c>
      <c r="H23" s="13">
        <v>1997</v>
      </c>
      <c r="I23" s="13"/>
      <c r="J23" s="13" t="s">
        <v>28</v>
      </c>
      <c r="K23" s="13">
        <v>0.4</v>
      </c>
      <c r="L23" s="13" t="s">
        <v>28</v>
      </c>
      <c r="M23" s="13" t="s">
        <v>41</v>
      </c>
      <c r="N23" s="13" t="s">
        <v>27</v>
      </c>
      <c r="O23" s="14">
        <v>1100</v>
      </c>
      <c r="P23" s="20">
        <v>2</v>
      </c>
    </row>
    <row r="24" spans="1:16" ht="14.4" x14ac:dyDescent="0.25">
      <c r="B24" s="17" t="s">
        <v>64</v>
      </c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8"/>
    </row>
    <row r="25" spans="1:16" ht="14.4" x14ac:dyDescent="0.25">
      <c r="A25">
        <f>A22+1</f>
        <v>11</v>
      </c>
      <c r="B25" s="19" t="s">
        <v>21</v>
      </c>
      <c r="C25" s="12" t="s">
        <v>32</v>
      </c>
      <c r="D25" s="12" t="s">
        <v>37</v>
      </c>
      <c r="E25" s="13" t="s">
        <v>46</v>
      </c>
      <c r="F25" s="13">
        <v>10255606</v>
      </c>
      <c r="G25" s="13" t="s">
        <v>60</v>
      </c>
      <c r="H25" s="13" t="s">
        <v>48</v>
      </c>
      <c r="I25" s="13">
        <v>7330</v>
      </c>
      <c r="J25" s="13">
        <v>1000</v>
      </c>
      <c r="K25" s="13">
        <v>0.65</v>
      </c>
      <c r="L25" s="13">
        <v>30</v>
      </c>
      <c r="M25" s="13" t="s">
        <v>41</v>
      </c>
      <c r="N25" s="13" t="s">
        <v>27</v>
      </c>
      <c r="O25" s="13" t="s">
        <v>28</v>
      </c>
      <c r="P25" s="20" t="s">
        <v>28</v>
      </c>
    </row>
    <row r="26" spans="1:16" ht="14.4" x14ac:dyDescent="0.25">
      <c r="A26">
        <f>A23+1</f>
        <v>6</v>
      </c>
      <c r="B26" s="19" t="s">
        <v>49</v>
      </c>
      <c r="C26" s="12" t="s">
        <v>54</v>
      </c>
      <c r="D26" s="12"/>
      <c r="E26" s="13" t="s">
        <v>51</v>
      </c>
      <c r="F26" s="13" t="s">
        <v>65</v>
      </c>
      <c r="G26" s="13" t="s">
        <v>53</v>
      </c>
      <c r="H26" s="13">
        <v>1997</v>
      </c>
      <c r="I26" s="13"/>
      <c r="J26" s="13" t="s">
        <v>28</v>
      </c>
      <c r="K26" s="13">
        <v>0.4</v>
      </c>
      <c r="L26" s="13" t="s">
        <v>28</v>
      </c>
      <c r="M26" s="13" t="s">
        <v>41</v>
      </c>
      <c r="N26" s="13" t="s">
        <v>27</v>
      </c>
      <c r="O26" s="14">
        <v>1100</v>
      </c>
      <c r="P26" s="20">
        <v>2</v>
      </c>
    </row>
    <row r="27" spans="1:16" ht="14.4" x14ac:dyDescent="0.25">
      <c r="B27" s="17" t="s">
        <v>66</v>
      </c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8"/>
    </row>
    <row r="28" spans="1:16" ht="14.4" x14ac:dyDescent="0.25">
      <c r="A28">
        <f>A25+1</f>
        <v>12</v>
      </c>
      <c r="B28" s="19" t="s">
        <v>21</v>
      </c>
      <c r="C28" s="12" t="s">
        <v>32</v>
      </c>
      <c r="D28" s="12" t="s">
        <v>37</v>
      </c>
      <c r="E28" s="13" t="s">
        <v>46</v>
      </c>
      <c r="F28" s="13">
        <v>10255167</v>
      </c>
      <c r="G28" s="13" t="s">
        <v>60</v>
      </c>
      <c r="H28" s="13" t="s">
        <v>48</v>
      </c>
      <c r="I28" s="13">
        <v>7130</v>
      </c>
      <c r="J28" s="13">
        <v>1000</v>
      </c>
      <c r="K28" s="13">
        <v>0.65</v>
      </c>
      <c r="L28" s="13">
        <v>30</v>
      </c>
      <c r="M28" s="13" t="s">
        <v>41</v>
      </c>
      <c r="N28" s="13" t="s">
        <v>27</v>
      </c>
      <c r="O28" s="13" t="s">
        <v>28</v>
      </c>
      <c r="P28" s="20" t="s">
        <v>28</v>
      </c>
    </row>
    <row r="29" spans="1:16" ht="14.4" x14ac:dyDescent="0.25">
      <c r="A29">
        <f>A26+1</f>
        <v>7</v>
      </c>
      <c r="B29" s="19" t="s">
        <v>49</v>
      </c>
      <c r="C29" s="12" t="s">
        <v>54</v>
      </c>
      <c r="D29" s="12"/>
      <c r="E29" s="13" t="s">
        <v>51</v>
      </c>
      <c r="F29" s="13" t="s">
        <v>67</v>
      </c>
      <c r="G29" s="13" t="s">
        <v>53</v>
      </c>
      <c r="H29" s="13">
        <v>1997</v>
      </c>
      <c r="I29" s="13"/>
      <c r="J29" s="13" t="s">
        <v>28</v>
      </c>
      <c r="K29" s="13">
        <v>0.4</v>
      </c>
      <c r="L29" s="13" t="s">
        <v>28</v>
      </c>
      <c r="M29" s="13" t="s">
        <v>41</v>
      </c>
      <c r="N29" s="13" t="s">
        <v>27</v>
      </c>
      <c r="O29" s="14">
        <v>1100</v>
      </c>
      <c r="P29" s="20">
        <v>2</v>
      </c>
    </row>
    <row r="30" spans="1:16" ht="14.4" x14ac:dyDescent="0.25">
      <c r="B30" s="17" t="s">
        <v>68</v>
      </c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8"/>
    </row>
    <row r="31" spans="1:16" ht="14.4" x14ac:dyDescent="0.25">
      <c r="A31">
        <f>A28+1</f>
        <v>13</v>
      </c>
      <c r="B31" s="19" t="s">
        <v>21</v>
      </c>
      <c r="C31" s="12" t="s">
        <v>32</v>
      </c>
      <c r="D31" s="12" t="s">
        <v>37</v>
      </c>
      <c r="E31" s="13" t="s">
        <v>46</v>
      </c>
      <c r="F31" s="13">
        <v>10255610</v>
      </c>
      <c r="G31" s="13" t="s">
        <v>60</v>
      </c>
      <c r="H31" s="13" t="s">
        <v>48</v>
      </c>
      <c r="I31" s="13">
        <v>7130</v>
      </c>
      <c r="J31" s="13">
        <v>1000</v>
      </c>
      <c r="K31" s="13">
        <v>0.65</v>
      </c>
      <c r="L31" s="13">
        <v>30</v>
      </c>
      <c r="M31" s="13" t="s">
        <v>41</v>
      </c>
      <c r="N31" s="13" t="s">
        <v>27</v>
      </c>
      <c r="O31" s="13" t="s">
        <v>28</v>
      </c>
      <c r="P31" s="20" t="s">
        <v>28</v>
      </c>
    </row>
    <row r="32" spans="1:16" ht="14.4" x14ac:dyDescent="0.25">
      <c r="A32">
        <f>A29+1</f>
        <v>8</v>
      </c>
      <c r="B32" s="19" t="s">
        <v>49</v>
      </c>
      <c r="C32" s="12" t="s">
        <v>54</v>
      </c>
      <c r="D32" s="12"/>
      <c r="E32" s="13" t="s">
        <v>51</v>
      </c>
      <c r="F32" s="13"/>
      <c r="G32" s="13" t="s">
        <v>53</v>
      </c>
      <c r="H32" s="13">
        <v>1997</v>
      </c>
      <c r="I32" s="13"/>
      <c r="J32" s="13" t="s">
        <v>28</v>
      </c>
      <c r="K32" s="13">
        <v>0.4</v>
      </c>
      <c r="L32" s="13" t="s">
        <v>28</v>
      </c>
      <c r="M32" s="13" t="s">
        <v>41</v>
      </c>
      <c r="N32" s="13" t="s">
        <v>27</v>
      </c>
      <c r="O32" s="14">
        <v>1100</v>
      </c>
      <c r="P32" s="20">
        <v>2</v>
      </c>
    </row>
    <row r="33" spans="1:16" ht="14.4" x14ac:dyDescent="0.25">
      <c r="B33" s="17" t="s">
        <v>69</v>
      </c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8"/>
    </row>
    <row r="34" spans="1:16" ht="14.4" x14ac:dyDescent="0.25">
      <c r="A34">
        <f>A31+1</f>
        <v>14</v>
      </c>
      <c r="B34" s="19" t="s">
        <v>21</v>
      </c>
      <c r="C34" s="12" t="s">
        <v>45</v>
      </c>
      <c r="D34" s="12" t="s">
        <v>37</v>
      </c>
      <c r="E34" s="13" t="s">
        <v>70</v>
      </c>
      <c r="F34" s="13" t="s">
        <v>71</v>
      </c>
      <c r="G34" s="13" t="s">
        <v>72</v>
      </c>
      <c r="H34" s="13">
        <v>2011</v>
      </c>
      <c r="I34" s="13">
        <v>6210</v>
      </c>
      <c r="J34" s="13">
        <v>1000</v>
      </c>
      <c r="K34" s="13">
        <v>0.65</v>
      </c>
      <c r="L34" s="13">
        <v>30</v>
      </c>
      <c r="M34" s="13" t="s">
        <v>26</v>
      </c>
      <c r="N34" s="13" t="s">
        <v>27</v>
      </c>
      <c r="O34" s="13" t="s">
        <v>28</v>
      </c>
      <c r="P34" s="20" t="s">
        <v>28</v>
      </c>
    </row>
    <row r="35" spans="1:16" ht="14.4" x14ac:dyDescent="0.25">
      <c r="A35">
        <f t="shared" si="0"/>
        <v>15</v>
      </c>
      <c r="B35" s="19" t="s">
        <v>21</v>
      </c>
      <c r="C35" s="12" t="s">
        <v>32</v>
      </c>
      <c r="D35" s="12" t="s">
        <v>37</v>
      </c>
      <c r="E35" s="13" t="s">
        <v>70</v>
      </c>
      <c r="F35" s="13" t="s">
        <v>73</v>
      </c>
      <c r="G35" s="13" t="s">
        <v>72</v>
      </c>
      <c r="H35" s="13">
        <v>2011</v>
      </c>
      <c r="I35" s="13">
        <v>6700</v>
      </c>
      <c r="J35" s="13">
        <v>1000</v>
      </c>
      <c r="K35" s="13">
        <v>0.65</v>
      </c>
      <c r="L35" s="13">
        <v>30</v>
      </c>
      <c r="M35" s="13" t="s">
        <v>26</v>
      </c>
      <c r="N35" s="13" t="s">
        <v>27</v>
      </c>
      <c r="O35" s="13" t="s">
        <v>28</v>
      </c>
      <c r="P35" s="20" t="s">
        <v>28</v>
      </c>
    </row>
    <row r="36" spans="1:16" ht="14.4" x14ac:dyDescent="0.25">
      <c r="A36">
        <f>A32+1</f>
        <v>9</v>
      </c>
      <c r="B36" s="19" t="s">
        <v>49</v>
      </c>
      <c r="C36" s="12" t="s">
        <v>50</v>
      </c>
      <c r="D36" s="12"/>
      <c r="E36" s="13" t="s">
        <v>70</v>
      </c>
      <c r="F36" s="13" t="s">
        <v>74</v>
      </c>
      <c r="G36" s="13" t="s">
        <v>75</v>
      </c>
      <c r="H36" s="13">
        <v>2017</v>
      </c>
      <c r="I36" s="13"/>
      <c r="J36" s="13" t="s">
        <v>28</v>
      </c>
      <c r="K36" s="13">
        <v>1</v>
      </c>
      <c r="L36" s="13" t="s">
        <v>28</v>
      </c>
      <c r="M36" s="13" t="s">
        <v>26</v>
      </c>
      <c r="N36" s="13" t="s">
        <v>27</v>
      </c>
      <c r="O36" s="14">
        <v>1120</v>
      </c>
      <c r="P36" s="20">
        <v>2</v>
      </c>
    </row>
    <row r="37" spans="1:16" ht="14.4" x14ac:dyDescent="0.25">
      <c r="A37">
        <f>A36+1</f>
        <v>10</v>
      </c>
      <c r="B37" s="19" t="s">
        <v>49</v>
      </c>
      <c r="C37" s="12" t="s">
        <v>54</v>
      </c>
      <c r="D37" s="12"/>
      <c r="E37" s="13" t="s">
        <v>76</v>
      </c>
      <c r="F37" s="13"/>
      <c r="G37" s="13" t="s">
        <v>53</v>
      </c>
      <c r="H37" s="13">
        <v>2004</v>
      </c>
      <c r="I37" s="13">
        <v>6700</v>
      </c>
      <c r="J37" s="13" t="s">
        <v>28</v>
      </c>
      <c r="K37" s="13">
        <v>6.7</v>
      </c>
      <c r="L37" s="13" t="s">
        <v>28</v>
      </c>
      <c r="M37" s="13" t="s">
        <v>26</v>
      </c>
      <c r="N37" s="13" t="s">
        <v>27</v>
      </c>
      <c r="O37" s="14">
        <v>1100</v>
      </c>
      <c r="P37" s="20">
        <v>2</v>
      </c>
    </row>
    <row r="38" spans="1:16" ht="14.4" x14ac:dyDescent="0.25">
      <c r="B38" s="17" t="s">
        <v>77</v>
      </c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8"/>
    </row>
    <row r="39" spans="1:16" ht="14.4" x14ac:dyDescent="0.25">
      <c r="A39">
        <f>A37+1</f>
        <v>11</v>
      </c>
      <c r="B39" s="21" t="s">
        <v>49</v>
      </c>
      <c r="C39" s="12" t="s">
        <v>50</v>
      </c>
      <c r="D39" s="13"/>
      <c r="E39" s="13" t="s">
        <v>38</v>
      </c>
      <c r="F39" s="13" t="s">
        <v>78</v>
      </c>
      <c r="G39" s="13" t="s">
        <v>53</v>
      </c>
      <c r="H39" s="13">
        <v>1991</v>
      </c>
      <c r="I39" s="13"/>
      <c r="J39" s="13" t="s">
        <v>28</v>
      </c>
      <c r="K39" s="13">
        <v>0.42</v>
      </c>
      <c r="L39" s="13" t="s">
        <v>28</v>
      </c>
      <c r="M39" s="13" t="s">
        <v>41</v>
      </c>
      <c r="N39" s="13" t="s">
        <v>27</v>
      </c>
      <c r="O39" s="14">
        <v>1100</v>
      </c>
      <c r="P39" s="20">
        <v>2</v>
      </c>
    </row>
    <row r="40" spans="1:16" ht="14.4" x14ac:dyDescent="0.25">
      <c r="A40">
        <f>A39+1</f>
        <v>12</v>
      </c>
      <c r="B40" s="22" t="s">
        <v>49</v>
      </c>
      <c r="C40" s="25" t="s">
        <v>54</v>
      </c>
      <c r="D40" s="23"/>
      <c r="E40" s="23" t="s">
        <v>38</v>
      </c>
      <c r="F40" s="23" t="s">
        <v>79</v>
      </c>
      <c r="G40" s="23" t="s">
        <v>53</v>
      </c>
      <c r="H40" s="23">
        <v>1994</v>
      </c>
      <c r="I40" s="23"/>
      <c r="J40" s="23" t="s">
        <v>28</v>
      </c>
      <c r="K40" s="23">
        <v>0.42</v>
      </c>
      <c r="L40" s="23" t="s">
        <v>28</v>
      </c>
      <c r="M40" s="23" t="s">
        <v>41</v>
      </c>
      <c r="N40" s="23" t="s">
        <v>27</v>
      </c>
      <c r="O40" s="26">
        <v>1100</v>
      </c>
      <c r="P40" s="24">
        <v>2</v>
      </c>
    </row>
  </sheetData>
  <mergeCells count="9">
    <mergeCell ref="H1:H2"/>
    <mergeCell ref="M1:M2"/>
    <mergeCell ref="N1:N2"/>
    <mergeCell ref="B1:B2"/>
    <mergeCell ref="C1:C2"/>
    <mergeCell ref="D1:D2"/>
    <mergeCell ref="E1:E2"/>
    <mergeCell ref="F1:F2"/>
    <mergeCell ref="G1:G2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E5577-92DA-4EBC-94E0-0BE18AE882ED}"/>
</file>

<file path=customXml/itemProps2.xml><?xml version="1.0" encoding="utf-8"?>
<ds:datastoreItem xmlns:ds="http://schemas.openxmlformats.org/officeDocument/2006/customXml" ds:itemID="{4DBFF7AC-EBB6-4B44-979F-E89B5147C3F8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5369c8c0-e3aa-48e6-9f6d-519510a25555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95714b43-610b-4bf1-8f96-b5c8a38cd7ea"/>
    <ds:schemaRef ds:uri="eb50f811-0cc2-4fbd-b9a6-9c8d3b73eff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BC2096B-029E-4325-B9DA-B8BECD60D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Roltrappen</vt:lpstr>
    </vt:vector>
  </TitlesOfParts>
  <Manager/>
  <Company>GVB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koningh1</dc:creator>
  <cp:keywords/>
  <dc:description/>
  <cp:lastModifiedBy>Boterman, Jules</cp:lastModifiedBy>
  <cp:revision/>
  <dcterms:created xsi:type="dcterms:W3CDTF">2023-12-04T11:53:41Z</dcterms:created>
  <dcterms:modified xsi:type="dcterms:W3CDTF">2023-12-21T10:33:41Z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