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nfra &amp; Facilitair/2023-xx Liften en Roltrappen programma/03. Marktanalyse  Marktconsultatie/"/>
    </mc:Choice>
  </mc:AlternateContent>
  <xr:revisionPtr revIDLastSave="512" documentId="13_ncr:1_{7A12D6EB-1285-4403-850D-9623A0A822C7}" xr6:coauthVersionLast="47" xr6:coauthVersionMax="47" xr10:uidLastSave="{3863BF86-83E4-4FC9-9082-A9A573A04B37}"/>
  <bookViews>
    <workbookView xWindow="-108" yWindow="-108" windowWidth="23256" windowHeight="12600" xr2:uid="{D424DB38-03EE-48A8-959A-022A27C66321}"/>
  </bookViews>
  <sheets>
    <sheet name="Vragen" sheetId="1" r:id="rId1"/>
    <sheet name="Scopetabel liften" sheetId="2" r:id="rId2"/>
    <sheet name="Scopetabel roltrap"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3" l="1"/>
  <c r="H41" i="3"/>
  <c r="G41" i="3"/>
  <c r="F41" i="3"/>
  <c r="E41" i="3"/>
  <c r="F55" i="2"/>
  <c r="G55" i="2"/>
  <c r="H55" i="2"/>
  <c r="I55" i="2"/>
  <c r="E55" i="2"/>
  <c r="A37" i="1" l="1"/>
  <c r="A39" i="1" s="1"/>
</calcChain>
</file>

<file path=xl/sharedStrings.xml><?xml version="1.0" encoding="utf-8"?>
<sst xmlns="http://schemas.openxmlformats.org/spreadsheetml/2006/main" count="274" uniqueCount="145">
  <si>
    <t>Versie: 
d.d. 01-02-2024</t>
  </si>
  <si>
    <r>
      <t xml:space="preserve">Bijlage 1 Vraag en antwoordformulier Marktconsulatie vervanging/aanschaf en totaal onderhoud roltrappen en liften 
</t>
    </r>
    <r>
      <rPr>
        <b/>
        <u/>
        <sz val="20"/>
        <color rgb="FF548235"/>
        <rFont val="Arial"/>
        <family val="2"/>
      </rPr>
      <t xml:space="preserve">Fijn dat u met ons meedenkt!
</t>
    </r>
  </si>
  <si>
    <t xml:space="preserve">
(graag de gele velden invullen ) </t>
  </si>
  <si>
    <t>Vraag</t>
  </si>
  <si>
    <t>Antwoord</t>
  </si>
  <si>
    <t>A</t>
  </si>
  <si>
    <t>Contactgegevens</t>
  </si>
  <si>
    <t>Bedrijfsnaam</t>
  </si>
  <si>
    <t>.</t>
  </si>
  <si>
    <t>Naam</t>
  </si>
  <si>
    <t>Functie</t>
  </si>
  <si>
    <t>Telefoonnummer</t>
  </si>
  <si>
    <t>E-mailadres</t>
  </si>
  <si>
    <t>B</t>
  </si>
  <si>
    <t xml:space="preserve">Vragen </t>
  </si>
  <si>
    <t>Wat is technisch en circulair gezien de redelijke levensduur ( en daarmee de maximale onderhoudstermijn) van:
a.roltrappen
b.liften
c. de onderhoudstermijn zou ook een gunningscriterium kunnen zijn (zoals de gemeente Utrecht vrij recent heeft gedaan). Zou u van de levensduur een eis maken of een gunningscriterium?</t>
  </si>
  <si>
    <t>a.
b.
c.</t>
  </si>
  <si>
    <t>Naast de levering en installatie van roltrappen en liften zijn er een heleboel andere werkzaamheden die op elkaar moeten worden afstemd zoals mogelijke constructieve, bouwkundige werkzaamheden, borgen veiligheid reizigers tijdens werkzaamheden aan het station en  afstemming met exploitatie noodzakelijk. Stel dat dit apart wordt gecontracteerd, wie zou er idealiter verantwoordelijk gemaak moeten worden voor de systeemintegratie, coördinatie?
a. Bouwkundig aannemer.
b. GVB 
c. Leverancier liften en roltrappen.
Waarom?
Hoe dit eventueel af te prijzen?</t>
  </si>
  <si>
    <t>a., b., of c.
omdat &lt;...........&gt;
Indien leverancier liften en/of roltrappen, hoe dit op te nemen in inschrijvingsstaat:</t>
  </si>
  <si>
    <t>Wilt u per onderdeel het realiteitsgehalte van de door GVB opgestelde demarcatie tussen levering en bouwkundige werkzaamheden aangeven (door een ''v'' te zetten, zie TAB Scopetabel liften en TAB Scopetabel roltrappen, kolommen rechts)?</t>
  </si>
  <si>
    <t>a. Is een open posten bestek te maken van waaruit nadere opdrachten gegeven kunnen worden voor de bouwkundige werkzaamheden die nodig zijn voorafgaand, of aan de installatie van roltrappen en liften? (Eventueel kan deze ook worden ingezet voor schadehersel achteraf.)
b. Is dat al eens gemaakt? Waar? Voorbeelddocumenten?</t>
  </si>
  <si>
    <r>
      <t xml:space="preserve">Wat vindt u van het idee om een bouwteamovereenkomst voor de </t>
    </r>
    <r>
      <rPr>
        <sz val="11"/>
        <rFont val="Arial"/>
        <family val="2"/>
      </rPr>
      <t xml:space="preserve">bouwkundige delen ook onderdeel te maken van de raamovereenkomst met liften/roltrappen leverancier?  
</t>
    </r>
  </si>
  <si>
    <t xml:space="preserve">&lt;......&gt;
</t>
  </si>
  <si>
    <t>a. Hoe om te gaan met situaties waarbij het transport ingewikkeld is en bijvoorbeeld roltrappen per spoor moeten worden aangeleverd?
b. Verwacht u daarbij dat de vloerbelasting van perrons een probleem zal zijn? Zo ja, waarom?</t>
  </si>
  <si>
    <t>a. &lt;......&gt;
b. &lt;......&gt;</t>
  </si>
  <si>
    <t>a. Vindt u dat een voorselectie nodig is (de niet- openbare aanbestedingsprocedure) of dat een voorselectie kan worden overgeslagen?
b. Gaat uw voorkeur uit naar een niet- openbare procedure, een openbare procedure of een concurrentie gerichte dialoog?
c. Waarom?</t>
  </si>
  <si>
    <t>Gaat u voorkeur uit naar minicompetities op basis van plafondprijzen en afwijkingen conform het ProRail model of een model waarbij elke nadere opdracht naar dezelfde leverancier gaat?</t>
  </si>
  <si>
    <t>Zouden liften en roltrappen twee aparte percelen moeten vormen? (Waarom wel waarom niet.)</t>
  </si>
  <si>
    <t>Heeft u voldoende capaciteit om de volledige scope aan te kunnen op basis van de work load (de aantallen per jaar), zoals opgenomen in de brief? Zo nee, wat kunt u wel aan?</t>
  </si>
  <si>
    <r>
      <t>Wat is uw voorstel om ten behoeve van</t>
    </r>
    <r>
      <rPr>
        <b/>
        <u/>
        <sz val="11"/>
        <color theme="1"/>
        <rFont val="Arial"/>
        <family val="2"/>
      </rPr>
      <t xml:space="preserve"> duurzaamheid en circulariteit</t>
    </r>
    <r>
      <rPr>
        <sz val="11"/>
        <color theme="1"/>
        <rFont val="Arial"/>
        <family val="2"/>
      </rPr>
      <t xml:space="preserve"> op te nemen (graag zo objectief meetbaar mogelijk), qua:
a. eisen
b. selectiecriteria
c. gunningscriteria</t>
    </r>
  </si>
  <si>
    <t>Is naast prijs en duurzaamheid onderscheidend vermogen mogelijk? Zo ja, hoe dit objectief te beoordelen?</t>
  </si>
  <si>
    <t>Welke geschiktheidseisen zouden gesteld moeten worden en waarom?</t>
  </si>
  <si>
    <t>Bent u in staat het eerste, tweede en derde lijns onderhoud tijdens de levensduur te verzorgen en het GVB volledig te ontzorgen? Zo nee, geef aan tot en met welke lijn u dit wel kunt.
Eerste = storing
Tweede = dagelijks/regulier onderhoud
Derde = revisie</t>
  </si>
  <si>
    <t>Zijn aanrijtijden van 1 uur bij functie falen, ongeacht de oorzaak van falen, realistisch. Zo niet was is gebruikelijk/haalbaar.</t>
  </si>
  <si>
    <t xml:space="preserve">Zijn reparatietijden van maximaal 4 uur (Mean Time To Repair, MTTR), ongeacht de oorzaak van falen, redelijkerwijs haalbaar. (overmacht uitgesloten). Zo niet wat is de gemiddelde hersteltijd van een lift/ roltrap.  </t>
  </si>
  <si>
    <t>a. As GVB zou besluiten het eerste lijns onderhoud (eenvoudig technisch functieherstel waarmee &gt;= 80% van de storingen kan worden hersteld) zelf uit te voeren (direct of op termijn) bent u dan in staat om medewerkers van GVB te scholen en te voorzien van de nodige certificaten?
b. Vindt u u dat een goed idee? (Waarom wel/waarom niet) 
c. Geeft u garantie bij een juiste opleiding en uitvoering door GVB?
d. Welke basis opleidingseis is van toepassing?</t>
  </si>
  <si>
    <t>a.
b.
c.
d.</t>
  </si>
  <si>
    <t>Zijn er risico's verbonden aan het ombouwen van Hydraulisch naar tractie (technisch en tijd), kan u die risico's dragen en kan de gehele systeemverantwoordelijkheid vervolgens belegd worden bij u (scope hoofdlijn, lift, liftschacht, pompen, ventilatie &amp; glas)</t>
  </si>
  <si>
    <t xml:space="preserve">Is een beschikbaarheid eis van 98% realistisch, de functie van de roltrap of lift is gefaald als de techniek faalt (vandalisme/ schade uitgesloten).  Wat is een realistische (MainTimeBetweenFailures MTBF)? </t>
  </si>
  <si>
    <t xml:space="preserve">Voorstelbaar is dat nieuwe roltrappen robuuster zijn en dat de statische en dynamische belasting op het gebouw (station) toenemen, dat bij ombouw van hydraulische liften naar tractie liften de belasting op de liftschacht wijzigt dan wel dat de huidige wetgeving ons dwingt wijzigingen door te voeren op de bouwkundige of constructieve raakvlakken. 
Bent u in staat dergelijke analyses, berekeningen uit te voeren en herontwerpen te (laten) maken en die door te voeren? Het is voorstelbaar dat lokaal, al dan destructieve onderzoeken, uitgevoerd moeten worden. Graag in uw antwoorde opnemen wat wel en wat niet.   
</t>
  </si>
  <si>
    <t>Gebruikt u een onderhoud management systeem of een procesmanagement systeem, zo ja welke, genereert dit systeem ook prestatie informatie, heeft GVB inzicht in dit systeem, kunnen de uitkomsten in een herbruikbaar format *(bijvoorbeeld CSV) aangeleverd worden?</t>
  </si>
  <si>
    <t>Bent u bereid om in het procesmanagementsysteem van opdrachtgever te werken?</t>
  </si>
  <si>
    <t>Op basis van de informatie die u nu hebt gekregen inclusief capaciteitsplanning (zie Uitnodiging) hoe groot acht u de kans dat u gaat inschrijven op de raamovereenkomst? (In %.)</t>
  </si>
  <si>
    <t>%</t>
  </si>
  <si>
    <t>Stel dat dit geen 100% is, wat moeten wij concreet doen of rekening mee houden om de kans te vergroten dat u in zult schrijven?</t>
  </si>
  <si>
    <t>Niet gestelde vragen</t>
  </si>
  <si>
    <t xml:space="preserve">Welke vragen zouden wij nog moeten stellen?
</t>
  </si>
  <si>
    <t>Wat zou uw antwoord daarop zijn?</t>
  </si>
  <si>
    <t>Ten slotte</t>
  </si>
  <si>
    <t>Heeft u verder nog tips, suggesties opmerkingen of vragen?</t>
  </si>
  <si>
    <t>Hartelijk dank voor uw input! 
Graag dit bestand mailen aan jules.boterman@GVB.nl</t>
  </si>
  <si>
    <t>Demarcatietabel nieuwe liften in bestaande schachten</t>
  </si>
  <si>
    <t>versie 29-01-2024</t>
  </si>
  <si>
    <r>
      <rPr>
        <b/>
        <sz val="11"/>
        <rFont val="Arial"/>
        <family val="2"/>
      </rPr>
      <t xml:space="preserve">Hoe realistisch vindt u de demarcatie?  </t>
    </r>
    <r>
      <rPr>
        <b/>
        <sz val="11"/>
        <color rgb="FFFF0000"/>
        <rFont val="Arial"/>
        <family val="2"/>
      </rPr>
      <t>(</t>
    </r>
    <r>
      <rPr>
        <b/>
        <u/>
        <sz val="11"/>
        <color rgb="FFFF0000"/>
        <rFont val="Arial"/>
        <family val="2"/>
      </rPr>
      <t xml:space="preserve"> 1 x een ''v'' invullen per onderdeel)</t>
    </r>
  </si>
  <si>
    <t>(Niet alle hieronder genoemde werkzaamheden zijn bij ieder project van toepassing)</t>
  </si>
  <si>
    <t>Zeer onrealistisch</t>
  </si>
  <si>
    <t>Onrealistisch</t>
  </si>
  <si>
    <t>Neutraal</t>
  </si>
  <si>
    <t>Realistisch</t>
  </si>
  <si>
    <t>Zeer realistisch</t>
  </si>
  <si>
    <t>Onrealistisch/Zeer onrealistisch of opmerking? Geef hieronder aan waarom.</t>
  </si>
  <si>
    <t>Nr.</t>
  </si>
  <si>
    <t>Werkzaamheden en leveringen</t>
  </si>
  <si>
    <t>Liftaannemer</t>
  </si>
  <si>
    <t>GVB (andere aannemers)</t>
  </si>
  <si>
    <t>Berekeningen aan de schacht om te bepalen of deze de nieuw optredende krachten aan kan.</t>
  </si>
  <si>
    <t>X</t>
  </si>
  <si>
    <t>Noodzakelijke aanpassingen aan de schacht om de nieuwe lift in te passen.</t>
  </si>
  <si>
    <t>Het demonteren van de bestaande lift.</t>
  </si>
  <si>
    <t>Het demonteren van schachtdelen die geen functie meer hebben.</t>
  </si>
  <si>
    <t>Het dichtmaken van de pulsbuis voor de hydraulische cilinder.</t>
  </si>
  <si>
    <t>Het afvoeren van (verontreinigd) water uit de pulsbuis en/of de liftput.</t>
  </si>
  <si>
    <t>Het opnieuw waterdicht maken van de liftput.</t>
  </si>
  <si>
    <t>Het leveren en monteren van een nieuwe hijsbalk.</t>
  </si>
  <si>
    <t>Het schilderen en conserveren van de liftschacht aan de binnenzijde.</t>
  </si>
  <si>
    <t>Het schilderen en conserveren van de liftschacht aan de buitenzijde.</t>
  </si>
  <si>
    <t>Het vergroten van de transparantie in de schacht door te voorzien in extra openingen en glas in de schacht.</t>
  </si>
  <si>
    <t>Het vervangen van defect glas.</t>
  </si>
  <si>
    <t>Het vervangen van glas dat niet aan de sterkte-eisen voldoet.</t>
  </si>
  <si>
    <t>Het aanpassen van deursparingen.</t>
  </si>
  <si>
    <t>Het maken van waterdichte aansluitingen tussen de schacht en de deurkozijnen en/of andere nieuw aangebrachte onderdelen die een raakvlak hebben met de liftschacht.</t>
  </si>
  <si>
    <t>Het leveren en aanbrengen van een pomp in de liftput.</t>
  </si>
  <si>
    <t>Het aansluiten van de pomp op het riool.</t>
  </si>
  <si>
    <t>Het maken vaan een lijngoot en deze aansluiten op het riool</t>
  </si>
  <si>
    <t>Het op afschot leggen van bestrating voor de liftdeuren.</t>
  </si>
  <si>
    <t>Het opnieuw aansluiten van de bestrating op de drempels van de liftdeuren.</t>
  </si>
  <si>
    <t>Het maken van een warmtelastberekening om te bepalen of er mechanische ventilatie nodig is.</t>
  </si>
  <si>
    <t>Het aanleggen van de voeding tot aan de hoofdschakelaar.</t>
  </si>
  <si>
    <t>Het aanbrengen van een mechanische ventilatie in de liftschacht.</t>
  </si>
  <si>
    <t>Het leveren en installeren van een verdeelinrichting in de liftmachinekamer of liftbestuing, inclusief de hoofdschakelaar.</t>
  </si>
  <si>
    <t>Het leveren en installeren van verwarming en verlichting in de liftmachinekamer.</t>
  </si>
  <si>
    <t>Het leveren en installeren van verlichting voor de schachtdeuren conform de EN 81-20.</t>
  </si>
  <si>
    <t>Het leveren een aanleggen van een voeding voor aan- of in de liftschacht aangebrachte voorzieningen, zoals ventilatie, wayfinding.</t>
  </si>
  <si>
    <t>Het afzetten en inrichten van het werkterrein.</t>
  </si>
  <si>
    <t>Het voorzien in tijdelijk sanitair tijdens de uitvoeringswerkzaamheden.</t>
  </si>
  <si>
    <t>Het aanbrengen van steigers</t>
  </si>
  <si>
    <t>Het aanbrengen van tijdelijke, veilige afzettingen van schachtopeningen.</t>
  </si>
  <si>
    <t>Het voorzien in een opslagterrein.</t>
  </si>
  <si>
    <t>Aan- en afvoer van materiaal en materieel.</t>
  </si>
  <si>
    <t>Hijswerkzaamheden.</t>
  </si>
  <si>
    <t>Het (indien noodzakelijk) uitvoeren van sterkteberekeningen van de transportweg.</t>
  </si>
  <si>
    <t>Tijdelijke voorzieningen om de transportweg te beschermen.</t>
  </si>
  <si>
    <t>Het voorzien in voor de werkzaamheden noodzakelijke vergunningen/ontheffingen.</t>
  </si>
  <si>
    <t>De kabelaanleg voor de CBI koppeling tot aan de liftbesturingskast.</t>
  </si>
  <si>
    <t>De kabelaanleg voor de koppeling met de brandmeldcentrale tot aan de liftbesturingskast.</t>
  </si>
  <si>
    <t>De kabelaanleg voor het Liftalarm tot aan de liftbesturingskast.</t>
  </si>
  <si>
    <t>De levering van het Liftalarm.</t>
  </si>
  <si>
    <t>De inbouw van het Liftalarm.</t>
  </si>
  <si>
    <t>De levering van een camera.</t>
  </si>
  <si>
    <t>De inbouw van de camera.</t>
  </si>
  <si>
    <t>Het testen van alle gekoppelde systemen (CBI, BMI, Liftalarm, Remote monitoring, camera, real time statusinformatie, etc.).</t>
  </si>
  <si>
    <t>Het verstrekken (voor zover gearchiveerd) van tekeningen van de bestaande situatie.</t>
  </si>
  <si>
    <t>Het opstellen van UO-tekeningen en 'As Built' tekeningen.</t>
  </si>
  <si>
    <t>Opstellen VG plannen.</t>
  </si>
  <si>
    <t>Organiseren van 'spoorse veiligheid'.</t>
  </si>
  <si>
    <t>Het vastleggen van de nul-situatie (beschadigingen etc.) van de plaats waar werkzaamheden worden uitgevoerd.</t>
  </si>
  <si>
    <t>Het informeren (op locatie) van reizigers over aard en duur van de werkzaamheden en over alternatieve reismogelijkheden.</t>
  </si>
  <si>
    <t>Demarcatietabel nieuwe roltrappen in bestaande situaties</t>
  </si>
  <si>
    <t>d.d. 29-01-2024</t>
  </si>
  <si>
    <t>Onrealistisch of andere opmerking? Geef hieronder aan waarom.</t>
  </si>
  <si>
    <t>Roltrapaannemer</t>
  </si>
  <si>
    <t>Berekeningen aan de oplegpunten om te bepalen of deze de nieuw optredende krachten aan kunnen.</t>
  </si>
  <si>
    <t>Noodzakelijke aanpassingen aan de oplegpunten om de nieuwe roltrap in te passen.</t>
  </si>
  <si>
    <t>Het vrijmaken, demonteren en afvoeren van de bestaande roltrap.</t>
  </si>
  <si>
    <t>Het leveren, monteren en gebruiksklaar opleveren van de nieuwe roltrap.</t>
  </si>
  <si>
    <t>Het transporteren tot aan de opstelplaats van de roltrap, inclusief hijswerkzaamheden.</t>
  </si>
  <si>
    <t>Het (tijdelijk) verwijderen van obstakels in de transportroute van de roltrap, zoals: puien; incheckpoortjes; stationsmeubilair; hekken; verlichtingsarmaturen of lantaarnpalen; andere zaken die tijdelijk verwijderd moeten worden.</t>
  </si>
  <si>
    <t>Aan- of afvoer van de roltrap per spoor.</t>
  </si>
  <si>
    <t>Onderstempelen van de transportroute.</t>
  </si>
  <si>
    <t>Het maken van een aansluiting/afwerking tussen de roltrap en de bouwkundige omgeving met RVS beplating en/of kitvoegen.</t>
  </si>
  <si>
    <t>Het herstellen van de roltrapput.</t>
  </si>
  <si>
    <t>Het opnieuw waterdicht maken van de roltrapput.</t>
  </si>
  <si>
    <t>Het leveren en aanbrengen van een pomp in de roltrapput.</t>
  </si>
  <si>
    <t>Het maken vaan een lijngoot en deze aansluiten op het riool.</t>
  </si>
  <si>
    <t>Het op afschot leggen van bestrating voor de roltrap.</t>
  </si>
  <si>
    <t>Het opnieuw aansluiten van de bestrating op de roltrap.</t>
  </si>
  <si>
    <t>Het leveren en installeren van een verdeelinrichting in de roltrapmachinekamer of roltrapbesturing, inclusief de hoofdschakelaar.</t>
  </si>
  <si>
    <t>Het leveren en installeren van verwarming en verlichting in de roltrapmachinekamer.</t>
  </si>
  <si>
    <t>Het leveren en installeren van verlichting boven de opstapplaatsen conform de NEN-EN 115.</t>
  </si>
  <si>
    <t>Het voorzien in tijdelijke sanitaire voorzieningen.</t>
  </si>
  <si>
    <t>De kabelaanleg voor de CBI koppeling tot aan de roltrapbesturingskast.</t>
  </si>
  <si>
    <t>De kabelaanleg voor de koppeling met de brandmeldcentrale tot aan de roltrapbesturingskast.</t>
  </si>
  <si>
    <t>Het testen van alle gekoppelde systemen (CBI, BMI,  Remote monitoring, real time statusinformatie, etc.)</t>
  </si>
  <si>
    <t>Het informeren (op locatie) van reizigers over aard en duur van de werkzaamheden.</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</si>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</sst>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orbel"/>
      <family val="2"/>
    </font>
    <font>
      <sz val="7"/>
      <color theme="1"/>
      <name val="Arial"/>
      <family val="2"/>
    </font>
    <font>
      <sz val="11"/>
      <color theme="1"/>
      <name val="Arial"/>
      <family val="2"/>
    </font>
    <font>
      <sz val="11"/>
      <color theme="4" tint="-0.249977111117893"/>
      <name val="Arial"/>
      <family val="2"/>
    </font>
    <font>
      <b/>
      <sz val="18"/>
      <color rgb="FF002060"/>
      <name val="Arial"/>
      <family val="2"/>
    </font>
    <font>
      <b/>
      <u/>
      <sz val="20"/>
      <color rgb="FF548235"/>
      <name val="Arial"/>
      <family val="2"/>
    </font>
    <font>
      <b/>
      <u/>
      <sz val="11"/>
      <color rgb="FFFF0000"/>
      <name val="Arial"/>
      <family val="2"/>
    </font>
    <font>
      <b/>
      <sz val="9.75"/>
      <color theme="0"/>
      <name val="Arial"/>
      <family val="2"/>
    </font>
    <font>
      <b/>
      <sz val="14"/>
      <color theme="0"/>
      <name val="Arial"/>
      <family val="2"/>
    </font>
    <font>
      <b/>
      <sz val="12"/>
      <color theme="0"/>
      <name val="Arial"/>
      <family val="2"/>
    </font>
    <font>
      <sz val="12"/>
      <color theme="1"/>
      <name val="Arial"/>
      <family val="2"/>
    </font>
    <font>
      <b/>
      <sz val="12"/>
      <color rgb="FFFFFFFF"/>
      <name val="Arial"/>
      <family val="2"/>
    </font>
    <font>
      <sz val="11"/>
      <color rgb="FF000000"/>
      <name val="Arial"/>
      <family val="2"/>
    </font>
    <font>
      <b/>
      <sz val="14"/>
      <color theme="1"/>
      <name val="Arial"/>
      <family val="2"/>
    </font>
    <font>
      <sz val="11"/>
      <name val="Arial"/>
      <family val="2"/>
    </font>
    <font>
      <sz val="11"/>
      <color theme="0"/>
      <name val="Arial"/>
      <family val="2"/>
    </font>
    <font>
      <b/>
      <sz val="11"/>
      <color rgb="FFFF0000"/>
      <name val="Arial"/>
      <family val="2"/>
    </font>
    <font>
      <b/>
      <sz val="11"/>
      <name val="Arial"/>
      <family val="2"/>
    </font>
    <font>
      <b/>
      <sz val="11"/>
      <color theme="1"/>
      <name val="Arial"/>
      <family val="2"/>
    </font>
    <font>
      <sz val="9"/>
      <color theme="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wrapText="1"/>
    </xf>
    <xf numFmtId="0" fontId="6" fillId="0" borderId="1" xfId="0" applyFont="1" applyBorder="1" applyAlignment="1">
      <alignment horizontal="left" vertical="top" wrapText="1"/>
    </xf>
    <xf numFmtId="0" fontId="7" fillId="2" borderId="2" xfId="0" quotePrefix="1" applyFont="1" applyFill="1" applyBorder="1" applyAlignment="1">
      <alignment horizontal="left" vertical="top"/>
    </xf>
    <xf numFmtId="0" fontId="8" fillId="2" borderId="3" xfId="0" applyFont="1" applyFill="1" applyBorder="1" applyAlignment="1">
      <alignment horizontal="left" vertical="top" wrapText="1"/>
    </xf>
    <xf numFmtId="0" fontId="8" fillId="2" borderId="3" xfId="0" applyFont="1" applyFill="1" applyBorder="1" applyAlignment="1">
      <alignment horizontal="left" vertical="top"/>
    </xf>
    <xf numFmtId="0" fontId="9" fillId="3" borderId="4" xfId="0" quotePrefix="1" applyFont="1" applyFill="1" applyBorder="1" applyAlignment="1">
      <alignment horizontal="left" vertical="top"/>
    </xf>
    <xf numFmtId="0" fontId="9" fillId="3" borderId="4" xfId="0" applyFont="1" applyFill="1" applyBorder="1" applyAlignment="1">
      <alignment horizontal="left" vertical="top" wrapText="1"/>
    </xf>
    <xf numFmtId="0" fontId="9" fillId="3" borderId="4" xfId="0" applyFont="1" applyFill="1" applyBorder="1" applyAlignment="1">
      <alignment horizontal="left" vertical="top"/>
    </xf>
    <xf numFmtId="0" fontId="10" fillId="0" borderId="0" xfId="0" applyFont="1" applyAlignment="1">
      <alignment horizontal="left" vertical="top"/>
    </xf>
    <xf numFmtId="0" fontId="2" fillId="4" borderId="4" xfId="0" applyFont="1" applyFill="1" applyBorder="1" applyAlignment="1">
      <alignment horizontal="left" vertical="top" wrapText="1"/>
    </xf>
    <xf numFmtId="0" fontId="2" fillId="5" borderId="4" xfId="0" applyFont="1" applyFill="1" applyBorder="1" applyAlignment="1" applyProtection="1">
      <alignment horizontal="left" vertical="top" wrapText="1"/>
      <protection locked="0"/>
    </xf>
    <xf numFmtId="0" fontId="11" fillId="3" borderId="4" xfId="0" applyFont="1" applyFill="1" applyBorder="1" applyAlignment="1">
      <alignment horizontal="left" vertical="top" wrapText="1"/>
    </xf>
    <xf numFmtId="0" fontId="2" fillId="6" borderId="4" xfId="0" applyFont="1" applyFill="1" applyBorder="1" applyAlignment="1">
      <alignment horizontal="left" vertical="top" wrapText="1"/>
    </xf>
    <xf numFmtId="0" fontId="12" fillId="6" borderId="4" xfId="0" applyFont="1" applyFill="1" applyBorder="1" applyAlignment="1">
      <alignment horizontal="left" vertical="top" wrapText="1"/>
    </xf>
    <xf numFmtId="0" fontId="2" fillId="4" borderId="0" xfId="0" applyFont="1" applyFill="1" applyAlignment="1">
      <alignment horizontal="left" vertical="top" wrapText="1"/>
    </xf>
    <xf numFmtId="0" fontId="2" fillId="2" borderId="0" xfId="0" applyFont="1" applyFill="1" applyAlignment="1">
      <alignment horizontal="left" vertical="top"/>
    </xf>
    <xf numFmtId="0" fontId="14" fillId="6" borderId="4" xfId="0" applyFont="1" applyFill="1" applyBorder="1" applyAlignment="1">
      <alignment horizontal="left" vertical="top" wrapText="1"/>
    </xf>
    <xf numFmtId="0" fontId="15" fillId="2" borderId="0" xfId="0" applyFont="1" applyFill="1"/>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15" fillId="2" borderId="0" xfId="0" applyFont="1" applyFill="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8" fillId="0" borderId="7" xfId="0" applyFont="1" applyBorder="1" applyAlignment="1" applyProtection="1">
      <alignment horizontal="left" vertical="top" wrapText="1"/>
      <protection locked="0"/>
    </xf>
    <xf numFmtId="0" fontId="18" fillId="0" borderId="7" xfId="0" applyFont="1" applyBorder="1" applyAlignment="1" applyProtection="1">
      <alignment horizontal="center" vertical="top" wrapText="1"/>
      <protection locked="0"/>
    </xf>
    <xf numFmtId="0" fontId="18" fillId="0" borderId="8" xfId="0" applyFont="1" applyBorder="1" applyAlignment="1" applyProtection="1">
      <alignment horizontal="center" vertical="center" wrapText="1"/>
      <protection locked="0"/>
    </xf>
    <xf numFmtId="0" fontId="18" fillId="5" borderId="4" xfId="0" applyFont="1" applyFill="1" applyBorder="1" applyAlignment="1" applyProtection="1">
      <alignment horizontal="center" vertical="top" wrapText="1"/>
      <protection locked="0"/>
    </xf>
    <xf numFmtId="0" fontId="18" fillId="5" borderId="4" xfId="0" applyFont="1" applyFill="1" applyBorder="1" applyAlignment="1" applyProtection="1">
      <alignment horizontal="left" vertical="top" wrapText="1"/>
      <protection locked="0"/>
    </xf>
    <xf numFmtId="0" fontId="2" fillId="5" borderId="4" xfId="0" applyFont="1" applyFill="1" applyBorder="1" applyProtection="1">
      <protection locked="0"/>
    </xf>
    <xf numFmtId="0" fontId="18" fillId="0" borderId="4" xfId="0" applyFont="1" applyBorder="1" applyAlignment="1" applyProtection="1">
      <alignment horizontal="center" vertical="top" wrapText="1"/>
      <protection locked="0"/>
    </xf>
    <xf numFmtId="0" fontId="15" fillId="3" borderId="0" xfId="0" applyFont="1" applyFill="1" applyAlignment="1" applyProtection="1">
      <alignment horizontal="left"/>
      <protection locked="0"/>
    </xf>
    <xf numFmtId="0" fontId="7" fillId="3" borderId="2" xfId="0" quotePrefix="1" applyFont="1" applyFill="1" applyBorder="1" applyAlignment="1" applyProtection="1">
      <alignment vertical="top" wrapText="1"/>
      <protection locked="0"/>
    </xf>
    <xf numFmtId="0" fontId="2" fillId="0" borderId="0" xfId="0" applyFont="1" applyProtection="1">
      <protection locked="0"/>
    </xf>
    <xf numFmtId="0" fontId="1" fillId="0" borderId="0" xfId="0" applyFont="1" applyAlignment="1">
      <alignment horizontal="left" vertical="top" textRotation="90" wrapText="1"/>
    </xf>
    <xf numFmtId="0" fontId="1" fillId="0" borderId="1" xfId="0" applyFont="1" applyBorder="1" applyAlignment="1">
      <alignment horizontal="left" vertical="top" textRotation="90" wrapText="1"/>
    </xf>
    <xf numFmtId="0" fontId="8" fillId="2" borderId="5" xfId="0" applyFont="1" applyFill="1" applyBorder="1" applyAlignment="1">
      <alignment horizontal="left" vertical="top" wrapText="1"/>
    </xf>
    <xf numFmtId="0" fontId="13" fillId="0" borderId="6" xfId="0" applyFont="1" applyBorder="1" applyAlignment="1">
      <alignment horizontal="left" vertical="top" wrapText="1"/>
    </xf>
    <xf numFmtId="0" fontId="16"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protection locked="0"/>
    </xf>
  </cellXfs>
  <cellStyles count="1">
    <cellStyle name="Standaard" xfId="0" builtinId="0"/>
  </cellStyles>
  <dxfs count="10">
    <dxf>
      <font>
        <strike val="0"/>
        <outline val="0"/>
        <shadow val="0"/>
        <u val="none"/>
        <vertAlign val="baseline"/>
        <sz val="11"/>
        <name val="Arial"/>
        <family val="2"/>
        <scheme val="none"/>
      </font>
      <alignment horizontal="center" vertical="center" textRotation="0" wrapText="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font>
        <strike val="0"/>
        <outline val="0"/>
        <shadow val="0"/>
        <u val="none"/>
        <vertAlign val="baseline"/>
        <sz val="11"/>
        <name val="Arial"/>
        <family val="2"/>
        <scheme val="none"/>
      </font>
      <alignment horizontal="center" vertical="center" textRotation="0" wrapText="0" indent="0" justifyLastLine="0" shrinkToFit="0" readingOrder="0"/>
      <protection locked="1" hidden="0"/>
    </dxf>
    <dxf>
      <font>
        <strike val="0"/>
        <outline val="0"/>
        <shadow val="0"/>
        <u val="none"/>
        <vertAlign val="baseline"/>
        <sz val="11"/>
        <name val="Arial"/>
        <family val="2"/>
        <scheme val="none"/>
      </font>
      <alignment horizontal="center" vertical="center" textRotation="0" wrapText="0" indent="0" justifyLastLine="0" shrinkToFit="0" readingOrder="0"/>
      <protection locked="1" hidden="0"/>
    </dxf>
    <dxf>
      <font>
        <strike val="0"/>
        <outline val="0"/>
        <shadow val="0"/>
        <u val="none"/>
        <vertAlign val="baseline"/>
        <sz val="11"/>
        <name val="Arial"/>
        <family val="2"/>
        <scheme val="none"/>
      </font>
      <alignment horizontal="left" vertical="top" textRotation="0" indent="0" justifyLastLine="0" shrinkToFit="0" readingOrder="0"/>
      <protection locked="1" hidden="0"/>
    </dxf>
    <dxf>
      <font>
        <strike val="0"/>
        <outline val="0"/>
        <shadow val="0"/>
        <u val="none"/>
        <vertAlign val="baseline"/>
        <sz val="11"/>
        <name val="Arial"/>
        <family val="2"/>
        <scheme val="none"/>
      </font>
      <protection locked="1" hidden="0"/>
    </dxf>
    <dxf>
      <font>
        <strike val="0"/>
        <outline val="0"/>
        <shadow val="0"/>
        <u val="none"/>
        <vertAlign val="baseline"/>
        <sz val="11"/>
        <name val="Arial"/>
        <family val="2"/>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2373190</xdr:colOff>
      <xdr:row>0</xdr:row>
      <xdr:rowOff>32971</xdr:rowOff>
    </xdr:from>
    <xdr:to>
      <xdr:col>2</xdr:col>
      <xdr:colOff>4573465</xdr:colOff>
      <xdr:row>1</xdr:row>
      <xdr:rowOff>880696</xdr:rowOff>
    </xdr:to>
    <xdr:pic>
      <xdr:nvPicPr>
        <xdr:cNvPr id="3" name="Afbeelding 2">
          <a:extLst>
            <a:ext uri="{FF2B5EF4-FFF2-40B4-BE49-F238E27FC236}">
              <a16:creationId xmlns:a16="http://schemas.microsoft.com/office/drawing/2014/main" id="{09DED450-364B-8D7F-BF77-E610987BB3E6}"/>
            </a:ext>
          </a:extLst>
        </xdr:cNvPr>
        <xdr:cNvPicPr>
          <a:picLocks noChangeAspect="1"/>
        </xdr:cNvPicPr>
      </xdr:nvPicPr>
      <xdr:blipFill>
        <a:blip xmlns:r="http://schemas.openxmlformats.org/officeDocument/2006/relationships" r:embed="rId1"/>
        <a:stretch>
          <a:fillRect/>
        </a:stretch>
      </xdr:blipFill>
      <xdr:spPr>
        <a:xfrm>
          <a:off x="7554790" y="32971"/>
          <a:ext cx="2200275" cy="8887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AFE625-ABEC-472C-9A79-51101FE1B068}" name="Tabel1" displayName="Tabel1" ref="B3:D54" totalsRowShown="0" headerRowDxfId="9" dataDxfId="8">
  <autoFilter ref="B3:D54" xr:uid="{ABA2DE59-F12E-43D5-A376-C286AF18574D}"/>
  <tableColumns count="3">
    <tableColumn id="1" xr3:uid="{C32CF323-FCF2-4E46-88F4-ABA43B333D36}" name="Werkzaamheden en leveringen" dataDxfId="7"/>
    <tableColumn id="2" xr3:uid="{FE3543FC-127C-478B-A276-F72EC50B15C6}" name="Liftaannemer" dataDxfId="6"/>
    <tableColumn id="3" xr3:uid="{50498428-931F-4C14-B97E-4F495B067EB3}" name="GVB (andere aannemers)" dataDxfId="5"/>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2AEBB-FE53-4E9C-BD02-C6BA5771A866}" name="Tabel13" displayName="Tabel13" ref="B4:D40" totalsRowShown="0" headerRowDxfId="4" dataDxfId="3">
  <autoFilter ref="B4:D40" xr:uid="{66530FE6-47E1-44F2-ACB5-B58F23215B52}"/>
  <tableColumns count="3">
    <tableColumn id="1" xr3:uid="{9968E44D-0BB8-4C0D-BAA6-5782873EFDA9}" name="Werkzaamheden en leveringen" dataDxfId="2"/>
    <tableColumn id="2" xr3:uid="{FCD75EE2-60B8-4828-9FAB-138251040D0F}" name="Roltrapaannemer" dataDxfId="1"/>
    <tableColumn id="3" xr3:uid="{C75D0030-BEA5-4220-BD71-3FAD81E13760}" name="GVB (andere aannemers)"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C41"/>
  <sheetViews>
    <sheetView tabSelected="1" zoomScaleNormal="100" workbookViewId="0">
      <selection activeCell="B4" sqref="B4"/>
    </sheetView>
  </sheetViews>
  <sheetFormatPr defaultColWidth="9" defaultRowHeight="13.9"/>
  <cols>
    <col min="1" max="1" width="5.5" style="3" customWidth="1"/>
    <col min="2" max="2" width="70.125" style="1" customWidth="1"/>
    <col min="3" max="3" width="68" style="3" customWidth="1"/>
    <col min="4" max="16384" width="9" style="3"/>
  </cols>
  <sheetData>
    <row r="1" spans="1:3" ht="3" customHeight="1">
      <c r="A1" s="38" t="s">
        <v>0</v>
      </c>
      <c r="C1" s="2"/>
    </row>
    <row r="2" spans="1:3" ht="100.5" customHeight="1">
      <c r="A2" s="39"/>
      <c r="B2" s="4" t="s">
        <v>1</v>
      </c>
      <c r="C2" s="5" t="s">
        <v>2</v>
      </c>
    </row>
    <row r="3" spans="1:3" ht="17.45">
      <c r="A3" s="6"/>
      <c r="B3" s="7" t="s">
        <v>3</v>
      </c>
      <c r="C3" s="8" t="s">
        <v>4</v>
      </c>
    </row>
    <row r="4" spans="1:3" s="12" customFormat="1" ht="15.6">
      <c r="A4" s="9" t="s">
        <v>5</v>
      </c>
      <c r="B4" s="10" t="s">
        <v>6</v>
      </c>
      <c r="C4" s="11"/>
    </row>
    <row r="5" spans="1:3">
      <c r="A5" s="13"/>
      <c r="B5" s="13" t="s">
        <v>7</v>
      </c>
      <c r="C5" s="14" t="s">
        <v>8</v>
      </c>
    </row>
    <row r="6" spans="1:3">
      <c r="A6" s="13"/>
      <c r="B6" s="13" t="s">
        <v>9</v>
      </c>
      <c r="C6" s="14" t="s">
        <v>8</v>
      </c>
    </row>
    <row r="7" spans="1:3">
      <c r="A7" s="13"/>
      <c r="B7" s="13" t="s">
        <v>10</v>
      </c>
      <c r="C7" s="14" t="s">
        <v>8</v>
      </c>
    </row>
    <row r="8" spans="1:3">
      <c r="A8" s="13"/>
      <c r="B8" s="13" t="s">
        <v>11</v>
      </c>
      <c r="C8" s="14" t="s">
        <v>8</v>
      </c>
    </row>
    <row r="9" spans="1:3">
      <c r="A9" s="13"/>
      <c r="B9" s="13" t="s">
        <v>12</v>
      </c>
      <c r="C9" s="14" t="s">
        <v>8</v>
      </c>
    </row>
    <row r="10" spans="1:3" s="12" customFormat="1" ht="15.6">
      <c r="A10" s="9" t="s">
        <v>13</v>
      </c>
      <c r="B10" s="15" t="s">
        <v>14</v>
      </c>
      <c r="C10" s="11"/>
    </row>
    <row r="11" spans="1:3" ht="115.15" customHeight="1">
      <c r="A11" s="13">
        <v>1</v>
      </c>
      <c r="B11" s="16" t="s">
        <v>15</v>
      </c>
      <c r="C11" s="14" t="s">
        <v>16</v>
      </c>
    </row>
    <row r="12" spans="1:3" ht="179.45" customHeight="1">
      <c r="A12" s="13">
        <v>2</v>
      </c>
      <c r="B12" s="20" t="s">
        <v>17</v>
      </c>
      <c r="C12" s="14" t="s">
        <v>18</v>
      </c>
    </row>
    <row r="13" spans="1:3" s="12" customFormat="1" ht="57" customHeight="1">
      <c r="A13" s="13">
        <v>3</v>
      </c>
      <c r="B13" s="17" t="s">
        <v>19</v>
      </c>
      <c r="C13" s="14" t="s">
        <v>8</v>
      </c>
    </row>
    <row r="14" spans="1:3" ht="85.15" customHeight="1">
      <c r="A14" s="13">
        <v>4</v>
      </c>
      <c r="B14" s="17" t="s">
        <v>20</v>
      </c>
      <c r="C14" s="14" t="s">
        <v>8</v>
      </c>
    </row>
    <row r="15" spans="1:3" ht="61.15" customHeight="1">
      <c r="A15" s="13">
        <v>5</v>
      </c>
      <c r="B15" s="17" t="s">
        <v>21</v>
      </c>
      <c r="C15" s="14" t="s">
        <v>22</v>
      </c>
    </row>
    <row r="16" spans="1:3" ht="73.900000000000006" customHeight="1">
      <c r="A16" s="13">
        <v>6</v>
      </c>
      <c r="B16" s="16" t="s">
        <v>23</v>
      </c>
      <c r="C16" s="14" t="s">
        <v>24</v>
      </c>
    </row>
    <row r="17" spans="1:3" ht="90" customHeight="1">
      <c r="A17" s="13">
        <v>7</v>
      </c>
      <c r="B17" s="16" t="s">
        <v>25</v>
      </c>
      <c r="C17" s="14"/>
    </row>
    <row r="18" spans="1:3" ht="60" customHeight="1">
      <c r="A18" s="13">
        <v>8</v>
      </c>
      <c r="B18" s="16" t="s">
        <v>26</v>
      </c>
      <c r="C18" s="14"/>
    </row>
    <row r="19" spans="1:3" ht="45.6" customHeight="1">
      <c r="A19" s="13">
        <v>9</v>
      </c>
      <c r="B19" s="16" t="s">
        <v>27</v>
      </c>
      <c r="C19" s="14"/>
    </row>
    <row r="20" spans="1:3" ht="53.45" customHeight="1">
      <c r="A20" s="13">
        <v>10</v>
      </c>
      <c r="B20" s="16" t="s">
        <v>28</v>
      </c>
      <c r="C20" s="14"/>
    </row>
    <row r="21" spans="1:3" ht="72" customHeight="1">
      <c r="A21" s="13">
        <v>11</v>
      </c>
      <c r="B21" s="16" t="s">
        <v>29</v>
      </c>
      <c r="C21" s="14" t="s">
        <v>8</v>
      </c>
    </row>
    <row r="22" spans="1:3" ht="35.25" customHeight="1">
      <c r="A22" s="13">
        <v>12</v>
      </c>
      <c r="B22" s="17" t="s">
        <v>30</v>
      </c>
      <c r="C22" s="14" t="s">
        <v>8</v>
      </c>
    </row>
    <row r="23" spans="1:3">
      <c r="A23" s="13">
        <v>13</v>
      </c>
      <c r="B23" s="17" t="s">
        <v>31</v>
      </c>
      <c r="C23" s="14" t="s">
        <v>8</v>
      </c>
    </row>
    <row r="24" spans="1:3" ht="92.25" customHeight="1">
      <c r="A24" s="13">
        <v>14</v>
      </c>
      <c r="B24" s="17" t="s">
        <v>32</v>
      </c>
      <c r="C24" s="14"/>
    </row>
    <row r="25" spans="1:3" ht="35.450000000000003" customHeight="1">
      <c r="A25" s="13">
        <v>15</v>
      </c>
      <c r="B25" s="17" t="s">
        <v>33</v>
      </c>
      <c r="C25" s="14" t="s">
        <v>8</v>
      </c>
    </row>
    <row r="26" spans="1:3" ht="53.45" customHeight="1">
      <c r="A26" s="13">
        <v>16</v>
      </c>
      <c r="B26" s="17" t="s">
        <v>34</v>
      </c>
      <c r="C26" s="14" t="s">
        <v>8</v>
      </c>
    </row>
    <row r="27" spans="1:3" ht="113.45" customHeight="1">
      <c r="A27" s="13">
        <v>17</v>
      </c>
      <c r="B27" s="17" t="s">
        <v>35</v>
      </c>
      <c r="C27" s="14" t="s">
        <v>36</v>
      </c>
    </row>
    <row r="28" spans="1:3" ht="72.75" customHeight="1">
      <c r="A28" s="13">
        <v>18</v>
      </c>
      <c r="B28" s="17" t="s">
        <v>37</v>
      </c>
      <c r="C28" s="14" t="s">
        <v>8</v>
      </c>
    </row>
    <row r="29" spans="1:3" ht="50.45" customHeight="1">
      <c r="A29" s="13">
        <v>19</v>
      </c>
      <c r="B29" s="17" t="s">
        <v>38</v>
      </c>
      <c r="C29" s="14" t="s">
        <v>8</v>
      </c>
    </row>
    <row r="30" spans="1:3" ht="134.44999999999999" customHeight="1">
      <c r="A30" s="13">
        <v>20</v>
      </c>
      <c r="B30" s="17" t="s">
        <v>39</v>
      </c>
      <c r="C30" s="14" t="s">
        <v>8</v>
      </c>
    </row>
    <row r="31" spans="1:3" ht="71.25" customHeight="1">
      <c r="A31" s="13">
        <v>21</v>
      </c>
      <c r="B31" s="17" t="s">
        <v>40</v>
      </c>
      <c r="C31" s="14" t="s">
        <v>8</v>
      </c>
    </row>
    <row r="32" spans="1:3" ht="29.45" customHeight="1">
      <c r="A32" s="13">
        <v>22</v>
      </c>
      <c r="B32" s="17" t="s">
        <v>41</v>
      </c>
      <c r="C32" s="14" t="s">
        <v>8</v>
      </c>
    </row>
    <row r="33" spans="1:3" ht="42.6" customHeight="1">
      <c r="A33" s="13">
        <v>23</v>
      </c>
      <c r="B33" s="17" t="s">
        <v>42</v>
      </c>
      <c r="C33" s="14" t="s">
        <v>43</v>
      </c>
    </row>
    <row r="34" spans="1:3" ht="31.5" customHeight="1">
      <c r="A34" s="13">
        <v>24</v>
      </c>
      <c r="B34" s="17" t="s">
        <v>44</v>
      </c>
      <c r="C34" s="14"/>
    </row>
    <row r="35" spans="1:3" s="12" customFormat="1" ht="15.6">
      <c r="A35" s="10"/>
      <c r="B35" s="15" t="s">
        <v>45</v>
      </c>
      <c r="C35" s="11"/>
    </row>
    <row r="36" spans="1:3" ht="27" customHeight="1">
      <c r="A36" s="13">
        <v>25</v>
      </c>
      <c r="B36" s="13" t="s">
        <v>46</v>
      </c>
      <c r="C36" s="14" t="s">
        <v>8</v>
      </c>
    </row>
    <row r="37" spans="1:3" ht="25.15" customHeight="1">
      <c r="A37" s="13">
        <f>A36+1</f>
        <v>26</v>
      </c>
      <c r="B37" s="13" t="s">
        <v>47</v>
      </c>
      <c r="C37" s="14" t="s">
        <v>8</v>
      </c>
    </row>
    <row r="38" spans="1:3" s="12" customFormat="1" ht="15.6">
      <c r="A38" s="10"/>
      <c r="B38" s="15" t="s">
        <v>48</v>
      </c>
      <c r="C38" s="11"/>
    </row>
    <row r="39" spans="1:3">
      <c r="A39" s="13">
        <f t="shared" ref="A39" si="0">A37+1</f>
        <v>27</v>
      </c>
      <c r="B39" s="13" t="s">
        <v>49</v>
      </c>
      <c r="C39" s="14" t="s">
        <v>8</v>
      </c>
    </row>
    <row r="40" spans="1:3">
      <c r="A40" s="18"/>
      <c r="B40" s="18"/>
      <c r="C40" s="18"/>
    </row>
    <row r="41" spans="1:3" ht="48.75" customHeight="1">
      <c r="A41" s="19"/>
      <c r="B41" s="40" t="s">
        <v>50</v>
      </c>
      <c r="C41" s="41"/>
    </row>
  </sheetData>
  <mergeCells count="2">
    <mergeCell ref="A1:A2"/>
    <mergeCell ref="B41:C4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A1BDE-6E7D-4AEA-A8B8-8E400FE44351}">
  <dimension ref="A1:J56"/>
  <sheetViews>
    <sheetView topLeftCell="C1" workbookViewId="0">
      <pane ySplit="3" topLeftCell="A4" activePane="bottomLeft" state="frozen"/>
      <selection pane="bottomLeft" activeCell="J5" sqref="J5"/>
    </sheetView>
  </sheetViews>
  <sheetFormatPr defaultColWidth="8.875" defaultRowHeight="13.9"/>
  <cols>
    <col min="1" max="1" width="3" style="3" customWidth="1"/>
    <col min="2" max="2" width="49.125" style="3" customWidth="1"/>
    <col min="3" max="3" width="26.5" style="22" customWidth="1"/>
    <col min="4" max="4" width="23.5" style="22" customWidth="1"/>
    <col min="5" max="6" width="14.375" style="37" customWidth="1"/>
    <col min="7" max="7" width="12.875" style="37" customWidth="1"/>
    <col min="8" max="8" width="12.625" style="37" customWidth="1"/>
    <col min="9" max="9" width="14.375" style="37" customWidth="1"/>
    <col min="10" max="10" width="53.5" style="37" customWidth="1"/>
    <col min="11" max="16384" width="8.875" style="22"/>
  </cols>
  <sheetData>
    <row r="1" spans="1:10" ht="14.45">
      <c r="A1" s="25"/>
      <c r="B1" s="25" t="s">
        <v>51</v>
      </c>
      <c r="C1" s="22" t="s">
        <v>52</v>
      </c>
      <c r="E1" s="42" t="s">
        <v>53</v>
      </c>
      <c r="F1" s="43"/>
      <c r="G1" s="43"/>
      <c r="H1" s="43"/>
      <c r="I1" s="44"/>
      <c r="J1" s="44"/>
    </row>
    <row r="2" spans="1:10" s="3" customFormat="1" ht="33" customHeight="1">
      <c r="B2" s="3" t="s">
        <v>54</v>
      </c>
      <c r="E2" s="28" t="s">
        <v>55</v>
      </c>
      <c r="F2" s="28" t="s">
        <v>56</v>
      </c>
      <c r="G2" s="28" t="s">
        <v>57</v>
      </c>
      <c r="H2" s="28" t="s">
        <v>58</v>
      </c>
      <c r="I2" s="28" t="s">
        <v>59</v>
      </c>
      <c r="J2" s="28" t="s">
        <v>60</v>
      </c>
    </row>
    <row r="3" spans="1:10">
      <c r="A3" s="27" t="s">
        <v>61</v>
      </c>
      <c r="B3" s="3" t="s">
        <v>62</v>
      </c>
      <c r="C3" s="22" t="s">
        <v>63</v>
      </c>
      <c r="D3" s="22" t="s">
        <v>64</v>
      </c>
      <c r="E3" s="29">
        <v>1</v>
      </c>
      <c r="F3" s="29">
        <v>2</v>
      </c>
      <c r="G3" s="29">
        <v>3</v>
      </c>
      <c r="H3" s="29">
        <v>4</v>
      </c>
      <c r="I3" s="29">
        <v>5</v>
      </c>
      <c r="J3" s="30"/>
    </row>
    <row r="4" spans="1:10" ht="27.6">
      <c r="A4" s="1">
        <v>1</v>
      </c>
      <c r="B4" s="1" t="s">
        <v>65</v>
      </c>
      <c r="C4" s="24" t="s">
        <v>66</v>
      </c>
      <c r="D4" s="24"/>
      <c r="E4" s="31"/>
      <c r="F4" s="31"/>
      <c r="G4" s="31"/>
      <c r="H4" s="31"/>
      <c r="I4" s="31"/>
      <c r="J4" s="32"/>
    </row>
    <row r="5" spans="1:10" ht="27.6">
      <c r="A5" s="1">
        <v>2</v>
      </c>
      <c r="B5" s="1" t="s">
        <v>67</v>
      </c>
      <c r="C5" s="24" t="s">
        <v>66</v>
      </c>
      <c r="D5" s="24"/>
      <c r="E5" s="31"/>
      <c r="F5" s="31"/>
      <c r="G5" s="31"/>
      <c r="H5" s="31"/>
      <c r="I5" s="31"/>
      <c r="J5" s="32"/>
    </row>
    <row r="6" spans="1:10">
      <c r="A6" s="1">
        <v>3</v>
      </c>
      <c r="B6" s="1" t="s">
        <v>68</v>
      </c>
      <c r="C6" s="24" t="s">
        <v>66</v>
      </c>
      <c r="D6" s="24"/>
      <c r="E6" s="31"/>
      <c r="F6" s="31"/>
      <c r="G6" s="31"/>
      <c r="H6" s="31"/>
      <c r="I6" s="31"/>
      <c r="J6" s="32"/>
    </row>
    <row r="7" spans="1:10" ht="27.6">
      <c r="A7" s="1">
        <v>4</v>
      </c>
      <c r="B7" s="1" t="s">
        <v>69</v>
      </c>
      <c r="C7" s="24" t="s">
        <v>66</v>
      </c>
      <c r="D7" s="24"/>
      <c r="E7" s="31"/>
      <c r="F7" s="31"/>
      <c r="G7" s="31"/>
      <c r="H7" s="31"/>
      <c r="I7" s="31"/>
      <c r="J7" s="32"/>
    </row>
    <row r="8" spans="1:10" ht="27.6">
      <c r="A8" s="1">
        <v>5</v>
      </c>
      <c r="B8" s="1" t="s">
        <v>70</v>
      </c>
      <c r="C8" s="24" t="s">
        <v>66</v>
      </c>
      <c r="D8" s="24"/>
      <c r="E8" s="31"/>
      <c r="F8" s="31"/>
      <c r="G8" s="31"/>
      <c r="H8" s="31"/>
      <c r="I8" s="31"/>
      <c r="J8" s="32"/>
    </row>
    <row r="9" spans="1:10" ht="27.6">
      <c r="A9" s="1">
        <v>6</v>
      </c>
      <c r="B9" s="1" t="s">
        <v>71</v>
      </c>
      <c r="C9" s="24" t="s">
        <v>66</v>
      </c>
      <c r="D9" s="24"/>
      <c r="E9" s="31"/>
      <c r="F9" s="31"/>
      <c r="G9" s="31"/>
      <c r="H9" s="31"/>
      <c r="I9" s="31"/>
      <c r="J9" s="32"/>
    </row>
    <row r="10" spans="1:10">
      <c r="A10" s="1">
        <v>7</v>
      </c>
      <c r="B10" s="1" t="s">
        <v>72</v>
      </c>
      <c r="C10" s="24" t="s">
        <v>66</v>
      </c>
      <c r="D10" s="24"/>
      <c r="E10" s="31"/>
      <c r="F10" s="31"/>
      <c r="G10" s="31"/>
      <c r="H10" s="31"/>
      <c r="I10" s="31"/>
      <c r="J10" s="32"/>
    </row>
    <row r="11" spans="1:10">
      <c r="A11" s="1">
        <v>8</v>
      </c>
      <c r="B11" s="1" t="s">
        <v>73</v>
      </c>
      <c r="C11" s="24" t="s">
        <v>66</v>
      </c>
      <c r="D11" s="24"/>
      <c r="E11" s="31"/>
      <c r="F11" s="31"/>
      <c r="G11" s="31"/>
      <c r="H11" s="31"/>
      <c r="I11" s="31"/>
      <c r="J11" s="33"/>
    </row>
    <row r="12" spans="1:10" ht="27.6">
      <c r="A12" s="1">
        <v>9</v>
      </c>
      <c r="B12" s="1" t="s">
        <v>74</v>
      </c>
      <c r="C12" s="24" t="s">
        <v>66</v>
      </c>
      <c r="D12" s="24"/>
      <c r="E12" s="31"/>
      <c r="F12" s="31"/>
      <c r="G12" s="31"/>
      <c r="H12" s="31"/>
      <c r="I12" s="31"/>
      <c r="J12" s="33"/>
    </row>
    <row r="13" spans="1:10" ht="27.6">
      <c r="A13" s="1">
        <v>10</v>
      </c>
      <c r="B13" s="1" t="s">
        <v>75</v>
      </c>
      <c r="C13" s="24" t="s">
        <v>66</v>
      </c>
      <c r="D13" s="24"/>
      <c r="E13" s="31"/>
      <c r="F13" s="31"/>
      <c r="G13" s="31"/>
      <c r="H13" s="31"/>
      <c r="I13" s="31"/>
      <c r="J13" s="32"/>
    </row>
    <row r="14" spans="1:10" ht="41.45">
      <c r="A14" s="1">
        <v>11</v>
      </c>
      <c r="B14" s="1" t="s">
        <v>76</v>
      </c>
      <c r="C14" s="24"/>
      <c r="D14" s="24" t="s">
        <v>66</v>
      </c>
      <c r="E14" s="31"/>
      <c r="F14" s="31"/>
      <c r="G14" s="31"/>
      <c r="H14" s="31"/>
      <c r="I14" s="31"/>
      <c r="J14" s="32"/>
    </row>
    <row r="15" spans="1:10">
      <c r="A15" s="1">
        <v>12</v>
      </c>
      <c r="B15" s="1" t="s">
        <v>77</v>
      </c>
      <c r="C15" s="24" t="s">
        <v>66</v>
      </c>
      <c r="D15" s="24"/>
      <c r="E15" s="31"/>
      <c r="F15" s="31"/>
      <c r="G15" s="31"/>
      <c r="H15" s="31"/>
      <c r="I15" s="31"/>
      <c r="J15" s="33"/>
    </row>
    <row r="16" spans="1:10" ht="27.6">
      <c r="A16" s="1">
        <v>13</v>
      </c>
      <c r="B16" s="1" t="s">
        <v>78</v>
      </c>
      <c r="C16" s="24" t="s">
        <v>66</v>
      </c>
      <c r="D16" s="24"/>
      <c r="E16" s="31"/>
      <c r="F16" s="31"/>
      <c r="G16" s="31"/>
      <c r="H16" s="31"/>
      <c r="I16" s="31"/>
      <c r="J16" s="33"/>
    </row>
    <row r="17" spans="1:10">
      <c r="A17" s="1">
        <v>14</v>
      </c>
      <c r="B17" s="1" t="s">
        <v>79</v>
      </c>
      <c r="C17" s="24" t="s">
        <v>66</v>
      </c>
      <c r="D17" s="24"/>
      <c r="E17" s="31"/>
      <c r="F17" s="31"/>
      <c r="G17" s="31"/>
      <c r="H17" s="31"/>
      <c r="I17" s="31"/>
      <c r="J17" s="33"/>
    </row>
    <row r="18" spans="1:10" ht="55.15">
      <c r="A18" s="1">
        <v>15</v>
      </c>
      <c r="B18" s="1" t="s">
        <v>80</v>
      </c>
      <c r="C18" s="24" t="s">
        <v>66</v>
      </c>
      <c r="D18" s="24"/>
      <c r="E18" s="31"/>
      <c r="F18" s="31"/>
      <c r="G18" s="31"/>
      <c r="H18" s="31"/>
      <c r="I18" s="31"/>
      <c r="J18" s="33"/>
    </row>
    <row r="19" spans="1:10" ht="27.6">
      <c r="A19" s="1">
        <v>16</v>
      </c>
      <c r="B19" s="1" t="s">
        <v>81</v>
      </c>
      <c r="C19" s="24"/>
      <c r="D19" s="24" t="s">
        <v>66</v>
      </c>
      <c r="E19" s="31"/>
      <c r="F19" s="31"/>
      <c r="G19" s="31"/>
      <c r="H19" s="31"/>
      <c r="I19" s="31"/>
      <c r="J19" s="33"/>
    </row>
    <row r="20" spans="1:10">
      <c r="A20" s="1">
        <v>17</v>
      </c>
      <c r="B20" s="1" t="s">
        <v>82</v>
      </c>
      <c r="C20" s="24"/>
      <c r="D20" s="24" t="s">
        <v>66</v>
      </c>
      <c r="E20" s="31"/>
      <c r="F20" s="31"/>
      <c r="G20" s="31"/>
      <c r="H20" s="31"/>
      <c r="I20" s="31"/>
      <c r="J20" s="33"/>
    </row>
    <row r="21" spans="1:10" ht="27.6">
      <c r="A21" s="1">
        <v>18</v>
      </c>
      <c r="B21" s="1" t="s">
        <v>83</v>
      </c>
      <c r="C21" s="24"/>
      <c r="D21" s="24" t="s">
        <v>66</v>
      </c>
      <c r="E21" s="31"/>
      <c r="F21" s="31"/>
      <c r="G21" s="31"/>
      <c r="H21" s="31"/>
      <c r="I21" s="31"/>
      <c r="J21" s="33"/>
    </row>
    <row r="22" spans="1:10">
      <c r="A22" s="1">
        <v>19</v>
      </c>
      <c r="B22" s="3" t="s">
        <v>84</v>
      </c>
      <c r="C22" s="24"/>
      <c r="D22" s="24" t="s">
        <v>66</v>
      </c>
      <c r="E22" s="31"/>
      <c r="F22" s="31"/>
      <c r="G22" s="31"/>
      <c r="H22" s="31"/>
      <c r="I22" s="31"/>
      <c r="J22" s="33"/>
    </row>
    <row r="23" spans="1:10" ht="27.6">
      <c r="A23" s="1">
        <v>20</v>
      </c>
      <c r="B23" s="1" t="s">
        <v>85</v>
      </c>
      <c r="C23" s="24"/>
      <c r="D23" s="24" t="s">
        <v>66</v>
      </c>
      <c r="E23" s="31"/>
      <c r="F23" s="31"/>
      <c r="G23" s="31"/>
      <c r="H23" s="31"/>
      <c r="I23" s="31"/>
      <c r="J23" s="33"/>
    </row>
    <row r="24" spans="1:10" ht="27.6">
      <c r="A24" s="1">
        <v>21</v>
      </c>
      <c r="B24" s="1" t="s">
        <v>86</v>
      </c>
      <c r="C24" s="24" t="s">
        <v>66</v>
      </c>
      <c r="D24" s="24"/>
      <c r="E24" s="31"/>
      <c r="F24" s="31"/>
      <c r="G24" s="31"/>
      <c r="H24" s="31"/>
      <c r="I24" s="31"/>
      <c r="J24" s="33"/>
    </row>
    <row r="25" spans="1:10" ht="28.9" customHeight="1">
      <c r="A25" s="1">
        <v>22</v>
      </c>
      <c r="B25" s="1" t="s">
        <v>87</v>
      </c>
      <c r="C25" s="24"/>
      <c r="D25" s="24" t="s">
        <v>66</v>
      </c>
      <c r="E25" s="31"/>
      <c r="F25" s="31"/>
      <c r="G25" s="31"/>
      <c r="H25" s="31"/>
      <c r="I25" s="31"/>
      <c r="J25" s="33"/>
    </row>
    <row r="26" spans="1:10" ht="28.9" customHeight="1">
      <c r="A26" s="1">
        <v>23</v>
      </c>
      <c r="B26" s="1" t="s">
        <v>88</v>
      </c>
      <c r="C26" s="24" t="s">
        <v>66</v>
      </c>
      <c r="D26" s="24"/>
      <c r="E26" s="31"/>
      <c r="F26" s="31"/>
      <c r="G26" s="31"/>
      <c r="H26" s="31"/>
      <c r="I26" s="31"/>
      <c r="J26" s="33"/>
    </row>
    <row r="27" spans="1:10" ht="41.45">
      <c r="A27" s="1">
        <v>24</v>
      </c>
      <c r="B27" s="1" t="s">
        <v>89</v>
      </c>
      <c r="C27" s="24" t="s">
        <v>66</v>
      </c>
      <c r="D27" s="24"/>
      <c r="E27" s="31"/>
      <c r="F27" s="31"/>
      <c r="G27" s="31"/>
      <c r="H27" s="31"/>
      <c r="I27" s="31"/>
      <c r="J27" s="33"/>
    </row>
    <row r="28" spans="1:10" ht="27.6">
      <c r="A28" s="1">
        <v>25</v>
      </c>
      <c r="B28" s="1" t="s">
        <v>90</v>
      </c>
      <c r="C28" s="24"/>
      <c r="D28" s="24" t="s">
        <v>66</v>
      </c>
      <c r="E28" s="31"/>
      <c r="F28" s="31"/>
      <c r="G28" s="31"/>
      <c r="H28" s="31"/>
      <c r="I28" s="31"/>
      <c r="J28" s="33"/>
    </row>
    <row r="29" spans="1:10" ht="27.6">
      <c r="A29" s="1">
        <v>26</v>
      </c>
      <c r="B29" s="1" t="s">
        <v>91</v>
      </c>
      <c r="C29" s="24" t="s">
        <v>66</v>
      </c>
      <c r="D29" s="24"/>
      <c r="E29" s="31"/>
      <c r="F29" s="31"/>
      <c r="G29" s="31"/>
      <c r="H29" s="31"/>
      <c r="I29" s="31"/>
      <c r="J29" s="33"/>
    </row>
    <row r="30" spans="1:10" ht="41.45">
      <c r="A30" s="1">
        <v>27</v>
      </c>
      <c r="B30" s="1" t="s">
        <v>92</v>
      </c>
      <c r="C30" s="24" t="s">
        <v>66</v>
      </c>
      <c r="D30" s="24"/>
      <c r="E30" s="31"/>
      <c r="F30" s="31"/>
      <c r="G30" s="31"/>
      <c r="H30" s="31"/>
      <c r="I30" s="31"/>
      <c r="J30" s="33"/>
    </row>
    <row r="31" spans="1:10">
      <c r="A31" s="1">
        <v>28</v>
      </c>
      <c r="B31" s="1" t="s">
        <v>93</v>
      </c>
      <c r="C31" s="24" t="s">
        <v>66</v>
      </c>
      <c r="D31" s="24"/>
      <c r="E31" s="31"/>
      <c r="F31" s="31"/>
      <c r="G31" s="31"/>
      <c r="H31" s="31"/>
      <c r="I31" s="31"/>
      <c r="J31" s="33"/>
    </row>
    <row r="32" spans="1:10" ht="27.6">
      <c r="A32" s="1">
        <v>29</v>
      </c>
      <c r="B32" s="1" t="s">
        <v>94</v>
      </c>
      <c r="C32" s="24" t="s">
        <v>66</v>
      </c>
      <c r="D32" s="24"/>
      <c r="E32" s="31"/>
      <c r="F32" s="31"/>
      <c r="G32" s="31"/>
      <c r="H32" s="31"/>
      <c r="I32" s="31"/>
      <c r="J32" s="33"/>
    </row>
    <row r="33" spans="1:10">
      <c r="A33" s="1">
        <v>30</v>
      </c>
      <c r="B33" s="1" t="s">
        <v>95</v>
      </c>
      <c r="C33" s="24" t="s">
        <v>66</v>
      </c>
      <c r="D33" s="24"/>
      <c r="E33" s="31"/>
      <c r="F33" s="31"/>
      <c r="G33" s="31"/>
      <c r="H33" s="31"/>
      <c r="I33" s="31"/>
      <c r="J33" s="33"/>
    </row>
    <row r="34" spans="1:10" ht="27.6">
      <c r="A34" s="1">
        <v>31</v>
      </c>
      <c r="B34" s="1" t="s">
        <v>96</v>
      </c>
      <c r="C34" s="24" t="s">
        <v>66</v>
      </c>
      <c r="D34" s="24"/>
      <c r="E34" s="31"/>
      <c r="F34" s="31"/>
      <c r="G34" s="31"/>
      <c r="H34" s="31"/>
      <c r="I34" s="31"/>
      <c r="J34" s="33"/>
    </row>
    <row r="35" spans="1:10">
      <c r="A35" s="1">
        <v>32</v>
      </c>
      <c r="B35" s="1" t="s">
        <v>97</v>
      </c>
      <c r="C35" s="24" t="s">
        <v>66</v>
      </c>
      <c r="D35" s="24"/>
      <c r="E35" s="31"/>
      <c r="F35" s="31"/>
      <c r="G35" s="31"/>
      <c r="H35" s="31"/>
      <c r="I35" s="31"/>
      <c r="J35" s="33"/>
    </row>
    <row r="36" spans="1:10">
      <c r="A36" s="1">
        <v>33</v>
      </c>
      <c r="B36" s="1" t="s">
        <v>98</v>
      </c>
      <c r="C36" s="24" t="s">
        <v>66</v>
      </c>
      <c r="D36" s="24"/>
      <c r="E36" s="31"/>
      <c r="F36" s="31"/>
      <c r="G36" s="31"/>
      <c r="H36" s="31"/>
      <c r="I36" s="31"/>
      <c r="J36" s="33"/>
    </row>
    <row r="37" spans="1:10">
      <c r="A37" s="1">
        <v>34</v>
      </c>
      <c r="B37" s="3" t="s">
        <v>99</v>
      </c>
      <c r="C37" s="24" t="s">
        <v>66</v>
      </c>
      <c r="D37" s="24"/>
      <c r="E37" s="31"/>
      <c r="F37" s="31"/>
      <c r="G37" s="31"/>
      <c r="H37" s="31"/>
      <c r="I37" s="31"/>
      <c r="J37" s="33"/>
    </row>
    <row r="38" spans="1:10" ht="27.6">
      <c r="A38" s="1">
        <v>35</v>
      </c>
      <c r="B38" s="1" t="s">
        <v>100</v>
      </c>
      <c r="C38" s="24" t="s">
        <v>66</v>
      </c>
      <c r="D38" s="24"/>
      <c r="E38" s="31"/>
      <c r="F38" s="31"/>
      <c r="G38" s="31"/>
      <c r="H38" s="31"/>
      <c r="I38" s="31"/>
      <c r="J38" s="33"/>
    </row>
    <row r="39" spans="1:10" ht="27.6">
      <c r="A39" s="1">
        <v>36</v>
      </c>
      <c r="B39" s="1" t="s">
        <v>101</v>
      </c>
      <c r="C39" s="24" t="s">
        <v>66</v>
      </c>
      <c r="D39" s="24"/>
      <c r="E39" s="31"/>
      <c r="F39" s="31"/>
      <c r="G39" s="31"/>
      <c r="H39" s="31"/>
      <c r="I39" s="31"/>
      <c r="J39" s="33"/>
    </row>
    <row r="40" spans="1:10" ht="27.6">
      <c r="A40" s="1">
        <v>37</v>
      </c>
      <c r="B40" s="1" t="s">
        <v>102</v>
      </c>
      <c r="C40" s="24" t="s">
        <v>66</v>
      </c>
      <c r="D40" s="24"/>
      <c r="E40" s="31"/>
      <c r="F40" s="31"/>
      <c r="G40" s="31"/>
      <c r="H40" s="31"/>
      <c r="I40" s="31"/>
      <c r="J40" s="33"/>
    </row>
    <row r="41" spans="1:10" ht="27.6">
      <c r="A41" s="1">
        <v>38</v>
      </c>
      <c r="B41" s="1" t="s">
        <v>103</v>
      </c>
      <c r="C41" s="24"/>
      <c r="D41" s="24" t="s">
        <v>66</v>
      </c>
      <c r="E41" s="31"/>
      <c r="F41" s="31"/>
      <c r="G41" s="31"/>
      <c r="H41" s="31"/>
      <c r="I41" s="31"/>
      <c r="J41" s="33"/>
    </row>
    <row r="42" spans="1:10" ht="27.6">
      <c r="A42" s="1">
        <v>39</v>
      </c>
      <c r="B42" s="1" t="s">
        <v>104</v>
      </c>
      <c r="C42" s="24"/>
      <c r="D42" s="24" t="s">
        <v>66</v>
      </c>
      <c r="E42" s="31"/>
      <c r="F42" s="31"/>
      <c r="G42" s="31"/>
      <c r="H42" s="31"/>
      <c r="I42" s="31"/>
      <c r="J42" s="33"/>
    </row>
    <row r="43" spans="1:10" ht="27.6">
      <c r="A43" s="1">
        <v>40</v>
      </c>
      <c r="B43" s="1" t="s">
        <v>105</v>
      </c>
      <c r="C43" s="24"/>
      <c r="D43" s="24" t="s">
        <v>66</v>
      </c>
      <c r="E43" s="31"/>
      <c r="F43" s="31"/>
      <c r="G43" s="31"/>
      <c r="H43" s="31"/>
      <c r="I43" s="31"/>
      <c r="J43" s="33"/>
    </row>
    <row r="44" spans="1:10">
      <c r="A44" s="1">
        <v>41</v>
      </c>
      <c r="B44" s="1" t="s">
        <v>106</v>
      </c>
      <c r="C44" s="24"/>
      <c r="D44" s="24" t="s">
        <v>66</v>
      </c>
      <c r="E44" s="31"/>
      <c r="F44" s="31"/>
      <c r="G44" s="31"/>
      <c r="H44" s="31"/>
      <c r="I44" s="31"/>
      <c r="J44" s="33"/>
    </row>
    <row r="45" spans="1:10">
      <c r="A45" s="1">
        <v>42</v>
      </c>
      <c r="B45" s="1" t="s">
        <v>107</v>
      </c>
      <c r="C45" s="24" t="s">
        <v>66</v>
      </c>
      <c r="D45" s="24"/>
      <c r="E45" s="31"/>
      <c r="F45" s="31"/>
      <c r="G45" s="31"/>
      <c r="H45" s="31"/>
      <c r="I45" s="31"/>
      <c r="J45" s="33"/>
    </row>
    <row r="46" spans="1:10">
      <c r="A46" s="1">
        <v>43</v>
      </c>
      <c r="B46" s="1" t="s">
        <v>108</v>
      </c>
      <c r="C46" s="24"/>
      <c r="D46" s="24" t="s">
        <v>66</v>
      </c>
      <c r="E46" s="31"/>
      <c r="F46" s="31"/>
      <c r="G46" s="31"/>
      <c r="H46" s="31"/>
      <c r="I46" s="31"/>
      <c r="J46" s="33"/>
    </row>
    <row r="47" spans="1:10">
      <c r="A47" s="1">
        <v>44</v>
      </c>
      <c r="B47" s="1" t="s">
        <v>109</v>
      </c>
      <c r="C47" s="24" t="s">
        <v>66</v>
      </c>
      <c r="D47" s="24"/>
      <c r="E47" s="31"/>
      <c r="F47" s="31"/>
      <c r="G47" s="31"/>
      <c r="H47" s="31"/>
      <c r="I47" s="31"/>
      <c r="J47" s="33"/>
    </row>
    <row r="48" spans="1:10" ht="41.45">
      <c r="A48" s="1">
        <v>45</v>
      </c>
      <c r="B48" s="1" t="s">
        <v>110</v>
      </c>
      <c r="C48" s="24" t="s">
        <v>66</v>
      </c>
      <c r="D48" s="24" t="s">
        <v>66</v>
      </c>
      <c r="E48" s="31"/>
      <c r="F48" s="31"/>
      <c r="G48" s="31"/>
      <c r="H48" s="31"/>
      <c r="I48" s="31"/>
      <c r="J48" s="33"/>
    </row>
    <row r="49" spans="1:10" ht="27.6">
      <c r="A49" s="1">
        <v>46</v>
      </c>
      <c r="B49" s="1" t="s">
        <v>111</v>
      </c>
      <c r="C49" s="24"/>
      <c r="D49" s="24" t="s">
        <v>66</v>
      </c>
      <c r="E49" s="31"/>
      <c r="F49" s="31"/>
      <c r="G49" s="31"/>
      <c r="H49" s="31"/>
      <c r="I49" s="31"/>
      <c r="J49" s="33"/>
    </row>
    <row r="50" spans="1:10" ht="27.6">
      <c r="A50" s="1">
        <v>47</v>
      </c>
      <c r="B50" s="1" t="s">
        <v>112</v>
      </c>
      <c r="C50" s="24" t="s">
        <v>66</v>
      </c>
      <c r="D50" s="24"/>
      <c r="E50" s="31"/>
      <c r="F50" s="31"/>
      <c r="G50" s="31"/>
      <c r="H50" s="31"/>
      <c r="I50" s="31"/>
      <c r="J50" s="33"/>
    </row>
    <row r="51" spans="1:10">
      <c r="A51" s="1">
        <v>48</v>
      </c>
      <c r="B51" s="1" t="s">
        <v>113</v>
      </c>
      <c r="C51" s="24" t="s">
        <v>66</v>
      </c>
      <c r="D51" s="24"/>
      <c r="E51" s="31"/>
      <c r="F51" s="31"/>
      <c r="G51" s="31"/>
      <c r="H51" s="31"/>
      <c r="I51" s="31"/>
      <c r="J51" s="33"/>
    </row>
    <row r="52" spans="1:10">
      <c r="A52" s="1">
        <v>49</v>
      </c>
      <c r="B52" s="1" t="s">
        <v>114</v>
      </c>
      <c r="C52" s="24"/>
      <c r="D52" s="24" t="s">
        <v>66</v>
      </c>
      <c r="E52" s="31"/>
      <c r="F52" s="31"/>
      <c r="G52" s="31"/>
      <c r="H52" s="31"/>
      <c r="I52" s="31"/>
      <c r="J52" s="33"/>
    </row>
    <row r="53" spans="1:10" ht="41.45">
      <c r="A53" s="1">
        <v>50</v>
      </c>
      <c r="B53" s="1" t="s">
        <v>115</v>
      </c>
      <c r="C53" s="24" t="s">
        <v>66</v>
      </c>
      <c r="D53" s="24"/>
      <c r="E53" s="31"/>
      <c r="F53" s="31"/>
      <c r="G53" s="31"/>
      <c r="H53" s="31"/>
      <c r="I53" s="31"/>
      <c r="J53" s="33"/>
    </row>
    <row r="54" spans="1:10" ht="41.45">
      <c r="A54" s="1">
        <v>51</v>
      </c>
      <c r="B54" s="1" t="s">
        <v>116</v>
      </c>
      <c r="C54" s="24" t="s">
        <v>66</v>
      </c>
      <c r="D54" s="24"/>
      <c r="E54" s="31"/>
      <c r="F54" s="31"/>
      <c r="G54" s="31"/>
      <c r="H54" s="31"/>
      <c r="I54" s="31"/>
      <c r="J54" s="33"/>
    </row>
    <row r="55" spans="1:10">
      <c r="A55" s="1"/>
      <c r="B55" s="1"/>
      <c r="C55" s="24"/>
      <c r="D55" s="24"/>
      <c r="E55" s="34">
        <f>COUNTIF(E4:E54,"v")</f>
        <v>0</v>
      </c>
      <c r="F55" s="34">
        <f t="shared" ref="F55:I55" si="0">COUNTIF(F4:F54,"v")</f>
        <v>0</v>
      </c>
      <c r="G55" s="34">
        <f t="shared" si="0"/>
        <v>0</v>
      </c>
      <c r="H55" s="34">
        <f t="shared" si="0"/>
        <v>0</v>
      </c>
      <c r="I55" s="34">
        <f t="shared" si="0"/>
        <v>0</v>
      </c>
      <c r="J55" s="28"/>
    </row>
    <row r="56" spans="1:10">
      <c r="E56" s="35"/>
      <c r="F56" s="35"/>
      <c r="G56" s="35"/>
      <c r="H56" s="35"/>
      <c r="I56" s="35"/>
      <c r="J56" s="36"/>
    </row>
  </sheetData>
  <mergeCells count="1">
    <mergeCell ref="E1:J1"/>
  </mergeCells>
  <dataValidations count="5">
    <dataValidation type="list" allowBlank="1" showInputMessage="1" showErrorMessage="1" error="Hier kunt u alleen een v invullen." promptTitle="Neutraal" prompt="Voer hier een v in als je het neutraal vindt." sqref="G4:G54" xr:uid="{FE4CEB09-84C8-4E44-A7AD-CCD9C8ABD73B}">
      <formula1>"v,"</formula1>
    </dataValidation>
    <dataValidation type="list" allowBlank="1" showInputMessage="1" showErrorMessage="1" error="Hier kunt u alleen een v invullen." promptTitle="Zeer realistisch" prompt="Voer hier een v in als je het Zeer realistisch vindt." sqref="I4:I54" xr:uid="{A5A16BFD-5529-466C-A254-EDD28BD8D216}">
      <formula1>"v,"</formula1>
    </dataValidation>
    <dataValidation type="list" allowBlank="1" showInputMessage="1" showErrorMessage="1" error="Hier kunt u alleen een v invullen." promptTitle="Realistisch" prompt="Voer hier een v in als je het realistisch vindt." sqref="H4:H54" xr:uid="{01E6AEDF-A420-4ED2-9E75-C3336C999A4A}">
      <formula1>"v,"</formula1>
    </dataValidation>
    <dataValidation type="list" allowBlank="1" showInputMessage="1" showErrorMessage="1" error="Hier kunt u alleen een v invullen." promptTitle="Onrealistisch" prompt="Voer hier een v in als je het onrealistisch vindt." sqref="F4:F54" xr:uid="{663102E2-B613-48D8-A5A5-5B7BDA3AEFBE}">
      <formula1>"v,"</formula1>
    </dataValidation>
    <dataValidation type="list" allowBlank="1" showInputMessage="1" showErrorMessage="1" error="Hier kunt u alleen een v invullen." promptTitle="Zeer onrealistisch" prompt="Voer hier een v in als je het zeer onrealistisch vindt." sqref="E4:E54" xr:uid="{2E1A095C-E128-4C3F-BBE2-68313D5CDF3B}">
      <formula1>"v,"</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DBA08-FBF9-48F8-A785-BCD6A3D19E9A}">
  <dimension ref="A1:J55"/>
  <sheetViews>
    <sheetView workbookViewId="0">
      <pane ySplit="4" topLeftCell="A89" activePane="bottomLeft" state="frozen"/>
      <selection pane="bottomLeft" activeCell="I13" sqref="I13"/>
    </sheetView>
  </sheetViews>
  <sheetFormatPr defaultColWidth="8.875" defaultRowHeight="13.9"/>
  <cols>
    <col min="1" max="1" width="3" style="3" customWidth="1"/>
    <col min="2" max="2" width="50.375" style="22" customWidth="1"/>
    <col min="3" max="3" width="26.5" style="22" customWidth="1"/>
    <col min="4" max="4" width="23.5" style="22" customWidth="1"/>
    <col min="5" max="6" width="14.375" style="37" customWidth="1"/>
    <col min="7" max="7" width="12.875" style="37" customWidth="1"/>
    <col min="8" max="8" width="12.625" style="37" customWidth="1"/>
    <col min="9" max="9" width="14.375" style="37" customWidth="1"/>
    <col min="10" max="10" width="53.5" style="37" customWidth="1"/>
    <col min="11" max="16384" width="8.875" style="22"/>
  </cols>
  <sheetData>
    <row r="1" spans="1:10">
      <c r="A1" s="25"/>
      <c r="B1" s="21" t="s">
        <v>117</v>
      </c>
      <c r="C1" s="22" t="s">
        <v>118</v>
      </c>
    </row>
    <row r="2" spans="1:10" ht="14.45">
      <c r="B2" s="22" t="s">
        <v>54</v>
      </c>
      <c r="E2" s="42" t="s">
        <v>53</v>
      </c>
      <c r="F2" s="43"/>
      <c r="G2" s="43"/>
      <c r="H2" s="43"/>
      <c r="I2" s="44"/>
      <c r="J2" s="44"/>
    </row>
    <row r="3" spans="1:10" ht="27.6">
      <c r="E3" s="28" t="s">
        <v>55</v>
      </c>
      <c r="F3" s="28" t="s">
        <v>56</v>
      </c>
      <c r="G3" s="28" t="s">
        <v>57</v>
      </c>
      <c r="H3" s="28" t="s">
        <v>58</v>
      </c>
      <c r="I3" s="28" t="s">
        <v>59</v>
      </c>
      <c r="J3" s="28" t="s">
        <v>119</v>
      </c>
    </row>
    <row r="4" spans="1:10">
      <c r="A4" s="26" t="s">
        <v>61</v>
      </c>
      <c r="B4" s="22" t="s">
        <v>62</v>
      </c>
      <c r="C4" s="22" t="s">
        <v>120</v>
      </c>
      <c r="D4" s="22" t="s">
        <v>64</v>
      </c>
      <c r="E4" s="29">
        <v>1</v>
      </c>
      <c r="F4" s="29">
        <v>2</v>
      </c>
      <c r="G4" s="29">
        <v>3</v>
      </c>
      <c r="H4" s="29">
        <v>4</v>
      </c>
      <c r="I4" s="29">
        <v>5</v>
      </c>
      <c r="J4" s="30"/>
    </row>
    <row r="5" spans="1:10" ht="27.6">
      <c r="A5" s="1">
        <v>1</v>
      </c>
      <c r="B5" s="23" t="s">
        <v>121</v>
      </c>
      <c r="C5" s="24" t="s">
        <v>66</v>
      </c>
      <c r="D5" s="24"/>
      <c r="E5" s="31"/>
      <c r="F5" s="31"/>
      <c r="G5" s="31"/>
      <c r="H5" s="31"/>
      <c r="I5" s="31"/>
      <c r="J5" s="32"/>
    </row>
    <row r="6" spans="1:10" ht="27.6">
      <c r="A6" s="1">
        <v>2</v>
      </c>
      <c r="B6" s="23" t="s">
        <v>122</v>
      </c>
      <c r="C6" s="24" t="s">
        <v>66</v>
      </c>
      <c r="D6" s="24"/>
      <c r="E6" s="31"/>
      <c r="F6" s="31"/>
      <c r="G6" s="31"/>
      <c r="H6" s="31"/>
      <c r="I6" s="31"/>
      <c r="J6" s="32"/>
    </row>
    <row r="7" spans="1:10" ht="27.6">
      <c r="A7" s="1">
        <v>3</v>
      </c>
      <c r="B7" s="23" t="s">
        <v>123</v>
      </c>
      <c r="C7" s="24" t="s">
        <v>66</v>
      </c>
      <c r="D7" s="24"/>
      <c r="E7" s="31"/>
      <c r="F7" s="31"/>
      <c r="G7" s="31"/>
      <c r="H7" s="31"/>
      <c r="I7" s="31"/>
      <c r="J7" s="32"/>
    </row>
    <row r="8" spans="1:10" ht="27.6">
      <c r="A8" s="1">
        <v>4</v>
      </c>
      <c r="B8" s="23" t="s">
        <v>124</v>
      </c>
      <c r="C8" s="24" t="s">
        <v>66</v>
      </c>
      <c r="D8" s="24"/>
      <c r="E8" s="31"/>
      <c r="F8" s="31"/>
      <c r="G8" s="31"/>
      <c r="H8" s="31"/>
      <c r="I8" s="31"/>
      <c r="J8" s="32"/>
    </row>
    <row r="9" spans="1:10" ht="27.6">
      <c r="A9" s="1">
        <v>5</v>
      </c>
      <c r="B9" s="23" t="s">
        <v>125</v>
      </c>
      <c r="C9" s="24" t="s">
        <v>66</v>
      </c>
      <c r="D9" s="24"/>
      <c r="E9" s="31"/>
      <c r="F9" s="31"/>
      <c r="G9" s="31"/>
      <c r="H9" s="31"/>
      <c r="I9" s="31"/>
      <c r="J9" s="32"/>
    </row>
    <row r="10" spans="1:10" ht="69">
      <c r="A10" s="1">
        <v>6</v>
      </c>
      <c r="B10" s="23" t="s">
        <v>126</v>
      </c>
      <c r="C10" s="24"/>
      <c r="D10" s="24" t="s">
        <v>66</v>
      </c>
      <c r="E10" s="31"/>
      <c r="F10" s="31"/>
      <c r="G10" s="31"/>
      <c r="H10" s="31"/>
      <c r="I10" s="31"/>
      <c r="J10" s="32"/>
    </row>
    <row r="11" spans="1:10">
      <c r="A11" s="1">
        <v>7</v>
      </c>
      <c r="B11" s="23" t="s">
        <v>127</v>
      </c>
      <c r="C11" s="24"/>
      <c r="D11" s="24" t="s">
        <v>66</v>
      </c>
      <c r="E11" s="31"/>
      <c r="F11" s="31"/>
      <c r="G11" s="31"/>
      <c r="H11" s="31"/>
      <c r="I11" s="31"/>
      <c r="J11" s="33"/>
    </row>
    <row r="12" spans="1:10">
      <c r="A12" s="1">
        <v>8</v>
      </c>
      <c r="B12" s="23" t="s">
        <v>128</v>
      </c>
      <c r="C12" s="24"/>
      <c r="D12" s="24" t="s">
        <v>66</v>
      </c>
      <c r="E12" s="31"/>
      <c r="F12" s="31"/>
      <c r="G12" s="31"/>
      <c r="H12" s="31"/>
      <c r="I12" s="31"/>
      <c r="J12" s="33"/>
    </row>
    <row r="13" spans="1:10" ht="41.45">
      <c r="A13" s="1">
        <v>9</v>
      </c>
      <c r="B13" s="23" t="s">
        <v>129</v>
      </c>
      <c r="C13" s="24" t="s">
        <v>66</v>
      </c>
      <c r="D13" s="24"/>
      <c r="E13" s="31"/>
      <c r="F13" s="31"/>
      <c r="G13" s="31"/>
      <c r="H13" s="31"/>
      <c r="I13" s="31"/>
      <c r="J13" s="32"/>
    </row>
    <row r="14" spans="1:10">
      <c r="A14" s="1">
        <v>10</v>
      </c>
      <c r="B14" s="23" t="s">
        <v>130</v>
      </c>
      <c r="C14" s="24" t="s">
        <v>66</v>
      </c>
      <c r="D14" s="24"/>
      <c r="E14" s="31"/>
      <c r="F14" s="31"/>
      <c r="G14" s="31"/>
      <c r="H14" s="31"/>
      <c r="I14" s="31"/>
      <c r="J14" s="32"/>
    </row>
    <row r="15" spans="1:10">
      <c r="A15" s="1">
        <v>11</v>
      </c>
      <c r="B15" s="23" t="s">
        <v>131</v>
      </c>
      <c r="C15" s="24" t="s">
        <v>66</v>
      </c>
      <c r="D15" s="24"/>
      <c r="E15" s="31"/>
      <c r="F15" s="31"/>
      <c r="G15" s="31"/>
      <c r="H15" s="31"/>
      <c r="I15" s="31"/>
      <c r="J15" s="33"/>
    </row>
    <row r="16" spans="1:10" ht="29.45" customHeight="1">
      <c r="A16" s="1">
        <v>12</v>
      </c>
      <c r="B16" s="23" t="s">
        <v>132</v>
      </c>
      <c r="C16" s="24"/>
      <c r="D16" s="24" t="s">
        <v>66</v>
      </c>
      <c r="E16" s="31"/>
      <c r="F16" s="31"/>
      <c r="G16" s="31"/>
      <c r="H16" s="31"/>
      <c r="I16" s="31"/>
      <c r="J16" s="33"/>
    </row>
    <row r="17" spans="1:10">
      <c r="A17" s="1">
        <v>13</v>
      </c>
      <c r="B17" s="23" t="s">
        <v>82</v>
      </c>
      <c r="C17" s="24"/>
      <c r="D17" s="24" t="s">
        <v>66</v>
      </c>
      <c r="E17" s="31"/>
      <c r="F17" s="31"/>
      <c r="G17" s="31"/>
      <c r="H17" s="31"/>
      <c r="I17" s="31"/>
      <c r="J17" s="33"/>
    </row>
    <row r="18" spans="1:10" ht="27.6">
      <c r="A18" s="1">
        <v>14</v>
      </c>
      <c r="B18" s="23" t="s">
        <v>133</v>
      </c>
      <c r="C18" s="24"/>
      <c r="D18" s="24" t="s">
        <v>66</v>
      </c>
      <c r="E18" s="31"/>
      <c r="F18" s="31"/>
      <c r="G18" s="31"/>
      <c r="H18" s="31"/>
      <c r="I18" s="31"/>
      <c r="J18" s="33"/>
    </row>
    <row r="19" spans="1:10">
      <c r="A19" s="1">
        <v>15</v>
      </c>
      <c r="B19" s="22" t="s">
        <v>134</v>
      </c>
      <c r="C19" s="24"/>
      <c r="D19" s="24" t="s">
        <v>66</v>
      </c>
      <c r="E19" s="31"/>
      <c r="F19" s="31"/>
      <c r="G19" s="31"/>
      <c r="H19" s="31"/>
      <c r="I19" s="31"/>
      <c r="J19" s="33"/>
    </row>
    <row r="20" spans="1:10" ht="27.6">
      <c r="A20" s="1">
        <v>16</v>
      </c>
      <c r="B20" s="23" t="s">
        <v>135</v>
      </c>
      <c r="C20" s="24"/>
      <c r="D20" s="24" t="s">
        <v>66</v>
      </c>
      <c r="E20" s="31"/>
      <c r="F20" s="31"/>
      <c r="G20" s="31"/>
      <c r="H20" s="31"/>
      <c r="I20" s="31"/>
      <c r="J20" s="33"/>
    </row>
    <row r="21" spans="1:10" ht="28.9" customHeight="1">
      <c r="A21" s="1">
        <v>17</v>
      </c>
      <c r="B21" s="23" t="s">
        <v>87</v>
      </c>
      <c r="C21" s="24"/>
      <c r="D21" s="24" t="s">
        <v>66</v>
      </c>
      <c r="E21" s="31"/>
      <c r="F21" s="31"/>
      <c r="G21" s="31"/>
      <c r="H21" s="31"/>
      <c r="I21" s="31"/>
      <c r="J21" s="33"/>
    </row>
    <row r="22" spans="1:10" ht="41.45">
      <c r="A22" s="1">
        <v>18</v>
      </c>
      <c r="B22" s="23" t="s">
        <v>136</v>
      </c>
      <c r="C22" s="24" t="s">
        <v>66</v>
      </c>
      <c r="D22" s="24"/>
      <c r="E22" s="31"/>
      <c r="F22" s="31"/>
      <c r="G22" s="31"/>
      <c r="H22" s="31"/>
      <c r="I22" s="31"/>
      <c r="J22" s="33"/>
    </row>
    <row r="23" spans="1:10" ht="27.6">
      <c r="A23" s="1">
        <v>19</v>
      </c>
      <c r="B23" s="23" t="s">
        <v>137</v>
      </c>
      <c r="C23" s="24"/>
      <c r="D23" s="24" t="s">
        <v>66</v>
      </c>
      <c r="E23" s="31"/>
      <c r="F23" s="31"/>
      <c r="G23" s="31"/>
      <c r="H23" s="31"/>
      <c r="I23" s="31"/>
      <c r="J23" s="33"/>
    </row>
    <row r="24" spans="1:10" ht="27.6">
      <c r="A24" s="1">
        <v>20</v>
      </c>
      <c r="B24" s="23" t="s">
        <v>138</v>
      </c>
      <c r="C24" s="24"/>
      <c r="D24" s="24" t="s">
        <v>66</v>
      </c>
      <c r="E24" s="31"/>
      <c r="F24" s="31"/>
      <c r="G24" s="31"/>
      <c r="H24" s="31"/>
      <c r="I24" s="31"/>
      <c r="J24" s="33"/>
    </row>
    <row r="25" spans="1:10">
      <c r="A25" s="1">
        <v>21</v>
      </c>
      <c r="B25" s="23" t="s">
        <v>93</v>
      </c>
      <c r="C25" s="24" t="s">
        <v>66</v>
      </c>
      <c r="D25" s="24"/>
      <c r="E25" s="31"/>
      <c r="F25" s="31"/>
      <c r="G25" s="31"/>
      <c r="H25" s="31"/>
      <c r="I25" s="31"/>
      <c r="J25" s="33"/>
    </row>
    <row r="26" spans="1:10">
      <c r="A26" s="1">
        <v>22</v>
      </c>
      <c r="B26" s="23" t="s">
        <v>139</v>
      </c>
      <c r="C26" s="24" t="s">
        <v>66</v>
      </c>
      <c r="D26" s="24"/>
      <c r="E26" s="31"/>
      <c r="F26" s="31"/>
      <c r="G26" s="31"/>
      <c r="H26" s="31"/>
      <c r="I26" s="31"/>
      <c r="J26" s="33"/>
    </row>
    <row r="27" spans="1:10">
      <c r="A27" s="1">
        <v>23</v>
      </c>
      <c r="B27" s="23" t="s">
        <v>97</v>
      </c>
      <c r="C27" s="24" t="s">
        <v>66</v>
      </c>
      <c r="D27" s="24"/>
      <c r="E27" s="31"/>
      <c r="F27" s="31"/>
      <c r="G27" s="31"/>
      <c r="H27" s="31"/>
      <c r="I27" s="31"/>
      <c r="J27" s="33"/>
    </row>
    <row r="28" spans="1:10">
      <c r="A28" s="1">
        <v>24</v>
      </c>
      <c r="B28" s="23" t="s">
        <v>98</v>
      </c>
      <c r="C28" s="24" t="s">
        <v>66</v>
      </c>
      <c r="D28" s="24"/>
      <c r="E28" s="31"/>
      <c r="F28" s="31"/>
      <c r="G28" s="31"/>
      <c r="H28" s="31"/>
      <c r="I28" s="31"/>
      <c r="J28" s="33"/>
    </row>
    <row r="29" spans="1:10" ht="27.6">
      <c r="A29" s="1">
        <v>25</v>
      </c>
      <c r="B29" s="23" t="s">
        <v>100</v>
      </c>
      <c r="C29" s="24" t="s">
        <v>66</v>
      </c>
      <c r="D29" s="24"/>
      <c r="E29" s="31"/>
      <c r="F29" s="31"/>
      <c r="G29" s="31"/>
      <c r="H29" s="31"/>
      <c r="I29" s="31"/>
      <c r="J29" s="33"/>
    </row>
    <row r="30" spans="1:10" ht="27.6">
      <c r="A30" s="1">
        <v>26</v>
      </c>
      <c r="B30" s="23" t="s">
        <v>101</v>
      </c>
      <c r="C30" s="24" t="s">
        <v>66</v>
      </c>
      <c r="D30" s="24"/>
      <c r="E30" s="31"/>
      <c r="F30" s="31"/>
      <c r="G30" s="31"/>
      <c r="H30" s="31"/>
      <c r="I30" s="31"/>
      <c r="J30" s="33"/>
    </row>
    <row r="31" spans="1:10" ht="27.6">
      <c r="A31" s="1">
        <v>27</v>
      </c>
      <c r="B31" s="23" t="s">
        <v>102</v>
      </c>
      <c r="C31" s="24" t="s">
        <v>66</v>
      </c>
      <c r="D31" s="24"/>
      <c r="E31" s="31"/>
      <c r="F31" s="31"/>
      <c r="G31" s="31"/>
      <c r="H31" s="31"/>
      <c r="I31" s="31"/>
      <c r="J31" s="33"/>
    </row>
    <row r="32" spans="1:10" ht="27.6">
      <c r="A32" s="1">
        <v>28</v>
      </c>
      <c r="B32" s="23" t="s">
        <v>140</v>
      </c>
      <c r="C32" s="24"/>
      <c r="D32" s="24" t="s">
        <v>66</v>
      </c>
      <c r="E32" s="31"/>
      <c r="F32" s="31"/>
      <c r="G32" s="31"/>
      <c r="H32" s="31"/>
      <c r="I32" s="31"/>
      <c r="J32" s="33"/>
    </row>
    <row r="33" spans="1:10" ht="27.6">
      <c r="A33" s="1">
        <v>29</v>
      </c>
      <c r="B33" s="23" t="s">
        <v>141</v>
      </c>
      <c r="C33" s="24"/>
      <c r="D33" s="24" t="s">
        <v>66</v>
      </c>
      <c r="E33" s="31"/>
      <c r="F33" s="31"/>
      <c r="G33" s="31"/>
      <c r="H33" s="31"/>
      <c r="I33" s="31"/>
      <c r="J33" s="33"/>
    </row>
    <row r="34" spans="1:10" ht="27.6">
      <c r="A34" s="1">
        <v>30</v>
      </c>
      <c r="B34" s="23" t="s">
        <v>142</v>
      </c>
      <c r="C34" s="24" t="s">
        <v>66</v>
      </c>
      <c r="D34" s="24" t="s">
        <v>66</v>
      </c>
      <c r="E34" s="31"/>
      <c r="F34" s="31"/>
      <c r="G34" s="31"/>
      <c r="H34" s="31"/>
      <c r="I34" s="31"/>
      <c r="J34" s="33"/>
    </row>
    <row r="35" spans="1:10" ht="27.6">
      <c r="A35" s="1">
        <v>31</v>
      </c>
      <c r="B35" s="23" t="s">
        <v>111</v>
      </c>
      <c r="C35" s="24"/>
      <c r="D35" s="24" t="s">
        <v>66</v>
      </c>
      <c r="E35" s="31"/>
      <c r="F35" s="31"/>
      <c r="G35" s="31"/>
      <c r="H35" s="31"/>
      <c r="I35" s="31"/>
      <c r="J35" s="33"/>
    </row>
    <row r="36" spans="1:10" ht="27.6">
      <c r="A36" s="1">
        <v>32</v>
      </c>
      <c r="B36" s="23" t="s">
        <v>112</v>
      </c>
      <c r="C36" s="24" t="s">
        <v>66</v>
      </c>
      <c r="D36" s="24"/>
      <c r="E36" s="31"/>
      <c r="F36" s="31"/>
      <c r="G36" s="31"/>
      <c r="H36" s="31"/>
      <c r="I36" s="31"/>
      <c r="J36" s="33"/>
    </row>
    <row r="37" spans="1:10">
      <c r="A37" s="1">
        <v>33</v>
      </c>
      <c r="B37" s="23" t="s">
        <v>113</v>
      </c>
      <c r="C37" s="24" t="s">
        <v>66</v>
      </c>
      <c r="D37" s="24"/>
      <c r="E37" s="31"/>
      <c r="F37" s="31"/>
      <c r="G37" s="31"/>
      <c r="H37" s="31"/>
      <c r="I37" s="31"/>
      <c r="J37" s="33"/>
    </row>
    <row r="38" spans="1:10">
      <c r="A38" s="1">
        <v>34</v>
      </c>
      <c r="B38" s="23" t="s">
        <v>114</v>
      </c>
      <c r="C38" s="24"/>
      <c r="D38" s="24" t="s">
        <v>66</v>
      </c>
      <c r="E38" s="31"/>
      <c r="F38" s="31"/>
      <c r="G38" s="31"/>
      <c r="H38" s="31"/>
      <c r="I38" s="31"/>
      <c r="J38" s="33"/>
    </row>
    <row r="39" spans="1:10" ht="41.45">
      <c r="A39" s="1">
        <v>35</v>
      </c>
      <c r="B39" s="23" t="s">
        <v>115</v>
      </c>
      <c r="C39" s="24" t="s">
        <v>66</v>
      </c>
      <c r="D39" s="24"/>
      <c r="E39" s="31"/>
      <c r="F39" s="31"/>
      <c r="G39" s="31"/>
      <c r="H39" s="31"/>
      <c r="I39" s="31"/>
      <c r="J39" s="33"/>
    </row>
    <row r="40" spans="1:10" ht="27.6">
      <c r="A40" s="1">
        <v>36</v>
      </c>
      <c r="B40" s="23" t="s">
        <v>143</v>
      </c>
      <c r="C40" s="24" t="s">
        <v>144</v>
      </c>
      <c r="D40" s="24"/>
      <c r="E40" s="31"/>
      <c r="F40" s="31"/>
      <c r="G40" s="31"/>
      <c r="H40" s="31"/>
      <c r="I40" s="31"/>
      <c r="J40" s="33"/>
    </row>
    <row r="41" spans="1:10">
      <c r="A41" s="1"/>
      <c r="E41" s="34">
        <f>COUNTIF(E5:E40,"v")</f>
        <v>0</v>
      </c>
      <c r="F41" s="34">
        <f>COUNTIF(F5:F40,"v")</f>
        <v>0</v>
      </c>
      <c r="G41" s="34">
        <f>COUNTIF(G5:G40,"v")</f>
        <v>0</v>
      </c>
      <c r="H41" s="34">
        <f>COUNTIF(H5:H40,"v")</f>
        <v>0</v>
      </c>
      <c r="I41" s="34">
        <f>COUNTIF(I5:I40,"v")</f>
        <v>0</v>
      </c>
      <c r="J41" s="28"/>
    </row>
    <row r="42" spans="1:10">
      <c r="A42" s="1"/>
      <c r="E42" s="35"/>
      <c r="F42" s="35"/>
      <c r="G42" s="35"/>
      <c r="H42" s="35"/>
      <c r="I42" s="35"/>
      <c r="J42" s="36"/>
    </row>
    <row r="43" spans="1:10">
      <c r="A43" s="1"/>
    </row>
    <row r="44" spans="1:10">
      <c r="A44" s="1"/>
    </row>
    <row r="45" spans="1:10">
      <c r="A45" s="1"/>
    </row>
    <row r="46" spans="1:10">
      <c r="A46" s="1"/>
    </row>
    <row r="47" spans="1:10">
      <c r="A47" s="1"/>
    </row>
    <row r="48" spans="1:10">
      <c r="A48" s="1"/>
    </row>
    <row r="49" spans="1:1">
      <c r="A49" s="1"/>
    </row>
    <row r="50" spans="1:1">
      <c r="A50" s="1"/>
    </row>
    <row r="51" spans="1:1">
      <c r="A51" s="1"/>
    </row>
    <row r="52" spans="1:1">
      <c r="A52" s="1"/>
    </row>
    <row r="53" spans="1:1">
      <c r="A53" s="1"/>
    </row>
    <row r="54" spans="1:1">
      <c r="A54" s="1"/>
    </row>
    <row r="55" spans="1:1">
      <c r="A55" s="1"/>
    </row>
  </sheetData>
  <mergeCells count="1">
    <mergeCell ref="E2:J2"/>
  </mergeCells>
  <dataValidations count="5">
    <dataValidation type="list" allowBlank="1" showInputMessage="1" showErrorMessage="1" error="Hier kunt u alleen een v invullen." promptTitle="Zeer onrealistisch" prompt="Voer hier een v in als je het zeer onrealistisch vindt." sqref="E5:E40" xr:uid="{B09FB03A-BC36-46E6-981B-3A10FE52A2B8}">
      <formula1>"v,"</formula1>
    </dataValidation>
    <dataValidation type="list" allowBlank="1" showInputMessage="1" showErrorMessage="1" error="Hier kunt u alleen een v invullen." promptTitle="Onrealistisch" prompt="Voer hier een v in als je het onrealistisch vindt." sqref="F5:F40" xr:uid="{0B69C0FC-B441-40E3-98AE-77483A7E8572}">
      <formula1>"v,"</formula1>
    </dataValidation>
    <dataValidation type="list" allowBlank="1" showInputMessage="1" showErrorMessage="1" error="Hier kunt u alleen een v invullen." promptTitle="Realistisch" prompt="Voer hier een v in als je het realistisch vindt." sqref="H5:H40" xr:uid="{05A13DE9-C7CF-405F-8C6A-D4D3FA0E4E79}">
      <formula1>"v,"</formula1>
    </dataValidation>
    <dataValidation type="list" allowBlank="1" showInputMessage="1" showErrorMessage="1" error="Hier kunt u alleen een v invullen." promptTitle="Zeer realistisch" prompt="Voer hier een v in als je het Zeer realistisch vindt." sqref="I5:I40" xr:uid="{19329A6E-4342-4D0F-859D-6CDF1CBDD10E}">
      <formula1>"v,"</formula1>
    </dataValidation>
    <dataValidation type="list" allowBlank="1" showInputMessage="1" showErrorMessage="1" error="Hier kunt u alleen een v invullen." promptTitle="Neutraal" prompt="Voer hier een v in als je het neutraal vindt." sqref="G5:G40" xr:uid="{6BE34C39-E749-4023-8637-7E2102AFA7BC}">
      <formula1>"v,"</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Feenstra, Fokko</DisplayName>
        <AccountId>1092</AccountId>
        <AccountType/>
      </UserInfo>
      <UserInfo>
        <DisplayName>Steenkamp, Pieter</DisplayName>
        <AccountId>781</AccountId>
        <AccountType/>
      </UserInfo>
      <UserInfo>
        <DisplayName>Alberda, Romy</DisplayName>
        <AccountId>274</AccountId>
        <AccountType/>
      </UserInfo>
      <UserInfo>
        <DisplayName>Bentem, Marcel van</DisplayName>
        <AccountId>25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52A39-7F65-4390-B73F-265638F8F484}"/>
</file>

<file path=customXml/itemProps2.xml><?xml version="1.0" encoding="utf-8"?>
<ds:datastoreItem xmlns:ds="http://schemas.openxmlformats.org/officeDocument/2006/customXml" ds:itemID="{A37C2A13-911E-4BB5-A028-CEEEA6642A23}"/>
</file>

<file path=customXml/itemProps3.xml><?xml version="1.0" encoding="utf-8"?>
<ds:datastoreItem xmlns:ds="http://schemas.openxmlformats.org/officeDocument/2006/customXml" ds:itemID="{11745AF8-1185-423A-9D78-0571F63D81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Boterman, Jules</cp:lastModifiedBy>
  <cp:revision/>
  <dcterms:created xsi:type="dcterms:W3CDTF">2023-09-12T08:34:46Z</dcterms:created>
  <dcterms:modified xsi:type="dcterms:W3CDTF">2024-02-02T12:45:15Z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