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vrfgv.sharepoint.com/sites/Aanbestedingademluchtapparatuurenhelmen/Gedeelde documenten/General/3. Specificeren/2. Aanbestedingsdocumenten/Definitief/"/>
    </mc:Choice>
  </mc:AlternateContent>
  <bookViews>
    <workbookView xWindow="0" yWindow="0" windowWidth="28800" windowHeight="12345"/>
  </bookViews>
  <sheets>
    <sheet name="Bijlage 11 - Prijzenblad" sheetId="4"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4" l="1"/>
  <c r="G32" i="4"/>
  <c r="G31" i="4"/>
  <c r="G30" i="4"/>
  <c r="G29" i="4"/>
  <c r="G28" i="4"/>
  <c r="G35" i="4" s="1"/>
  <c r="G22" i="4"/>
  <c r="G21" i="4"/>
  <c r="G20" i="4"/>
  <c r="G24" i="4" l="1"/>
  <c r="F14" i="4"/>
  <c r="G14" i="4" s="1"/>
  <c r="G13" i="4"/>
  <c r="G12" i="4"/>
  <c r="G11" i="4"/>
  <c r="G10" i="4"/>
  <c r="G9" i="4"/>
  <c r="G8" i="4"/>
  <c r="G7" i="4"/>
  <c r="G16" i="4" l="1"/>
  <c r="G37" i="4" s="1"/>
</calcChain>
</file>

<file path=xl/sharedStrings.xml><?xml version="1.0" encoding="utf-8"?>
<sst xmlns="http://schemas.openxmlformats.org/spreadsheetml/2006/main" count="91" uniqueCount="67">
  <si>
    <t>Totaal</t>
  </si>
  <si>
    <t>Artikelnummer</t>
  </si>
  <si>
    <t>Productnaam</t>
  </si>
  <si>
    <t>Prijs per stuk*</t>
  </si>
  <si>
    <t>Aantal stuks</t>
  </si>
  <si>
    <t>&lt;art. nr&gt;</t>
  </si>
  <si>
    <t>&lt;productnaam&gt;</t>
  </si>
  <si>
    <t>Aantal personen</t>
  </si>
  <si>
    <t>Eenheid</t>
  </si>
  <si>
    <t>Prijs per eenheid</t>
  </si>
  <si>
    <t>Aantal (indicatief)</t>
  </si>
  <si>
    <t>Prijs per stuk</t>
  </si>
  <si>
    <t xml:space="preserve">Bijlage 11 - Prijzenblad </t>
  </si>
  <si>
    <t>Inschrijver dient zich te houden aan de voorwaarden en toelichting met betrekking tot het prijzenblad zoals opgenomen in paragraaf 7.1.2 van het Beschrijvend Document. Het niet voldoen aan deze voorwaarden leidt tot een ongeldige Inschrijving.</t>
  </si>
  <si>
    <t>Prijsonderdeel 1: Aanschafkosten</t>
  </si>
  <si>
    <t>Omschrijving</t>
  </si>
  <si>
    <t>Nr.</t>
  </si>
  <si>
    <t>Subtotaal 1</t>
  </si>
  <si>
    <t>* = Inschrijver levert maatwerk (zoals extra grote of kleine helm, gelaatstuk) tegen dezelfde stukprijs.</t>
  </si>
  <si>
    <t xml:space="preserve"> Losse korte nekflap voor brandweerhelm</t>
  </si>
  <si>
    <t xml:space="preserve"> Ademhalingsautomaat</t>
  </si>
  <si>
    <t>Draagtoestel (incl. manometer en bewegingsloosheidsmeter en snelaansluiting)</t>
  </si>
  <si>
    <t xml:space="preserve">Cilinder met snelsluiting </t>
  </si>
  <si>
    <t>Snelsluiting tbv vulbalk</t>
  </si>
  <si>
    <t>Cilinderhoes</t>
  </si>
  <si>
    <t>Brandweerhelm met korte nekflap*</t>
  </si>
  <si>
    <t>Volgelaatsmasker*</t>
  </si>
  <si>
    <t>Prijsonderdeel 2: Trainingskosten per jaar (gedurende de looptijd van de Raamovereenkomst)</t>
  </si>
  <si>
    <t>1.1</t>
  </si>
  <si>
    <t>1.2</t>
  </si>
  <si>
    <t>1.3</t>
  </si>
  <si>
    <t>1.4</t>
  </si>
  <si>
    <t>1.5</t>
  </si>
  <si>
    <t>1.6</t>
  </si>
  <si>
    <t>1.7</t>
  </si>
  <si>
    <t>1.8</t>
  </si>
  <si>
    <t>2.1</t>
  </si>
  <si>
    <t>2.2</t>
  </si>
  <si>
    <t>2.3</t>
  </si>
  <si>
    <t>Onderhoud aan helmen</t>
  </si>
  <si>
    <t>Onderhoud aan volgelaatmaskers</t>
  </si>
  <si>
    <t>Onderhoud aan draagtoestell (incl. manometer en bewegingsloosheid) en longautomaat</t>
  </si>
  <si>
    <t>Prijs per persoon</t>
  </si>
  <si>
    <t>Subtotaal 2</t>
  </si>
  <si>
    <t>Prijsonderdeel 3: Overige kosten</t>
  </si>
  <si>
    <t>3.</t>
  </si>
  <si>
    <t>3.2</t>
  </si>
  <si>
    <t>3.4</t>
  </si>
  <si>
    <t>3.5</t>
  </si>
  <si>
    <t>3.6</t>
  </si>
  <si>
    <t>3.3</t>
  </si>
  <si>
    <t>Kosten voor nieuw vizier gelaatstuk van het masker</t>
  </si>
  <si>
    <t>Kosten voor gelaatstukverloop, zodat een filterbus gekoppeld kan worden aan het gelaatstuk</t>
  </si>
  <si>
    <t>Consultancytarief (bijvoorbeeld voor advies m.b.t. ademluchtwerkplaatsen, testapparatuur, compatibiliteitsvraagstukken, etc.)</t>
  </si>
  <si>
    <t>All-in uurtarief</t>
  </si>
  <si>
    <t xml:space="preserve">Kosten voor de onderdelen van jaarlijks interval van de ademhalingsautomaat </t>
  </si>
  <si>
    <t>Kosten voor vervanging snelsluiting (toestel plus cilinder aansluiting)</t>
  </si>
  <si>
    <t>Subtotaal 3</t>
  </si>
  <si>
    <t>Service/onderhoudstatiref voor uitvoeren onderhoud producten op locatie*</t>
  </si>
  <si>
    <t>*Betreft onderhoud op afroep. Kosten voor verplichte onderhoudswerkzaamheden (zie paragraaf 1.2.5 van het Beschrijvend Document) dienen te zijn verdisconteerd in de (overige) prijzen van Inschrijver.</t>
  </si>
  <si>
    <t>Inschrijfprijs</t>
  </si>
  <si>
    <t>Voor akkoord</t>
  </si>
  <si>
    <t>Naam organisatie</t>
  </si>
  <si>
    <t>Naam rechtsgeldig vertegenwoordiger</t>
  </si>
  <si>
    <t>Functie rechtsgeldig vertegenwoordiger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</si>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</sst>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 #,##0.00;&quot;€&quot;\ \-#,##0.00"/>
    <numFmt numFmtId="44" formatCode="_ &quot;€&quot;\ * #,##0.00_ ;_ &quot;€&quot;\ * \-#,##0.00_ ;_ &quot;€&quot;\ * &quot;-&quot;??_ ;_ @_ "/>
    <numFmt numFmtId="164" formatCode="_ &quot;€&quot;\ * #,##0_ ;_ &quot;€&quot;\ * \-#,##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b/>
      <sz val="13"/>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47">
    <xf numFmtId="0" fontId="0" fillId="0" borderId="0" xfId="0"/>
    <xf numFmtId="0" fontId="0" fillId="0" borderId="2" xfId="0" applyBorder="1" applyAlignment="1">
      <alignment vertical="top"/>
    </xf>
    <xf numFmtId="0" fontId="0" fillId="0" borderId="1" xfId="0" applyBorder="1" applyAlignment="1">
      <alignment horizontal="center" vertical="top"/>
    </xf>
    <xf numFmtId="0" fontId="3" fillId="0" borderId="2" xfId="0" applyFont="1" applyBorder="1" applyAlignment="1">
      <alignment vertical="top"/>
    </xf>
    <xf numFmtId="0" fontId="0" fillId="2" borderId="0" xfId="0" applyFill="1"/>
    <xf numFmtId="0" fontId="2" fillId="2" borderId="0" xfId="0" applyFont="1" applyFill="1"/>
    <xf numFmtId="164" fontId="0" fillId="2" borderId="0" xfId="0" applyNumberFormat="1" applyFill="1" applyAlignment="1">
      <alignment vertical="top"/>
    </xf>
    <xf numFmtId="0" fontId="0" fillId="3" borderId="1" xfId="0" applyFill="1" applyBorder="1" applyAlignment="1" applyProtection="1">
      <alignment vertical="top"/>
      <protection locked="0"/>
    </xf>
    <xf numFmtId="44" fontId="0" fillId="3" borderId="1" xfId="1" applyFont="1" applyFill="1" applyBorder="1" applyAlignment="1" applyProtection="1">
      <alignment vertical="top"/>
      <protection locked="0"/>
    </xf>
    <xf numFmtId="0" fontId="0" fillId="0" borderId="1" xfId="0" applyBorder="1"/>
    <xf numFmtId="0" fontId="2" fillId="2" borderId="1" xfId="0" applyFont="1" applyFill="1" applyBorder="1"/>
    <xf numFmtId="0" fontId="0" fillId="0" borderId="1" xfId="0" applyBorder="1" applyAlignment="1">
      <alignment vertical="top"/>
    </xf>
    <xf numFmtId="0" fontId="2" fillId="2" borderId="0" xfId="0" applyFont="1" applyFill="1" applyBorder="1" applyAlignment="1">
      <alignment vertical="top"/>
    </xf>
    <xf numFmtId="0" fontId="0" fillId="2" borderId="0" xfId="0" applyFill="1" applyBorder="1" applyAlignment="1">
      <alignment vertical="top"/>
    </xf>
    <xf numFmtId="0" fontId="0" fillId="2" borderId="0" xfId="0" applyFill="1" applyBorder="1" applyAlignment="1">
      <alignment horizontal="center" vertical="top"/>
    </xf>
    <xf numFmtId="164" fontId="0" fillId="2" borderId="0" xfId="0" applyNumberFormat="1" applyFill="1" applyBorder="1" applyAlignment="1">
      <alignment vertical="top"/>
    </xf>
    <xf numFmtId="0" fontId="2" fillId="0" borderId="1" xfId="0" applyFont="1" applyFill="1" applyBorder="1" applyAlignment="1">
      <alignment horizontal="center" vertical="top"/>
    </xf>
    <xf numFmtId="0" fontId="2" fillId="0" borderId="1" xfId="0" applyFont="1" applyFill="1" applyBorder="1" applyAlignment="1">
      <alignment horizontal="center" vertical="top" wrapText="1"/>
    </xf>
    <xf numFmtId="164" fontId="2" fillId="0" borderId="1" xfId="0" applyNumberFormat="1" applyFont="1" applyFill="1" applyBorder="1" applyAlignment="1">
      <alignment horizontal="center" vertical="top"/>
    </xf>
    <xf numFmtId="0" fontId="0" fillId="2" borderId="0" xfId="0" quotePrefix="1" applyFill="1" applyBorder="1" applyAlignment="1">
      <alignment vertical="top"/>
    </xf>
    <xf numFmtId="0" fontId="0" fillId="2" borderId="0" xfId="0" quotePrefix="1" applyFill="1" applyAlignment="1">
      <alignment vertical="top"/>
    </xf>
    <xf numFmtId="0" fontId="0" fillId="2" borderId="0" xfId="0" applyFill="1" applyAlignment="1">
      <alignment vertical="top"/>
    </xf>
    <xf numFmtId="0" fontId="0" fillId="2" borderId="0" xfId="0" applyFill="1" applyAlignment="1">
      <alignment horizontal="center" vertical="top"/>
    </xf>
    <xf numFmtId="44" fontId="0" fillId="2" borderId="0" xfId="0" applyNumberFormat="1" applyFill="1" applyBorder="1" applyAlignment="1">
      <alignment vertical="top"/>
    </xf>
    <xf numFmtId="164" fontId="2" fillId="2" borderId="1" xfId="0" applyNumberFormat="1" applyFont="1" applyFill="1" applyBorder="1" applyAlignment="1">
      <alignment horizontal="right" vertical="top"/>
    </xf>
    <xf numFmtId="164" fontId="2" fillId="2" borderId="0" xfId="0" applyNumberFormat="1" applyFont="1" applyFill="1" applyBorder="1" applyAlignment="1">
      <alignment horizontal="right" vertical="top"/>
    </xf>
    <xf numFmtId="164" fontId="2" fillId="2" borderId="0" xfId="0" applyNumberFormat="1" applyFont="1" applyFill="1" applyBorder="1" applyAlignment="1">
      <alignment vertical="top"/>
    </xf>
    <xf numFmtId="0" fontId="2" fillId="0" borderId="1" xfId="0" applyFont="1" applyFill="1" applyBorder="1" applyAlignment="1">
      <alignment vertical="top"/>
    </xf>
    <xf numFmtId="0" fontId="2" fillId="2" borderId="1" xfId="0" applyFont="1" applyFill="1" applyBorder="1" applyAlignment="1">
      <alignment horizontal="center" vertical="top"/>
    </xf>
    <xf numFmtId="0" fontId="4" fillId="2" borderId="0" xfId="0" quotePrefix="1" applyFont="1" applyFill="1" applyAlignment="1">
      <alignment vertical="top"/>
    </xf>
    <xf numFmtId="0" fontId="4" fillId="2" borderId="0" xfId="0" quotePrefix="1" applyFont="1" applyFill="1" applyBorder="1" applyAlignment="1">
      <alignment vertical="top"/>
    </xf>
    <xf numFmtId="164" fontId="5" fillId="2" borderId="1" xfId="0" applyNumberFormat="1" applyFont="1" applyFill="1" applyBorder="1" applyAlignment="1">
      <alignment horizontal="right" vertical="top"/>
    </xf>
    <xf numFmtId="7" fontId="0" fillId="4" borderId="1" xfId="1" applyNumberFormat="1" applyFont="1" applyFill="1" applyBorder="1" applyAlignment="1">
      <alignment vertical="top"/>
    </xf>
    <xf numFmtId="7" fontId="2" fillId="4" borderId="1" xfId="0" applyNumberFormat="1" applyFont="1" applyFill="1" applyBorder="1" applyAlignment="1">
      <alignment vertical="top"/>
    </xf>
    <xf numFmtId="7" fontId="5" fillId="4" borderId="1" xfId="0" applyNumberFormat="1" applyFont="1" applyFill="1" applyBorder="1" applyAlignment="1">
      <alignment vertical="top"/>
    </xf>
    <xf numFmtId="0" fontId="2" fillId="0" borderId="2" xfId="0" applyFont="1" applyFill="1" applyBorder="1" applyAlignment="1">
      <alignment horizontal="center" vertical="top"/>
    </xf>
    <xf numFmtId="0" fontId="2" fillId="0" borderId="4" xfId="0" applyFont="1" applyFill="1" applyBorder="1" applyAlignment="1">
      <alignment horizontal="center" vertical="top"/>
    </xf>
    <xf numFmtId="0" fontId="0" fillId="0" borderId="2" xfId="0" applyBorder="1" applyAlignment="1">
      <alignment horizontal="left" vertical="top"/>
    </xf>
    <xf numFmtId="0" fontId="0" fillId="0" borderId="4" xfId="0" applyBorder="1" applyAlignment="1">
      <alignment horizontal="left" vertical="top"/>
    </xf>
    <xf numFmtId="0" fontId="2" fillId="0" borderId="3" xfId="0" applyFont="1" applyFill="1" applyBorder="1" applyAlignment="1">
      <alignment horizontal="center" vertical="top"/>
    </xf>
    <xf numFmtId="0" fontId="0" fillId="0" borderId="3" xfId="0" applyBorder="1" applyAlignment="1">
      <alignment horizontal="left" vertical="top"/>
    </xf>
    <xf numFmtId="0" fontId="0" fillId="3" borderId="1" xfId="0" applyFill="1" applyBorder="1" applyAlignment="1" applyProtection="1">
      <alignment horizontal="center"/>
      <protection locked="0"/>
    </xf>
    <xf numFmtId="0" fontId="0" fillId="0" borderId="2" xfId="0" applyBorder="1" applyAlignment="1">
      <alignment horizontal="center" vertical="top"/>
    </xf>
    <xf numFmtId="0" fontId="0" fillId="0" borderId="4" xfId="0" applyBorder="1" applyAlignment="1">
      <alignment horizontal="center" vertical="top"/>
    </xf>
    <xf numFmtId="0" fontId="0" fillId="2" borderId="2" xfId="0" applyFill="1" applyBorder="1" applyAlignment="1">
      <alignment horizontal="left"/>
    </xf>
    <xf numFmtId="0" fontId="0" fillId="2" borderId="4" xfId="0" applyFill="1" applyBorder="1" applyAlignment="1">
      <alignment horizontal="left"/>
    </xf>
    <xf numFmtId="0" fontId="2" fillId="2" borderId="1" xfId="0" applyFont="1" applyFill="1" applyBorder="1" applyAlignment="1">
      <alignment horizontal="center"/>
    </xf>
  </cellXfs>
  <cellStyles count="3">
    <cellStyle name="Standaard" xfId="0" builtinId="0"/>
    <cellStyle name="Valuta" xfId="1" builtinId="4"/>
    <cellStyle name="Valuta 2" xfId="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abSelected="1" workbookViewId="0">
      <selection activeCell="F12" sqref="F12"/>
    </sheetView>
  </sheetViews>
  <sheetFormatPr defaultColWidth="0" defaultRowHeight="15" zeroHeight="1" x14ac:dyDescent="0.25"/>
  <cols>
    <col min="1" max="1" width="6.42578125" customWidth="1"/>
    <col min="2" max="2" width="81.5703125" bestFit="1" customWidth="1"/>
    <col min="3" max="3" width="30.85546875" customWidth="1"/>
    <col min="4" max="4" width="26.85546875" customWidth="1"/>
    <col min="5" max="5" width="24.7109375" customWidth="1"/>
    <col min="6" max="6" width="18.140625" bestFit="1" customWidth="1"/>
    <col min="7" max="7" width="22.42578125" customWidth="1"/>
    <col min="8" max="8" width="9.28515625" style="4" customWidth="1"/>
    <col min="9" max="9" width="10.7109375" hidden="1" customWidth="1"/>
    <col min="10" max="16384" width="9.140625" hidden="1"/>
  </cols>
  <sheetData>
    <row r="1" spans="1:7" s="4" customFormat="1" x14ac:dyDescent="0.25">
      <c r="A1" s="5" t="s">
        <v>12</v>
      </c>
    </row>
    <row r="2" spans="1:7" s="4" customFormat="1" x14ac:dyDescent="0.25"/>
    <row r="3" spans="1:7" s="4" customFormat="1" x14ac:dyDescent="0.25">
      <c r="A3" s="4" t="s">
        <v>13</v>
      </c>
    </row>
    <row r="4" spans="1:7" s="4" customFormat="1" x14ac:dyDescent="0.25"/>
    <row r="5" spans="1:7" s="4" customFormat="1" x14ac:dyDescent="0.25">
      <c r="A5" s="12" t="s">
        <v>14</v>
      </c>
      <c r="B5" s="13"/>
      <c r="C5" s="13"/>
      <c r="D5" s="13"/>
      <c r="E5" s="14"/>
      <c r="F5" s="15"/>
      <c r="G5" s="15"/>
    </row>
    <row r="6" spans="1:7" x14ac:dyDescent="0.25">
      <c r="A6" s="10" t="s">
        <v>16</v>
      </c>
      <c r="B6" s="16" t="s">
        <v>15</v>
      </c>
      <c r="C6" s="16" t="s">
        <v>1</v>
      </c>
      <c r="D6" s="16" t="s">
        <v>2</v>
      </c>
      <c r="E6" s="17" t="s">
        <v>3</v>
      </c>
      <c r="F6" s="16" t="s">
        <v>4</v>
      </c>
      <c r="G6" s="18" t="s">
        <v>0</v>
      </c>
    </row>
    <row r="7" spans="1:7" x14ac:dyDescent="0.25">
      <c r="A7" s="9" t="s">
        <v>28</v>
      </c>
      <c r="B7" s="1" t="s">
        <v>25</v>
      </c>
      <c r="C7" s="7" t="s">
        <v>5</v>
      </c>
      <c r="D7" s="7" t="s">
        <v>6</v>
      </c>
      <c r="E7" s="8"/>
      <c r="F7" s="2">
        <v>800</v>
      </c>
      <c r="G7" s="32">
        <f t="shared" ref="G7:G14" si="0">F7*E7</f>
        <v>0</v>
      </c>
    </row>
    <row r="8" spans="1:7" x14ac:dyDescent="0.25">
      <c r="A8" s="9" t="s">
        <v>29</v>
      </c>
      <c r="B8" s="1" t="s">
        <v>19</v>
      </c>
      <c r="C8" s="7" t="s">
        <v>5</v>
      </c>
      <c r="D8" s="7" t="s">
        <v>6</v>
      </c>
      <c r="E8" s="8"/>
      <c r="F8" s="2">
        <v>300</v>
      </c>
      <c r="G8" s="32">
        <f t="shared" si="0"/>
        <v>0</v>
      </c>
    </row>
    <row r="9" spans="1:7" x14ac:dyDescent="0.25">
      <c r="A9" s="9" t="s">
        <v>30</v>
      </c>
      <c r="B9" s="1" t="s">
        <v>26</v>
      </c>
      <c r="C9" s="7" t="s">
        <v>5</v>
      </c>
      <c r="D9" s="7" t="s">
        <v>6</v>
      </c>
      <c r="E9" s="8"/>
      <c r="F9" s="2">
        <v>1798</v>
      </c>
      <c r="G9" s="32">
        <f t="shared" si="0"/>
        <v>0</v>
      </c>
    </row>
    <row r="10" spans="1:7" x14ac:dyDescent="0.25">
      <c r="A10" s="9" t="s">
        <v>31</v>
      </c>
      <c r="B10" s="1" t="s">
        <v>20</v>
      </c>
      <c r="C10" s="7" t="s">
        <v>5</v>
      </c>
      <c r="D10" s="7" t="s">
        <v>6</v>
      </c>
      <c r="E10" s="8"/>
      <c r="F10" s="2">
        <v>725</v>
      </c>
      <c r="G10" s="32">
        <f t="shared" si="0"/>
        <v>0</v>
      </c>
    </row>
    <row r="11" spans="1:7" x14ac:dyDescent="0.25">
      <c r="A11" s="9" t="s">
        <v>32</v>
      </c>
      <c r="B11" s="3" t="s">
        <v>21</v>
      </c>
      <c r="C11" s="7" t="s">
        <v>5</v>
      </c>
      <c r="D11" s="7" t="s">
        <v>6</v>
      </c>
      <c r="E11" s="8"/>
      <c r="F11" s="2">
        <v>725</v>
      </c>
      <c r="G11" s="32">
        <f t="shared" si="0"/>
        <v>0</v>
      </c>
    </row>
    <row r="12" spans="1:7" x14ac:dyDescent="0.25">
      <c r="A12" s="9" t="s">
        <v>33</v>
      </c>
      <c r="B12" s="3" t="s">
        <v>22</v>
      </c>
      <c r="C12" s="7" t="s">
        <v>5</v>
      </c>
      <c r="D12" s="7" t="s">
        <v>6</v>
      </c>
      <c r="E12" s="8"/>
      <c r="F12" s="2">
        <v>2050</v>
      </c>
      <c r="G12" s="32">
        <f t="shared" si="0"/>
        <v>0</v>
      </c>
    </row>
    <row r="13" spans="1:7" x14ac:dyDescent="0.25">
      <c r="A13" s="9" t="s">
        <v>34</v>
      </c>
      <c r="B13" s="3" t="s">
        <v>23</v>
      </c>
      <c r="C13" s="7" t="s">
        <v>5</v>
      </c>
      <c r="D13" s="7" t="s">
        <v>6</v>
      </c>
      <c r="E13" s="8"/>
      <c r="F13" s="2">
        <v>50</v>
      </c>
      <c r="G13" s="32">
        <f t="shared" si="0"/>
        <v>0</v>
      </c>
    </row>
    <row r="14" spans="1:7" x14ac:dyDescent="0.25">
      <c r="A14" s="9" t="s">
        <v>35</v>
      </c>
      <c r="B14" s="11" t="s">
        <v>24</v>
      </c>
      <c r="C14" s="7" t="s">
        <v>5</v>
      </c>
      <c r="D14" s="7" t="s">
        <v>6</v>
      </c>
      <c r="E14" s="8"/>
      <c r="F14" s="2">
        <f>2250</f>
        <v>2250</v>
      </c>
      <c r="G14" s="32">
        <f t="shared" si="0"/>
        <v>0</v>
      </c>
    </row>
    <row r="15" spans="1:7" s="4" customFormat="1" x14ac:dyDescent="0.25">
      <c r="A15" s="30" t="s">
        <v>18</v>
      </c>
      <c r="C15" s="13"/>
      <c r="D15" s="13"/>
      <c r="E15" s="13"/>
      <c r="F15" s="14"/>
      <c r="G15" s="15"/>
    </row>
    <row r="16" spans="1:7" x14ac:dyDescent="0.25">
      <c r="A16" s="20"/>
      <c r="B16" s="21"/>
      <c r="C16" s="21"/>
      <c r="D16" s="23"/>
      <c r="E16" s="14"/>
      <c r="F16" s="24" t="s">
        <v>17</v>
      </c>
      <c r="G16" s="33">
        <f>SUM(G7:G14)</f>
        <v>0</v>
      </c>
    </row>
    <row r="17" spans="1:7" x14ac:dyDescent="0.25">
      <c r="A17" s="20"/>
      <c r="B17" s="21"/>
      <c r="C17" s="21"/>
      <c r="D17" s="21"/>
      <c r="E17" s="22"/>
      <c r="F17" s="6"/>
      <c r="G17" s="6"/>
    </row>
    <row r="18" spans="1:7" x14ac:dyDescent="0.25">
      <c r="A18" s="12" t="s">
        <v>27</v>
      </c>
      <c r="B18" s="13"/>
      <c r="C18" s="13"/>
      <c r="D18" s="13"/>
      <c r="E18" s="14"/>
      <c r="F18" s="15"/>
      <c r="G18" s="15"/>
    </row>
    <row r="19" spans="1:7" x14ac:dyDescent="0.25">
      <c r="A19" s="10" t="s">
        <v>16</v>
      </c>
      <c r="B19" s="35" t="s">
        <v>15</v>
      </c>
      <c r="C19" s="39"/>
      <c r="D19" s="36"/>
      <c r="E19" s="17" t="s">
        <v>42</v>
      </c>
      <c r="F19" s="16" t="s">
        <v>7</v>
      </c>
      <c r="G19" s="18" t="s">
        <v>0</v>
      </c>
    </row>
    <row r="20" spans="1:7" x14ac:dyDescent="0.25">
      <c r="A20" s="9" t="s">
        <v>36</v>
      </c>
      <c r="B20" s="37" t="s">
        <v>39</v>
      </c>
      <c r="C20" s="40"/>
      <c r="D20" s="38"/>
      <c r="E20" s="8"/>
      <c r="F20" s="2">
        <v>15</v>
      </c>
      <c r="G20" s="32">
        <f t="shared" ref="G20:G22" si="1">F20*E20</f>
        <v>0</v>
      </c>
    </row>
    <row r="21" spans="1:7" x14ac:dyDescent="0.25">
      <c r="A21" s="9" t="s">
        <v>37</v>
      </c>
      <c r="B21" s="37" t="s">
        <v>40</v>
      </c>
      <c r="C21" s="40"/>
      <c r="D21" s="38"/>
      <c r="E21" s="8"/>
      <c r="F21" s="2">
        <v>40</v>
      </c>
      <c r="G21" s="32">
        <f t="shared" si="1"/>
        <v>0</v>
      </c>
    </row>
    <row r="22" spans="1:7" x14ac:dyDescent="0.25">
      <c r="A22" s="9" t="s">
        <v>38</v>
      </c>
      <c r="B22" s="37" t="s">
        <v>41</v>
      </c>
      <c r="C22" s="40"/>
      <c r="D22" s="38"/>
      <c r="E22" s="8"/>
      <c r="F22" s="2">
        <v>40</v>
      </c>
      <c r="G22" s="32">
        <f t="shared" si="1"/>
        <v>0</v>
      </c>
    </row>
    <row r="23" spans="1:7" x14ac:dyDescent="0.25">
      <c r="A23" s="19"/>
      <c r="B23" s="4"/>
      <c r="C23" s="13"/>
      <c r="D23" s="13"/>
      <c r="E23" s="13"/>
      <c r="F23" s="14"/>
      <c r="G23" s="15"/>
    </row>
    <row r="24" spans="1:7" x14ac:dyDescent="0.25">
      <c r="A24" s="20"/>
      <c r="B24" s="21"/>
      <c r="C24" s="21"/>
      <c r="D24" s="23"/>
      <c r="E24" s="14"/>
      <c r="F24" s="24" t="s">
        <v>43</v>
      </c>
      <c r="G24" s="33">
        <f>SUM(G20:G22)</f>
        <v>0</v>
      </c>
    </row>
    <row r="25" spans="1:7" s="4" customFormat="1" x14ac:dyDescent="0.25">
      <c r="A25" s="20"/>
      <c r="B25" s="21"/>
      <c r="C25" s="21"/>
      <c r="D25" s="23"/>
      <c r="E25" s="14"/>
      <c r="F25" s="25"/>
      <c r="G25" s="26"/>
    </row>
    <row r="26" spans="1:7" s="4" customFormat="1" x14ac:dyDescent="0.25">
      <c r="A26" s="12" t="s">
        <v>44</v>
      </c>
      <c r="B26" s="21"/>
      <c r="C26" s="21"/>
      <c r="D26" s="23"/>
      <c r="E26" s="14"/>
      <c r="F26" s="25"/>
      <c r="G26" s="26"/>
    </row>
    <row r="27" spans="1:7" s="4" customFormat="1" x14ac:dyDescent="0.25">
      <c r="A27" s="10" t="s">
        <v>16</v>
      </c>
      <c r="B27" s="35" t="s">
        <v>15</v>
      </c>
      <c r="C27" s="36"/>
      <c r="D27" s="27" t="s">
        <v>8</v>
      </c>
      <c r="E27" s="28" t="s">
        <v>9</v>
      </c>
      <c r="F27" s="24" t="s">
        <v>10</v>
      </c>
      <c r="G27" s="18" t="s">
        <v>0</v>
      </c>
    </row>
    <row r="28" spans="1:7" s="4" customFormat="1" x14ac:dyDescent="0.25">
      <c r="A28" s="9" t="s">
        <v>45</v>
      </c>
      <c r="B28" s="37" t="s">
        <v>51</v>
      </c>
      <c r="C28" s="38"/>
      <c r="D28" s="11" t="s">
        <v>11</v>
      </c>
      <c r="E28" s="8"/>
      <c r="F28" s="2">
        <v>1</v>
      </c>
      <c r="G28" s="32">
        <f t="shared" ref="G28:G33" si="2">F28*E28</f>
        <v>0</v>
      </c>
    </row>
    <row r="29" spans="1:7" s="4" customFormat="1" x14ac:dyDescent="0.25">
      <c r="A29" s="9" t="s">
        <v>46</v>
      </c>
      <c r="B29" s="37" t="s">
        <v>55</v>
      </c>
      <c r="C29" s="38"/>
      <c r="D29" s="11" t="s">
        <v>11</v>
      </c>
      <c r="E29" s="8"/>
      <c r="F29" s="2">
        <v>1</v>
      </c>
      <c r="G29" s="32">
        <f t="shared" si="2"/>
        <v>0</v>
      </c>
    </row>
    <row r="30" spans="1:7" s="4" customFormat="1" x14ac:dyDescent="0.25">
      <c r="A30" s="9" t="s">
        <v>50</v>
      </c>
      <c r="B30" s="37" t="s">
        <v>56</v>
      </c>
      <c r="C30" s="38"/>
      <c r="D30" s="11" t="s">
        <v>11</v>
      </c>
      <c r="E30" s="8"/>
      <c r="F30" s="2">
        <v>1</v>
      </c>
      <c r="G30" s="32">
        <f t="shared" si="2"/>
        <v>0</v>
      </c>
    </row>
    <row r="31" spans="1:7" s="4" customFormat="1" x14ac:dyDescent="0.25">
      <c r="A31" s="9" t="s">
        <v>47</v>
      </c>
      <c r="B31" s="37" t="s">
        <v>52</v>
      </c>
      <c r="C31" s="38"/>
      <c r="D31" s="11" t="s">
        <v>11</v>
      </c>
      <c r="E31" s="8"/>
      <c r="F31" s="2">
        <v>1</v>
      </c>
      <c r="G31" s="32">
        <f t="shared" si="2"/>
        <v>0</v>
      </c>
    </row>
    <row r="32" spans="1:7" s="4" customFormat="1" x14ac:dyDescent="0.25">
      <c r="A32" s="9" t="s">
        <v>48</v>
      </c>
      <c r="B32" s="37" t="s">
        <v>58</v>
      </c>
      <c r="C32" s="38"/>
      <c r="D32" s="11" t="s">
        <v>54</v>
      </c>
      <c r="E32" s="8"/>
      <c r="F32" s="2">
        <v>250</v>
      </c>
      <c r="G32" s="32">
        <f t="shared" si="2"/>
        <v>0</v>
      </c>
    </row>
    <row r="33" spans="1:7" s="4" customFormat="1" x14ac:dyDescent="0.25">
      <c r="A33" s="9" t="s">
        <v>49</v>
      </c>
      <c r="B33" s="42" t="s">
        <v>53</v>
      </c>
      <c r="C33" s="43"/>
      <c r="D33" s="11" t="s">
        <v>54</v>
      </c>
      <c r="E33" s="8"/>
      <c r="F33" s="2">
        <v>250</v>
      </c>
      <c r="G33" s="32">
        <f t="shared" si="2"/>
        <v>0</v>
      </c>
    </row>
    <row r="34" spans="1:7" s="4" customFormat="1" x14ac:dyDescent="0.25">
      <c r="A34" s="29" t="s">
        <v>59</v>
      </c>
      <c r="B34" s="21"/>
      <c r="C34" s="21"/>
      <c r="D34" s="23"/>
      <c r="E34" s="14"/>
      <c r="F34" s="25"/>
      <c r="G34" s="26"/>
    </row>
    <row r="35" spans="1:7" s="4" customFormat="1" x14ac:dyDescent="0.25">
      <c r="A35" s="20"/>
      <c r="B35" s="21"/>
      <c r="C35" s="21"/>
      <c r="D35" s="23"/>
      <c r="E35" s="14"/>
      <c r="F35" s="24" t="s">
        <v>57</v>
      </c>
      <c r="G35" s="33">
        <f>SUM(G28:G33)</f>
        <v>0</v>
      </c>
    </row>
    <row r="36" spans="1:7" s="4" customFormat="1" x14ac:dyDescent="0.25"/>
    <row r="37" spans="1:7" s="4" customFormat="1" ht="17.25" x14ac:dyDescent="0.25">
      <c r="F37" s="31" t="s">
        <v>60</v>
      </c>
      <c r="G37" s="34">
        <f>G16+G24+G35</f>
        <v>0</v>
      </c>
    </row>
    <row r="38" spans="1:7" s="4" customFormat="1" x14ac:dyDescent="0.25"/>
    <row r="39" spans="1:7" s="4" customFormat="1" x14ac:dyDescent="0.25">
      <c r="A39" s="46" t="s">
        <v>61</v>
      </c>
      <c r="B39" s="46"/>
      <c r="C39" s="46"/>
      <c r="D39" s="46"/>
      <c r="E39" s="46"/>
      <c r="F39" s="46"/>
      <c r="G39" s="46"/>
    </row>
    <row r="40" spans="1:7" s="4" customFormat="1" x14ac:dyDescent="0.25">
      <c r="A40" s="44" t="s">
        <v>62</v>
      </c>
      <c r="B40" s="45"/>
      <c r="C40" s="41"/>
      <c r="D40" s="41"/>
      <c r="E40" s="41"/>
      <c r="F40" s="41"/>
      <c r="G40" s="41"/>
    </row>
    <row r="41" spans="1:7" s="4" customFormat="1" x14ac:dyDescent="0.25">
      <c r="A41" s="44" t="s">
        <v>63</v>
      </c>
      <c r="B41" s="45"/>
      <c r="C41" s="41"/>
      <c r="D41" s="41"/>
      <c r="E41" s="41"/>
      <c r="F41" s="41"/>
      <c r="G41" s="41"/>
    </row>
    <row r="42" spans="1:7" s="4" customFormat="1" x14ac:dyDescent="0.25">
      <c r="A42" s="44" t="s">
        <v>64</v>
      </c>
      <c r="B42" s="45"/>
      <c r="C42" s="41"/>
      <c r="D42" s="41"/>
      <c r="E42" s="41"/>
      <c r="F42" s="41"/>
      <c r="G42" s="41"/>
    </row>
    <row r="43" spans="1:7" s="4" customFormat="1" x14ac:dyDescent="0.25">
      <c r="A43" s="44" t="s">
        <v>65</v>
      </c>
      <c r="B43" s="45"/>
      <c r="C43" s="41"/>
      <c r="D43" s="41"/>
      <c r="E43" s="41"/>
      <c r="F43" s="41"/>
      <c r="G43" s="41"/>
    </row>
    <row r="44" spans="1:7" ht="83.25" customHeight="1" x14ac:dyDescent="0.25">
      <c r="A44" s="44" t="s">
        <v>66</v>
      </c>
      <c r="B44" s="45"/>
      <c r="C44" s="41"/>
      <c r="D44" s="41"/>
      <c r="E44" s="41"/>
      <c r="F44" s="41"/>
      <c r="G44" s="41"/>
    </row>
    <row r="45" spans="1:7" s="4" customFormat="1" x14ac:dyDescent="0.25"/>
    <row r="46" spans="1:7" hidden="1" x14ac:dyDescent="0.25"/>
    <row r="47" spans="1:7" hidden="1" x14ac:dyDescent="0.25"/>
    <row r="48" spans="1:7"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sheetData>
  <sheetProtection algorithmName="SHA-512" hashValue="kVV+F78vlTLYz4vMEBKS3xB0sPA7JkW9eD2j66UymC/H5Kc2ZmWjGXRTO7mSipVERgp3z52O8DGra+9iMgVugw==" saltValue="z7Dxb0qQ6hOSvFtXvNE8HA==" spinCount="100000" sheet="1" objects="1" scenarios="1"/>
  <mergeCells count="22">
    <mergeCell ref="C44:G44"/>
    <mergeCell ref="B31:C31"/>
    <mergeCell ref="B32:C32"/>
    <mergeCell ref="B33:C33"/>
    <mergeCell ref="A40:B40"/>
    <mergeCell ref="A39:G39"/>
    <mergeCell ref="C40:G40"/>
    <mergeCell ref="A41:B41"/>
    <mergeCell ref="A42:B42"/>
    <mergeCell ref="A43:B43"/>
    <mergeCell ref="A44:B44"/>
    <mergeCell ref="C41:G41"/>
    <mergeCell ref="C42:G42"/>
    <mergeCell ref="C43:G43"/>
    <mergeCell ref="B27:C27"/>
    <mergeCell ref="B28:C28"/>
    <mergeCell ref="B29:C29"/>
    <mergeCell ref="B30:C30"/>
    <mergeCell ref="B19:D19"/>
    <mergeCell ref="B20:D20"/>
    <mergeCell ref="B21:D21"/>
    <mergeCell ref="B22:D22"/>
  </mergeCells>
  <conditionalFormatting sqref="G5 G18">
    <cfRule type="cellIs" dxfId="0" priority="6" operator="greaterThan">
      <formula>#REF!</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13B2CB3B2C424F99DF26DF8EDBF5AB" ma:contentTypeVersion="9" ma:contentTypeDescription="Een nieuw document maken." ma:contentTypeScope="" ma:versionID="f449092a17de565162bdf1d42b1782e7">
  <xsd:schema xmlns:xsd="http://www.w3.org/2001/XMLSchema" xmlns:xs="http://www.w3.org/2001/XMLSchema" xmlns:p="http://schemas.microsoft.com/office/2006/metadata/properties" xmlns:ns2="719ebe0b-2c07-40c6-83c9-1959b330963f" xmlns:ns3="6c8fbb6d-6bb7-4f16-8100-b46f4c9b3a41" targetNamespace="http://schemas.microsoft.com/office/2006/metadata/properties" ma:root="true" ma:fieldsID="459eb60cc848e86fd2b9db31198b01f8" ns2:_="" ns3:_="">
    <xsd:import namespace="719ebe0b-2c07-40c6-83c9-1959b330963f"/>
    <xsd:import namespace="6c8fbb6d-6bb7-4f16-8100-b46f4c9b3a41"/>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ebe0b-2c07-40c6-83c9-1959b330963f"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b2940d0-bd9b-4919-9f11-2103740de8e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8fbb6d-6bb7-4f16-8100-b46f4c9b3a4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421ae5b-7c49-4a60-b1e4-4b311752bac5}" ma:internalName="TaxCatchAll" ma:showField="CatchAllData" ma:web="6c8fbb6d-6bb7-4f16-8100-b46f4c9b3a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rchiefwaardig xmlns="719ebe0b-2c07-40c6-83c9-1959b330963f" xsi:nil="true"/>
    <TaxCatchAll xmlns="6c8fbb6d-6bb7-4f16-8100-b46f4c9b3a41" xsi:nil="true"/>
    <lcf76f155ced4ddcb4097134ff3c332f xmlns="719ebe0b-2c07-40c6-83c9-1959b33096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AFB0BE-9A29-4D03-AD48-646A56FDFFAE}">
  <ds:schemaRefs>
    <ds:schemaRef ds:uri="http://schemas.microsoft.com/sharepoint/v3/contenttype/forms"/>
  </ds:schemaRefs>
</ds:datastoreItem>
</file>

<file path=customXml/itemProps2.xml><?xml version="1.0" encoding="utf-8"?>
<ds:datastoreItem xmlns:ds="http://schemas.openxmlformats.org/officeDocument/2006/customXml" ds:itemID="{F2197456-F2A4-4E14-B933-77A65018AF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9ebe0b-2c07-40c6-83c9-1959b330963f"/>
    <ds:schemaRef ds:uri="6c8fbb6d-6bb7-4f16-8100-b46f4c9b3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288290-A2C2-4819-976C-43BBBD90D269}">
  <ds:schemaRefs>
    <ds:schemaRef ds:uri="http://schemas.microsoft.com/office/2006/documentManagement/types"/>
    <ds:schemaRef ds:uri="719ebe0b-2c07-40c6-83c9-1959b330963f"/>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6c8fbb6d-6bb7-4f16-8100-b46f4c9b3a4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11 - Prijzenblad</vt:lpstr>
    </vt:vector>
  </TitlesOfParts>
  <Manager/>
  <Company>RAM Infotechnology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van der Heijden [VRBN]</dc:creator>
  <cp:keywords/>
  <dc:description/>
  <cp:lastModifiedBy>Jeroen de Jonge</cp:lastModifiedBy>
  <cp:revision/>
  <dcterms:created xsi:type="dcterms:W3CDTF">2020-10-29T09:46:37Z</dcterms:created>
  <dcterms:modified xsi:type="dcterms:W3CDTF">2023-10-05T13:06:21Z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0x0101002713B2CB3B2C424F99DF26DF8EDBF5AB</vt:lpwstr>
  </property>
  <property fmtid="{D5CDD505-2E9C-101B-9397-08002B2CF9AE}" pid="3" name="MediaServiceImageTags">
    <vt:lpwstr/>
  </property>
</Properties>
</file>