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kraandiensten/Shared Documents/General/Publicatie Kraandiensten 05-05-2023 (Mastermap)/Publicatiemap Landelijk- Kraandiensten 30052023MJ/"/>
    </mc:Choice>
  </mc:AlternateContent>
  <xr:revisionPtr revIDLastSave="74" documentId="14_{3972D799-78E7-41C4-A244-750A255D445D}" xr6:coauthVersionLast="47" xr6:coauthVersionMax="47" xr10:uidLastSave="{C5F8C3AE-1C4C-49D8-AE73-674141570630}"/>
  <bookViews>
    <workbookView xWindow="0" yWindow="40" windowWidth="19180" windowHeight="10160" activeTab="1" xr2:uid="{1EDD0ECE-E9A8-4F26-A106-713E662D9E21}"/>
  </bookViews>
  <sheets>
    <sheet name="Prijsblad" sheetId="1" r:id="rId1"/>
    <sheet name="1.1 Prijzen+tariev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2" l="1"/>
  <c r="A35" i="2" s="1"/>
  <c r="A36" i="2" s="1"/>
  <c r="A37" i="2" s="1"/>
  <c r="A38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10" i="2"/>
  <c r="A11" i="2" s="1"/>
  <c r="A12" i="2" s="1"/>
  <c r="A13" i="2" s="1"/>
  <c r="A14" i="2" s="1"/>
  <c r="A15" i="2" s="1"/>
  <c r="A16" i="2" s="1"/>
  <c r="A17" i="2" s="1"/>
  <c r="I38" i="2" l="1"/>
  <c r="I37" i="2"/>
  <c r="I36" i="2"/>
  <c r="I35" i="2"/>
  <c r="I34" i="2"/>
  <c r="I33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7" i="2"/>
  <c r="I16" i="2"/>
  <c r="I15" i="2"/>
  <c r="I14" i="2"/>
  <c r="I13" i="2"/>
  <c r="I12" i="2"/>
  <c r="I11" i="2"/>
  <c r="I10" i="2"/>
  <c r="I9" i="2"/>
  <c r="I39" i="2" l="1"/>
  <c r="C27" i="1" s="1"/>
</calcChain>
</file>

<file path=xl/sharedStrings.xml><?xml version="1.0" encoding="utf-8"?>
<sst xmlns="http://schemas.openxmlformats.org/spreadsheetml/2006/main" count="120" uniqueCount="106">
  <si>
    <t>Landelijk - kraandiensten en overige dienstverlening</t>
  </si>
  <si>
    <t>Bijlage 7  - Prijzenblad</t>
  </si>
  <si>
    <t xml:space="preserve">Nr. </t>
  </si>
  <si>
    <t>Instructie aan inschrijver</t>
  </si>
  <si>
    <t>INST-1</t>
  </si>
  <si>
    <t xml:space="preserve">Inschrijver moet alleen de geel gearceerde cellen correct en ondubbelzinnig invullen. Inschrijver moet de geel gearceerde cellen invullen. </t>
  </si>
  <si>
    <t>INST-2</t>
  </si>
  <si>
    <t xml:space="preserve">Het Prijzenblad vormt een integraal onderdeel van de Indiening. Inschrijver specificeert de kosten van zijn aanbod. </t>
  </si>
  <si>
    <t>INST-3</t>
  </si>
  <si>
    <t>De in te vullen bedragen zijn gebaseerd op de uitgangspunten van deze aanbesteding en gerelateerd aan de in het  PvE genoemde Diensten en overige  dienstverlening.</t>
  </si>
  <si>
    <t>INST-4</t>
  </si>
  <si>
    <t>Alleen de gele velden op tabblad Prijzen en Tarieven moeten worden ingevuld.</t>
  </si>
  <si>
    <t>INST-5</t>
  </si>
  <si>
    <t xml:space="preserve">Alle prijzen zijn in Euros met maximaal twee decimalen.  </t>
  </si>
  <si>
    <t>INST-6</t>
  </si>
  <si>
    <t>Negatieve prijzen zijn niet toegestaan; '0' bedragen zijn wel toegestaan.</t>
  </si>
  <si>
    <t>INST-7</t>
  </si>
  <si>
    <t>Alle prijzen en tarieven zijn exclusief BTW.</t>
  </si>
  <si>
    <t>INST-8</t>
  </si>
  <si>
    <t>De genoemde prijs items mogen niet verwijderd worden.</t>
  </si>
  <si>
    <t>INST-9</t>
  </si>
  <si>
    <t xml:space="preserve">De opgegeven prijzen zijn inclusief alle kosten, inclusief kortingen. Als inschrijver tijdens contractlooptijd met aanvullende kosten komt zullen deze niet vergoed worden. </t>
  </si>
  <si>
    <t>INST-10</t>
  </si>
  <si>
    <t xml:space="preserve">Levering DDP locaties ProRail. </t>
  </si>
  <si>
    <t>INST-11</t>
  </si>
  <si>
    <t>De totale inschrijfsom op tabblad 1.1 prijzenblad Inschrijving dient uw over te nemen naar het inschrijfformulier Bijlage 8.</t>
  </si>
  <si>
    <t>INST-12</t>
  </si>
  <si>
    <t>INST-13</t>
  </si>
  <si>
    <t>Dit prijzenblad dient door een bevoegd persoon volgens KvK ondertekend te worden.</t>
  </si>
  <si>
    <t>Gegevens inschrijver</t>
  </si>
  <si>
    <t>GI-1</t>
  </si>
  <si>
    <t>Naam inschrijver</t>
  </si>
  <si>
    <t>GI-2</t>
  </si>
  <si>
    <t>Datum waarop dit formulier is ingevuld en ondertekend</t>
  </si>
  <si>
    <t>GI-3</t>
  </si>
  <si>
    <t>Naam Ondertekenaar bevoegd persoon vlgs. KvK</t>
  </si>
  <si>
    <t>GI-4</t>
  </si>
  <si>
    <t>Handtekening</t>
  </si>
  <si>
    <t xml:space="preserve">Behaalde score </t>
  </si>
  <si>
    <r>
      <t>Bijlage 7  Prijzenblad - EU aanbesteding Ademlucht</t>
    </r>
    <r>
      <rPr>
        <sz val="14"/>
        <color theme="0"/>
        <rFont val="Calibri"/>
        <family val="2"/>
        <scheme val="minor"/>
      </rPr>
      <t>apparatuur</t>
    </r>
  </si>
  <si>
    <t>TN   404053</t>
  </si>
  <si>
    <t xml:space="preserve">Rekenwaarden </t>
  </si>
  <si>
    <t>Totale Inschrijfsom</t>
  </si>
  <si>
    <t>RW-1</t>
  </si>
  <si>
    <t xml:space="preserve">Totale inschrijfsom </t>
  </si>
  <si>
    <t>Eenheidsprijzen zijn inclusief de kosten die zijn gespecificeerd  bij de gevraagde dienst en/of product onder in de tabellen en verder alle niet genoemde overige kosten,  levering DDP locatie ProRail. Inschrijver dient alleen de geel gekleurde kolommen in te vullen</t>
  </si>
  <si>
    <t>toeslag p/u in Euro</t>
  </si>
  <si>
    <t>Nr</t>
  </si>
  <si>
    <t xml:space="preserve">Inschrijver dient de prijzen in te vullen op basis van minimale inzet  aangeven per jaar </t>
  </si>
  <si>
    <t>Aanvullende informatie m.b.t. Kranenopbouw</t>
  </si>
  <si>
    <t xml:space="preserve">Aantal keren inzet  per jaar </t>
  </si>
  <si>
    <t>Aantal uren per inzet</t>
  </si>
  <si>
    <t>Prijs per uur inzet kraan</t>
  </si>
  <si>
    <t>Aantal uren aan -en afvoer per inzet 8 uur</t>
  </si>
  <si>
    <t>Prijs aan en afvoer kosten per inzet 8 uur</t>
  </si>
  <si>
    <t xml:space="preserve">Totaal prijs </t>
  </si>
  <si>
    <t>nacht</t>
  </si>
  <si>
    <t>za</t>
  </si>
  <si>
    <t>zo/F</t>
  </si>
  <si>
    <t>Kraan 90 ton inclusief machinist</t>
  </si>
  <si>
    <t>Kraan 120 ton inclusief machinist</t>
  </si>
  <si>
    <t>Kraan 200 ton inclusief machinist</t>
  </si>
  <si>
    <t>maximaal opgebouwd met contragewichten en aanvoertrailer(s)</t>
  </si>
  <si>
    <t>Kraan 300 ton inclusief machinist</t>
  </si>
  <si>
    <t>maximaal opgebouwd met contragewichten en aanvoertrailer (s)</t>
  </si>
  <si>
    <t>Kraan 400 ton inclusief 2 machinisten</t>
  </si>
  <si>
    <t>maximaal opgebouwd met spanlift, contragewichten en aanvoertrailers</t>
  </si>
  <si>
    <t>Kraan 450 ton inclusief 2 machinisten</t>
  </si>
  <si>
    <t>Kraan 500 ton inclusief 2 machinisten</t>
  </si>
  <si>
    <t>Kraan 650/700 ton inclusief 2 machinisten</t>
  </si>
  <si>
    <t>kraan 1000 ton   inclusief 2 machinisten</t>
  </si>
  <si>
    <t>of alternatief 1200 ton maximaal opgebouwd</t>
  </si>
  <si>
    <t xml:space="preserve">Tarieven en prijzen per eenheid  per jaar </t>
  </si>
  <si>
    <t>Aantal uren per jaar</t>
  </si>
  <si>
    <t>N.V.T</t>
  </si>
  <si>
    <t>Extra machinist</t>
  </si>
  <si>
    <t>Werkvoorbereider</t>
  </si>
  <si>
    <t>Uitvoerder</t>
  </si>
  <si>
    <t>Rigger/chauffeur</t>
  </si>
  <si>
    <t>Engineering</t>
  </si>
  <si>
    <t xml:space="preserve">Verkeersregelaar </t>
  </si>
  <si>
    <t>Bakwagen  10 ton</t>
  </si>
  <si>
    <t xml:space="preserve">Aanhanger 10 ton </t>
  </si>
  <si>
    <t>Eurodieplader (assig) met trekker</t>
  </si>
  <si>
    <t>Platenlegger</t>
  </si>
  <si>
    <t>Bakwagen met kraan 50 ton meter</t>
  </si>
  <si>
    <t>Bakwagen met kraan 100 ton  meter</t>
  </si>
  <si>
    <t>Trekker met kraan 80 ton meter en oplegger</t>
  </si>
  <si>
    <t xml:space="preserve">Overige leveringen materieel </t>
  </si>
  <si>
    <t xml:space="preserve">Aanvullende informatie m.b.t. materieel </t>
  </si>
  <si>
    <t>Aantal eenheden</t>
  </si>
  <si>
    <t xml:space="preserve">Rijplaten  per stuk per  jaar  </t>
  </si>
  <si>
    <t>inclusief  aan en afvoer kosten en reinigen</t>
  </si>
  <si>
    <t>stuks</t>
  </si>
  <si>
    <t xml:space="preserve">dragline schotten  per  jaar  </t>
  </si>
  <si>
    <t xml:space="preserve">Uithouder 2 tot 3,5 m 50 ton per jaar  </t>
  </si>
  <si>
    <t>inclusief aan en afvoerkosten</t>
  </si>
  <si>
    <t>dagen</t>
  </si>
  <si>
    <t>maken van eenhijsplan</t>
  </si>
  <si>
    <t>gemiddeld spoed</t>
  </si>
  <si>
    <t xml:space="preserve">Dienstauto kosten per jaar </t>
  </si>
  <si>
    <t>km</t>
  </si>
  <si>
    <t xml:space="preserve">WC unit per jaar  </t>
  </si>
  <si>
    <t xml:space="preserve">Totale prijs </t>
  </si>
  <si>
    <t>Openbare aanbesteding - TN402351</t>
  </si>
  <si>
    <t>Met indiening van dit document verklaart Inschrijver dat de prijzen en eenheden in de navolgende werkbladen 1.1 betrekking heeft op de Inschrijving en alle Bijlage bij de Inschrijving.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</si>
</sst>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Arial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0"/>
      <name val="Arial"/>
      <family val="2"/>
    </font>
    <font>
      <sz val="10"/>
      <color rgb="FF000000"/>
      <name val="Corbel"/>
      <family val="2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0" applyNumberFormat="1" applyBorder="1"/>
    <xf numFmtId="44" fontId="0" fillId="2" borderId="1" xfId="0" applyNumberFormat="1" applyFill="1" applyBorder="1"/>
    <xf numFmtId="44" fontId="0" fillId="2" borderId="6" xfId="0" applyNumberForma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3" borderId="0" xfId="0" applyFont="1" applyFill="1"/>
    <xf numFmtId="0" fontId="5" fillId="0" borderId="1" xfId="0" applyFont="1" applyBorder="1"/>
    <xf numFmtId="0" fontId="1" fillId="0" borderId="0" xfId="0" applyFont="1"/>
    <xf numFmtId="0" fontId="3" fillId="4" borderId="6" xfId="0" applyFont="1" applyFill="1" applyBorder="1"/>
    <xf numFmtId="0" fontId="0" fillId="0" borderId="1" xfId="0" applyBorder="1" applyAlignment="1">
      <alignment horizontal="left" vertical="top"/>
    </xf>
    <xf numFmtId="0" fontId="3" fillId="4" borderId="1" xfId="0" applyFont="1" applyFill="1" applyBorder="1"/>
    <xf numFmtId="0" fontId="3" fillId="3" borderId="0" xfId="0" applyFont="1" applyFill="1"/>
    <xf numFmtId="0" fontId="3" fillId="3" borderId="0" xfId="0" applyFont="1" applyFill="1" applyProtection="1">
      <protection locked="0"/>
    </xf>
    <xf numFmtId="0" fontId="3" fillId="3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3" borderId="0" xfId="0" applyFont="1" applyFill="1" applyAlignment="1">
      <alignment vertical="top" wrapText="1"/>
    </xf>
    <xf numFmtId="0" fontId="5" fillId="0" borderId="7" xfId="0" applyFont="1" applyBorder="1"/>
    <xf numFmtId="0" fontId="7" fillId="3" borderId="0" xfId="0" applyFont="1" applyFill="1" applyAlignment="1">
      <alignment horizontal="center" vertical="center"/>
    </xf>
    <xf numFmtId="0" fontId="9" fillId="3" borderId="0" xfId="0" applyFont="1" applyFill="1"/>
    <xf numFmtId="0" fontId="10" fillId="3" borderId="0" xfId="0" applyFont="1" applyFill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5" fillId="0" borderId="2" xfId="0" applyFont="1" applyBorder="1"/>
    <xf numFmtId="0" fontId="15" fillId="0" borderId="1" xfId="0" applyFont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 wrapText="1"/>
    </xf>
    <xf numFmtId="44" fontId="3" fillId="4" borderId="6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44" fontId="2" fillId="4" borderId="1" xfId="0" applyNumberFormat="1" applyFont="1" applyFill="1" applyBorder="1" applyAlignment="1">
      <alignment vertical="center"/>
    </xf>
    <xf numFmtId="44" fontId="3" fillId="4" borderId="1" xfId="0" applyNumberFormat="1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14" fillId="0" borderId="0" xfId="0" applyFont="1" applyBorder="1"/>
    <xf numFmtId="0" fontId="0" fillId="0" borderId="0" xfId="0" applyBorder="1"/>
    <xf numFmtId="0" fontId="2" fillId="4" borderId="9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0" fillId="4" borderId="1" xfId="0" applyFill="1" applyBorder="1"/>
    <xf numFmtId="44" fontId="2" fillId="4" borderId="5" xfId="0" applyNumberFormat="1" applyFont="1" applyFill="1" applyBorder="1" applyAlignment="1">
      <alignment vertical="center"/>
    </xf>
    <xf numFmtId="0" fontId="16" fillId="6" borderId="6" xfId="0" applyFont="1" applyFill="1" applyBorder="1"/>
    <xf numFmtId="0" fontId="0" fillId="4" borderId="3" xfId="0" applyFill="1" applyBorder="1"/>
    <xf numFmtId="0" fontId="3" fillId="4" borderId="6" xfId="0" applyFont="1" applyFill="1" applyBorder="1" applyAlignme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3" fillId="4" borderId="1" xfId="0" applyFont="1" applyFill="1" applyBorder="1" applyAlignment="1"/>
    <xf numFmtId="0" fontId="0" fillId="2" borderId="1" xfId="0" applyFill="1" applyBorder="1" applyAlignment="1" applyProtection="1">
      <protection locked="0"/>
    </xf>
    <xf numFmtId="0" fontId="13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right" vertical="top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44" fontId="12" fillId="5" borderId="1" xfId="0" applyNumberFormat="1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0" fontId="2" fillId="4" borderId="10" xfId="0" applyFont="1" applyFill="1" applyBorder="1" applyAlignment="1">
      <alignment horizontal="right" vertical="center"/>
    </xf>
    <xf numFmtId="0" fontId="15" fillId="0" borderId="1" xfId="0" applyFont="1" applyBorder="1" applyAlignment="1">
      <alignment vertical="top" wrapText="1"/>
    </xf>
    <xf numFmtId="0" fontId="16" fillId="6" borderId="8" xfId="0" applyFont="1" applyFill="1" applyBorder="1" applyAlignment="1"/>
    <xf numFmtId="0" fontId="16" fillId="6" borderId="0" xfId="0" applyFont="1" applyFill="1" applyBorder="1" applyAlignment="1"/>
    <xf numFmtId="0" fontId="1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694664</xdr:colOff>
      <xdr:row>2</xdr:row>
      <xdr:rowOff>8692</xdr:rowOff>
    </xdr:from>
    <xdr:ext cx="1348869" cy="261183"/>
    <xdr:pic>
      <xdr:nvPicPr>
        <xdr:cNvPr id="2" name="Afbeelding 1">
          <a:extLst>
            <a:ext uri="{FF2B5EF4-FFF2-40B4-BE49-F238E27FC236}">
              <a16:creationId xmlns:a16="http://schemas.microsoft.com/office/drawing/2014/main" id="{85A01676-A58C-4F8C-9070-6B92708B0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0164" y="794505"/>
          <a:ext cx="1348869" cy="26118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255614</xdr:colOff>
      <xdr:row>0</xdr:row>
      <xdr:rowOff>175280</xdr:rowOff>
    </xdr:from>
    <xdr:ext cx="1271411" cy="246185"/>
    <xdr:pic>
      <xdr:nvPicPr>
        <xdr:cNvPr id="2" name="Afbeelding 1">
          <a:extLst>
            <a:ext uri="{FF2B5EF4-FFF2-40B4-BE49-F238E27FC236}">
              <a16:creationId xmlns:a16="http://schemas.microsoft.com/office/drawing/2014/main" id="{1FE41454-57EB-478A-97E2-C726AF543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64900" y="175280"/>
          <a:ext cx="1271411" cy="246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87A2-1D44-43FD-B390-05DD2CE5ED16}">
  <dimension ref="A1:AZ180"/>
  <sheetViews>
    <sheetView showGridLines="0" topLeftCell="A16" zoomScale="80" zoomScaleNormal="80" workbookViewId="0">
      <selection activeCell="Q15" sqref="Q15"/>
    </sheetView>
  </sheetViews>
  <sheetFormatPr defaultColWidth="9.1796875" defaultRowHeight="14" x14ac:dyDescent="0.3"/>
  <cols>
    <col min="1" max="1" width="9.1796875" style="10"/>
    <col min="2" max="2" width="66.1796875" style="10" customWidth="1"/>
    <col min="3" max="3" width="10.81640625" style="10" customWidth="1"/>
    <col min="4" max="4" width="9.81640625" style="10" customWidth="1"/>
    <col min="5" max="5" width="6.81640625" style="10" customWidth="1"/>
    <col min="6" max="6" width="11.54296875" style="10" customWidth="1"/>
    <col min="7" max="7" width="18.453125" style="28" customWidth="1"/>
    <col min="8" max="8" width="15.7265625" style="6" customWidth="1"/>
    <col min="9" max="9" width="9.1796875" style="6"/>
    <col min="10" max="10" width="4.1796875" style="6" customWidth="1"/>
    <col min="11" max="16" width="9.1796875" style="6" hidden="1" customWidth="1"/>
    <col min="17" max="52" width="9.1796875" style="6"/>
    <col min="53" max="16384" width="9.1796875" style="10"/>
  </cols>
  <sheetData>
    <row r="1" spans="1:10" ht="38.25" customHeight="1" x14ac:dyDescent="0.55000000000000004">
      <c r="A1"/>
      <c r="B1" s="6"/>
      <c r="C1" s="7" t="s">
        <v>0</v>
      </c>
      <c r="D1"/>
      <c r="E1" s="8"/>
      <c r="F1"/>
      <c r="G1"/>
      <c r="H1" s="9"/>
      <c r="I1" s="9"/>
      <c r="J1" s="9"/>
    </row>
    <row r="2" spans="1:10" ht="24" customHeight="1" x14ac:dyDescent="0.55000000000000004">
      <c r="A2"/>
      <c r="B2" s="6"/>
      <c r="C2" s="7" t="s">
        <v>104</v>
      </c>
      <c r="D2"/>
      <c r="E2" s="8"/>
      <c r="F2"/>
      <c r="G2"/>
      <c r="H2" s="9"/>
      <c r="I2" s="9"/>
      <c r="J2" s="9"/>
    </row>
    <row r="3" spans="1:10" ht="25" customHeight="1" x14ac:dyDescent="0.55000000000000004">
      <c r="A3"/>
      <c r="B3" s="6"/>
      <c r="C3" s="7" t="s">
        <v>1</v>
      </c>
      <c r="D3"/>
      <c r="E3" s="8"/>
      <c r="F3"/>
      <c r="G3"/>
      <c r="H3" s="9"/>
      <c r="I3" s="9"/>
      <c r="J3" s="9"/>
    </row>
    <row r="4" spans="1:10" ht="15" customHeight="1" x14ac:dyDescent="0.35">
      <c r="A4"/>
      <c r="B4"/>
      <c r="C4" s="11"/>
      <c r="D4" s="11"/>
      <c r="E4"/>
      <c r="F4"/>
      <c r="G4"/>
      <c r="H4" s="9"/>
      <c r="I4" s="9"/>
      <c r="J4" s="9"/>
    </row>
    <row r="5" spans="1:10" ht="14.15" customHeight="1" x14ac:dyDescent="0.35">
      <c r="A5" s="12" t="s">
        <v>2</v>
      </c>
      <c r="B5" s="55" t="s">
        <v>3</v>
      </c>
      <c r="C5" s="55"/>
      <c r="D5" s="55"/>
      <c r="E5" s="55"/>
      <c r="F5" s="55"/>
      <c r="G5" s="55"/>
      <c r="H5" s="9"/>
      <c r="I5" s="9"/>
      <c r="J5" s="9"/>
    </row>
    <row r="6" spans="1:10" ht="29.15" customHeight="1" x14ac:dyDescent="0.3">
      <c r="A6" s="13" t="s">
        <v>4</v>
      </c>
      <c r="B6" s="56" t="s">
        <v>5</v>
      </c>
      <c r="C6" s="56"/>
      <c r="D6" s="56"/>
      <c r="E6" s="56"/>
      <c r="F6" s="56"/>
      <c r="G6" s="56"/>
      <c r="H6" s="9"/>
      <c r="I6" s="9"/>
      <c r="J6" s="9"/>
    </row>
    <row r="7" spans="1:10" ht="14.5" x14ac:dyDescent="0.35">
      <c r="A7" s="1" t="s">
        <v>6</v>
      </c>
      <c r="B7" s="57" t="s">
        <v>7</v>
      </c>
      <c r="C7" s="57"/>
      <c r="D7" s="57"/>
      <c r="E7" s="57"/>
      <c r="F7" s="57"/>
      <c r="G7" s="57"/>
      <c r="H7" s="9"/>
      <c r="I7" s="9"/>
      <c r="J7" s="9"/>
    </row>
    <row r="8" spans="1:10" ht="29.5" customHeight="1" x14ac:dyDescent="0.35">
      <c r="A8" s="13" t="s">
        <v>8</v>
      </c>
      <c r="B8" s="57" t="s">
        <v>9</v>
      </c>
      <c r="C8" s="57"/>
      <c r="D8" s="57"/>
      <c r="E8" s="57"/>
      <c r="F8" s="57"/>
      <c r="G8" s="57"/>
      <c r="H8" s="9"/>
      <c r="I8" s="9"/>
      <c r="J8" s="9"/>
    </row>
    <row r="9" spans="1:10" ht="14.5" x14ac:dyDescent="0.35">
      <c r="A9" s="1" t="s">
        <v>10</v>
      </c>
      <c r="B9" s="57" t="s">
        <v>11</v>
      </c>
      <c r="C9" s="57"/>
      <c r="D9" s="57"/>
      <c r="E9" s="57"/>
      <c r="F9" s="57"/>
      <c r="G9" s="57"/>
      <c r="H9" s="9"/>
      <c r="I9" s="9"/>
      <c r="J9" s="9"/>
    </row>
    <row r="10" spans="1:10" ht="14.5" x14ac:dyDescent="0.35">
      <c r="A10" s="13" t="s">
        <v>12</v>
      </c>
      <c r="B10" s="57" t="s">
        <v>13</v>
      </c>
      <c r="C10" s="57"/>
      <c r="D10" s="57"/>
      <c r="E10" s="57"/>
      <c r="F10" s="57"/>
      <c r="G10" s="57"/>
      <c r="H10" s="9"/>
      <c r="I10" s="9"/>
      <c r="J10" s="9"/>
    </row>
    <row r="11" spans="1:10" ht="14.5" x14ac:dyDescent="0.35">
      <c r="A11" s="1" t="s">
        <v>14</v>
      </c>
      <c r="B11" s="57" t="s">
        <v>15</v>
      </c>
      <c r="C11" s="57"/>
      <c r="D11" s="57"/>
      <c r="E11" s="57"/>
      <c r="F11" s="57"/>
      <c r="G11" s="57"/>
      <c r="H11" s="9"/>
      <c r="I11" s="9"/>
      <c r="J11" s="9"/>
    </row>
    <row r="12" spans="1:10" ht="14.5" x14ac:dyDescent="0.35">
      <c r="A12" s="13" t="s">
        <v>16</v>
      </c>
      <c r="B12" s="57" t="s">
        <v>17</v>
      </c>
      <c r="C12" s="57"/>
      <c r="D12" s="57"/>
      <c r="E12" s="57"/>
      <c r="F12" s="57"/>
      <c r="G12" s="57"/>
      <c r="H12" s="9"/>
      <c r="I12" s="9"/>
      <c r="J12" s="9"/>
    </row>
    <row r="13" spans="1:10" ht="14.5" x14ac:dyDescent="0.35">
      <c r="A13" s="1" t="s">
        <v>18</v>
      </c>
      <c r="B13" s="57" t="s">
        <v>19</v>
      </c>
      <c r="C13" s="57"/>
      <c r="D13" s="57"/>
      <c r="E13" s="57"/>
      <c r="F13" s="57"/>
      <c r="G13" s="57"/>
      <c r="H13" s="9"/>
      <c r="I13" s="9"/>
      <c r="J13" s="9"/>
    </row>
    <row r="14" spans="1:10" ht="30" customHeight="1" x14ac:dyDescent="0.35">
      <c r="A14" s="13" t="s">
        <v>20</v>
      </c>
      <c r="B14" s="57" t="s">
        <v>21</v>
      </c>
      <c r="C14" s="57"/>
      <c r="D14" s="57"/>
      <c r="E14" s="57"/>
      <c r="F14" s="57"/>
      <c r="G14" s="57"/>
      <c r="H14" s="9"/>
      <c r="I14" s="9"/>
      <c r="J14" s="9"/>
    </row>
    <row r="15" spans="1:10" ht="14.5" x14ac:dyDescent="0.35">
      <c r="A15" s="1" t="s">
        <v>22</v>
      </c>
      <c r="B15" s="57" t="s">
        <v>23</v>
      </c>
      <c r="C15" s="57"/>
      <c r="D15" s="57"/>
      <c r="E15" s="57"/>
      <c r="F15" s="57"/>
      <c r="G15" s="57"/>
      <c r="H15" s="9"/>
      <c r="I15" s="9"/>
      <c r="J15" s="9"/>
    </row>
    <row r="16" spans="1:10" ht="15.65" customHeight="1" x14ac:dyDescent="0.35">
      <c r="A16" s="1" t="s">
        <v>24</v>
      </c>
      <c r="B16" s="57" t="s">
        <v>25</v>
      </c>
      <c r="C16" s="57"/>
      <c r="D16" s="57"/>
      <c r="E16" s="57"/>
      <c r="F16" s="57"/>
      <c r="G16" s="57"/>
      <c r="H16" s="9"/>
      <c r="I16" s="9"/>
      <c r="J16" s="9"/>
    </row>
    <row r="17" spans="1:52" ht="30.65" customHeight="1" x14ac:dyDescent="0.35">
      <c r="A17" s="1" t="s">
        <v>26</v>
      </c>
      <c r="B17" s="57" t="s">
        <v>105</v>
      </c>
      <c r="C17" s="57"/>
      <c r="D17" s="57"/>
      <c r="E17" s="57"/>
      <c r="F17" s="57"/>
      <c r="G17" s="57"/>
      <c r="H17" s="9"/>
      <c r="I17" s="9"/>
      <c r="J17" s="9"/>
    </row>
    <row r="18" spans="1:52" ht="14.5" x14ac:dyDescent="0.35">
      <c r="A18" s="1" t="s">
        <v>27</v>
      </c>
      <c r="B18" s="57" t="s">
        <v>28</v>
      </c>
      <c r="C18" s="57"/>
      <c r="D18" s="57"/>
      <c r="E18" s="57"/>
      <c r="F18" s="57"/>
      <c r="G18" s="57"/>
      <c r="H18" s="9"/>
      <c r="I18" s="9"/>
      <c r="J18" s="9"/>
    </row>
    <row r="19" spans="1:52" ht="14.5" x14ac:dyDescent="0.35">
      <c r="A19"/>
      <c r="B19"/>
      <c r="C19"/>
      <c r="D19"/>
      <c r="E19"/>
      <c r="F19"/>
      <c r="G19"/>
      <c r="H19" s="9"/>
      <c r="I19" s="9"/>
      <c r="J19" s="9"/>
    </row>
    <row r="20" spans="1:52" ht="14.5" x14ac:dyDescent="0.35">
      <c r="A20" s="14" t="s">
        <v>2</v>
      </c>
      <c r="B20" s="14" t="s">
        <v>29</v>
      </c>
      <c r="C20" s="58"/>
      <c r="D20" s="58"/>
      <c r="E20" s="58"/>
      <c r="F20" s="15"/>
      <c r="G20" s="15"/>
      <c r="H20" s="9"/>
      <c r="I20" s="9"/>
      <c r="J20" s="9"/>
    </row>
    <row r="21" spans="1:52" ht="14.5" x14ac:dyDescent="0.35">
      <c r="A21" s="1" t="s">
        <v>30</v>
      </c>
      <c r="B21" s="1" t="s">
        <v>31</v>
      </c>
      <c r="C21" s="59"/>
      <c r="D21" s="59"/>
      <c r="E21" s="59"/>
      <c r="F21" s="16"/>
      <c r="G21" s="17"/>
      <c r="H21" s="9"/>
      <c r="I21" s="9"/>
      <c r="J21" s="9"/>
    </row>
    <row r="22" spans="1:52" ht="14.5" x14ac:dyDescent="0.35">
      <c r="A22" s="1" t="s">
        <v>32</v>
      </c>
      <c r="B22" s="18" t="s">
        <v>33</v>
      </c>
      <c r="C22" s="59"/>
      <c r="D22" s="59"/>
      <c r="E22" s="59"/>
      <c r="F22" s="16"/>
      <c r="G22" s="15"/>
      <c r="H22" s="9"/>
      <c r="I22" s="9"/>
      <c r="J22" s="9"/>
    </row>
    <row r="23" spans="1:52" ht="14.5" x14ac:dyDescent="0.35">
      <c r="A23" s="1" t="s">
        <v>34</v>
      </c>
      <c r="B23" s="1" t="s">
        <v>35</v>
      </c>
      <c r="C23" s="59"/>
      <c r="D23" s="59"/>
      <c r="E23" s="59"/>
      <c r="F23" s="19"/>
      <c r="G23" s="20"/>
      <c r="H23" s="9"/>
      <c r="I23" s="9"/>
      <c r="J23" s="9"/>
    </row>
    <row r="24" spans="1:52" s="23" customFormat="1" ht="60" customHeight="1" x14ac:dyDescent="0.35">
      <c r="A24" s="21" t="s">
        <v>36</v>
      </c>
      <c r="B24" s="21" t="s">
        <v>37</v>
      </c>
      <c r="C24" s="59"/>
      <c r="D24" s="59"/>
      <c r="E24" s="59"/>
      <c r="F24" s="16"/>
      <c r="G24" s="22" t="s">
        <v>38</v>
      </c>
      <c r="H24" s="9"/>
      <c r="I24" s="9"/>
      <c r="J24" s="9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spans="1:52" s="25" customFormat="1" ht="18.5" x14ac:dyDescent="0.35">
      <c r="A25" s="24" t="s">
        <v>39</v>
      </c>
      <c r="B25" s="62" t="s">
        <v>40</v>
      </c>
      <c r="C25" s="62"/>
      <c r="D25" s="62"/>
      <c r="E25" s="62"/>
      <c r="F25" s="62"/>
      <c r="G25" s="15"/>
    </row>
    <row r="26" spans="1:52" s="25" customFormat="1" ht="27.75" customHeight="1" x14ac:dyDescent="0.35">
      <c r="A26" s="14" t="s">
        <v>2</v>
      </c>
      <c r="B26" s="14" t="s">
        <v>41</v>
      </c>
      <c r="C26" s="63" t="s">
        <v>42</v>
      </c>
      <c r="D26" s="63"/>
      <c r="E26" s="64"/>
      <c r="F26" s="26"/>
      <c r="G26" s="15"/>
    </row>
    <row r="27" spans="1:52" s="25" customFormat="1" ht="29.25" customHeight="1" x14ac:dyDescent="0.35">
      <c r="A27" s="21" t="s">
        <v>43</v>
      </c>
      <c r="B27" s="27" t="s">
        <v>44</v>
      </c>
      <c r="C27" s="65">
        <f>'1.1 Prijzen+tarieven'!I39</f>
        <v>0</v>
      </c>
      <c r="D27" s="65"/>
      <c r="E27" s="65"/>
      <c r="F27" s="26"/>
      <c r="G27" s="15"/>
    </row>
    <row r="28" spans="1:52" s="25" customFormat="1" ht="14.5" x14ac:dyDescent="0.35">
      <c r="A28" s="61"/>
      <c r="B28" s="61"/>
      <c r="C28" s="61"/>
      <c r="D28" s="61"/>
      <c r="E28" s="61"/>
      <c r="F28" s="61"/>
      <c r="G28" s="15"/>
    </row>
    <row r="29" spans="1:52" s="25" customFormat="1" x14ac:dyDescent="0.3">
      <c r="A29" s="60"/>
      <c r="B29" s="60"/>
      <c r="C29" s="60"/>
      <c r="D29" s="60"/>
      <c r="E29" s="60"/>
      <c r="F29" s="60"/>
    </row>
    <row r="30" spans="1:52" s="25" customFormat="1" x14ac:dyDescent="0.3">
      <c r="A30" s="60"/>
      <c r="B30" s="60"/>
      <c r="C30" s="60"/>
      <c r="D30" s="60"/>
      <c r="E30" s="60"/>
      <c r="F30" s="60"/>
    </row>
    <row r="31" spans="1:52" s="6" customFormat="1" x14ac:dyDescent="0.3">
      <c r="A31" s="9"/>
      <c r="B31" s="9"/>
      <c r="C31" s="9"/>
      <c r="D31" s="9"/>
      <c r="E31" s="9"/>
      <c r="F31" s="9"/>
      <c r="G31" s="9"/>
    </row>
    <row r="32" spans="1:52" s="6" customFormat="1" x14ac:dyDescent="0.3">
      <c r="A32" s="9"/>
      <c r="B32" s="9"/>
      <c r="C32" s="9"/>
      <c r="D32" s="9"/>
      <c r="E32" s="9"/>
      <c r="F32" s="9"/>
      <c r="G32" s="9"/>
    </row>
    <row r="33" spans="1:7" s="6" customFormat="1" x14ac:dyDescent="0.3">
      <c r="A33" s="9"/>
      <c r="B33" s="9"/>
      <c r="C33" s="9"/>
      <c r="D33" s="9"/>
      <c r="E33" s="9"/>
      <c r="F33" s="9"/>
      <c r="G33" s="9"/>
    </row>
    <row r="34" spans="1:7" s="6" customFormat="1" x14ac:dyDescent="0.3">
      <c r="A34" s="9"/>
      <c r="B34" s="9"/>
      <c r="C34" s="9"/>
      <c r="D34" s="9"/>
      <c r="E34" s="9"/>
      <c r="F34" s="9"/>
      <c r="G34" s="9"/>
    </row>
    <row r="35" spans="1:7" s="6" customFormat="1" x14ac:dyDescent="0.3">
      <c r="A35" s="9"/>
      <c r="B35" s="9"/>
      <c r="C35" s="9"/>
      <c r="D35" s="9"/>
      <c r="E35" s="9"/>
      <c r="F35" s="9"/>
      <c r="G35" s="9"/>
    </row>
    <row r="36" spans="1:7" s="6" customFormat="1" x14ac:dyDescent="0.3">
      <c r="A36" s="9"/>
      <c r="B36" s="9"/>
      <c r="C36" s="9"/>
      <c r="D36" s="9"/>
      <c r="E36" s="9"/>
      <c r="F36" s="9"/>
      <c r="G36" s="9"/>
    </row>
    <row r="37" spans="1:7" s="6" customFormat="1" x14ac:dyDescent="0.3">
      <c r="A37" s="9"/>
      <c r="B37" s="9"/>
      <c r="C37" s="9"/>
      <c r="D37" s="9"/>
      <c r="E37" s="9"/>
      <c r="F37" s="9"/>
      <c r="G37" s="9"/>
    </row>
    <row r="38" spans="1:7" s="6" customFormat="1" x14ac:dyDescent="0.3">
      <c r="A38" s="9"/>
      <c r="B38" s="9"/>
      <c r="C38" s="9"/>
      <c r="D38" s="9"/>
      <c r="E38" s="9"/>
      <c r="F38" s="9"/>
      <c r="G38" s="9"/>
    </row>
    <row r="39" spans="1:7" s="6" customFormat="1" x14ac:dyDescent="0.3">
      <c r="A39" s="9"/>
      <c r="B39" s="9"/>
      <c r="C39" s="9"/>
      <c r="D39" s="9"/>
      <c r="E39" s="9"/>
      <c r="F39" s="9"/>
      <c r="G39" s="9"/>
    </row>
    <row r="40" spans="1:7" s="6" customFormat="1" x14ac:dyDescent="0.3">
      <c r="A40" s="9"/>
      <c r="B40" s="9"/>
      <c r="C40" s="9"/>
      <c r="D40" s="9"/>
      <c r="E40" s="9"/>
      <c r="F40" s="9"/>
      <c r="G40" s="9"/>
    </row>
    <row r="41" spans="1:7" s="6" customFormat="1" x14ac:dyDescent="0.3">
      <c r="A41" s="9"/>
      <c r="B41" s="9"/>
      <c r="C41" s="9"/>
      <c r="D41" s="9"/>
      <c r="E41" s="9"/>
      <c r="F41" s="9"/>
      <c r="G41" s="9"/>
    </row>
    <row r="42" spans="1:7" s="6" customFormat="1" x14ac:dyDescent="0.3">
      <c r="A42" s="9"/>
      <c r="B42" s="9"/>
      <c r="C42" s="9"/>
      <c r="D42" s="9"/>
      <c r="E42" s="9"/>
      <c r="F42" s="9"/>
      <c r="G42" s="9"/>
    </row>
    <row r="43" spans="1:7" s="6" customFormat="1" x14ac:dyDescent="0.3"/>
    <row r="44" spans="1:7" s="6" customFormat="1" x14ac:dyDescent="0.3"/>
    <row r="45" spans="1:7" s="6" customFormat="1" x14ac:dyDescent="0.3"/>
    <row r="46" spans="1:7" s="6" customFormat="1" x14ac:dyDescent="0.3"/>
    <row r="47" spans="1:7" s="6" customFormat="1" x14ac:dyDescent="0.3"/>
    <row r="48" spans="1:7" s="6" customFormat="1" x14ac:dyDescent="0.3"/>
    <row r="49" s="6" customFormat="1" x14ac:dyDescent="0.3"/>
    <row r="50" s="6" customFormat="1" x14ac:dyDescent="0.3"/>
    <row r="51" s="6" customFormat="1" x14ac:dyDescent="0.3"/>
    <row r="52" s="6" customFormat="1" x14ac:dyDescent="0.3"/>
    <row r="53" s="6" customFormat="1" x14ac:dyDescent="0.3"/>
    <row r="54" s="6" customFormat="1" x14ac:dyDescent="0.3"/>
    <row r="55" s="6" customFormat="1" x14ac:dyDescent="0.3"/>
    <row r="56" s="6" customFormat="1" x14ac:dyDescent="0.3"/>
    <row r="57" s="6" customFormat="1" x14ac:dyDescent="0.3"/>
    <row r="58" s="6" customFormat="1" x14ac:dyDescent="0.3"/>
    <row r="59" s="6" customFormat="1" x14ac:dyDescent="0.3"/>
    <row r="60" s="6" customFormat="1" x14ac:dyDescent="0.3"/>
    <row r="61" s="6" customFormat="1" x14ac:dyDescent="0.3"/>
    <row r="62" s="6" customFormat="1" x14ac:dyDescent="0.3"/>
    <row r="63" s="6" customFormat="1" x14ac:dyDescent="0.3"/>
    <row r="64" s="6" customFormat="1" x14ac:dyDescent="0.3"/>
    <row r="65" s="6" customFormat="1" x14ac:dyDescent="0.3"/>
    <row r="66" s="6" customFormat="1" x14ac:dyDescent="0.3"/>
    <row r="67" s="6" customFormat="1" x14ac:dyDescent="0.3"/>
    <row r="68" s="6" customFormat="1" x14ac:dyDescent="0.3"/>
    <row r="69" s="6" customFormat="1" x14ac:dyDescent="0.3"/>
    <row r="70" s="6" customFormat="1" x14ac:dyDescent="0.3"/>
    <row r="71" s="6" customFormat="1" x14ac:dyDescent="0.3"/>
    <row r="72" s="6" customFormat="1" x14ac:dyDescent="0.3"/>
    <row r="73" s="6" customFormat="1" x14ac:dyDescent="0.3"/>
    <row r="74" s="6" customFormat="1" x14ac:dyDescent="0.3"/>
    <row r="75" s="6" customFormat="1" x14ac:dyDescent="0.3"/>
    <row r="76" s="6" customFormat="1" x14ac:dyDescent="0.3"/>
    <row r="77" s="6" customFormat="1" x14ac:dyDescent="0.3"/>
    <row r="78" s="6" customFormat="1" x14ac:dyDescent="0.3"/>
    <row r="79" s="6" customFormat="1" x14ac:dyDescent="0.3"/>
    <row r="8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  <row r="93" s="6" customFormat="1" x14ac:dyDescent="0.3"/>
    <row r="94" s="6" customFormat="1" x14ac:dyDescent="0.3"/>
    <row r="95" s="6" customFormat="1" x14ac:dyDescent="0.3"/>
    <row r="96" s="6" customFormat="1" x14ac:dyDescent="0.3"/>
    <row r="97" s="6" customFormat="1" x14ac:dyDescent="0.3"/>
    <row r="98" s="6" customFormat="1" x14ac:dyDescent="0.3"/>
    <row r="99" s="6" customFormat="1" x14ac:dyDescent="0.3"/>
    <row r="100" s="6" customFormat="1" x14ac:dyDescent="0.3"/>
    <row r="101" s="6" customFormat="1" x14ac:dyDescent="0.3"/>
    <row r="102" s="6" customFormat="1" x14ac:dyDescent="0.3"/>
    <row r="103" s="6" customFormat="1" x14ac:dyDescent="0.3"/>
    <row r="104" s="6" customFormat="1" x14ac:dyDescent="0.3"/>
    <row r="105" s="6" customFormat="1" x14ac:dyDescent="0.3"/>
    <row r="106" s="6" customFormat="1" x14ac:dyDescent="0.3"/>
    <row r="107" s="6" customFormat="1" x14ac:dyDescent="0.3"/>
    <row r="108" s="6" customFormat="1" x14ac:dyDescent="0.3"/>
    <row r="109" s="6" customFormat="1" x14ac:dyDescent="0.3"/>
    <row r="110" s="6" customFormat="1" x14ac:dyDescent="0.3"/>
    <row r="111" s="6" customFormat="1" x14ac:dyDescent="0.3"/>
    <row r="112" s="6" customFormat="1" x14ac:dyDescent="0.3"/>
    <row r="113" s="6" customFormat="1" x14ac:dyDescent="0.3"/>
    <row r="114" s="6" customFormat="1" x14ac:dyDescent="0.3"/>
    <row r="115" s="6" customFormat="1" x14ac:dyDescent="0.3"/>
    <row r="116" s="6" customFormat="1" x14ac:dyDescent="0.3"/>
    <row r="117" s="6" customFormat="1" x14ac:dyDescent="0.3"/>
    <row r="118" s="6" customFormat="1" x14ac:dyDescent="0.3"/>
    <row r="119" s="6" customFormat="1" x14ac:dyDescent="0.3"/>
    <row r="120" s="6" customFormat="1" x14ac:dyDescent="0.3"/>
    <row r="121" s="6" customFormat="1" x14ac:dyDescent="0.3"/>
    <row r="122" s="6" customFormat="1" x14ac:dyDescent="0.3"/>
    <row r="123" s="6" customFormat="1" x14ac:dyDescent="0.3"/>
    <row r="124" s="6" customFormat="1" x14ac:dyDescent="0.3"/>
    <row r="125" s="6" customFormat="1" x14ac:dyDescent="0.3"/>
    <row r="126" s="6" customFormat="1" x14ac:dyDescent="0.3"/>
    <row r="127" s="6" customFormat="1" x14ac:dyDescent="0.3"/>
    <row r="128" s="6" customFormat="1" x14ac:dyDescent="0.3"/>
    <row r="129" s="6" customFormat="1" x14ac:dyDescent="0.3"/>
    <row r="130" s="6" customFormat="1" x14ac:dyDescent="0.3"/>
    <row r="131" s="6" customFormat="1" x14ac:dyDescent="0.3"/>
    <row r="132" s="6" customFormat="1" x14ac:dyDescent="0.3"/>
    <row r="133" s="6" customFormat="1" x14ac:dyDescent="0.3"/>
    <row r="134" s="6" customFormat="1" x14ac:dyDescent="0.3"/>
    <row r="135" s="6" customFormat="1" x14ac:dyDescent="0.3"/>
    <row r="136" s="6" customFormat="1" x14ac:dyDescent="0.3"/>
    <row r="137" s="6" customFormat="1" x14ac:dyDescent="0.3"/>
    <row r="138" s="6" customFormat="1" x14ac:dyDescent="0.3"/>
    <row r="139" s="6" customFormat="1" x14ac:dyDescent="0.3"/>
    <row r="140" s="6" customFormat="1" x14ac:dyDescent="0.3"/>
    <row r="141" s="6" customFormat="1" x14ac:dyDescent="0.3"/>
    <row r="142" s="6" customFormat="1" x14ac:dyDescent="0.3"/>
    <row r="143" s="6" customFormat="1" x14ac:dyDescent="0.3"/>
    <row r="144" s="6" customFormat="1" x14ac:dyDescent="0.3"/>
    <row r="145" s="6" customFormat="1" x14ac:dyDescent="0.3"/>
    <row r="146" s="6" customFormat="1" x14ac:dyDescent="0.3"/>
    <row r="147" s="6" customFormat="1" x14ac:dyDescent="0.3"/>
    <row r="148" s="6" customFormat="1" x14ac:dyDescent="0.3"/>
    <row r="149" s="6" customFormat="1" x14ac:dyDescent="0.3"/>
    <row r="150" s="6" customFormat="1" x14ac:dyDescent="0.3"/>
    <row r="151" s="6" customFormat="1" x14ac:dyDescent="0.3"/>
    <row r="152" s="6" customFormat="1" x14ac:dyDescent="0.3"/>
    <row r="153" s="6" customFormat="1" x14ac:dyDescent="0.3"/>
    <row r="154" s="6" customFormat="1" x14ac:dyDescent="0.3"/>
    <row r="155" s="6" customFormat="1" x14ac:dyDescent="0.3"/>
    <row r="156" s="6" customFormat="1" x14ac:dyDescent="0.3"/>
    <row r="157" s="6" customFormat="1" x14ac:dyDescent="0.3"/>
    <row r="158" s="6" customFormat="1" x14ac:dyDescent="0.3"/>
    <row r="159" s="6" customFormat="1" x14ac:dyDescent="0.3"/>
    <row r="160" s="6" customFormat="1" x14ac:dyDescent="0.3"/>
    <row r="161" s="6" customFormat="1" x14ac:dyDescent="0.3"/>
    <row r="162" s="6" customFormat="1" x14ac:dyDescent="0.3"/>
    <row r="163" s="6" customFormat="1" x14ac:dyDescent="0.3"/>
    <row r="164" s="6" customFormat="1" x14ac:dyDescent="0.3"/>
    <row r="165" s="6" customFormat="1" x14ac:dyDescent="0.3"/>
    <row r="166" s="6" customFormat="1" x14ac:dyDescent="0.3"/>
    <row r="167" s="6" customFormat="1" x14ac:dyDescent="0.3"/>
    <row r="168" s="6" customFormat="1" x14ac:dyDescent="0.3"/>
    <row r="169" s="6" customFormat="1" x14ac:dyDescent="0.3"/>
    <row r="170" s="6" customFormat="1" x14ac:dyDescent="0.3"/>
    <row r="171" s="6" customFormat="1" x14ac:dyDescent="0.3"/>
    <row r="172" s="6" customFormat="1" x14ac:dyDescent="0.3"/>
    <row r="173" s="6" customFormat="1" x14ac:dyDescent="0.3"/>
    <row r="174" s="6" customFormat="1" x14ac:dyDescent="0.3"/>
    <row r="175" s="6" customFormat="1" x14ac:dyDescent="0.3"/>
    <row r="176" s="6" customFormat="1" x14ac:dyDescent="0.3"/>
    <row r="177" s="6" customFormat="1" x14ac:dyDescent="0.3"/>
    <row r="178" s="6" customFormat="1" x14ac:dyDescent="0.3"/>
    <row r="179" s="6" customFormat="1" x14ac:dyDescent="0.3"/>
    <row r="180" s="6" customFormat="1" x14ac:dyDescent="0.3"/>
  </sheetData>
  <mergeCells count="25">
    <mergeCell ref="C21:E21"/>
    <mergeCell ref="C22:E22"/>
    <mergeCell ref="A29:F29"/>
    <mergeCell ref="A30:F30"/>
    <mergeCell ref="A28:F28"/>
    <mergeCell ref="C23:E23"/>
    <mergeCell ref="C24:E24"/>
    <mergeCell ref="B25:F25"/>
    <mergeCell ref="C26:E26"/>
    <mergeCell ref="C27:E27"/>
    <mergeCell ref="B15:G15"/>
    <mergeCell ref="B16:G16"/>
    <mergeCell ref="B17:G17"/>
    <mergeCell ref="B18:G18"/>
    <mergeCell ref="C20:E20"/>
    <mergeCell ref="B10:G10"/>
    <mergeCell ref="B11:G11"/>
    <mergeCell ref="B12:G12"/>
    <mergeCell ref="B13:G13"/>
    <mergeCell ref="B14:G14"/>
    <mergeCell ref="B5:G5"/>
    <mergeCell ref="B6:G6"/>
    <mergeCell ref="B7:G7"/>
    <mergeCell ref="B8:G8"/>
    <mergeCell ref="B9:G9"/>
  </mergeCells>
  <phoneticPr fontId="4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3B188-8E5A-4AC3-A9DA-50D163088A78}">
  <dimension ref="A4:AZ39"/>
  <sheetViews>
    <sheetView showGridLines="0" tabSelected="1" zoomScale="70" zoomScaleNormal="70" workbookViewId="0">
      <selection activeCell="O8" sqref="O8"/>
    </sheetView>
  </sheetViews>
  <sheetFormatPr defaultRowHeight="14.5" x14ac:dyDescent="0.35"/>
  <cols>
    <col min="2" max="2" width="39.54296875" customWidth="1"/>
    <col min="3" max="3" width="60.7265625" customWidth="1"/>
    <col min="4" max="4" width="10.453125" customWidth="1"/>
    <col min="5" max="5" width="9.453125" bestFit="1" customWidth="1"/>
    <col min="6" max="6" width="9.453125" customWidth="1"/>
    <col min="7" max="7" width="15.36328125" customWidth="1"/>
    <col min="8" max="8" width="14.453125" customWidth="1"/>
    <col min="9" max="9" width="12.1796875" customWidth="1"/>
    <col min="10" max="11" width="7.7265625" customWidth="1"/>
    <col min="12" max="12" width="8.1796875" customWidth="1"/>
    <col min="13" max="52" width="8.7265625" style="48"/>
  </cols>
  <sheetData>
    <row r="4" spans="1:52" x14ac:dyDescent="0.35">
      <c r="A4" s="53" t="s">
        <v>2</v>
      </c>
      <c r="B4" s="70" t="s">
        <v>3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</row>
    <row r="5" spans="1:52" ht="29.15" customHeight="1" x14ac:dyDescent="0.35">
      <c r="A5" s="29" t="s">
        <v>4</v>
      </c>
      <c r="B5" s="69" t="s">
        <v>45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</row>
    <row r="6" spans="1:52" x14ac:dyDescent="0.35">
      <c r="G6" s="48"/>
      <c r="H6" s="48"/>
      <c r="I6" s="48"/>
    </row>
    <row r="7" spans="1:52" ht="15" thickBot="1" x14ac:dyDescent="0.4">
      <c r="G7" s="50"/>
      <c r="H7" s="50"/>
      <c r="I7" s="50"/>
      <c r="J7" s="72" t="s">
        <v>46</v>
      </c>
      <c r="K7" s="72"/>
      <c r="L7" s="72"/>
    </row>
    <row r="8" spans="1:52" ht="44" thickBot="1" x14ac:dyDescent="0.4">
      <c r="A8" s="31" t="s">
        <v>47</v>
      </c>
      <c r="B8" s="30" t="s">
        <v>48</v>
      </c>
      <c r="C8" s="32" t="s">
        <v>49</v>
      </c>
      <c r="D8" s="33" t="s">
        <v>50</v>
      </c>
      <c r="E8" s="34" t="s">
        <v>51</v>
      </c>
      <c r="F8" s="35" t="s">
        <v>52</v>
      </c>
      <c r="G8" s="49" t="s">
        <v>53</v>
      </c>
      <c r="H8" s="49" t="s">
        <v>54</v>
      </c>
      <c r="I8" s="49" t="s">
        <v>55</v>
      </c>
      <c r="J8" s="36" t="s">
        <v>56</v>
      </c>
      <c r="K8" s="37" t="s">
        <v>57</v>
      </c>
      <c r="L8" s="37" t="s">
        <v>58</v>
      </c>
    </row>
    <row r="9" spans="1:52" x14ac:dyDescent="0.35">
      <c r="A9" s="2">
        <v>1</v>
      </c>
      <c r="B9" s="1" t="s">
        <v>59</v>
      </c>
      <c r="C9" s="1"/>
      <c r="D9" s="2">
        <v>2</v>
      </c>
      <c r="E9" s="2">
        <v>8</v>
      </c>
      <c r="F9" s="5"/>
      <c r="G9" s="2">
        <v>2</v>
      </c>
      <c r="H9" s="4"/>
      <c r="I9" s="3">
        <f>(D9*E9*F9)+(D9*G9*H9)</f>
        <v>0</v>
      </c>
      <c r="J9" s="1"/>
      <c r="K9" s="1"/>
      <c r="L9" s="1"/>
    </row>
    <row r="10" spans="1:52" x14ac:dyDescent="0.35">
      <c r="A10" s="2">
        <f>A9+1</f>
        <v>2</v>
      </c>
      <c r="B10" s="1" t="s">
        <v>60</v>
      </c>
      <c r="C10" s="1"/>
      <c r="D10" s="2">
        <v>2</v>
      </c>
      <c r="E10" s="2">
        <v>8</v>
      </c>
      <c r="F10" s="5"/>
      <c r="G10" s="2">
        <v>2</v>
      </c>
      <c r="H10" s="4"/>
      <c r="I10" s="3">
        <f t="shared" ref="I10:I17" si="0">(D10*E10*F10)+(D10*G10*H10)</f>
        <v>0</v>
      </c>
      <c r="J10" s="1"/>
      <c r="K10" s="1"/>
      <c r="L10" s="1"/>
    </row>
    <row r="11" spans="1:52" x14ac:dyDescent="0.35">
      <c r="A11" s="2">
        <f t="shared" ref="A11:A17" si="1">A10+1</f>
        <v>3</v>
      </c>
      <c r="B11" s="1" t="s">
        <v>61</v>
      </c>
      <c r="C11" s="1" t="s">
        <v>62</v>
      </c>
      <c r="D11" s="2">
        <v>5</v>
      </c>
      <c r="E11" s="2">
        <v>8</v>
      </c>
      <c r="F11" s="5"/>
      <c r="G11" s="2">
        <v>2</v>
      </c>
      <c r="H11" s="4"/>
      <c r="I11" s="3">
        <f t="shared" si="0"/>
        <v>0</v>
      </c>
      <c r="J11" s="1"/>
      <c r="K11" s="1"/>
      <c r="L11" s="1"/>
    </row>
    <row r="12" spans="1:52" x14ac:dyDescent="0.35">
      <c r="A12" s="2">
        <f t="shared" si="1"/>
        <v>4</v>
      </c>
      <c r="B12" s="1" t="s">
        <v>63</v>
      </c>
      <c r="C12" s="1" t="s">
        <v>64</v>
      </c>
      <c r="D12" s="2">
        <v>5</v>
      </c>
      <c r="E12" s="2">
        <v>8</v>
      </c>
      <c r="F12" s="5"/>
      <c r="G12" s="2">
        <v>2</v>
      </c>
      <c r="H12" s="4"/>
      <c r="I12" s="3">
        <f t="shared" si="0"/>
        <v>0</v>
      </c>
      <c r="J12" s="1"/>
      <c r="K12" s="1"/>
      <c r="L12" s="1"/>
    </row>
    <row r="13" spans="1:52" x14ac:dyDescent="0.35">
      <c r="A13" s="2">
        <f t="shared" si="1"/>
        <v>5</v>
      </c>
      <c r="B13" s="1" t="s">
        <v>65</v>
      </c>
      <c r="C13" s="1" t="s">
        <v>66</v>
      </c>
      <c r="D13" s="2">
        <v>5</v>
      </c>
      <c r="E13" s="2">
        <v>8</v>
      </c>
      <c r="F13" s="5"/>
      <c r="G13" s="2">
        <v>2</v>
      </c>
      <c r="H13" s="4"/>
      <c r="I13" s="3">
        <f t="shared" si="0"/>
        <v>0</v>
      </c>
      <c r="J13" s="1"/>
      <c r="K13" s="1"/>
      <c r="L13" s="1"/>
    </row>
    <row r="14" spans="1:52" x14ac:dyDescent="0.35">
      <c r="A14" s="2">
        <f t="shared" si="1"/>
        <v>6</v>
      </c>
      <c r="B14" s="1" t="s">
        <v>67</v>
      </c>
      <c r="C14" s="1" t="s">
        <v>66</v>
      </c>
      <c r="D14" s="2">
        <v>2</v>
      </c>
      <c r="E14" s="2">
        <v>8</v>
      </c>
      <c r="F14" s="5"/>
      <c r="G14" s="2">
        <v>2</v>
      </c>
      <c r="H14" s="4"/>
      <c r="I14" s="3">
        <f t="shared" si="0"/>
        <v>0</v>
      </c>
      <c r="J14" s="1"/>
      <c r="K14" s="1"/>
      <c r="L14" s="1"/>
    </row>
    <row r="15" spans="1:52" x14ac:dyDescent="0.35">
      <c r="A15" s="2">
        <f t="shared" si="1"/>
        <v>7</v>
      </c>
      <c r="B15" s="1" t="s">
        <v>68</v>
      </c>
      <c r="C15" s="1" t="s">
        <v>66</v>
      </c>
      <c r="D15" s="2">
        <v>2</v>
      </c>
      <c r="E15" s="2">
        <v>8</v>
      </c>
      <c r="F15" s="5"/>
      <c r="G15" s="2">
        <v>2</v>
      </c>
      <c r="H15" s="4"/>
      <c r="I15" s="3">
        <f t="shared" si="0"/>
        <v>0</v>
      </c>
      <c r="J15" s="1"/>
      <c r="K15" s="1"/>
      <c r="L15" s="1"/>
    </row>
    <row r="16" spans="1:52" x14ac:dyDescent="0.35">
      <c r="A16" s="2">
        <f t="shared" si="1"/>
        <v>8</v>
      </c>
      <c r="B16" s="1" t="s">
        <v>69</v>
      </c>
      <c r="C16" s="1" t="s">
        <v>66</v>
      </c>
      <c r="D16" s="2">
        <v>2</v>
      </c>
      <c r="E16" s="2">
        <v>8</v>
      </c>
      <c r="F16" s="5"/>
      <c r="G16" s="2">
        <v>2</v>
      </c>
      <c r="H16" s="4"/>
      <c r="I16" s="3">
        <f t="shared" si="0"/>
        <v>0</v>
      </c>
      <c r="J16" s="1"/>
      <c r="K16" s="1"/>
      <c r="L16" s="1"/>
    </row>
    <row r="17" spans="1:12" x14ac:dyDescent="0.35">
      <c r="A17" s="2">
        <f t="shared" si="1"/>
        <v>9</v>
      </c>
      <c r="B17" s="1" t="s">
        <v>70</v>
      </c>
      <c r="C17" s="1" t="s">
        <v>71</v>
      </c>
      <c r="D17" s="2">
        <v>1</v>
      </c>
      <c r="E17" s="2">
        <v>24</v>
      </c>
      <c r="F17" s="5"/>
      <c r="G17" s="2">
        <v>2</v>
      </c>
      <c r="H17" s="4"/>
      <c r="I17" s="3">
        <f t="shared" si="0"/>
        <v>0</v>
      </c>
      <c r="J17" s="1"/>
      <c r="K17" s="1"/>
      <c r="L17" s="1"/>
    </row>
    <row r="18" spans="1:12" ht="45.65" customHeight="1" x14ac:dyDescent="0.35">
      <c r="A18" s="38"/>
      <c r="B18" s="39" t="s">
        <v>72</v>
      </c>
      <c r="C18" s="14"/>
      <c r="D18" s="38"/>
      <c r="E18" s="40" t="s">
        <v>73</v>
      </c>
      <c r="F18" s="41"/>
      <c r="G18" s="42" t="s">
        <v>74</v>
      </c>
      <c r="H18" s="43"/>
      <c r="I18" s="43"/>
      <c r="J18" s="51"/>
      <c r="K18" s="51"/>
      <c r="L18" s="51"/>
    </row>
    <row r="19" spans="1:12" x14ac:dyDescent="0.35">
      <c r="A19" s="2">
        <v>10</v>
      </c>
      <c r="B19" s="1" t="s">
        <v>75</v>
      </c>
      <c r="C19" s="1"/>
      <c r="D19" s="1"/>
      <c r="E19" s="2">
        <v>40</v>
      </c>
      <c r="F19" s="5"/>
      <c r="G19" s="2"/>
      <c r="H19" s="3"/>
      <c r="I19" s="3">
        <f>E19*F19</f>
        <v>0</v>
      </c>
      <c r="J19" s="1"/>
      <c r="K19" s="1"/>
      <c r="L19" s="1"/>
    </row>
    <row r="20" spans="1:12" x14ac:dyDescent="0.35">
      <c r="A20" s="2">
        <f>A19+1</f>
        <v>11</v>
      </c>
      <c r="B20" s="1" t="s">
        <v>76</v>
      </c>
      <c r="C20" s="1"/>
      <c r="D20" s="1"/>
      <c r="E20" s="2">
        <v>40</v>
      </c>
      <c r="F20" s="5"/>
      <c r="G20" s="2"/>
      <c r="H20" s="3"/>
      <c r="I20" s="3">
        <f t="shared" ref="I20:I31" si="2">E20*F20</f>
        <v>0</v>
      </c>
      <c r="J20" s="1"/>
      <c r="K20" s="1"/>
      <c r="L20" s="1"/>
    </row>
    <row r="21" spans="1:12" x14ac:dyDescent="0.35">
      <c r="A21" s="2">
        <f t="shared" ref="A21:A31" si="3">A20+1</f>
        <v>12</v>
      </c>
      <c r="B21" s="1" t="s">
        <v>77</v>
      </c>
      <c r="C21" s="1"/>
      <c r="D21" s="1"/>
      <c r="E21" s="2">
        <v>40</v>
      </c>
      <c r="F21" s="5"/>
      <c r="G21" s="2"/>
      <c r="H21" s="3"/>
      <c r="I21" s="3">
        <f t="shared" si="2"/>
        <v>0</v>
      </c>
      <c r="J21" s="1"/>
      <c r="K21" s="1"/>
      <c r="L21" s="1"/>
    </row>
    <row r="22" spans="1:12" x14ac:dyDescent="0.35">
      <c r="A22" s="2">
        <f t="shared" si="3"/>
        <v>13</v>
      </c>
      <c r="B22" s="1" t="s">
        <v>78</v>
      </c>
      <c r="C22" s="1"/>
      <c r="D22" s="1"/>
      <c r="E22" s="2">
        <v>40</v>
      </c>
      <c r="F22" s="5"/>
      <c r="G22" s="2"/>
      <c r="H22" s="3"/>
      <c r="I22" s="3">
        <f t="shared" si="2"/>
        <v>0</v>
      </c>
      <c r="J22" s="1"/>
      <c r="K22" s="1"/>
      <c r="L22" s="1"/>
    </row>
    <row r="23" spans="1:12" x14ac:dyDescent="0.35">
      <c r="A23" s="2">
        <f t="shared" si="3"/>
        <v>14</v>
      </c>
      <c r="B23" s="1" t="s">
        <v>79</v>
      </c>
      <c r="C23" s="1"/>
      <c r="D23" s="1"/>
      <c r="E23" s="2">
        <v>20</v>
      </c>
      <c r="F23" s="5"/>
      <c r="G23" s="2"/>
      <c r="H23" s="3"/>
      <c r="I23" s="3">
        <f t="shared" si="2"/>
        <v>0</v>
      </c>
      <c r="J23" s="1"/>
      <c r="K23" s="1"/>
      <c r="L23" s="1"/>
    </row>
    <row r="24" spans="1:12" x14ac:dyDescent="0.35">
      <c r="A24" s="2">
        <f t="shared" si="3"/>
        <v>15</v>
      </c>
      <c r="B24" s="1" t="s">
        <v>80</v>
      </c>
      <c r="C24" s="1"/>
      <c r="D24" s="1"/>
      <c r="E24" s="2">
        <v>40</v>
      </c>
      <c r="F24" s="5"/>
      <c r="G24" s="2"/>
      <c r="H24" s="3"/>
      <c r="I24" s="3">
        <f t="shared" si="2"/>
        <v>0</v>
      </c>
      <c r="J24" s="1"/>
      <c r="K24" s="1"/>
      <c r="L24" s="1"/>
    </row>
    <row r="25" spans="1:12" x14ac:dyDescent="0.35">
      <c r="A25" s="2">
        <f t="shared" si="3"/>
        <v>16</v>
      </c>
      <c r="B25" s="1" t="s">
        <v>81</v>
      </c>
      <c r="C25" s="1"/>
      <c r="D25" s="1"/>
      <c r="E25" s="2">
        <v>8</v>
      </c>
      <c r="F25" s="5"/>
      <c r="G25" s="2"/>
      <c r="H25" s="3"/>
      <c r="I25" s="3">
        <f t="shared" si="2"/>
        <v>0</v>
      </c>
      <c r="J25" s="1"/>
      <c r="K25" s="1"/>
      <c r="L25" s="1"/>
    </row>
    <row r="26" spans="1:12" x14ac:dyDescent="0.35">
      <c r="A26" s="2">
        <f t="shared" si="3"/>
        <v>17</v>
      </c>
      <c r="B26" s="1" t="s">
        <v>82</v>
      </c>
      <c r="C26" s="1"/>
      <c r="D26" s="1"/>
      <c r="E26" s="2">
        <v>8</v>
      </c>
      <c r="F26" s="5"/>
      <c r="G26" s="2"/>
      <c r="H26" s="3"/>
      <c r="I26" s="3">
        <f t="shared" si="2"/>
        <v>0</v>
      </c>
      <c r="J26" s="1"/>
      <c r="K26" s="1"/>
      <c r="L26" s="1"/>
    </row>
    <row r="27" spans="1:12" x14ac:dyDescent="0.35">
      <c r="A27" s="2">
        <f t="shared" si="3"/>
        <v>18</v>
      </c>
      <c r="B27" s="1" t="s">
        <v>83</v>
      </c>
      <c r="C27" s="1"/>
      <c r="D27" s="1"/>
      <c r="E27" s="2">
        <v>8</v>
      </c>
      <c r="F27" s="5"/>
      <c r="G27" s="2"/>
      <c r="H27" s="3"/>
      <c r="I27" s="3">
        <f t="shared" si="2"/>
        <v>0</v>
      </c>
      <c r="J27" s="1"/>
      <c r="K27" s="1"/>
      <c r="L27" s="1"/>
    </row>
    <row r="28" spans="1:12" x14ac:dyDescent="0.35">
      <c r="A28" s="2">
        <f t="shared" si="3"/>
        <v>19</v>
      </c>
      <c r="B28" s="1" t="s">
        <v>84</v>
      </c>
      <c r="C28" s="1"/>
      <c r="D28" s="1"/>
      <c r="E28" s="2">
        <v>8</v>
      </c>
      <c r="F28" s="5"/>
      <c r="G28" s="2"/>
      <c r="H28" s="3"/>
      <c r="I28" s="3">
        <f t="shared" si="2"/>
        <v>0</v>
      </c>
      <c r="J28" s="1"/>
      <c r="K28" s="1"/>
      <c r="L28" s="1"/>
    </row>
    <row r="29" spans="1:12" x14ac:dyDescent="0.35">
      <c r="A29" s="2">
        <f t="shared" si="3"/>
        <v>20</v>
      </c>
      <c r="B29" s="1" t="s">
        <v>85</v>
      </c>
      <c r="C29" s="1"/>
      <c r="D29" s="1"/>
      <c r="E29" s="2">
        <v>16</v>
      </c>
      <c r="F29" s="5"/>
      <c r="G29" s="2"/>
      <c r="H29" s="3"/>
      <c r="I29" s="3">
        <f t="shared" si="2"/>
        <v>0</v>
      </c>
      <c r="J29" s="1"/>
      <c r="K29" s="1"/>
      <c r="L29" s="1"/>
    </row>
    <row r="30" spans="1:12" x14ac:dyDescent="0.35">
      <c r="A30" s="2">
        <f t="shared" si="3"/>
        <v>21</v>
      </c>
      <c r="B30" s="1" t="s">
        <v>86</v>
      </c>
      <c r="C30" s="1"/>
      <c r="D30" s="1"/>
      <c r="E30" s="2">
        <v>8</v>
      </c>
      <c r="F30" s="5"/>
      <c r="G30" s="2"/>
      <c r="H30" s="3"/>
      <c r="I30" s="3">
        <f t="shared" si="2"/>
        <v>0</v>
      </c>
      <c r="J30" s="1"/>
      <c r="K30" s="1"/>
      <c r="L30" s="1"/>
    </row>
    <row r="31" spans="1:12" x14ac:dyDescent="0.35">
      <c r="A31" s="2">
        <f t="shared" si="3"/>
        <v>22</v>
      </c>
      <c r="B31" s="1" t="s">
        <v>87</v>
      </c>
      <c r="C31" s="1"/>
      <c r="D31" s="1"/>
      <c r="E31" s="2">
        <v>8</v>
      </c>
      <c r="F31" s="5"/>
      <c r="G31" s="2"/>
      <c r="H31" s="3"/>
      <c r="I31" s="3">
        <f t="shared" si="2"/>
        <v>0</v>
      </c>
      <c r="J31" s="1"/>
      <c r="K31" s="1"/>
      <c r="L31" s="1"/>
    </row>
    <row r="32" spans="1:12" ht="29" x14ac:dyDescent="0.35">
      <c r="A32" s="38"/>
      <c r="B32" s="42" t="s">
        <v>88</v>
      </c>
      <c r="C32" s="42" t="s">
        <v>89</v>
      </c>
      <c r="D32" s="45" t="s">
        <v>90</v>
      </c>
      <c r="E32" s="14"/>
      <c r="F32" s="41"/>
      <c r="G32" s="46" t="s">
        <v>74</v>
      </c>
      <c r="H32" s="44"/>
      <c r="I32" s="44"/>
      <c r="J32" s="51"/>
      <c r="K32" s="51"/>
      <c r="L32" s="51"/>
    </row>
    <row r="33" spans="1:12" x14ac:dyDescent="0.35">
      <c r="A33" s="2">
        <v>23</v>
      </c>
      <c r="B33" s="1" t="s">
        <v>91</v>
      </c>
      <c r="C33" s="1" t="s">
        <v>92</v>
      </c>
      <c r="D33" s="2">
        <v>100</v>
      </c>
      <c r="E33" s="2" t="s">
        <v>93</v>
      </c>
      <c r="F33" s="5"/>
      <c r="G33" s="2"/>
      <c r="H33" s="3"/>
      <c r="I33" s="3">
        <f>D33*F33</f>
        <v>0</v>
      </c>
      <c r="J33" s="1"/>
      <c r="K33" s="1"/>
      <c r="L33" s="1"/>
    </row>
    <row r="34" spans="1:12" x14ac:dyDescent="0.35">
      <c r="A34" s="2">
        <f>A33+1</f>
        <v>24</v>
      </c>
      <c r="B34" s="1" t="s">
        <v>94</v>
      </c>
      <c r="C34" s="1" t="s">
        <v>92</v>
      </c>
      <c r="D34" s="2">
        <v>8</v>
      </c>
      <c r="E34" s="2" t="s">
        <v>93</v>
      </c>
      <c r="F34" s="5"/>
      <c r="G34" s="2"/>
      <c r="H34" s="3"/>
      <c r="I34" s="3">
        <f t="shared" ref="I34:I38" si="4">D34*F34</f>
        <v>0</v>
      </c>
      <c r="J34" s="1"/>
      <c r="K34" s="1"/>
      <c r="L34" s="1"/>
    </row>
    <row r="35" spans="1:12" x14ac:dyDescent="0.35">
      <c r="A35" s="2">
        <f t="shared" ref="A35:A38" si="5">A34+1</f>
        <v>25</v>
      </c>
      <c r="B35" s="1" t="s">
        <v>95</v>
      </c>
      <c r="C35" s="1" t="s">
        <v>96</v>
      </c>
      <c r="D35" s="2">
        <v>5</v>
      </c>
      <c r="E35" s="2" t="s">
        <v>97</v>
      </c>
      <c r="F35" s="5"/>
      <c r="G35" s="2"/>
      <c r="H35" s="3"/>
      <c r="I35" s="3">
        <f t="shared" si="4"/>
        <v>0</v>
      </c>
      <c r="J35" s="1"/>
      <c r="K35" s="1"/>
      <c r="L35" s="1"/>
    </row>
    <row r="36" spans="1:12" x14ac:dyDescent="0.35">
      <c r="A36" s="2">
        <f t="shared" si="5"/>
        <v>26</v>
      </c>
      <c r="B36" s="1" t="s">
        <v>98</v>
      </c>
      <c r="C36" s="1" t="s">
        <v>99</v>
      </c>
      <c r="D36" s="2">
        <v>5</v>
      </c>
      <c r="E36" s="2" t="s">
        <v>97</v>
      </c>
      <c r="F36" s="5"/>
      <c r="G36" s="2"/>
      <c r="H36" s="3"/>
      <c r="I36" s="3">
        <f t="shared" si="4"/>
        <v>0</v>
      </c>
      <c r="J36" s="1"/>
      <c r="K36" s="1"/>
      <c r="L36" s="1"/>
    </row>
    <row r="37" spans="1:12" x14ac:dyDescent="0.35">
      <c r="A37" s="2">
        <f t="shared" si="5"/>
        <v>27</v>
      </c>
      <c r="B37" s="1" t="s">
        <v>100</v>
      </c>
      <c r="C37" s="1"/>
      <c r="D37" s="2">
        <v>1000</v>
      </c>
      <c r="E37" s="2" t="s">
        <v>101</v>
      </c>
      <c r="F37" s="5"/>
      <c r="G37" s="2"/>
      <c r="H37" s="3"/>
      <c r="I37" s="3">
        <f t="shared" si="4"/>
        <v>0</v>
      </c>
      <c r="J37" s="1"/>
      <c r="K37" s="1"/>
      <c r="L37" s="1"/>
    </row>
    <row r="38" spans="1:12" ht="15" thickBot="1" x14ac:dyDescent="0.4">
      <c r="A38" s="2">
        <f t="shared" si="5"/>
        <v>28</v>
      </c>
      <c r="B38" s="1" t="s">
        <v>102</v>
      </c>
      <c r="C38" s="1" t="s">
        <v>96</v>
      </c>
      <c r="D38" s="2">
        <v>20</v>
      </c>
      <c r="E38" s="2" t="s">
        <v>97</v>
      </c>
      <c r="F38" s="5"/>
      <c r="G38" s="2"/>
      <c r="H38" s="3"/>
      <c r="I38" s="3">
        <f t="shared" si="4"/>
        <v>0</v>
      </c>
      <c r="J38" s="1"/>
      <c r="K38" s="1"/>
      <c r="L38" s="1"/>
    </row>
    <row r="39" spans="1:12" ht="22" customHeight="1" thickBot="1" x14ac:dyDescent="0.4">
      <c r="A39" s="66" t="s">
        <v>103</v>
      </c>
      <c r="B39" s="67"/>
      <c r="C39" s="67"/>
      <c r="D39" s="67"/>
      <c r="E39" s="67"/>
      <c r="F39" s="67"/>
      <c r="G39" s="67"/>
      <c r="H39" s="68"/>
      <c r="I39" s="52">
        <f>SUM(I9:I38)</f>
        <v>0</v>
      </c>
      <c r="J39" s="54"/>
      <c r="K39" s="51"/>
      <c r="L39" s="51"/>
    </row>
  </sheetData>
  <mergeCells count="4">
    <mergeCell ref="A39:H39"/>
    <mergeCell ref="B5:L5"/>
    <mergeCell ref="B4:L4"/>
    <mergeCell ref="J7:L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CA86E351E8C64785084DD232093C28" ma:contentTypeVersion="12" ma:contentTypeDescription="Create a new document." ma:contentTypeScope="" ma:versionID="9f3283f5b22ab305237247d1b02c5d4a">
  <xsd:schema xmlns:xsd="http://www.w3.org/2001/XMLSchema" xmlns:xs="http://www.w3.org/2001/XMLSchema" xmlns:p="http://schemas.microsoft.com/office/2006/metadata/properties" xmlns:ns2="feef5865-a982-42aa-8640-9d4286765ef6" xmlns:ns3="2b8425d7-4dcb-4486-8036-20a0ee96c7ec" xmlns:ns4="85c86e7f-78dc-4d05-81ea-0776edf2b897" targetNamespace="http://schemas.microsoft.com/office/2006/metadata/properties" ma:root="true" ma:fieldsID="40b280fc0500b6f1e3ed258adc173f35" ns2:_="" ns3:_="" ns4:_="">
    <xsd:import namespace="feef5865-a982-42aa-8640-9d4286765ef6"/>
    <xsd:import namespace="2b8425d7-4dcb-4486-8036-20a0ee96c7ec"/>
    <xsd:import namespace="85c86e7f-78dc-4d05-81ea-0776edf2b89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4ba09282-f014-4f7d-97d4-e060982eee2f}" ma:internalName="TaxCatchAll" ma:showField="CatchAllData" ma:web="85c86e7f-78dc-4d05-81ea-0776edf2b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8425d7-4dcb-4486-8036-20a0ee96c7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86e7f-78dc-4d05-81ea-0776edf2b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8425d7-4dcb-4486-8036-20a0ee96c7ec">
      <Terms xmlns="http://schemas.microsoft.com/office/infopath/2007/PartnerControls"/>
    </lcf76f155ced4ddcb4097134ff3c332f>
    <TaxCatchAll xmlns="feef5865-a982-42aa-8640-9d4286765ef6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7DFD6B-DBBC-4FEF-8E86-35FA85D4F9A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C27C034-B19D-404E-A845-6FB486B529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2b8425d7-4dcb-4486-8036-20a0ee96c7ec"/>
    <ds:schemaRef ds:uri="85c86e7f-78dc-4d05-81ea-0776edf2b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05CC3C-D4AE-48CD-B544-73463F2FF1C4}">
  <ds:schemaRefs>
    <ds:schemaRef ds:uri="http://schemas.microsoft.com/office/2006/metadata/properties"/>
    <ds:schemaRef ds:uri="http://schemas.microsoft.com/office/infopath/2007/PartnerControls"/>
    <ds:schemaRef ds:uri="2b8425d7-4dcb-4486-8036-20a0ee96c7ec"/>
    <ds:schemaRef ds:uri="feef5865-a982-42aa-8640-9d4286765ef6"/>
  </ds:schemaRefs>
</ds:datastoreItem>
</file>

<file path=customXml/itemProps4.xml><?xml version="1.0" encoding="utf-8"?>
<ds:datastoreItem xmlns:ds="http://schemas.openxmlformats.org/officeDocument/2006/customXml" ds:itemID="{A1175C24-5CCD-44F3-BDBD-CF6D456568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Prijsblad</vt:lpstr>
      <vt:lpstr>1.1 Prijzen+tarieven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Vulik, HJM (Joep)</dc:creator>
  <cp:keywords/>
  <dc:description/>
  <cp:lastModifiedBy>Riggeling - Bartels, C.P.E. (Claire)</cp:lastModifiedBy>
  <cp:revision/>
  <dcterms:created xsi:type="dcterms:W3CDTF">2022-06-23T12:54:16Z</dcterms:created>
  <dcterms:modified xsi:type="dcterms:W3CDTF">2023-09-01T08:26:09Z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2022-06-23T12:54:16Z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8290aaad-551d-426c-b8c1-5ada43839af4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0x010100FCCA86E351E8C64785084DD232093C28</vt:lpwstr>
  </property>
  <property fmtid="{D5CDD505-2E9C-101B-9397-08002B2CF9AE}" pid="10" name="MediaServiceImageTags">
    <vt:lpwstr/>
  </property>
</Properties>
</file>