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mereorbv.sharepoint.com/sites/prj-GBTwenteRPA/Gedeelde documenten/02. Nota van inlichtingen/Tweede nota van inlichtingen/"/>
    </mc:Choice>
  </mc:AlternateContent>
  <xr:revisionPtr revIDLastSave="13" documentId="8_{9D6F6C3F-B4B2-4D15-A541-A28E0C9F0536}" xr6:coauthVersionLast="47" xr6:coauthVersionMax="47" xr10:uidLastSave="{5A9D3E68-1D63-475B-920B-3CC1B8A49AB7}"/>
  <bookViews>
    <workbookView xWindow="-70910" yWindow="-110" windowWidth="38620" windowHeight="21100" activeTab="1" xr2:uid="{00000000-000D-0000-FFFF-FFFF00000000}"/>
  </bookViews>
  <sheets>
    <sheet name="Handleiding" sheetId="3" r:id="rId1"/>
    <sheet name="Prijswen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12" i="2" l="1"/>
  <c r="O12" i="2"/>
  <c r="N12" i="2"/>
  <c r="M12" i="2"/>
  <c r="L12" i="2"/>
  <c r="K12" i="2"/>
  <c r="J12" i="2"/>
  <c r="I12" i="2"/>
  <c r="H12" i="2"/>
  <c r="G12" i="2"/>
  <c r="F12" i="2"/>
  <c r="P11" i="2"/>
  <c r="O11" i="2"/>
  <c r="N11" i="2"/>
  <c r="M11" i="2"/>
  <c r="L11" i="2"/>
  <c r="K11" i="2"/>
  <c r="J11" i="2"/>
  <c r="I11" i="2"/>
  <c r="H11" i="2"/>
  <c r="G11" i="2"/>
  <c r="F11" i="2"/>
  <c r="P10" i="2"/>
  <c r="O10" i="2"/>
  <c r="N10" i="2"/>
  <c r="M10" i="2"/>
  <c r="L10" i="2"/>
  <c r="K10" i="2"/>
  <c r="J10" i="2"/>
  <c r="I10" i="2"/>
  <c r="H10" i="2"/>
  <c r="G10" i="2"/>
  <c r="F10" i="2"/>
  <c r="E12" i="2"/>
  <c r="E11" i="2"/>
  <c r="E10" i="2"/>
  <c r="C12" i="2" l="1"/>
  <c r="C11" i="2"/>
  <c r="C10" i="2"/>
  <c r="Q16" i="2"/>
  <c r="Q24" i="2"/>
  <c r="Q20" i="2" l="1"/>
  <c r="Q18" i="2"/>
  <c r="Q17" i="2"/>
  <c r="Q13" i="2"/>
  <c r="Q15" i="2"/>
  <c r="Q12" i="2" l="1"/>
  <c r="Q11" i="2"/>
  <c r="Q10" i="2"/>
  <c r="Q22" i="2" l="1"/>
  <c r="Q26" i="2" s="1"/>
</calcChain>
</file>

<file path=xl/sharedStrings.xml><?xml version="1.0" encoding="utf-8"?>
<sst xmlns="http://schemas.openxmlformats.org/spreadsheetml/2006/main" count="96" uniqueCount="42">
  <si>
    <t>Annex III Prijzenblad</t>
  </si>
  <si>
    <t>Algemeen</t>
  </si>
  <si>
    <t>1. De tabbladen van deze spreadsheet, corresponderen met de prijswensen zoals beschreven in de Uitnodiging tot Inschrijving. Inschrijver dient de geel gearceerde cellen van alle tabbladen te voorzien van de gevraagde informatie.</t>
  </si>
  <si>
    <t>2. Niet invullen van prijswensen, of onderdelen van een prijswens, leidt tot ongeldigheid en dus uitsluiting. Ingediende prijzen/opslagen worden afgerond en beoordeeld op de decimalen waarop de prijzen/opslagen worden afgerond in dit Prijzenblad.</t>
  </si>
  <si>
    <t>3. Het verkeerd interpreteren van dit Prijzenblad komt voor verantwoordelijkheid van de Inschrijver. Vragen omtrent dit Prijzenblad kunnen gesteld worden, conform de mogelijkheden die staan beschreven in de Uitnodiging tot Inschrijving.</t>
  </si>
  <si>
    <t xml:space="preserve">4. Wijzigen van het Prijzenblad leidt tot ongeldigverklaring van uw inschrijving en derhalve tot uitsluiting. </t>
  </si>
  <si>
    <t>Prijzen</t>
  </si>
  <si>
    <t>5. Strategisch inschrijven is toegestaan.</t>
  </si>
  <si>
    <t>Parameters t.b.v. berekeningen</t>
  </si>
  <si>
    <t xml:space="preserve"> </t>
  </si>
  <si>
    <t>Subtotaal</t>
  </si>
  <si>
    <t>X</t>
  </si>
  <si>
    <t>6. Het indienen van 0-prijzen is toegestaan op subonderdelen van de prijswens.</t>
  </si>
  <si>
    <t xml:space="preserve">  </t>
  </si>
  <si>
    <t>aantal</t>
  </si>
  <si>
    <t>Geautomatiseerd informatiesysteem</t>
  </si>
  <si>
    <t>7. Het indienen van negatieve prijzen is op straffe van uitsluiting niet toegestaan.</t>
  </si>
  <si>
    <t>* Inschrijver biedt een specificatie van haar ingediende prijzen/tarieven</t>
  </si>
  <si>
    <t>Overige jaarlijkse tarieven: n.e.g.</t>
  </si>
  <si>
    <t>Extra kosten</t>
  </si>
  <si>
    <t>Extra jaarlijkse kosten; n.e.g.</t>
  </si>
  <si>
    <t>maand eenheids tarief</t>
  </si>
  <si>
    <t>Jaarlijkse licentieprijs</t>
  </si>
  <si>
    <t>Dienstverlening</t>
  </si>
  <si>
    <t>Eenmalige implementatiekosten in jaar 2024</t>
  </si>
  <si>
    <t>Jaarlijkse online opleidingskosten</t>
  </si>
  <si>
    <t>Jaarlijkse supportkosten</t>
  </si>
  <si>
    <t>Licentieprijs a: beheerplatform</t>
  </si>
  <si>
    <t>Licentieprijs b: robot</t>
  </si>
  <si>
    <t>Licentieprijs c: ontwikkelplatform</t>
  </si>
  <si>
    <t>jaartarief</t>
  </si>
  <si>
    <t>Kortingen</t>
  </si>
  <si>
    <t>Eenmalige projectkorting</t>
  </si>
  <si>
    <t>Jaarlijkse kortingsbedrag</t>
  </si>
  <si>
    <t>Bruto inschrijprijs</t>
  </si>
  <si>
    <t>Netto Inschrijfprijs</t>
  </si>
  <si>
    <t>Prijswens: Total Cost of Ownership (TCO) *:</t>
  </si>
  <si>
    <r>
      <t xml:space="preserve">* De geel gearceerde cellen zijn vooringevuld met een </t>
    </r>
    <r>
      <rPr>
        <sz val="10"/>
        <color theme="1"/>
        <rFont val="Calibri"/>
        <family val="2"/>
      </rPr>
      <t xml:space="preserve">€ </t>
    </r>
    <r>
      <rPr>
        <sz val="11.5"/>
        <color theme="1"/>
        <rFont val="Calibri"/>
        <family val="2"/>
      </rPr>
      <t>1;</t>
    </r>
    <r>
      <rPr>
        <sz val="10"/>
        <color theme="1"/>
        <rFont val="Calibri"/>
        <family val="2"/>
        <scheme val="minor"/>
      </rPr>
      <t xml:space="preserve"> dit </t>
    </r>
    <r>
      <rPr>
        <sz val="10"/>
        <color theme="1"/>
        <rFont val="Calibri"/>
        <family val="2"/>
      </rPr>
      <t>moet u zonodig aanpassen: indien inschrijver geen kosten in rekening brengt vult zij dus € 0,00 in</t>
    </r>
  </si>
  <si>
    <t>Jaarlijkse inhuur: 36 uren per jaar (senior level)</t>
  </si>
  <si>
    <r>
      <t>A</t>
    </r>
    <r>
      <rPr>
        <b/>
        <sz val="7"/>
        <color theme="1"/>
        <rFont val="Calibri"/>
        <family val="2"/>
        <scheme val="minor"/>
      </rPr>
      <t xml:space="preserve">        </t>
    </r>
    <r>
      <rPr>
        <b/>
        <sz val="10"/>
        <color theme="1"/>
        <rFont val="Calibri"/>
        <family val="2"/>
        <scheme val="minor"/>
      </rPr>
      <t>centrale locatie i.v.m. aansturing:</t>
    </r>
  </si>
  <si>
    <r>
      <t>B</t>
    </r>
    <r>
      <rPr>
        <b/>
        <sz val="7"/>
        <color theme="1"/>
        <rFont val="Calibri"/>
        <family val="2"/>
        <scheme val="minor"/>
      </rPr>
      <t xml:space="preserve">        </t>
    </r>
    <r>
      <rPr>
        <b/>
        <sz val="10"/>
        <color theme="1"/>
        <rFont val="Calibri"/>
        <family val="2"/>
        <scheme val="minor"/>
      </rPr>
      <t xml:space="preserve">virtuele applicatieservers </t>
    </r>
  </si>
  <si>
    <r>
      <rPr>
        <b/>
        <sz val="7"/>
        <color theme="1"/>
        <rFont val="Calibri"/>
        <family val="2"/>
        <scheme val="minor"/>
      </rPr>
      <t xml:space="preserve">C       </t>
    </r>
    <r>
      <rPr>
        <b/>
        <sz val="10"/>
        <color theme="1"/>
        <rFont val="Calibri"/>
        <family val="2"/>
        <scheme val="minor"/>
      </rPr>
      <t xml:space="preserve">ontwikkelserver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</si>
</sst>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9" x14ac:knownFonts="1">
    <font>
      <sz val="11"/>
      <color theme="1"/>
      <name val="Calibri"/>
      <family val="2"/>
      <scheme val="minor"/>
    </font>
    <font>
      <b/>
      <sz val="24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10"/>
      <color theme="1"/>
      <name val="Calibri"/>
      <family val="2"/>
    </font>
    <font>
      <sz val="11.5"/>
      <color theme="1"/>
      <name val="Calibri"/>
      <family val="2"/>
    </font>
    <font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4ECF4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0" xfId="0" applyFill="1"/>
    <xf numFmtId="0" fontId="1" fillId="3" borderId="1" xfId="0" applyFont="1" applyFill="1" applyBorder="1"/>
    <xf numFmtId="0" fontId="2" fillId="2" borderId="0" xfId="0" applyFont="1" applyFill="1" applyAlignment="1">
      <alignment wrapText="1"/>
    </xf>
    <xf numFmtId="0" fontId="3" fillId="2" borderId="2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0" fillId="2" borderId="2" xfId="0" applyFill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44" fontId="10" fillId="4" borderId="2" xfId="0" applyNumberFormat="1" applyFont="1" applyFill="1" applyBorder="1" applyProtection="1">
      <protection locked="0"/>
    </xf>
    <xf numFmtId="44" fontId="10" fillId="4" borderId="11" xfId="0" applyNumberFormat="1" applyFont="1" applyFill="1" applyBorder="1" applyProtection="1">
      <protection locked="0"/>
    </xf>
    <xf numFmtId="49" fontId="9" fillId="0" borderId="13" xfId="0" applyNumberFormat="1" applyFont="1" applyBorder="1"/>
    <xf numFmtId="0" fontId="9" fillId="0" borderId="14" xfId="0" applyFont="1" applyBorder="1"/>
    <xf numFmtId="44" fontId="10" fillId="0" borderId="14" xfId="0" applyNumberFormat="1" applyFont="1" applyBorder="1"/>
    <xf numFmtId="44" fontId="9" fillId="0" borderId="1" xfId="0" applyNumberFormat="1" applyFont="1" applyBorder="1"/>
    <xf numFmtId="0" fontId="10" fillId="0" borderId="0" xfId="0" applyFont="1"/>
    <xf numFmtId="49" fontId="6" fillId="0" borderId="0" xfId="0" applyNumberFormat="1" applyFont="1"/>
    <xf numFmtId="0" fontId="6" fillId="0" borderId="0" xfId="0" applyFont="1"/>
    <xf numFmtId="44" fontId="6" fillId="0" borderId="0" xfId="0" applyNumberFormat="1" applyFont="1"/>
    <xf numFmtId="44" fontId="10" fillId="0" borderId="16" xfId="0" applyNumberFormat="1" applyFont="1" applyBorder="1"/>
    <xf numFmtId="49" fontId="11" fillId="0" borderId="12" xfId="0" applyNumberFormat="1" applyFont="1" applyBorder="1"/>
    <xf numFmtId="44" fontId="10" fillId="2" borderId="11" xfId="0" applyNumberFormat="1" applyFont="1" applyFill="1" applyBorder="1" applyAlignment="1">
      <alignment horizontal="center"/>
    </xf>
    <xf numFmtId="49" fontId="12" fillId="5" borderId="6" xfId="0" applyNumberFormat="1" applyFont="1" applyFill="1" applyBorder="1"/>
    <xf numFmtId="0" fontId="10" fillId="0" borderId="7" xfId="0" applyFont="1" applyBorder="1"/>
    <xf numFmtId="49" fontId="10" fillId="0" borderId="5" xfId="0" applyNumberFormat="1" applyFont="1" applyBorder="1"/>
    <xf numFmtId="44" fontId="10" fillId="2" borderId="2" xfId="0" applyNumberFormat="1" applyFont="1" applyFill="1" applyBorder="1" applyAlignment="1">
      <alignment horizontal="center"/>
    </xf>
    <xf numFmtId="0" fontId="10" fillId="5" borderId="7" xfId="0" applyFont="1" applyFill="1" applyBorder="1" applyAlignment="1">
      <alignment horizontal="center"/>
    </xf>
    <xf numFmtId="44" fontId="10" fillId="5" borderId="7" xfId="0" applyNumberFormat="1" applyFont="1" applyFill="1" applyBorder="1"/>
    <xf numFmtId="44" fontId="10" fillId="5" borderId="17" xfId="0" applyNumberFormat="1" applyFont="1" applyFill="1" applyBorder="1"/>
    <xf numFmtId="49" fontId="11" fillId="2" borderId="2" xfId="0" applyNumberFormat="1" applyFont="1" applyFill="1" applyBorder="1" applyAlignment="1">
      <alignment horizontal="left"/>
    </xf>
    <xf numFmtId="44" fontId="10" fillId="0" borderId="2" xfId="0" applyNumberFormat="1" applyFont="1" applyBorder="1" applyAlignment="1">
      <alignment horizontal="center"/>
    </xf>
    <xf numFmtId="44" fontId="10" fillId="0" borderId="2" xfId="0" applyNumberFormat="1" applyFont="1" applyBorder="1"/>
    <xf numFmtId="49" fontId="12" fillId="0" borderId="6" xfId="0" applyNumberFormat="1" applyFont="1" applyBorder="1"/>
    <xf numFmtId="49" fontId="8" fillId="0" borderId="9" xfId="0" applyNumberFormat="1" applyFont="1" applyBorder="1" applyAlignment="1">
      <alignment vertical="center" shrinkToFit="1"/>
    </xf>
    <xf numFmtId="0" fontId="8" fillId="0" borderId="10" xfId="0" applyFont="1" applyBorder="1" applyAlignment="1">
      <alignment vertical="center" shrinkToFit="1"/>
    </xf>
    <xf numFmtId="0" fontId="8" fillId="0" borderId="0" xfId="0" applyFont="1" applyAlignment="1">
      <alignment vertical="center" shrinkToFit="1"/>
    </xf>
    <xf numFmtId="0" fontId="7" fillId="0" borderId="0" xfId="0" applyFont="1"/>
    <xf numFmtId="49" fontId="9" fillId="5" borderId="8" xfId="0" applyNumberFormat="1" applyFont="1" applyFill="1" applyBorder="1"/>
    <xf numFmtId="0" fontId="10" fillId="5" borderId="8" xfId="0" applyFont="1" applyFill="1" applyBorder="1" applyAlignment="1">
      <alignment horizontal="center"/>
    </xf>
    <xf numFmtId="0" fontId="10" fillId="2" borderId="0" xfId="0" applyFont="1" applyFill="1"/>
    <xf numFmtId="3" fontId="11" fillId="2" borderId="2" xfId="0" applyNumberFormat="1" applyFont="1" applyFill="1" applyBorder="1"/>
    <xf numFmtId="0" fontId="10" fillId="2" borderId="2" xfId="0" applyFont="1" applyFill="1" applyBorder="1"/>
    <xf numFmtId="49" fontId="9" fillId="0" borderId="3" xfId="0" applyNumberFormat="1" applyFont="1" applyBorder="1"/>
    <xf numFmtId="0" fontId="9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5" borderId="7" xfId="0" applyFont="1" applyFill="1" applyBorder="1" applyAlignment="1">
      <alignment wrapText="1"/>
    </xf>
    <xf numFmtId="0" fontId="9" fillId="5" borderId="7" xfId="0" applyFont="1" applyFill="1" applyBorder="1" applyAlignment="1">
      <alignment horizontal="center"/>
    </xf>
    <xf numFmtId="0" fontId="9" fillId="5" borderId="18" xfId="0" applyFont="1" applyFill="1" applyBorder="1"/>
    <xf numFmtId="0" fontId="10" fillId="0" borderId="0" xfId="0" applyFont="1" applyAlignment="1">
      <alignment horizontal="center"/>
    </xf>
    <xf numFmtId="49" fontId="11" fillId="0" borderId="19" xfId="0" applyNumberFormat="1" applyFont="1" applyBorder="1"/>
    <xf numFmtId="44" fontId="10" fillId="2" borderId="20" xfId="0" applyNumberFormat="1" applyFont="1" applyFill="1" applyBorder="1" applyAlignment="1">
      <alignment horizontal="center"/>
    </xf>
    <xf numFmtId="44" fontId="10" fillId="0" borderId="20" xfId="0" applyNumberFormat="1" applyFont="1" applyBorder="1" applyProtection="1">
      <protection locked="0"/>
    </xf>
    <xf numFmtId="44" fontId="9" fillId="0" borderId="16" xfId="0" applyNumberFormat="1" applyFont="1" applyBorder="1"/>
    <xf numFmtId="44" fontId="15" fillId="0" borderId="16" xfId="0" applyNumberFormat="1" applyFont="1" applyBorder="1"/>
    <xf numFmtId="49" fontId="16" fillId="0" borderId="19" xfId="0" applyNumberFormat="1" applyFont="1" applyBorder="1"/>
    <xf numFmtId="0" fontId="18" fillId="0" borderId="0" xfId="0" applyFont="1" applyAlignment="1">
      <alignment horizontal="justify" vertical="center"/>
    </xf>
    <xf numFmtId="0" fontId="12" fillId="0" borderId="7" xfId="0" applyFont="1" applyBorder="1"/>
    <xf numFmtId="0" fontId="10" fillId="0" borderId="7" xfId="0" applyFont="1" applyBorder="1"/>
    <xf numFmtId="0" fontId="10" fillId="0" borderId="15" xfId="0" applyFont="1" applyBorder="1"/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E4EC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B6E97-8269-4199-9127-05FAAF819A64}">
  <dimension ref="A1:A10"/>
  <sheetViews>
    <sheetView workbookViewId="0">
      <selection activeCell="A25" sqref="A25"/>
    </sheetView>
  </sheetViews>
  <sheetFormatPr defaultRowHeight="14.5" x14ac:dyDescent="0.35"/>
  <cols>
    <col min="1" max="1" width="103.1796875" style="1" customWidth="1"/>
  </cols>
  <sheetData>
    <row r="1" spans="1:1" ht="31.5" thickBot="1" x14ac:dyDescent="0.75">
      <c r="A1" s="2" t="s">
        <v>0</v>
      </c>
    </row>
    <row r="2" spans="1:1" x14ac:dyDescent="0.35">
      <c r="A2" s="3" t="s">
        <v>1</v>
      </c>
    </row>
    <row r="3" spans="1:1" ht="29" x14ac:dyDescent="0.35">
      <c r="A3" s="4" t="s">
        <v>2</v>
      </c>
    </row>
    <row r="4" spans="1:1" ht="43.5" x14ac:dyDescent="0.35">
      <c r="A4" s="4" t="s">
        <v>3</v>
      </c>
    </row>
    <row r="5" spans="1:1" ht="29" x14ac:dyDescent="0.35">
      <c r="A5" s="5" t="s">
        <v>4</v>
      </c>
    </row>
    <row r="6" spans="1:1" x14ac:dyDescent="0.35">
      <c r="A6" s="6" t="s">
        <v>5</v>
      </c>
    </row>
    <row r="7" spans="1:1" x14ac:dyDescent="0.35">
      <c r="A7" s="3" t="s">
        <v>6</v>
      </c>
    </row>
    <row r="8" spans="1:1" x14ac:dyDescent="0.35">
      <c r="A8" s="7" t="s">
        <v>7</v>
      </c>
    </row>
    <row r="9" spans="1:1" x14ac:dyDescent="0.35">
      <c r="A9" s="8" t="s">
        <v>12</v>
      </c>
    </row>
    <row r="10" spans="1:1" x14ac:dyDescent="0.35">
      <c r="A10" s="8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9"/>
  <sheetViews>
    <sheetView showGridLines="0" tabSelected="1" zoomScale="115" zoomScaleNormal="115" workbookViewId="0">
      <selection activeCell="E13" sqref="E13"/>
    </sheetView>
  </sheetViews>
  <sheetFormatPr defaultColWidth="8.81640625" defaultRowHeight="13" x14ac:dyDescent="0.3"/>
  <cols>
    <col min="1" max="1" width="47.81640625" style="16" customWidth="1"/>
    <col min="2" max="3" width="15" style="17" customWidth="1"/>
    <col min="4" max="5" width="11" style="17" customWidth="1"/>
    <col min="6" max="7" width="10.81640625" style="17" customWidth="1"/>
    <col min="8" max="8" width="10.1796875" style="17" customWidth="1"/>
    <col min="9" max="16" width="10" style="17" bestFit="1" customWidth="1"/>
    <col min="17" max="17" width="13.453125" style="17" customWidth="1"/>
    <col min="18" max="18" width="9.54296875" style="17" customWidth="1"/>
    <col min="19" max="16384" width="8.81640625" style="17"/>
  </cols>
  <sheetData>
    <row r="1" spans="1:17" s="36" customFormat="1" ht="30" customHeight="1" thickBot="1" x14ac:dyDescent="0.4">
      <c r="A1" s="33" t="s">
        <v>36</v>
      </c>
      <c r="B1" s="34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s="39" customFormat="1" ht="15" customHeight="1" x14ac:dyDescent="0.3">
      <c r="A2" s="37" t="s">
        <v>8</v>
      </c>
      <c r="B2" s="38" t="s">
        <v>14</v>
      </c>
      <c r="C2" s="49"/>
    </row>
    <row r="3" spans="1:17" s="39" customFormat="1" x14ac:dyDescent="0.3">
      <c r="A3" s="56" t="s">
        <v>39</v>
      </c>
      <c r="B3" s="40">
        <v>1</v>
      </c>
    </row>
    <row r="4" spans="1:17" s="39" customFormat="1" x14ac:dyDescent="0.3">
      <c r="A4" s="56" t="s">
        <v>40</v>
      </c>
      <c r="B4" s="40">
        <v>3</v>
      </c>
    </row>
    <row r="5" spans="1:17" s="39" customFormat="1" x14ac:dyDescent="0.3">
      <c r="A5" s="56" t="s">
        <v>41</v>
      </c>
      <c r="B5" s="40">
        <v>1</v>
      </c>
    </row>
    <row r="6" spans="1:17" s="39" customFormat="1" ht="12.5" thickBot="1" x14ac:dyDescent="0.35">
      <c r="A6" s="29" t="s">
        <v>9</v>
      </c>
      <c r="B6" s="41" t="s">
        <v>9</v>
      </c>
      <c r="D6" s="39" t="s">
        <v>9</v>
      </c>
    </row>
    <row r="7" spans="1:17" s="15" customFormat="1" ht="26.25" customHeight="1" thickBot="1" x14ac:dyDescent="0.35">
      <c r="A7" s="42"/>
      <c r="B7" s="43" t="s">
        <v>21</v>
      </c>
      <c r="C7" s="43" t="s">
        <v>30</v>
      </c>
      <c r="D7" s="44">
        <v>2024</v>
      </c>
      <c r="E7" s="44">
        <v>2025</v>
      </c>
      <c r="F7" s="44">
        <v>2026</v>
      </c>
      <c r="G7" s="44">
        <v>2027</v>
      </c>
      <c r="H7" s="44">
        <v>2028</v>
      </c>
      <c r="I7" s="44">
        <v>2029</v>
      </c>
      <c r="J7" s="44">
        <v>2030</v>
      </c>
      <c r="K7" s="44">
        <v>2031</v>
      </c>
      <c r="L7" s="44">
        <v>2032</v>
      </c>
      <c r="M7" s="44">
        <v>2033</v>
      </c>
      <c r="N7" s="44">
        <v>2034</v>
      </c>
      <c r="O7" s="44">
        <v>2035</v>
      </c>
      <c r="P7" s="44">
        <v>2036</v>
      </c>
      <c r="Q7" s="45" t="s">
        <v>10</v>
      </c>
    </row>
    <row r="8" spans="1:17" s="15" customFormat="1" ht="15" customHeight="1" x14ac:dyDescent="0.3">
      <c r="A8" s="22" t="s">
        <v>15</v>
      </c>
      <c r="B8" s="46"/>
      <c r="C8" s="46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8"/>
    </row>
    <row r="9" spans="1:17" s="15" customFormat="1" ht="12" x14ac:dyDescent="0.3">
      <c r="A9" s="32" t="s">
        <v>22</v>
      </c>
      <c r="B9" s="57"/>
      <c r="C9" s="57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9"/>
    </row>
    <row r="10" spans="1:17" s="15" customFormat="1" ht="12" x14ac:dyDescent="0.3">
      <c r="A10" s="29" t="s">
        <v>27</v>
      </c>
      <c r="B10" s="9">
        <v>1</v>
      </c>
      <c r="C10" s="31">
        <f>+$B10*12* $B3</f>
        <v>12</v>
      </c>
      <c r="D10" s="30" t="s">
        <v>11</v>
      </c>
      <c r="E10" s="31">
        <f>+$B10*12</f>
        <v>12</v>
      </c>
      <c r="F10" s="31">
        <f t="shared" ref="F10:P12" si="0">+$B10*12</f>
        <v>12</v>
      </c>
      <c r="G10" s="31">
        <f t="shared" si="0"/>
        <v>12</v>
      </c>
      <c r="H10" s="31">
        <f t="shared" si="0"/>
        <v>12</v>
      </c>
      <c r="I10" s="31">
        <f t="shared" si="0"/>
        <v>12</v>
      </c>
      <c r="J10" s="31">
        <f t="shared" si="0"/>
        <v>12</v>
      </c>
      <c r="K10" s="31">
        <f t="shared" si="0"/>
        <v>12</v>
      </c>
      <c r="L10" s="31">
        <f t="shared" si="0"/>
        <v>12</v>
      </c>
      <c r="M10" s="31">
        <f t="shared" si="0"/>
        <v>12</v>
      </c>
      <c r="N10" s="31">
        <f t="shared" si="0"/>
        <v>12</v>
      </c>
      <c r="O10" s="31">
        <f t="shared" si="0"/>
        <v>12</v>
      </c>
      <c r="P10" s="31">
        <f t="shared" si="0"/>
        <v>12</v>
      </c>
      <c r="Q10" s="19">
        <f>SUM(D10:P10)</f>
        <v>144</v>
      </c>
    </row>
    <row r="11" spans="1:17" s="15" customFormat="1" ht="12" x14ac:dyDescent="0.3">
      <c r="A11" s="29" t="s">
        <v>28</v>
      </c>
      <c r="B11" s="9">
        <v>1</v>
      </c>
      <c r="C11" s="31">
        <f t="shared" ref="C11:C12" si="1">+$B11*12* $B4</f>
        <v>36</v>
      </c>
      <c r="D11" s="30" t="s">
        <v>11</v>
      </c>
      <c r="E11" s="31">
        <f>+$B11*12</f>
        <v>12</v>
      </c>
      <c r="F11" s="31">
        <f t="shared" si="0"/>
        <v>12</v>
      </c>
      <c r="G11" s="31">
        <f t="shared" si="0"/>
        <v>12</v>
      </c>
      <c r="H11" s="31">
        <f t="shared" si="0"/>
        <v>12</v>
      </c>
      <c r="I11" s="31">
        <f t="shared" si="0"/>
        <v>12</v>
      </c>
      <c r="J11" s="31">
        <f t="shared" si="0"/>
        <v>12</v>
      </c>
      <c r="K11" s="31">
        <f t="shared" si="0"/>
        <v>12</v>
      </c>
      <c r="L11" s="31">
        <f t="shared" si="0"/>
        <v>12</v>
      </c>
      <c r="M11" s="31">
        <f t="shared" si="0"/>
        <v>12</v>
      </c>
      <c r="N11" s="31">
        <f t="shared" si="0"/>
        <v>12</v>
      </c>
      <c r="O11" s="31">
        <f t="shared" si="0"/>
        <v>12</v>
      </c>
      <c r="P11" s="31">
        <f t="shared" si="0"/>
        <v>12</v>
      </c>
      <c r="Q11" s="19">
        <f>SUM(D11:P11)</f>
        <v>144</v>
      </c>
    </row>
    <row r="12" spans="1:17" s="15" customFormat="1" ht="12" x14ac:dyDescent="0.3">
      <c r="A12" s="29" t="s">
        <v>29</v>
      </c>
      <c r="B12" s="9">
        <v>1</v>
      </c>
      <c r="C12" s="31">
        <f t="shared" si="1"/>
        <v>12</v>
      </c>
      <c r="D12" s="30" t="s">
        <v>11</v>
      </c>
      <c r="E12" s="31">
        <f>+$B12*12</f>
        <v>12</v>
      </c>
      <c r="F12" s="31">
        <f t="shared" si="0"/>
        <v>12</v>
      </c>
      <c r="G12" s="31">
        <f t="shared" si="0"/>
        <v>12</v>
      </c>
      <c r="H12" s="31">
        <f t="shared" si="0"/>
        <v>12</v>
      </c>
      <c r="I12" s="31">
        <f t="shared" si="0"/>
        <v>12</v>
      </c>
      <c r="J12" s="31">
        <f t="shared" si="0"/>
        <v>12</v>
      </c>
      <c r="K12" s="31">
        <f t="shared" si="0"/>
        <v>12</v>
      </c>
      <c r="L12" s="31">
        <f t="shared" si="0"/>
        <v>12</v>
      </c>
      <c r="M12" s="31">
        <f t="shared" si="0"/>
        <v>12</v>
      </c>
      <c r="N12" s="31">
        <f t="shared" si="0"/>
        <v>12</v>
      </c>
      <c r="O12" s="31">
        <f t="shared" si="0"/>
        <v>12</v>
      </c>
      <c r="P12" s="31">
        <f t="shared" si="0"/>
        <v>12</v>
      </c>
      <c r="Q12" s="19">
        <f>SUM(D12:P12)</f>
        <v>144</v>
      </c>
    </row>
    <row r="13" spans="1:17" s="15" customFormat="1" ht="12" x14ac:dyDescent="0.3">
      <c r="A13" s="29" t="s">
        <v>18</v>
      </c>
      <c r="B13" s="31" t="s">
        <v>9</v>
      </c>
      <c r="C13" s="31" t="s">
        <v>9</v>
      </c>
      <c r="D13" s="30" t="s">
        <v>11</v>
      </c>
      <c r="E13" s="9">
        <v>1</v>
      </c>
      <c r="F13" s="9">
        <v>1</v>
      </c>
      <c r="G13" s="9">
        <v>1</v>
      </c>
      <c r="H13" s="9">
        <v>1</v>
      </c>
      <c r="I13" s="9">
        <v>1</v>
      </c>
      <c r="J13" s="9">
        <v>1</v>
      </c>
      <c r="K13" s="9">
        <v>1</v>
      </c>
      <c r="L13" s="9">
        <v>1</v>
      </c>
      <c r="M13" s="9">
        <v>1</v>
      </c>
      <c r="N13" s="9">
        <v>1</v>
      </c>
      <c r="O13" s="9">
        <v>1</v>
      </c>
      <c r="P13" s="9">
        <v>1</v>
      </c>
      <c r="Q13" s="19">
        <f>SUM(D13:P13)</f>
        <v>12</v>
      </c>
    </row>
    <row r="14" spans="1:17" s="15" customFormat="1" ht="15.75" customHeight="1" x14ac:dyDescent="0.3">
      <c r="A14" s="22" t="s">
        <v>23</v>
      </c>
      <c r="B14" s="26" t="s">
        <v>9</v>
      </c>
      <c r="C14" s="26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8"/>
    </row>
    <row r="15" spans="1:17" s="15" customFormat="1" ht="12" x14ac:dyDescent="0.3">
      <c r="A15" s="24" t="s">
        <v>24</v>
      </c>
      <c r="B15" s="25" t="s">
        <v>11</v>
      </c>
      <c r="C15" s="25" t="s">
        <v>11</v>
      </c>
      <c r="D15" s="9">
        <v>1</v>
      </c>
      <c r="E15" s="25" t="s">
        <v>11</v>
      </c>
      <c r="F15" s="25" t="s">
        <v>11</v>
      </c>
      <c r="G15" s="25" t="s">
        <v>11</v>
      </c>
      <c r="H15" s="25" t="s">
        <v>11</v>
      </c>
      <c r="I15" s="25" t="s">
        <v>11</v>
      </c>
      <c r="J15" s="25" t="s">
        <v>11</v>
      </c>
      <c r="K15" s="25" t="s">
        <v>11</v>
      </c>
      <c r="L15" s="25" t="s">
        <v>11</v>
      </c>
      <c r="M15" s="25" t="s">
        <v>11</v>
      </c>
      <c r="N15" s="25" t="s">
        <v>11</v>
      </c>
      <c r="O15" s="25" t="s">
        <v>11</v>
      </c>
      <c r="P15" s="25" t="s">
        <v>11</v>
      </c>
      <c r="Q15" s="19">
        <f>SUM(D15:P15)</f>
        <v>1</v>
      </c>
    </row>
    <row r="16" spans="1:17" s="15" customFormat="1" ht="12" x14ac:dyDescent="0.3">
      <c r="A16" s="24" t="s">
        <v>25</v>
      </c>
      <c r="B16" s="25"/>
      <c r="C16" s="25"/>
      <c r="D16" s="9">
        <v>1</v>
      </c>
      <c r="E16" s="9">
        <v>1</v>
      </c>
      <c r="F16" s="9">
        <v>1</v>
      </c>
      <c r="G16" s="9">
        <v>1</v>
      </c>
      <c r="H16" s="9">
        <v>1</v>
      </c>
      <c r="I16" s="9">
        <v>1</v>
      </c>
      <c r="J16" s="9">
        <v>1</v>
      </c>
      <c r="K16" s="9">
        <v>1</v>
      </c>
      <c r="L16" s="9">
        <v>1</v>
      </c>
      <c r="M16" s="9">
        <v>1</v>
      </c>
      <c r="N16" s="9">
        <v>1</v>
      </c>
      <c r="O16" s="9">
        <v>1</v>
      </c>
      <c r="P16" s="9">
        <v>1</v>
      </c>
      <c r="Q16" s="19">
        <f>SUM(D16:P16)</f>
        <v>13</v>
      </c>
    </row>
    <row r="17" spans="1:17" s="15" customFormat="1" ht="12" x14ac:dyDescent="0.3">
      <c r="A17" s="24" t="s">
        <v>26</v>
      </c>
      <c r="B17" s="25" t="s">
        <v>11</v>
      </c>
      <c r="C17" s="25" t="s">
        <v>11</v>
      </c>
      <c r="D17" s="9">
        <v>1</v>
      </c>
      <c r="E17" s="9">
        <v>1</v>
      </c>
      <c r="F17" s="9">
        <v>1</v>
      </c>
      <c r="G17" s="9">
        <v>1</v>
      </c>
      <c r="H17" s="9">
        <v>1</v>
      </c>
      <c r="I17" s="9">
        <v>1</v>
      </c>
      <c r="J17" s="9">
        <v>1</v>
      </c>
      <c r="K17" s="9">
        <v>1</v>
      </c>
      <c r="L17" s="9">
        <v>1</v>
      </c>
      <c r="M17" s="9">
        <v>1</v>
      </c>
      <c r="N17" s="9">
        <v>1</v>
      </c>
      <c r="O17" s="9">
        <v>1</v>
      </c>
      <c r="P17" s="9">
        <v>1</v>
      </c>
      <c r="Q17" s="19">
        <f>SUM(D17:P17)</f>
        <v>13</v>
      </c>
    </row>
    <row r="18" spans="1:17" s="15" customFormat="1" ht="12" x14ac:dyDescent="0.3">
      <c r="A18" s="20" t="s">
        <v>38</v>
      </c>
      <c r="B18" s="21" t="s">
        <v>11</v>
      </c>
      <c r="C18" s="21" t="s">
        <v>11</v>
      </c>
      <c r="D18" s="10">
        <v>1</v>
      </c>
      <c r="E18" s="10">
        <v>1</v>
      </c>
      <c r="F18" s="10">
        <v>1</v>
      </c>
      <c r="G18" s="10">
        <v>1</v>
      </c>
      <c r="H18" s="10">
        <v>1</v>
      </c>
      <c r="I18" s="10">
        <v>1</v>
      </c>
      <c r="J18" s="10">
        <v>1</v>
      </c>
      <c r="K18" s="10">
        <v>1</v>
      </c>
      <c r="L18" s="10">
        <v>1</v>
      </c>
      <c r="M18" s="10">
        <v>1</v>
      </c>
      <c r="N18" s="10">
        <v>1</v>
      </c>
      <c r="O18" s="10">
        <v>1</v>
      </c>
      <c r="P18" s="10">
        <v>1</v>
      </c>
      <c r="Q18" s="19">
        <f>SUM(D18:P18)</f>
        <v>13</v>
      </c>
    </row>
    <row r="19" spans="1:17" s="15" customFormat="1" ht="15.75" customHeight="1" x14ac:dyDescent="0.3">
      <c r="A19" s="22" t="s">
        <v>19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19" t="s">
        <v>9</v>
      </c>
    </row>
    <row r="20" spans="1:17" s="15" customFormat="1" ht="12" x14ac:dyDescent="0.3">
      <c r="A20" s="20" t="s">
        <v>20</v>
      </c>
      <c r="B20" s="21" t="s">
        <v>11</v>
      </c>
      <c r="C20" s="21" t="s">
        <v>11</v>
      </c>
      <c r="D20" s="10">
        <v>1</v>
      </c>
      <c r="E20" s="10">
        <v>1</v>
      </c>
      <c r="F20" s="10">
        <v>1</v>
      </c>
      <c r="G20" s="10">
        <v>1</v>
      </c>
      <c r="H20" s="10">
        <v>1</v>
      </c>
      <c r="I20" s="10">
        <v>1</v>
      </c>
      <c r="J20" s="10">
        <v>1</v>
      </c>
      <c r="K20" s="10">
        <v>1</v>
      </c>
      <c r="L20" s="10">
        <v>1</v>
      </c>
      <c r="M20" s="10">
        <v>1</v>
      </c>
      <c r="N20" s="10">
        <v>1</v>
      </c>
      <c r="O20" s="10">
        <v>1</v>
      </c>
      <c r="P20" s="10">
        <v>1</v>
      </c>
      <c r="Q20" s="19">
        <f>SUM(D20:P20)</f>
        <v>13</v>
      </c>
    </row>
    <row r="21" spans="1:17" s="15" customFormat="1" ht="12" x14ac:dyDescent="0.3">
      <c r="A21" s="50"/>
      <c r="B21" s="51"/>
      <c r="C21" s="51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19"/>
    </row>
    <row r="22" spans="1:17" s="15" customFormat="1" ht="12" x14ac:dyDescent="0.3">
      <c r="A22" s="55" t="s">
        <v>34</v>
      </c>
      <c r="B22" s="51"/>
      <c r="C22" s="51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3">
        <f>SUM(Q10:Q21)</f>
        <v>497</v>
      </c>
    </row>
    <row r="23" spans="1:17" s="15" customFormat="1" ht="15.75" customHeight="1" x14ac:dyDescent="0.3">
      <c r="A23" s="22" t="s">
        <v>31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19" t="s">
        <v>9</v>
      </c>
    </row>
    <row r="24" spans="1:17" s="15" customFormat="1" ht="12" x14ac:dyDescent="0.3">
      <c r="A24" s="20" t="s">
        <v>33</v>
      </c>
      <c r="B24" s="21" t="s">
        <v>11</v>
      </c>
      <c r="C24" s="21" t="s">
        <v>11</v>
      </c>
      <c r="D24" s="10">
        <v>1</v>
      </c>
      <c r="E24" s="10">
        <v>1</v>
      </c>
      <c r="F24" s="10">
        <v>1</v>
      </c>
      <c r="G24" s="10">
        <v>1</v>
      </c>
      <c r="H24" s="10">
        <v>1</v>
      </c>
      <c r="I24" s="10">
        <v>1</v>
      </c>
      <c r="J24" s="10">
        <v>1</v>
      </c>
      <c r="K24" s="10">
        <v>1</v>
      </c>
      <c r="L24" s="10">
        <v>1</v>
      </c>
      <c r="M24" s="10">
        <v>1</v>
      </c>
      <c r="N24" s="10">
        <v>1</v>
      </c>
      <c r="O24" s="10">
        <v>1</v>
      </c>
      <c r="P24" s="10">
        <v>1</v>
      </c>
      <c r="Q24" s="54">
        <f>SUM(D24:P24)</f>
        <v>13</v>
      </c>
    </row>
    <row r="25" spans="1:17" s="15" customFormat="1" ht="12.5" thickBot="1" x14ac:dyDescent="0.35">
      <c r="A25" s="20" t="s">
        <v>32</v>
      </c>
      <c r="B25" s="21" t="s">
        <v>11</v>
      </c>
      <c r="C25" s="21" t="s">
        <v>11</v>
      </c>
      <c r="D25" s="21" t="s">
        <v>11</v>
      </c>
      <c r="E25" s="21" t="s">
        <v>11</v>
      </c>
      <c r="F25" s="21" t="s">
        <v>11</v>
      </c>
      <c r="G25" s="21" t="s">
        <v>11</v>
      </c>
      <c r="H25" s="21" t="s">
        <v>11</v>
      </c>
      <c r="I25" s="21" t="s">
        <v>11</v>
      </c>
      <c r="J25" s="21" t="s">
        <v>11</v>
      </c>
      <c r="K25" s="21" t="s">
        <v>11</v>
      </c>
      <c r="L25" s="21" t="s">
        <v>11</v>
      </c>
      <c r="M25" s="21" t="s">
        <v>11</v>
      </c>
      <c r="N25" s="21" t="s">
        <v>11</v>
      </c>
      <c r="O25" s="21" t="s">
        <v>11</v>
      </c>
      <c r="P25" s="21" t="s">
        <v>11</v>
      </c>
      <c r="Q25" s="54">
        <v>1</v>
      </c>
    </row>
    <row r="26" spans="1:17" s="15" customFormat="1" ht="17.25" customHeight="1" thickBot="1" x14ac:dyDescent="0.35">
      <c r="A26" s="11" t="s">
        <v>35</v>
      </c>
      <c r="B26" s="12"/>
      <c r="C26" s="12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4">
        <f>+Q22-Q24</f>
        <v>484</v>
      </c>
    </row>
    <row r="27" spans="1:17" ht="15" customHeight="1" x14ac:dyDescent="0.35">
      <c r="A27" s="16" t="s">
        <v>37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</row>
    <row r="28" spans="1:17" x14ac:dyDescent="0.3">
      <c r="A28" s="16" t="s">
        <v>17</v>
      </c>
      <c r="K28" s="18" t="s">
        <v>13</v>
      </c>
      <c r="L28" s="18" t="s">
        <v>13</v>
      </c>
      <c r="M28" s="18" t="s">
        <v>13</v>
      </c>
      <c r="N28" s="18" t="s">
        <v>13</v>
      </c>
      <c r="O28" s="18" t="s">
        <v>13</v>
      </c>
      <c r="P28" s="18" t="s">
        <v>13</v>
      </c>
      <c r="Q28" s="18"/>
    </row>
    <row r="37" spans="1:1" x14ac:dyDescent="0.3">
      <c r="A37" s="16" t="s">
        <v>9</v>
      </c>
    </row>
    <row r="39" spans="1:1" x14ac:dyDescent="0.3">
      <c r="A39" s="16" t="s">
        <v>9</v>
      </c>
    </row>
  </sheetData>
  <mergeCells count="1">
    <mergeCell ref="B9:Q9"/>
  </mergeCells>
  <phoneticPr fontId="5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74F06EBB24404294B254E42BB2ACEA" ma:contentTypeVersion="12" ma:contentTypeDescription="Een nieuw document maken." ma:contentTypeScope="" ma:versionID="cfce773d39419554a9f9cb366d5d697d">
  <xsd:schema xmlns:xsd="http://www.w3.org/2001/XMLSchema" xmlns:xs="http://www.w3.org/2001/XMLSchema" xmlns:p="http://schemas.microsoft.com/office/2006/metadata/properties" xmlns:ns2="0a572a24-9baa-4bb7-9659-118945f052d7" xmlns:ns3="9f0d3e16-01aa-42b3-8d75-25598313f59a" targetNamespace="http://schemas.microsoft.com/office/2006/metadata/properties" ma:root="true" ma:fieldsID="1e14a3257ea6637eed6f4769b9a6ff40" ns2:_="" ns3:_="">
    <xsd:import namespace="0a572a24-9baa-4bb7-9659-118945f052d7"/>
    <xsd:import namespace="9f0d3e16-01aa-42b3-8d75-25598313f5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572a24-9baa-4bb7-9659-118945f052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14f13998-8360-45be-b009-06ddd2bae4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0d3e16-01aa-42b3-8d75-25598313f59a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e249f645-4711-48a3-b083-8c2b335ae7d0}" ma:internalName="TaxCatchAll" ma:showField="CatchAllData" ma:web="9f0d3e16-01aa-42b3-8d75-25598313f5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f0d3e16-01aa-42b3-8d75-25598313f59a" xsi:nil="true"/>
    <lcf76f155ced4ddcb4097134ff3c332f xmlns="0a572a24-9baa-4bb7-9659-118945f052d7">
      <Terms xmlns="http://schemas.microsoft.com/office/infopath/2007/PartnerControls"/>
    </lcf76f155ced4ddcb4097134ff3c332f>
  </documentManagement>
</p:properties>
</file>

<file path=customXml/item4.xml><?xml version="1.0" encoding="utf-8"?>
<LongProperties xmlns="http://schemas.microsoft.com/office/2006/metadata/longProperties">
  <LongProp xmlns="" name="MetaInfo"><![CDATA[72;#vti_contentversionisdirty:BW|false
vti_parserversion:SR|14.0.0.4762
vti_lmt:SW|Wed, 31 Oct 2012 10:36:55 GMT
vti_contenttag:SW|{A8FBCF68-8822-4557-9A47-A0D6475985BF},3,2
_Category:SW|
vti_author:SR|PRO-MEREOR\\aharbers
vti_winfileattribs:SW|00000000
vti_approvallevel:SR|
vti_categories:VW|
vti_foldersubfolderitemcount:IR|0
vti_assignedto:SR|
Keywords:SW|
_Status:SW|
vti_cachedcustomprops:VX|vti_approvallevel vti_categories Subject vti_assignedto Keywords _Status vti_title _Author _Category ContentType _Comments
vti_modifiedby:SR|PRO-MEREOR\\aharbers
vti_docstoreversion:IR|3
vti_metainfoversion:IW|3
ContentTypeId:SW|0x010100C80F7F3B55186049819B236ECA2C441C
vti_ct:SW|Wed, 31 Oct 2012 10:36:55 GMT
vti_lat:SW|Fri, 18 Jan 2013 14:04:04 GMT
ContentType:SW|Document
vti_cachedtitle:SR|Prijzenblad
vti_title:SR|Prijzenblad
_Author:SW|Pro Mereor BV
vti_sourcecontrolmultiuserchkoutby:VR|PRO-MEREOR\\\\aharbers
_Comments:SW|
Subject:SW|
vti_folderitemcount:IR|0
]]></LongProp>
</LongProperties>
</file>

<file path=customXml/itemProps1.xml><?xml version="1.0" encoding="utf-8"?>
<ds:datastoreItem xmlns:ds="http://schemas.openxmlformats.org/officeDocument/2006/customXml" ds:itemID="{522FC054-7735-485E-8060-1F387F8044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572a24-9baa-4bb7-9659-118945f052d7"/>
    <ds:schemaRef ds:uri="9f0d3e16-01aa-42b3-8d75-25598313f5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BA95D26-435C-4F63-88CA-A20F5064B0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3E18D2-CC62-4CA9-BD92-4B90F2B4FD0A}">
  <ds:schemaRefs>
    <ds:schemaRef ds:uri="http://purl.org/dc/elements/1.1/"/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9f0d3e16-01aa-42b3-8d75-25598313f59a"/>
    <ds:schemaRef ds:uri="0a572a24-9baa-4bb7-9659-118945f052d7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90299664-FE9E-416A-B505-5FD2AA5C50D8}">
  <ds:schemaRefs>
    <ds:schemaRef ds:uri="http://schemas.microsoft.com/office/2006/metadata/longProperties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Handleiding</vt:lpstr>
      <vt:lpstr>Prijswens</vt:lpstr>
    </vt:vector>
  </TitlesOfParts>
  <Manager/>
  <Company>Pro Mereor BV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 Mereor BV</dc:creator>
  <cp:keywords/>
  <dc:description/>
  <cp:lastModifiedBy>Jos Plattel</cp:lastModifiedBy>
  <cp:revision/>
  <dcterms:created xsi:type="dcterms:W3CDTF">2008-11-21T10:07:29Z</dcterms:created>
  <dcterms:modified xsi:type="dcterms:W3CDTF">2024-04-18T13:46:35Z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MetaInfo">
    <vt:lpwstr>72;#vti_contentversionisdirty:BW|false_x000d_
vti_parserversion:SR|14.0.0.4762_x000d_
vti_lmt:SW|Wed, 31 Oct 2012 10:36:55 GMT_x000d_
vti_contenttag:SW|{A8FBCF68-8822-4557-9A47-A0D6475985BF},3,2_x000d_
_Category:SW|_x000d_
vti_author:SR|PRO-MEREOR\\aharbers_x000d_
vti_winfileattribs:SW|0000</vt:lpwstr>
  </property>
  <property fmtid="{D5CDD505-2E9C-101B-9397-08002B2CF9AE}" pid="4" name="Order">
    <vt:lpwstr>7200.00000000000</vt:lpwstr>
  </property>
  <property fmtid="{D5CDD505-2E9C-101B-9397-08002B2CF9AE}" pid="5" name="FSObjType">
    <vt:lpwstr>0</vt:lpwstr>
  </property>
  <property fmtid="{D5CDD505-2E9C-101B-9397-08002B2CF9AE}" pid="6" name="FileDirRef">
    <vt:lpwstr>kennisbank/accountsite/Projectsite/Projectadministratie/Openbaar/02. Uitnodiging tot Inschrijving</vt:lpwstr>
  </property>
  <property fmtid="{D5CDD505-2E9C-101B-9397-08002B2CF9AE}" pid="7" name="FileLeafRef">
    <vt:lpwstr>Prijzenblad.xls</vt:lpwstr>
  </property>
  <property fmtid="{D5CDD505-2E9C-101B-9397-08002B2CF9AE}" pid="8" name="ContentTypeId">
    <vt:lpwstr>0x0101009B74F06EBB24404294B254E42BB2ACEA</vt:lpwstr>
  </property>
  <property fmtid="{D5CDD505-2E9C-101B-9397-08002B2CF9AE}" pid="9" name="MediaServiceImageTags">
    <vt:lpwstr/>
  </property>
</Properties>
</file>