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O:\Servicepad Supply Chain\Inkoop\x03 Europese aanbestedingen\Sophie Simons\EA - micro- en tafelcentrifuges\"/>
    </mc:Choice>
  </mc:AlternateContent>
  <bookViews>
    <workbookView xWindow="37416" yWindow="816" windowWidth="31020" windowHeight="20040" activeTab="1"/>
  </bookViews>
  <sheets>
    <sheet name="Toelichting" sheetId="2" r:id="rId1"/>
    <sheet name="Prijzenblad" sheetId="1"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34" i="1" l="1"/>
  <c r="F133" i="1"/>
  <c r="F131" i="1"/>
  <c r="F129" i="1"/>
  <c r="H121" i="1"/>
  <c r="H120" i="1"/>
  <c r="H119" i="1"/>
  <c r="H118" i="1"/>
  <c r="H117" i="1"/>
  <c r="H116" i="1"/>
  <c r="H115" i="1"/>
  <c r="H113" i="1"/>
  <c r="H112" i="1"/>
  <c r="H111" i="1"/>
  <c r="H110" i="1"/>
  <c r="H109" i="1"/>
  <c r="H108" i="1"/>
  <c r="H104" i="1"/>
  <c r="H99" i="1"/>
  <c r="H98" i="1"/>
  <c r="H97" i="1"/>
  <c r="H96" i="1"/>
  <c r="H95" i="1"/>
  <c r="H94" i="1"/>
  <c r="H90" i="1"/>
  <c r="H85" i="1"/>
  <c r="H84" i="1"/>
  <c r="H83" i="1"/>
  <c r="H82" i="1"/>
  <c r="H81" i="1"/>
  <c r="H80" i="1"/>
  <c r="H76" i="1"/>
  <c r="H71" i="1"/>
  <c r="H70" i="1"/>
  <c r="H67" i="1"/>
  <c r="H61" i="1"/>
  <c r="H60" i="1"/>
  <c r="H59" i="1"/>
  <c r="H58" i="1"/>
  <c r="H57" i="1"/>
  <c r="H56" i="1"/>
  <c r="H55" i="1"/>
  <c r="H53" i="1"/>
  <c r="H52" i="1"/>
  <c r="H51" i="1"/>
  <c r="H50" i="1"/>
  <c r="H49" i="1"/>
  <c r="H48" i="1"/>
  <c r="H44" i="1"/>
  <c r="H39" i="1"/>
  <c r="H38" i="1"/>
  <c r="H37" i="1"/>
  <c r="H36" i="1"/>
  <c r="H35" i="1"/>
  <c r="H34" i="1"/>
  <c r="H30" i="1"/>
  <c r="H25" i="1"/>
  <c r="H24" i="1"/>
  <c r="H23" i="1"/>
  <c r="H22" i="1"/>
  <c r="H21" i="1"/>
  <c r="H20" i="1"/>
  <c r="H16" i="1"/>
  <c r="H11" i="1"/>
  <c r="H10" i="1"/>
  <c r="H7" i="1"/>
  <c r="H12" i="1" l="1"/>
  <c r="H40" i="1"/>
  <c r="H100" i="1"/>
  <c r="H26" i="1"/>
  <c r="H62" i="1"/>
  <c r="H72" i="1"/>
  <c r="H86" i="1"/>
  <c r="F135" i="1"/>
  <c r="H122" i="1"/>
  <c r="J138" i="1" l="1"/>
</calcChain>
</file>

<file path=xl/sharedStrings.xml><?xml version="1.0" encoding="utf-8"?>
<sst xmlns="http://schemas.openxmlformats.org/spreadsheetml/2006/main" count="235" uniqueCount="73">
  <si>
    <t>Naam Inschrijver</t>
  </si>
  <si>
    <t>Onderdeel A - Ongekoelde Centrifuges</t>
  </si>
  <si>
    <t>A1 - Microcentrifuge</t>
  </si>
  <si>
    <t>Merk</t>
  </si>
  <si>
    <t>Type</t>
  </si>
  <si>
    <t>Artikelnummer</t>
  </si>
  <si>
    <t>Listprijs (€)</t>
  </si>
  <si>
    <t>Nettoprijs/stuk (€)</t>
  </si>
  <si>
    <t>Geboden korting (%)</t>
  </si>
  <si>
    <t>Weegfactor</t>
  </si>
  <si>
    <t>Totaalprijs (€)</t>
  </si>
  <si>
    <t>Bijbehorende accessoires</t>
  </si>
  <si>
    <t>Omschrijving</t>
  </si>
  <si>
    <t>Rotor</t>
  </si>
  <si>
    <t>Deksel (biocontainment/aerosol-tight)</t>
  </si>
  <si>
    <t>Subtotaal A1</t>
  </si>
  <si>
    <t>A2 - low range tafelcentrifuge - versie t/m afdraaivolumes van 300ml/bucket</t>
  </si>
  <si>
    <t>Toelichting A2</t>
  </si>
  <si>
    <r>
      <t xml:space="preserve">De aanbestedende dienst beoogt met dit type een tafelcentrifuge die als 'instapmodel' gebruikt kan worden voor lagere afdraaivolumes. 
Het is aan de Inschrijver om op basis van de genoemde specificaties een pakket aan te bieden die naar zijn mening het beste aansluit bij de wensen en eisen van de Aanbesteder. Hierbij staat het de Inschrijver vrij om zelf een keuze te maken tussen bijvoorbeeld vierkante of ronde buckets en het type deksel dat aangeboden wordt. 
</t>
    </r>
    <r>
      <rPr>
        <b/>
        <sz val="10"/>
        <rFont val="Tahoma"/>
        <family val="2"/>
      </rPr>
      <t>Inschrijver dient onder A2 een configuratie aan te bieden. Indien er binnen het portfolio van de Inschrijver meerdere configuraties aangeboden kunnen worden dient Inschrijver de configuratie aan te bieden met het grootst mogelijk afdraaivolume cq. capaciteit passend binnen de range aan centrifuges die wordt uitgevraagd door de Aanbestedende dienst.</t>
    </r>
  </si>
  <si>
    <t>Afdraaien van buizen</t>
  </si>
  <si>
    <t>Swing-out Rotor</t>
  </si>
  <si>
    <t>Bucket</t>
  </si>
  <si>
    <t>Adapter - 5 ml rondbodem buizen van minimaal 12x75 mm</t>
  </si>
  <si>
    <t>Adapter - 15 ml puntbodem buizen van minimaal 17x120 mm</t>
  </si>
  <si>
    <t>Adapter - 50 ml puntbodem buizen van minimaal 30x115 mm</t>
  </si>
  <si>
    <t>Afdraaien van flessen</t>
  </si>
  <si>
    <t>Inschrijver dient hier een oplossing aan te bieden voor het afdraaien van flessen met een zo groot mogelijk volume passend in het onder onderdeel A3 aangeboden systeem. Alle benodigde onderdelen dienen hiernaast apart gespecificeerd en geprijst te worden (met uitzondering van de fles).</t>
  </si>
  <si>
    <t>Subtotaal A2</t>
  </si>
  <si>
    <t>Toelichting A3</t>
  </si>
  <si>
    <r>
      <t xml:space="preserve">De aanbestedende dienst beoogt met dit type een tafelcentrifuge die als 'mid range model' gebruikt kan worden voor gemiddelde afdraaivolumes. De gevraagde adaptoren voor de verschillende type buizen dienen een hogere capaciteit te hebben dan de tafelcentrifuge zoals gevraagd onder onderdeel A2.
Het is aan de Inschrijver om op basis van de genoemde specificaties een pakket aan te bieden die naar zijn mening het beste aansluit bij de wensen en eisen van de Aanbesteder. Hierbij staat het de Inschrijver vrij om zelf een keuze te maken tussen bijvoorbeeld vierkante of ronde buckets en het type deksel dat aangeboden wordt. 
</t>
    </r>
    <r>
      <rPr>
        <b/>
        <sz val="10"/>
        <rFont val="Tahoma"/>
        <family val="2"/>
      </rPr>
      <t xml:space="preserve">
Inschrijver dient onder A3 een configuratie aan te bieden. Indien er binnen het portfolio van de Inschrijver meerdere configuraties aangeboden kunnen worden dient Inschrijver de configuratie aan te bieden met het grootst mogelijk afdraaivolume cq. capaciteit passend binnen de range aan centrifuges die wordt uitgevraagd door de Aanbestedende dienst.</t>
    </r>
  </si>
  <si>
    <t>Subtotaal A3</t>
  </si>
  <si>
    <t>Toelichting A4</t>
  </si>
  <si>
    <r>
      <t xml:space="preserve">De aanbestedende dienst beoogt met dit type een tafelcentrifuge die als 'high range model' gebruikt kan worden voor grote afdraaivolumes. Het betreft dus geen vloermodel. De gevraagde adaptoren voor de verschillende type buizen dienen een hogere capaciteit te hebben dan de tafelcentrifuge zoals gevraagd onder onderdeel A2 en A3.
Het is aan de Inschrijver om op basis van de genoemde specificaties een pakket aan te bieden die naar zijn mening het beste aansluit bij de wensen en eisen van de Aanbesteder. Hierbij staat het de Inschrijver vrij om zelf een keuze te maken tussen bijvoorbeeld vierkante of ronde buckets en het type deksel dat aangeboden wordt. 
</t>
    </r>
    <r>
      <rPr>
        <b/>
        <sz val="10"/>
        <rFont val="Tahoma"/>
        <family val="2"/>
      </rPr>
      <t xml:space="preserve">
Inschrijver dient onder A4 een configuratie aan te bieden. Indien er binnen het portfolio van de Inschrijver meerdere configuraties aangeboden kunnen worden dient Inschrijver de configuratie aan te bieden met het grootst mogelijk afdraaivolume cq. capaciteit passend binnen de range aan centrifuges die wordt uitgevraagd door de Aanbestedende dienst.</t>
    </r>
  </si>
  <si>
    <t>Subtotaal A4</t>
  </si>
  <si>
    <t>Onderdeel B - Gekoelde Centrifuges</t>
  </si>
  <si>
    <t>B1 - Microcentrifuge</t>
  </si>
  <si>
    <t>Subtotaal B1</t>
  </si>
  <si>
    <t>B2 - low range tafelcentrifuge - versie t/m afdraaivolumes van 300ml/bucket</t>
  </si>
  <si>
    <t>Toelichting B2</t>
  </si>
  <si>
    <r>
      <t xml:space="preserve">De aanbestedende dienst beoogt met dit type een tafelcentrifuge die als 'instapmodel' gebruikt kan worden voor lagere afdraaivolumes. 
Het is aan de Inschrijver om op basis van de genoemde specificaties een pakket aan te bieden die naar zijn mening het beste aansluit bij de wensen en eisen van de Aanbesteder. Hierbij staat het de Inschrijver vrij om zelf een keuze te maken tussen bijvoorbeeld vierkante of ronde buckets en het type deksel dat aangeboden wordt. 
</t>
    </r>
    <r>
      <rPr>
        <b/>
        <sz val="10"/>
        <rFont val="Tahoma"/>
        <family val="2"/>
      </rPr>
      <t>Inschrijver dient onder B2 een configuratie aan te bieden. Indien er binnen het portfolio van de Inschrijver meerdere configuraties aangeboden kunnen worden dient Inschrijver de configuratie aan te bieden met het grootst mogelijk afdraaivolume cq. capaciteit passend binnen de range aan centrifuges die wordt uitgevraagd door de Aanbestedende dienst.</t>
    </r>
    <r>
      <rPr>
        <sz val="10"/>
        <rFont val="Tahoma"/>
        <family val="2"/>
      </rPr>
      <t xml:space="preserve">
</t>
    </r>
  </si>
  <si>
    <t>Subtotaal B2</t>
  </si>
  <si>
    <t>Toelichting B3</t>
  </si>
  <si>
    <r>
      <t xml:space="preserve">De aanbestedende dienst beoogt met dit type een tafelcentrifuge die als 'mid range model' gebruikt kan worden voor gemiddelde afdraaivolumes. De gevraagde adaptoren voor de verschillende type buizen dienen een hogere capaciteit te hebben dan de tafelcentrifuge zoals gevraagd onder onderdeel A2.
Het is aan de Inschrijver om op basis van de genoemde specificaties een pakket aan te bieden die naar zijn mening het beste aansluit bij de wensen en eisen van de Aanbesteder. Hierbij staat het de Inschrijver vrij om zelf een keuze te maken tussen bijvoorbeeld vierkante of ronde buckets en het type deksel dat aangeboden wordt. 
</t>
    </r>
    <r>
      <rPr>
        <b/>
        <sz val="10"/>
        <rFont val="Tahoma"/>
        <family val="2"/>
      </rPr>
      <t xml:space="preserve">
Inschrijver dient onder B3 een configuratie aan te bieden. Indien er binnen het portfolio van de Inschrijver meerdere configuraties aangeboden kunnen worden dient Inschrijver de configuratie aan te bieden met het grootst mogelijk afdraaivolume cq. capaciteit passend binnen de range aan centrifuges die wordt uitgevraagd door de Aanbestedende dienst.</t>
    </r>
  </si>
  <si>
    <t>Subtotaal B3</t>
  </si>
  <si>
    <t>Toelichting B4</t>
  </si>
  <si>
    <r>
      <t xml:space="preserve">De aanbestedende dienst beoogt met dit type een tafelcentrifuge die als 'high range model' gebruikt kan worden voor grote afdraaivolumes. Het betreft dus geen vloermodel. De gevraagde adaptoren voor de verschillende type buizen dienen een hogere capaciteit te hebben dan de tafelcentrifuge zoals gevraagd onder onderdeel A2 en A3.
Het is aan de Inschrijver om op basis van de genoemde specificaties een pakket aan te bieden die naar zijn mening het beste aansluit bij de wensen en eisen van de Aanbesteder. Hierbij staat het de Inschrijver vrij om zelf een keuze te maken tussen bijvoorbeeld vierkante of ronde buckets en het type deksel dat aangeboden wordt. 
</t>
    </r>
    <r>
      <rPr>
        <b/>
        <sz val="10"/>
        <rFont val="Tahoma"/>
        <family val="2"/>
      </rPr>
      <t>Inschrijver dient onder B4 een configuratie aan te bieden. Indien er binnen het portfolio van de Inschrijver meerdere configuraties aangeboden kunnen worden dient Inschrijver de configuratie aan te bieden met het grootst mogelijk afdraaivolume cq. capaciteit passend binnen de range aan centrifuges die wordt uitgevraagd door de Aanbestedende dienst.</t>
    </r>
  </si>
  <si>
    <t>Inschrijver dient hier een oplossing aan te bieden voor het afdraaien van platbodem flessen met een zo groot mogelijk volume passend in het onder onderdeel B4 aangeboden systeem. Alle benodigde onderdelen dienen hiernaast apart gespecificeerd en geprijst te worden (met uitzondering van de fles).</t>
  </si>
  <si>
    <t>Subtotaal B4</t>
  </si>
  <si>
    <t>Onderdeel C - Onderhoud tafelcentrifuges</t>
  </si>
  <si>
    <t>Preventief onderhoud</t>
  </si>
  <si>
    <t>Toelichting Preventief onderhoud</t>
  </si>
  <si>
    <t>Nettoprijs (€)</t>
  </si>
  <si>
    <t>Microcentrifuges (zowel gekoeld als ongekoeld)</t>
  </si>
  <si>
    <t>Kosten per jaar</t>
  </si>
  <si>
    <t>Tafelcentrifuges (zowel gekoeld als ongekoeld)</t>
  </si>
  <si>
    <t>Overige kosten</t>
  </si>
  <si>
    <t>Voorrijkosten bij correctief onderhoud (op werkdagen 08:00uur - 17:00 uur)</t>
  </si>
  <si>
    <t>Uurtarief bij correctief onderhoud (op werkdagen 08:00uur - 17:00 uur)</t>
  </si>
  <si>
    <t>Subtotaal C1</t>
  </si>
  <si>
    <t>Inschrijfprijs</t>
  </si>
  <si>
    <t>Handtekening rechtsgeldig vertegenwoordiger</t>
  </si>
  <si>
    <t>Bedrijfsnaam:</t>
  </si>
  <si>
    <t>Handtekening:</t>
  </si>
  <si>
    <t>Naam rechtsgeldig vertegenwoordiger:</t>
  </si>
  <si>
    <t>Functie:</t>
  </si>
  <si>
    <t>Datum:</t>
  </si>
  <si>
    <t>A3 - mid range tafelcentrifuge - versie afdraaivolumes van 300ml/bucket t/m 600ml/bucket</t>
  </si>
  <si>
    <t>A4 - high range tafelcentrifuge - versie afdraaivolumes van 600ml/bucket t/m 1L/bucket</t>
  </si>
  <si>
    <t>B3 - mid range tafelcentrifuge - versie afdraaivolumes van 300ml/bucket t/m 600ml/bucket</t>
  </si>
  <si>
    <t>B4 - high range tafelcentrifuge - versie afdraaivolumes van 600ml/bucket t/m 1L/bucket</t>
  </si>
  <si>
    <t>De aanbestedende dienst wenst de kosten voor preventief onderhoud uit te vragen op basis van Total Cost of Ownership (TCO). Onderhoud is optioneel en kan gedurende de looptijd van de overeenkomst door de gebruiker afgesloten worden onder de voorwaarden zoals beschreven in de concept onderhoudsovereenkomst.
Kosten die niet vermeldt staan in het prijzenblad kunnen niet in rekening worden gebracht bij de Opdrachtgever.
Inschrijver spant zich voldoende in om zoveel mogelijk preventief onderhoud op één dag te plannen. Indien er meerdere correctieve onderhoudsbeurten gepland staan op dezelfde dag mag Inschrijver maar éénmaal voorrijkosten rekenen aan Opdrachtgever.</t>
  </si>
  <si>
    <t>Bijlage 9 Prijzenblad 
Raamovereenkomst voor de levering van micro- en tafelcentrifuges</t>
  </si>
  <si>
    <r>
      <rPr>
        <b/>
        <sz val="10"/>
        <rFont val="Tahoma"/>
        <family val="2"/>
      </rPr>
      <t>Geachte Inschrijver,
Voor u ligt het prijzenblad. Het Erasmus MC verzoekt u onderstaande opmerkingen aandachtig door te lezen alvorens de tab 'Prijzenblad' te openen. Naast de verschillende onderdelen staat een extra toelichting. Deze is aangegeven in het rood. Mocht u vragen hebben over het prijzenblad dan verzoeken wij hierover vragen te stellen. Een onjuist ingevuld prijzenblad kan tot uitsluiting leiden van uw Inschrijving.</t>
    </r>
    <r>
      <rPr>
        <b/>
        <u/>
        <sz val="10"/>
        <rFont val="Tahoma"/>
        <family val="2"/>
      </rPr>
      <t xml:space="preserve">
BELANGRIJKE ALGEMENE OPMERKINGEN
</t>
    </r>
    <r>
      <rPr>
        <sz val="10"/>
        <rFont val="Tahoma"/>
        <family val="2"/>
      </rPr>
      <t>- Uit dit prijzenblad volgt een Inschrijfprijs. Deze Inschrijfprijs wordt berekend ten behoeve van het gunningscriterium EMVI in de aanbesteding;
- De nettoprijzen die worden gegeven onder onderdeel A , B en C tellen mee voor het bepalen van de Inschrijfprijs;
- De door de Inschrijver opgevoerde prijzen mogen niet € 0,- bedragen;
- Inschrijver wordt verzocht de witte cellen in dit prijzenblad in te vullen voor de genoemde onderdelen, gele cellen bevatten formules;
- Alle witte velden dienen ingevult te worden met uitzondering van het onderdeel 'Afdraaien van flessen' bij de verschillende typen tafelcentrifuges. Hier moet een oplossing geboden worden echter is de Inschrijver vrij in het aantal regels dat hiervoor gebruikt wordt.
- Voor het vaststellen van de Inschrijfprijs worden bij sommige onderdelen weegfactoren gebruikt. De Inschrijver kan aan deze aantallen geen rechten ontlenen; 
- Wijziging van de lay-out en de gebruikte formules in dit prijzenblad is niet toegestaan en kan leiden tot uitsluiting van de aanbesteding. Eventuele voorstellen tot wijzigingen in dit Prijzenblad dient u kenbaar te maken door hierover een vraag te stellen bij de Nota van Inlichtingen;
- In uw prijsstelling is inbegrepen het voldoen aan alle gestelde vereisten in de aanbestedingsdocumenten. Kosten welke niet staan vermeld in dit prijzenblad, kunnen niet in rekening worden gebracht bij Opdrachtgever;
- De door de Inschrijver aangeboden centrifuges dienen te voldoen aan alle gestelde eisen zoals vermeld in het Pakket van Eisen; 
- Prijzen staan gedurende de contractperiode van de Raamovereenkomst vast, jaarlijkse indexatie is onder voorwaarden wel mogelijk (zie concept Raamovereenkomst).</t>
    </r>
    <r>
      <rPr>
        <b/>
        <sz val="10"/>
        <rFont val="Tahoma"/>
        <family val="2"/>
      </rPr>
      <t xml:space="preserve">
</t>
    </r>
    <r>
      <rPr>
        <b/>
        <u/>
        <sz val="10"/>
        <rFont val="Tahoma"/>
        <family val="2"/>
      </rPr>
      <t>Onderdeel A en B</t>
    </r>
    <r>
      <rPr>
        <b/>
        <sz val="10"/>
        <rFont val="Tahoma"/>
        <family val="2"/>
      </rPr>
      <t xml:space="preserve">
</t>
    </r>
    <r>
      <rPr>
        <sz val="10"/>
        <rFont val="Tahoma"/>
        <family val="2"/>
      </rPr>
      <t xml:space="preserve">- U dient voor elk type centrifuge en de daarbij behorende accessoires een prijsopgave te doen. De nettoprijzen zijn de daadwerkelijke prijzen die u in rekening brengt aan de Aanbesteder wanneer er een nadere overeenkomst wordt gesloten;
- </t>
    </r>
    <r>
      <rPr>
        <b/>
        <u/>
        <sz val="10"/>
        <color rgb="FFFF0000"/>
        <rFont val="Tahoma"/>
        <family val="2"/>
      </rPr>
      <t>De door u opgegeven nettoprijzen zijn de prijs per stuk.</t>
    </r>
    <r>
      <rPr>
        <sz val="10"/>
        <rFont val="Tahoma"/>
        <family val="2"/>
      </rPr>
      <t xml:space="preserve"> Indien u accessoires alleen in een bundel verkoopt (per set van bijv. 2 of 4) wordt er, indien er een nadere overeenkomst wordt gesloten, de door u opgegeven nettoprijs vermenigvuldigd met het aantal stuks in een bundel;
- U dient voor elk type centrifuge hetzelfde merk aan te bieden;
- De bedragen zijn in Euro's, exclusief BTW, DDP, Rotterdam, Nederland Incoterms 2010 regels inclusief verpakking en transportverzekering en alle overige kosten (bijv. reis -en verblijfskosten);
- De prijzen van accessoires gelden niet alleen bij aanschaf van de betreffende centrifuge maar zijn ook geldig indien afdelingen op een later moment extra accessoires willen bijbestellen;
- De accessoires zijn optioneel. De afdeling bepaalt bij de aanschaf van een centrifuge welke configuratie (combinatie centrifuge/accessoires) daadwerkelijk besteld wordt.
</t>
    </r>
    <r>
      <rPr>
        <b/>
        <sz val="10"/>
        <color indexed="10"/>
        <rFont val="Tahoma"/>
        <family val="2"/>
      </rPr>
      <t xml:space="preserve">
</t>
    </r>
    <r>
      <rPr>
        <b/>
        <u/>
        <sz val="10"/>
        <rFont val="Tahoma"/>
        <family val="2"/>
      </rPr>
      <t>Onderdeel C</t>
    </r>
    <r>
      <rPr>
        <b/>
        <sz val="10"/>
        <rFont val="Tahoma"/>
        <family val="2"/>
      </rPr>
      <t xml:space="preserve">
</t>
    </r>
    <r>
      <rPr>
        <sz val="10"/>
        <rFont val="Tahoma"/>
        <family val="2"/>
      </rPr>
      <t>- Er wordt een prijs voor het onderhoud aangeboden. Dit is de daadwerkelijke prijs die u in rekening brengt aan de Aanbesteder wanneer er een nadere overeenkomst wordt gesloten en de afdeling besluit dat er bij de door de Inschrijver geleverde tafelcentrifuge onderhoud gewenst is;
- De bedragen zijn in Euro's, exclusief BTW;
- Op het geoffereerde onderhoud zijn de voorwaarden van toepassing zoals beschreven in de Offerteleidraad horende bij dit prijzenblad;
- Onderhoud is optioneel. Een afdeling kan onderhoud op elk gewenst moment tijdens de duur van de Raamovereenkomst afsluiten.</t>
    </r>
    <r>
      <rPr>
        <b/>
        <sz val="10"/>
        <color indexed="10"/>
        <rFont val="Tahoma"/>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</si>
</sst>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44" formatCode="_ &quot;€&quot;\ * #,##0.00_ ;_ &quot;€&quot;\ * \-#,##0.00_ ;_ &quot;€&quot;\ * &quot;-&quot;??_ ;_ @_ "/>
    <numFmt numFmtId="164" formatCode="_-&quot;€&quot;\ * #,##0.00_-;_-&quot;€&quot;\ * #,##0.00\-;_-&quot;€&quot;\ * &quot;-&quot;??_-;_-@_-"/>
    <numFmt numFmtId="165" formatCode="&quot;€&quot;\ #,##0.00_-"/>
  </numFmts>
  <fonts count="13" x14ac:knownFonts="1">
    <font>
      <sz val="11"/>
      <color theme="1"/>
      <name val="Calibri"/>
      <family val="2"/>
      <scheme val="minor"/>
    </font>
    <font>
      <sz val="11"/>
      <color theme="1"/>
      <name val="Calibri"/>
      <family val="2"/>
      <scheme val="minor"/>
    </font>
    <font>
      <b/>
      <u/>
      <sz val="10"/>
      <name val="Tahoma"/>
      <family val="2"/>
    </font>
    <font>
      <sz val="10"/>
      <name val="Tahoma"/>
      <family val="2"/>
    </font>
    <font>
      <sz val="24"/>
      <name val="Tahoma"/>
      <family val="2"/>
    </font>
    <font>
      <sz val="16"/>
      <name val="Tahoma"/>
      <family val="2"/>
    </font>
    <font>
      <b/>
      <sz val="10"/>
      <name val="Tahoma"/>
      <family val="2"/>
    </font>
    <font>
      <sz val="10"/>
      <name val="Arial"/>
      <family val="2"/>
    </font>
    <font>
      <sz val="18"/>
      <name val="Tahoma"/>
      <family val="2"/>
    </font>
    <font>
      <sz val="12"/>
      <name val="Tahoma"/>
      <family val="2"/>
    </font>
    <font>
      <b/>
      <sz val="16"/>
      <name val="Tahoma"/>
      <family val="2"/>
    </font>
    <font>
      <b/>
      <u/>
      <sz val="10"/>
      <color rgb="FFFF0000"/>
      <name val="Tahoma"/>
      <family val="2"/>
    </font>
    <font>
      <b/>
      <sz val="10"/>
      <color indexed="10"/>
      <name val="Tahoma"/>
      <family val="2"/>
    </font>
  </fonts>
  <fills count="9">
    <fill>
      <patternFill patternType="none"/>
    </fill>
    <fill>
      <patternFill patternType="gray125"/>
    </fill>
    <fill>
      <patternFill patternType="solid">
        <fgColor theme="0" tint="-0.14999847407452621"/>
        <bgColor indexed="64"/>
      </patternFill>
    </fill>
    <fill>
      <patternFill patternType="solid">
        <fgColor theme="3" tint="0.39997558519241921"/>
        <bgColor indexed="64"/>
      </patternFill>
    </fill>
    <fill>
      <patternFill patternType="solid">
        <fgColor theme="3" tint="0.79998168889431442"/>
        <bgColor indexed="64"/>
      </patternFill>
    </fill>
    <fill>
      <patternFill patternType="solid">
        <fgColor rgb="FFFFFF00"/>
        <bgColor indexed="64"/>
      </patternFill>
    </fill>
    <fill>
      <patternFill patternType="solid">
        <fgColor rgb="FF92D050"/>
        <bgColor indexed="64"/>
      </patternFill>
    </fill>
    <fill>
      <patternFill patternType="solid">
        <fgColor rgb="FFFF0000"/>
        <bgColor indexed="64"/>
      </patternFill>
    </fill>
    <fill>
      <patternFill patternType="solid">
        <fgColor theme="3" tint="0.59999389629810485"/>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2">
    <xf numFmtId="0" fontId="0" fillId="0" borderId="0"/>
    <xf numFmtId="44" fontId="1" fillId="0" borderId="0" applyFont="0" applyFill="0" applyBorder="0" applyAlignment="0" applyProtection="0"/>
  </cellStyleXfs>
  <cellXfs count="166">
    <xf numFmtId="0" fontId="0" fillId="0" borderId="0" xfId="0"/>
    <xf numFmtId="0" fontId="2" fillId="2" borderId="0" xfId="0" applyFont="1" applyFill="1" applyAlignment="1">
      <alignment wrapText="1"/>
    </xf>
    <xf numFmtId="0" fontId="3" fillId="2" borderId="0" xfId="0" applyFont="1" applyFill="1" applyAlignment="1">
      <alignment wrapText="1"/>
    </xf>
    <xf numFmtId="0" fontId="2" fillId="2" borderId="1" xfId="0" applyFont="1" applyFill="1" applyBorder="1" applyAlignment="1">
      <alignment vertical="top" wrapText="1"/>
    </xf>
    <xf numFmtId="0" fontId="3" fillId="0" borderId="1" xfId="0" applyFont="1" applyBorder="1" applyAlignment="1" applyProtection="1">
      <alignment horizontal="center" wrapText="1"/>
      <protection locked="0"/>
    </xf>
    <xf numFmtId="0" fontId="4" fillId="3" borderId="2" xfId="0" applyFont="1" applyFill="1" applyBorder="1" applyAlignment="1">
      <alignment horizontal="center" wrapText="1"/>
    </xf>
    <xf numFmtId="0" fontId="4" fillId="3" borderId="3" xfId="0" applyFont="1" applyFill="1" applyBorder="1" applyAlignment="1">
      <alignment horizontal="center" wrapText="1"/>
    </xf>
    <xf numFmtId="0" fontId="4" fillId="3" borderId="4" xfId="0" applyFont="1" applyFill="1" applyBorder="1" applyAlignment="1">
      <alignment horizontal="center" wrapText="1"/>
    </xf>
    <xf numFmtId="0" fontId="5" fillId="4" borderId="2" xfId="0" applyFont="1" applyFill="1" applyBorder="1" applyAlignment="1">
      <alignment horizontal="center" vertical="center" wrapText="1"/>
    </xf>
    <xf numFmtId="0" fontId="5" fillId="4" borderId="3" xfId="0" applyFont="1" applyFill="1" applyBorder="1" applyAlignment="1">
      <alignment horizontal="center" vertical="center" wrapText="1"/>
    </xf>
    <xf numFmtId="0" fontId="5" fillId="4" borderId="4" xfId="0" applyFont="1" applyFill="1" applyBorder="1" applyAlignment="1">
      <alignment horizontal="center" vertical="center" wrapText="1"/>
    </xf>
    <xf numFmtId="0" fontId="3" fillId="2" borderId="0" xfId="0" applyFont="1" applyFill="1" applyAlignment="1">
      <alignment vertical="center" wrapText="1"/>
    </xf>
    <xf numFmtId="0" fontId="6" fillId="2" borderId="0" xfId="0" applyFont="1" applyFill="1" applyAlignment="1">
      <alignment horizontal="center" vertical="center" wrapText="1"/>
    </xf>
    <xf numFmtId="0" fontId="3" fillId="2" borderId="0" xfId="0" applyFont="1" applyFill="1" applyAlignment="1">
      <alignment horizontal="center"/>
    </xf>
    <xf numFmtId="0" fontId="3" fillId="2" borderId="0" xfId="0" applyFont="1" applyFill="1"/>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7" fillId="2" borderId="6" xfId="0" applyFont="1" applyFill="1" applyBorder="1" applyAlignment="1">
      <alignment vertical="center" wrapText="1"/>
    </xf>
    <xf numFmtId="0" fontId="3" fillId="2" borderId="7" xfId="0" applyFont="1" applyFill="1" applyBorder="1" applyAlignment="1">
      <alignment horizontal="left" vertical="center" wrapText="1"/>
    </xf>
    <xf numFmtId="0" fontId="3" fillId="2" borderId="8" xfId="0" applyFont="1" applyFill="1" applyBorder="1" applyAlignment="1">
      <alignment vertical="center" wrapText="1"/>
    </xf>
    <xf numFmtId="0" fontId="7" fillId="2" borderId="0" xfId="0" applyFont="1" applyFill="1" applyAlignment="1">
      <alignment vertical="center" wrapText="1"/>
    </xf>
    <xf numFmtId="0" fontId="3" fillId="0" borderId="9" xfId="0" applyFont="1" applyBorder="1" applyAlignment="1" applyProtection="1">
      <alignment wrapText="1"/>
      <protection locked="0"/>
    </xf>
    <xf numFmtId="0" fontId="3" fillId="0" borderId="10" xfId="0" applyFont="1" applyBorder="1" applyAlignment="1" applyProtection="1">
      <alignment horizontal="center" vertical="top" wrapText="1"/>
      <protection locked="0"/>
    </xf>
    <xf numFmtId="0" fontId="3" fillId="2" borderId="11" xfId="1" applyNumberFormat="1" applyFont="1" applyFill="1" applyBorder="1" applyAlignment="1">
      <alignment horizontal="center" vertical="top"/>
    </xf>
    <xf numFmtId="165" fontId="3" fillId="5" borderId="12" xfId="1" applyNumberFormat="1" applyFont="1" applyFill="1" applyBorder="1" applyAlignment="1">
      <alignment horizontal="center" vertical="top"/>
    </xf>
    <xf numFmtId="44" fontId="3" fillId="2" borderId="0" xfId="1" applyFont="1" applyFill="1" applyBorder="1" applyAlignment="1">
      <alignment horizontal="left" vertical="top"/>
    </xf>
    <xf numFmtId="0" fontId="3" fillId="2" borderId="0" xfId="1" applyNumberFormat="1" applyFont="1" applyFill="1" applyBorder="1" applyAlignment="1">
      <alignment horizontal="center" vertical="top"/>
    </xf>
    <xf numFmtId="164" fontId="3" fillId="2" borderId="0" xfId="0" applyNumberFormat="1" applyFont="1" applyFill="1"/>
    <xf numFmtId="0" fontId="3" fillId="4" borderId="2" xfId="0" applyFont="1" applyFill="1" applyBorder="1" applyAlignment="1">
      <alignment horizontal="center" wrapText="1"/>
    </xf>
    <xf numFmtId="0" fontId="3" fillId="4" borderId="3" xfId="0" applyFont="1" applyFill="1" applyBorder="1" applyAlignment="1">
      <alignment horizontal="center" wrapText="1"/>
    </xf>
    <xf numFmtId="0" fontId="3" fillId="4" borderId="4" xfId="0" applyFont="1" applyFill="1" applyBorder="1" applyAlignment="1">
      <alignment horizontal="center" wrapText="1"/>
    </xf>
    <xf numFmtId="0" fontId="3" fillId="2" borderId="13" xfId="0" applyFont="1" applyFill="1" applyBorder="1" applyAlignment="1">
      <alignment wrapText="1"/>
    </xf>
    <xf numFmtId="0" fontId="3" fillId="2" borderId="7" xfId="0" applyFont="1" applyFill="1" applyBorder="1" applyAlignment="1">
      <alignment horizontal="left" vertical="top" wrapText="1"/>
    </xf>
    <xf numFmtId="0" fontId="3" fillId="2" borderId="7" xfId="1" applyNumberFormat="1" applyFont="1" applyFill="1" applyBorder="1" applyAlignment="1">
      <alignment horizontal="left" vertical="top"/>
    </xf>
    <xf numFmtId="3" fontId="3" fillId="2" borderId="8" xfId="1" applyNumberFormat="1" applyFont="1" applyFill="1" applyBorder="1" applyAlignment="1">
      <alignment horizontal="left" vertical="top"/>
    </xf>
    <xf numFmtId="0" fontId="3" fillId="2" borderId="14" xfId="0" applyFont="1" applyFill="1" applyBorder="1" applyAlignment="1">
      <alignment wrapText="1"/>
    </xf>
    <xf numFmtId="0" fontId="3" fillId="0" borderId="15" xfId="0" applyFont="1" applyBorder="1" applyAlignment="1" applyProtection="1">
      <alignment horizontal="left" vertical="top" wrapText="1"/>
      <protection locked="0"/>
    </xf>
    <xf numFmtId="0" fontId="3" fillId="0" borderId="16" xfId="0" applyFont="1" applyBorder="1" applyAlignment="1" applyProtection="1">
      <alignment vertical="center" wrapText="1"/>
      <protection locked="0"/>
    </xf>
    <xf numFmtId="0" fontId="7" fillId="0" borderId="16" xfId="0" applyFont="1" applyBorder="1" applyAlignment="1" applyProtection="1">
      <alignment vertical="center" wrapText="1"/>
      <protection locked="0"/>
    </xf>
    <xf numFmtId="0" fontId="3" fillId="2" borderId="15" xfId="1" applyNumberFormat="1" applyFont="1" applyFill="1" applyBorder="1" applyAlignment="1">
      <alignment horizontal="center" vertical="top"/>
    </xf>
    <xf numFmtId="165" fontId="3" fillId="5" borderId="17" xfId="1" applyNumberFormat="1" applyFont="1" applyFill="1" applyBorder="1" applyAlignment="1">
      <alignment horizontal="center" vertical="top"/>
    </xf>
    <xf numFmtId="0" fontId="3" fillId="2" borderId="18" xfId="0" applyFont="1" applyFill="1" applyBorder="1" applyAlignment="1">
      <alignment wrapText="1"/>
    </xf>
    <xf numFmtId="0" fontId="3" fillId="0" borderId="19" xfId="0" applyFont="1" applyBorder="1" applyAlignment="1" applyProtection="1">
      <alignment horizontal="center" vertical="top" wrapText="1"/>
      <protection locked="0"/>
    </xf>
    <xf numFmtId="0" fontId="3" fillId="2" borderId="19" xfId="1" applyNumberFormat="1" applyFont="1" applyFill="1" applyBorder="1" applyAlignment="1">
      <alignment horizontal="center" vertical="top"/>
    </xf>
    <xf numFmtId="0" fontId="3" fillId="2" borderId="0" xfId="0" applyFont="1" applyFill="1" applyAlignment="1">
      <alignment horizontal="center" vertical="top" wrapText="1"/>
    </xf>
    <xf numFmtId="0" fontId="3" fillId="6" borderId="9" xfId="1" applyNumberFormat="1" applyFont="1" applyFill="1" applyBorder="1" applyAlignment="1">
      <alignment horizontal="center" vertical="top"/>
    </xf>
    <xf numFmtId="3" fontId="3" fillId="2" borderId="0" xfId="1" applyNumberFormat="1" applyFont="1" applyFill="1" applyBorder="1" applyAlignment="1">
      <alignment horizontal="center" vertical="top"/>
    </xf>
    <xf numFmtId="0" fontId="5" fillId="4" borderId="2" xfId="0" applyFont="1" applyFill="1" applyBorder="1" applyAlignment="1">
      <alignment horizontal="center" vertical="top"/>
    </xf>
    <xf numFmtId="0" fontId="5" fillId="4" borderId="3" xfId="0" applyFont="1" applyFill="1" applyBorder="1" applyAlignment="1">
      <alignment horizontal="center" vertical="top"/>
    </xf>
    <xf numFmtId="0" fontId="5" fillId="4" borderId="4" xfId="0" applyFont="1" applyFill="1" applyBorder="1" applyAlignment="1">
      <alignment horizontal="center" vertical="top"/>
    </xf>
    <xf numFmtId="3" fontId="3" fillId="2" borderId="0" xfId="0" applyNumberFormat="1" applyFont="1" applyFill="1"/>
    <xf numFmtId="164" fontId="8" fillId="7" borderId="20" xfId="0" applyNumberFormat="1" applyFont="1" applyFill="1" applyBorder="1" applyAlignment="1">
      <alignment horizontal="center" vertical="center"/>
    </xf>
    <xf numFmtId="0" fontId="6" fillId="2" borderId="0" xfId="0" applyFont="1" applyFill="1"/>
    <xf numFmtId="164" fontId="6" fillId="2" borderId="0" xfId="0" applyNumberFormat="1" applyFont="1" applyFill="1"/>
    <xf numFmtId="0" fontId="3" fillId="2" borderId="21" xfId="0" applyFont="1" applyFill="1" applyBorder="1"/>
    <xf numFmtId="0" fontId="3" fillId="2" borderId="22" xfId="0" applyFont="1" applyFill="1" applyBorder="1"/>
    <xf numFmtId="0" fontId="3" fillId="2" borderId="23" xfId="0" applyFont="1" applyFill="1" applyBorder="1"/>
    <xf numFmtId="49" fontId="3" fillId="2" borderId="24" xfId="0" applyNumberFormat="1" applyFont="1" applyFill="1" applyBorder="1" applyAlignment="1">
      <alignment horizontal="left" vertical="top" wrapText="1"/>
    </xf>
    <xf numFmtId="0" fontId="3" fillId="0" borderId="25" xfId="0" applyFont="1" applyBorder="1" applyProtection="1">
      <protection locked="0"/>
    </xf>
    <xf numFmtId="0" fontId="3" fillId="0" borderId="26" xfId="0" applyFont="1" applyBorder="1" applyProtection="1">
      <protection locked="0"/>
    </xf>
    <xf numFmtId="0" fontId="3" fillId="2" borderId="26" xfId="0" applyFont="1" applyFill="1" applyBorder="1" applyAlignment="1">
      <alignment horizontal="center"/>
    </xf>
    <xf numFmtId="165" fontId="3" fillId="5" borderId="27" xfId="0" applyNumberFormat="1" applyFont="1" applyFill="1" applyBorder="1" applyAlignment="1">
      <alignment horizontal="center"/>
    </xf>
    <xf numFmtId="49" fontId="3" fillId="2" borderId="28" xfId="0" applyNumberFormat="1" applyFont="1" applyFill="1" applyBorder="1" applyAlignment="1">
      <alignment horizontal="left" vertical="top"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2" borderId="29" xfId="0" applyFont="1" applyFill="1" applyBorder="1" applyAlignment="1">
      <alignment vertical="center" wrapText="1"/>
    </xf>
    <xf numFmtId="0" fontId="3" fillId="2" borderId="30" xfId="0" applyFont="1" applyFill="1" applyBorder="1" applyAlignment="1">
      <alignment vertical="center" wrapText="1"/>
    </xf>
    <xf numFmtId="0" fontId="3" fillId="2" borderId="31" xfId="0" applyFont="1" applyFill="1" applyBorder="1" applyAlignment="1">
      <alignment vertical="center" wrapText="1"/>
    </xf>
    <xf numFmtId="0" fontId="3" fillId="2" borderId="30" xfId="0" applyFont="1" applyFill="1" applyBorder="1" applyAlignment="1">
      <alignment horizontal="left" vertical="top" wrapText="1"/>
    </xf>
    <xf numFmtId="0" fontId="7" fillId="2" borderId="30" xfId="0" applyFont="1" applyFill="1" applyBorder="1" applyAlignment="1">
      <alignment vertical="center" wrapText="1"/>
    </xf>
    <xf numFmtId="0" fontId="7" fillId="2" borderId="31" xfId="0" applyFont="1" applyFill="1" applyBorder="1" applyAlignment="1">
      <alignment vertical="center" wrapText="1"/>
    </xf>
    <xf numFmtId="0" fontId="3" fillId="2" borderId="32" xfId="0" applyFont="1" applyFill="1" applyBorder="1"/>
    <xf numFmtId="0" fontId="6" fillId="2" borderId="33" xfId="0" applyFont="1" applyFill="1" applyBorder="1" applyAlignment="1">
      <alignment vertical="center" wrapText="1"/>
    </xf>
    <xf numFmtId="0" fontId="3" fillId="2" borderId="34" xfId="0" applyFont="1" applyFill="1" applyBorder="1" applyAlignment="1">
      <alignment vertical="center" wrapText="1"/>
    </xf>
    <xf numFmtId="0" fontId="3" fillId="2" borderId="35" xfId="0" applyFont="1" applyFill="1" applyBorder="1" applyAlignment="1">
      <alignment vertical="center" wrapText="1"/>
    </xf>
    <xf numFmtId="0" fontId="3" fillId="2" borderId="34" xfId="0" applyFont="1" applyFill="1" applyBorder="1" applyAlignment="1">
      <alignment horizontal="left" vertical="top" wrapText="1"/>
    </xf>
    <xf numFmtId="0" fontId="7" fillId="2" borderId="34" xfId="0" applyFont="1" applyFill="1" applyBorder="1" applyAlignment="1">
      <alignment vertical="center" wrapText="1"/>
    </xf>
    <xf numFmtId="0" fontId="7" fillId="2" borderId="35" xfId="0" applyFont="1" applyFill="1" applyBorder="1" applyAlignment="1">
      <alignment vertical="center" wrapText="1"/>
    </xf>
    <xf numFmtId="0" fontId="3" fillId="2" borderId="36" xfId="0" applyFont="1" applyFill="1" applyBorder="1"/>
    <xf numFmtId="0" fontId="3" fillId="2" borderId="21" xfId="0" applyFont="1" applyFill="1" applyBorder="1" applyAlignment="1">
      <alignment vertical="center" wrapText="1"/>
    </xf>
    <xf numFmtId="0" fontId="7" fillId="0" borderId="22" xfId="0" applyFont="1" applyBorder="1" applyAlignment="1" applyProtection="1">
      <alignment vertical="center" wrapText="1"/>
      <protection locked="0"/>
    </xf>
    <xf numFmtId="0" fontId="7" fillId="2" borderId="22" xfId="0" applyFont="1" applyFill="1" applyBorder="1" applyAlignment="1">
      <alignment horizontal="center" vertical="center" wrapText="1"/>
    </xf>
    <xf numFmtId="165" fontId="3" fillId="5" borderId="23" xfId="0" applyNumberFormat="1" applyFont="1" applyFill="1" applyBorder="1" applyAlignment="1">
      <alignment horizontal="center"/>
    </xf>
    <xf numFmtId="0" fontId="3" fillId="2" borderId="37" xfId="0" applyFont="1" applyFill="1" applyBorder="1" applyAlignment="1">
      <alignment horizontal="left" wrapText="1"/>
    </xf>
    <xf numFmtId="0" fontId="3" fillId="0" borderId="1" xfId="0" applyFont="1" applyBorder="1" applyAlignment="1" applyProtection="1">
      <alignment horizontal="center" vertical="top" wrapText="1"/>
      <protection locked="0"/>
    </xf>
    <xf numFmtId="0" fontId="3" fillId="2" borderId="1" xfId="0" applyFont="1" applyFill="1" applyBorder="1" applyAlignment="1">
      <alignment horizontal="center" vertical="top" wrapText="1"/>
    </xf>
    <xf numFmtId="165" fontId="3" fillId="5" borderId="17" xfId="0" applyNumberFormat="1" applyFont="1" applyFill="1" applyBorder="1" applyAlignment="1">
      <alignment horizontal="center"/>
    </xf>
    <xf numFmtId="1" fontId="3" fillId="2" borderId="1" xfId="0" applyNumberFormat="1" applyFont="1" applyFill="1" applyBorder="1" applyAlignment="1">
      <alignment horizontal="center" vertical="top" wrapText="1"/>
    </xf>
    <xf numFmtId="0" fontId="3" fillId="2" borderId="25" xfId="0" applyFont="1" applyFill="1" applyBorder="1" applyAlignment="1">
      <alignment horizontal="left" wrapText="1"/>
    </xf>
    <xf numFmtId="0" fontId="6" fillId="2" borderId="33" xfId="0" applyFont="1" applyFill="1" applyBorder="1" applyAlignment="1">
      <alignment horizontal="left" wrapText="1"/>
    </xf>
    <xf numFmtId="0" fontId="3" fillId="2" borderId="34" xfId="0" applyFont="1" applyFill="1" applyBorder="1" applyAlignment="1">
      <alignment horizontal="center" vertical="top" wrapText="1"/>
    </xf>
    <xf numFmtId="44" fontId="3" fillId="2" borderId="34" xfId="0" applyNumberFormat="1" applyFont="1" applyFill="1" applyBorder="1" applyAlignment="1">
      <alignment horizontal="center" vertical="top" wrapText="1"/>
    </xf>
    <xf numFmtId="165" fontId="3" fillId="2" borderId="36" xfId="0" applyNumberFormat="1" applyFont="1" applyFill="1" applyBorder="1" applyAlignment="1">
      <alignment horizontal="center"/>
    </xf>
    <xf numFmtId="0" fontId="3" fillId="2" borderId="38" xfId="0" applyFont="1" applyFill="1" applyBorder="1" applyAlignment="1">
      <alignment horizontal="left" vertical="top" wrapText="1"/>
    </xf>
    <xf numFmtId="0" fontId="3" fillId="0" borderId="7" xfId="0" applyFont="1" applyBorder="1" applyAlignment="1" applyProtection="1">
      <alignment horizontal="center" vertical="top" wrapText="1"/>
      <protection locked="0"/>
    </xf>
    <xf numFmtId="0" fontId="3" fillId="2" borderId="7" xfId="0" applyFont="1" applyFill="1" applyBorder="1" applyAlignment="1">
      <alignment horizontal="center" vertical="top" wrapText="1"/>
    </xf>
    <xf numFmtId="165" fontId="3" fillId="5" borderId="8" xfId="0" applyNumberFormat="1" applyFont="1" applyFill="1" applyBorder="1" applyAlignment="1">
      <alignment horizontal="center"/>
    </xf>
    <xf numFmtId="0" fontId="3" fillId="2" borderId="39" xfId="0" applyFont="1" applyFill="1" applyBorder="1" applyAlignment="1">
      <alignment horizontal="left" vertical="top" wrapText="1"/>
    </xf>
    <xf numFmtId="0" fontId="3" fillId="0" borderId="22" xfId="0" applyFont="1" applyBorder="1" applyAlignment="1" applyProtection="1">
      <alignment horizontal="center" vertical="top" wrapText="1"/>
      <protection locked="0"/>
    </xf>
    <xf numFmtId="0" fontId="3" fillId="2" borderId="9" xfId="0" applyFont="1" applyFill="1" applyBorder="1" applyAlignment="1">
      <alignment horizontal="left" vertical="top" wrapText="1"/>
    </xf>
    <xf numFmtId="165" fontId="3" fillId="5" borderId="12" xfId="0" applyNumberFormat="1" applyFont="1" applyFill="1" applyBorder="1" applyAlignment="1">
      <alignment horizontal="center"/>
    </xf>
    <xf numFmtId="0" fontId="3" fillId="2" borderId="0" xfId="0" applyFont="1" applyFill="1" applyAlignment="1">
      <alignment horizontal="left" wrapText="1"/>
    </xf>
    <xf numFmtId="44" fontId="3" fillId="6" borderId="9" xfId="0" applyNumberFormat="1" applyFont="1" applyFill="1" applyBorder="1" applyAlignment="1">
      <alignment horizontal="center" vertical="top" wrapText="1"/>
    </xf>
    <xf numFmtId="49" fontId="3" fillId="2" borderId="40" xfId="0" applyNumberFormat="1" applyFont="1" applyFill="1" applyBorder="1" applyAlignment="1">
      <alignment horizontal="left" vertical="top" wrapText="1"/>
    </xf>
    <xf numFmtId="44" fontId="3" fillId="2" borderId="0" xfId="0" applyNumberFormat="1" applyFont="1" applyFill="1" applyAlignment="1">
      <alignment horizontal="center" vertical="top" wrapText="1"/>
    </xf>
    <xf numFmtId="165" fontId="3" fillId="2" borderId="0" xfId="0" applyNumberFormat="1" applyFont="1" applyFill="1" applyAlignment="1">
      <alignment horizontal="center"/>
    </xf>
    <xf numFmtId="0" fontId="8" fillId="7" borderId="20" xfId="0" applyFont="1" applyFill="1" applyBorder="1" applyAlignment="1">
      <alignment horizontal="center"/>
    </xf>
    <xf numFmtId="0" fontId="3" fillId="2" borderId="24" xfId="0" applyFont="1" applyFill="1" applyBorder="1" applyAlignment="1">
      <alignment horizontal="left" vertical="top" wrapText="1"/>
    </xf>
    <xf numFmtId="0" fontId="3" fillId="2" borderId="28" xfId="0" applyFont="1" applyFill="1" applyBorder="1" applyAlignment="1">
      <alignment horizontal="left" vertical="top" wrapText="1"/>
    </xf>
    <xf numFmtId="0" fontId="3" fillId="0" borderId="26" xfId="0" applyFont="1" applyBorder="1" applyAlignment="1" applyProtection="1">
      <alignment horizontal="center" vertical="top" wrapText="1"/>
      <protection locked="0"/>
    </xf>
    <xf numFmtId="0" fontId="3" fillId="2" borderId="19" xfId="0" applyFont="1" applyFill="1" applyBorder="1" applyAlignment="1">
      <alignment horizontal="center" vertical="top" wrapText="1"/>
    </xf>
    <xf numFmtId="165" fontId="3" fillId="5" borderId="41" xfId="0" applyNumberFormat="1" applyFont="1" applyFill="1" applyBorder="1" applyAlignment="1">
      <alignment horizontal="center"/>
    </xf>
    <xf numFmtId="0" fontId="3" fillId="2" borderId="40" xfId="0" applyFont="1" applyFill="1" applyBorder="1" applyAlignment="1">
      <alignment horizontal="left" vertical="top" wrapText="1"/>
    </xf>
    <xf numFmtId="164" fontId="8" fillId="7" borderId="20" xfId="0" applyNumberFormat="1" applyFont="1" applyFill="1" applyBorder="1" applyAlignment="1">
      <alignment horizontal="center"/>
    </xf>
    <xf numFmtId="0" fontId="3" fillId="2" borderId="26" xfId="0" applyFont="1" applyFill="1" applyBorder="1" applyAlignment="1">
      <alignment horizontal="center" vertical="top" wrapText="1"/>
    </xf>
    <xf numFmtId="0" fontId="5" fillId="4" borderId="2" xfId="0" applyFont="1" applyFill="1" applyBorder="1" applyAlignment="1">
      <alignment horizontal="center" wrapText="1"/>
    </xf>
    <xf numFmtId="0" fontId="5" fillId="4" borderId="3" xfId="0" applyFont="1" applyFill="1" applyBorder="1" applyAlignment="1">
      <alignment horizontal="center" wrapText="1"/>
    </xf>
    <xf numFmtId="0" fontId="5" fillId="4" borderId="4" xfId="0" applyFont="1" applyFill="1" applyBorder="1" applyAlignment="1">
      <alignment horizontal="center" wrapText="1"/>
    </xf>
    <xf numFmtId="0" fontId="3" fillId="2" borderId="33" xfId="0" applyFont="1" applyFill="1" applyBorder="1" applyAlignment="1">
      <alignment vertical="top" wrapText="1"/>
    </xf>
    <xf numFmtId="44" fontId="3" fillId="2" borderId="36" xfId="0" applyNumberFormat="1" applyFont="1" applyFill="1" applyBorder="1" applyAlignment="1">
      <alignment horizontal="left" vertical="top" wrapText="1"/>
    </xf>
    <xf numFmtId="0" fontId="9" fillId="2" borderId="2" xfId="0" applyFont="1" applyFill="1" applyBorder="1" applyAlignment="1">
      <alignment horizontal="center" vertical="top" wrapText="1"/>
    </xf>
    <xf numFmtId="0" fontId="9" fillId="2" borderId="3" xfId="0" applyFont="1" applyFill="1" applyBorder="1" applyAlignment="1">
      <alignment horizontal="center" vertical="top" wrapText="1"/>
    </xf>
    <xf numFmtId="0" fontId="9" fillId="2" borderId="4" xfId="0" applyFont="1" applyFill="1" applyBorder="1" applyAlignment="1">
      <alignment horizontal="center" vertical="top" wrapText="1"/>
    </xf>
    <xf numFmtId="0" fontId="3" fillId="0" borderId="15" xfId="0" applyFont="1" applyBorder="1" applyAlignment="1" applyProtection="1">
      <alignment horizontal="center" vertical="top" wrapText="1"/>
      <protection locked="0"/>
    </xf>
    <xf numFmtId="0" fontId="3" fillId="2" borderId="15" xfId="0" applyFont="1" applyFill="1" applyBorder="1" applyAlignment="1">
      <alignment horizontal="center" vertical="top" wrapText="1"/>
    </xf>
    <xf numFmtId="165" fontId="3" fillId="5" borderId="42" xfId="0" applyNumberFormat="1" applyFont="1" applyFill="1" applyBorder="1" applyAlignment="1">
      <alignment horizontal="center" vertical="top" wrapText="1"/>
    </xf>
    <xf numFmtId="0" fontId="9" fillId="2" borderId="2" xfId="0" applyFont="1" applyFill="1" applyBorder="1" applyAlignment="1">
      <alignment horizontal="center" wrapText="1"/>
    </xf>
    <xf numFmtId="0" fontId="9" fillId="2" borderId="3" xfId="0" applyFont="1" applyFill="1" applyBorder="1" applyAlignment="1">
      <alignment horizontal="center" wrapText="1"/>
    </xf>
    <xf numFmtId="0" fontId="9" fillId="2" borderId="4" xfId="0" applyFont="1" applyFill="1" applyBorder="1" applyAlignment="1">
      <alignment horizontal="center" wrapText="1"/>
    </xf>
    <xf numFmtId="0" fontId="3" fillId="2" borderId="15" xfId="0" applyFont="1" applyFill="1" applyBorder="1" applyAlignment="1">
      <alignment horizontal="left" wrapText="1"/>
    </xf>
    <xf numFmtId="0" fontId="3" fillId="0" borderId="15" xfId="0" applyFont="1" applyBorder="1" applyAlignment="1" applyProtection="1">
      <alignment horizontal="center" wrapText="1"/>
      <protection locked="0"/>
    </xf>
    <xf numFmtId="0" fontId="3" fillId="2" borderId="15" xfId="0" applyFont="1" applyFill="1" applyBorder="1" applyAlignment="1">
      <alignment horizontal="center" wrapText="1"/>
    </xf>
    <xf numFmtId="0" fontId="3" fillId="2" borderId="21" xfId="0" applyFont="1" applyFill="1" applyBorder="1" applyAlignment="1">
      <alignment wrapText="1"/>
    </xf>
    <xf numFmtId="0" fontId="3" fillId="2" borderId="43" xfId="0" applyFont="1" applyFill="1" applyBorder="1" applyAlignment="1">
      <alignment horizontal="center" vertical="top" wrapText="1"/>
    </xf>
    <xf numFmtId="165" fontId="3" fillId="5" borderId="23" xfId="0" applyNumberFormat="1" applyFont="1" applyFill="1" applyBorder="1" applyAlignment="1">
      <alignment horizontal="center" vertical="top" wrapText="1"/>
    </xf>
    <xf numFmtId="0" fontId="3" fillId="2" borderId="37" xfId="0" applyFont="1" applyFill="1" applyBorder="1" applyAlignment="1">
      <alignment wrapText="1"/>
    </xf>
    <xf numFmtId="0" fontId="3" fillId="2" borderId="44" xfId="0" applyFont="1" applyFill="1" applyBorder="1" applyAlignment="1">
      <alignment horizontal="center" vertical="top" wrapText="1"/>
    </xf>
    <xf numFmtId="0" fontId="3" fillId="6" borderId="9" xfId="0" applyFont="1" applyFill="1" applyBorder="1" applyAlignment="1">
      <alignment horizontal="center" vertical="top" wrapText="1"/>
    </xf>
    <xf numFmtId="165" fontId="3" fillId="5" borderId="12" xfId="0" applyNumberFormat="1" applyFont="1" applyFill="1" applyBorder="1" applyAlignment="1">
      <alignment horizontal="center" vertical="top" wrapText="1"/>
    </xf>
    <xf numFmtId="165" fontId="3" fillId="2" borderId="0" xfId="0" applyNumberFormat="1" applyFont="1" applyFill="1" applyAlignment="1">
      <alignment horizontal="center" vertical="top" wrapText="1"/>
    </xf>
    <xf numFmtId="0" fontId="6" fillId="6" borderId="20" xfId="0" applyFont="1" applyFill="1" applyBorder="1"/>
    <xf numFmtId="165" fontId="3" fillId="5" borderId="4" xfId="0" applyNumberFormat="1" applyFont="1" applyFill="1" applyBorder="1" applyAlignment="1">
      <alignment horizontal="center"/>
    </xf>
    <xf numFmtId="0" fontId="6" fillId="8" borderId="44" xfId="0" applyFont="1" applyFill="1" applyBorder="1" applyAlignment="1">
      <alignment horizontal="center" wrapText="1"/>
    </xf>
    <xf numFmtId="0" fontId="6" fillId="8" borderId="45" xfId="0" applyFont="1" applyFill="1" applyBorder="1" applyAlignment="1">
      <alignment horizontal="center" wrapText="1"/>
    </xf>
    <xf numFmtId="0" fontId="6" fillId="8" borderId="46" xfId="0" applyFont="1" applyFill="1" applyBorder="1" applyAlignment="1">
      <alignment horizontal="center" wrapText="1"/>
    </xf>
    <xf numFmtId="0" fontId="6" fillId="2" borderId="0" xfId="0" applyFont="1" applyFill="1" applyAlignment="1">
      <alignment horizontal="center" wrapText="1"/>
    </xf>
    <xf numFmtId="0" fontId="3" fillId="2" borderId="1" xfId="0" applyFont="1" applyFill="1" applyBorder="1" applyAlignment="1">
      <alignment wrapText="1"/>
    </xf>
    <xf numFmtId="0" fontId="7" fillId="0" borderId="44" xfId="0" applyFont="1" applyBorder="1" applyAlignment="1" applyProtection="1">
      <alignment horizontal="center"/>
      <protection locked="0"/>
    </xf>
    <xf numFmtId="0" fontId="0" fillId="0" borderId="45" xfId="0" applyBorder="1" applyAlignment="1" applyProtection="1">
      <alignment horizontal="center"/>
      <protection locked="0"/>
    </xf>
    <xf numFmtId="0" fontId="0" fillId="0" borderId="46" xfId="0" applyBorder="1" applyAlignment="1" applyProtection="1">
      <alignment horizontal="center"/>
      <protection locked="0"/>
    </xf>
    <xf numFmtId="0" fontId="0" fillId="2" borderId="0" xfId="0" applyFill="1" applyAlignment="1">
      <alignment horizontal="center"/>
    </xf>
    <xf numFmtId="0" fontId="3" fillId="2" borderId="1" xfId="0" applyFont="1" applyFill="1" applyBorder="1" applyAlignment="1">
      <alignment vertical="top" wrapText="1"/>
    </xf>
    <xf numFmtId="0" fontId="7" fillId="0" borderId="45" xfId="0" applyFont="1" applyBorder="1" applyAlignment="1" applyProtection="1">
      <alignment horizontal="center"/>
      <protection locked="0"/>
    </xf>
    <xf numFmtId="0" fontId="7" fillId="0" borderId="46" xfId="0" applyFont="1" applyBorder="1" applyAlignment="1" applyProtection="1">
      <alignment horizontal="center"/>
      <protection locked="0"/>
    </xf>
    <xf numFmtId="0" fontId="7" fillId="0" borderId="44" xfId="0" applyFont="1" applyBorder="1" applyAlignment="1" applyProtection="1">
      <protection locked="0"/>
    </xf>
    <xf numFmtId="0" fontId="0" fillId="0" borderId="45" xfId="0" applyBorder="1" applyAlignment="1" applyProtection="1">
      <protection locked="0"/>
    </xf>
    <xf numFmtId="0" fontId="0" fillId="0" borderId="46" xfId="0" applyBorder="1" applyAlignment="1" applyProtection="1">
      <protection locked="0"/>
    </xf>
    <xf numFmtId="0" fontId="0" fillId="2" borderId="0" xfId="0" applyFill="1"/>
    <xf numFmtId="0" fontId="0" fillId="0" borderId="44" xfId="0" applyBorder="1" applyAlignment="1" applyProtection="1">
      <protection locked="0"/>
    </xf>
    <xf numFmtId="0" fontId="10" fillId="8" borderId="2" xfId="0" applyFont="1" applyFill="1" applyBorder="1" applyAlignment="1">
      <alignment horizontal="center" wrapText="1"/>
    </xf>
    <xf numFmtId="0" fontId="10" fillId="8" borderId="3" xfId="0" applyFont="1" applyFill="1" applyBorder="1" applyAlignment="1">
      <alignment horizontal="center" wrapText="1"/>
    </xf>
    <xf numFmtId="0" fontId="10" fillId="8" borderId="4" xfId="0" applyFont="1" applyFill="1" applyBorder="1" applyAlignment="1">
      <alignment horizontal="center" wrapText="1"/>
    </xf>
    <xf numFmtId="0" fontId="2" fillId="2" borderId="47" xfId="0" applyFont="1" applyFill="1" applyBorder="1" applyAlignment="1">
      <alignment horizontal="left" vertical="top" wrapText="1"/>
    </xf>
    <xf numFmtId="0" fontId="2" fillId="2" borderId="48" xfId="0" applyFont="1" applyFill="1" applyBorder="1" applyAlignment="1">
      <alignment horizontal="left" vertical="top" wrapText="1"/>
    </xf>
    <xf numFmtId="0" fontId="2" fillId="2" borderId="49" xfId="0" applyFont="1" applyFill="1" applyBorder="1" applyAlignment="1">
      <alignment horizontal="left" vertical="top"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
  <sheetViews>
    <sheetView workbookViewId="0">
      <selection sqref="A1:XFD1048576"/>
    </sheetView>
  </sheetViews>
  <sheetFormatPr defaultRowHeight="14.4" x14ac:dyDescent="0.3"/>
  <cols>
    <col min="10" max="10" width="139.6640625" customWidth="1"/>
  </cols>
  <sheetData>
    <row r="1" spans="1:10" ht="21" thickBot="1" x14ac:dyDescent="0.4">
      <c r="A1" s="160" t="s">
        <v>71</v>
      </c>
      <c r="B1" s="161"/>
      <c r="C1" s="161"/>
      <c r="D1" s="161"/>
      <c r="E1" s="161"/>
      <c r="F1" s="161"/>
      <c r="G1" s="161"/>
      <c r="H1" s="161"/>
      <c r="I1" s="161"/>
      <c r="J1" s="162"/>
    </row>
    <row r="2" spans="1:10" ht="409.5" customHeight="1" thickBot="1" x14ac:dyDescent="0.35">
      <c r="A2" s="163" t="s">
        <v>72</v>
      </c>
      <c r="B2" s="164"/>
      <c r="C2" s="164"/>
      <c r="D2" s="164"/>
      <c r="E2" s="164"/>
      <c r="F2" s="164"/>
      <c r="G2" s="164"/>
      <c r="H2" s="164"/>
      <c r="I2" s="164"/>
      <c r="J2" s="165"/>
    </row>
  </sheetData>
  <mergeCells count="2">
    <mergeCell ref="A1:J1"/>
    <mergeCell ref="A2:J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336"/>
  <sheetViews>
    <sheetView tabSelected="1" topLeftCell="A121" workbookViewId="0">
      <selection activeCell="B135" sqref="B135"/>
    </sheetView>
  </sheetViews>
  <sheetFormatPr defaultColWidth="9.109375" defaultRowHeight="13.2" x14ac:dyDescent="0.25"/>
  <cols>
    <col min="1" max="1" width="43.5546875" style="14" bestFit="1" customWidth="1"/>
    <col min="2" max="4" width="24.5546875" style="14" customWidth="1"/>
    <col min="5" max="5" width="23" style="14" customWidth="1"/>
    <col min="6" max="6" width="19.33203125" style="14" bestFit="1" customWidth="1"/>
    <col min="7" max="7" width="28.33203125" style="14" customWidth="1"/>
    <col min="8" max="8" width="18.109375" style="14" customWidth="1"/>
    <col min="9" max="9" width="14" style="14" customWidth="1"/>
    <col min="10" max="10" width="69.5546875" style="14" customWidth="1"/>
    <col min="11" max="11" width="15.44140625" style="14" customWidth="1"/>
    <col min="12" max="12" width="20.33203125" style="14" customWidth="1"/>
    <col min="13" max="13" width="20.5546875" style="14" customWidth="1"/>
    <col min="14" max="14" width="18.6640625" style="14" customWidth="1"/>
    <col min="15" max="16384" width="9.109375" style="14"/>
  </cols>
  <sheetData>
    <row r="1" spans="1:12" s="2" customFormat="1" x14ac:dyDescent="0.25">
      <c r="A1" s="1"/>
    </row>
    <row r="2" spans="1:12" s="2" customFormat="1" x14ac:dyDescent="0.25">
      <c r="A2" s="3" t="s">
        <v>0</v>
      </c>
      <c r="B2" s="4"/>
      <c r="C2" s="4"/>
      <c r="D2" s="4"/>
      <c r="E2" s="4"/>
      <c r="F2" s="4"/>
      <c r="G2" s="4"/>
      <c r="H2" s="4"/>
    </row>
    <row r="3" spans="1:12" s="2" customFormat="1" ht="13.8" thickBot="1" x14ac:dyDescent="0.3">
      <c r="A3" s="1"/>
    </row>
    <row r="4" spans="1:12" s="2" customFormat="1" ht="30" customHeight="1" thickBot="1" x14ac:dyDescent="0.5">
      <c r="A4" s="5" t="s">
        <v>1</v>
      </c>
      <c r="B4" s="6"/>
      <c r="C4" s="6"/>
      <c r="D4" s="6"/>
      <c r="E4" s="6"/>
      <c r="F4" s="6"/>
      <c r="G4" s="6"/>
      <c r="H4" s="7"/>
    </row>
    <row r="5" spans="1:12" ht="21" thickBot="1" x14ac:dyDescent="0.3">
      <c r="A5" s="8" t="s">
        <v>2</v>
      </c>
      <c r="B5" s="9"/>
      <c r="C5" s="9"/>
      <c r="D5" s="9"/>
      <c r="E5" s="9"/>
      <c r="F5" s="9"/>
      <c r="G5" s="9"/>
      <c r="H5" s="10"/>
      <c r="I5" s="11"/>
      <c r="J5" s="12"/>
      <c r="K5" s="13"/>
    </row>
    <row r="6" spans="1:12" x14ac:dyDescent="0.25">
      <c r="A6" s="15" t="s">
        <v>3</v>
      </c>
      <c r="B6" s="16" t="s">
        <v>4</v>
      </c>
      <c r="C6" s="16" t="s">
        <v>5</v>
      </c>
      <c r="D6" s="16" t="s">
        <v>6</v>
      </c>
      <c r="E6" s="17" t="s">
        <v>7</v>
      </c>
      <c r="F6" s="17" t="s">
        <v>8</v>
      </c>
      <c r="G6" s="18" t="s">
        <v>9</v>
      </c>
      <c r="H6" s="19" t="s">
        <v>10</v>
      </c>
      <c r="I6" s="20"/>
      <c r="J6" s="12"/>
      <c r="K6" s="13"/>
    </row>
    <row r="7" spans="1:12" ht="13.8" thickBot="1" x14ac:dyDescent="0.3">
      <c r="A7" s="21"/>
      <c r="B7" s="22"/>
      <c r="C7" s="22"/>
      <c r="D7" s="22"/>
      <c r="E7" s="22"/>
      <c r="F7" s="22"/>
      <c r="G7" s="23">
        <v>5</v>
      </c>
      <c r="H7" s="24">
        <f>E7*G7</f>
        <v>0</v>
      </c>
      <c r="I7" s="25"/>
      <c r="J7" s="26"/>
      <c r="K7" s="27"/>
    </row>
    <row r="8" spans="1:12" ht="12.75" customHeight="1" thickBot="1" x14ac:dyDescent="0.3">
      <c r="A8" s="28" t="s">
        <v>11</v>
      </c>
      <c r="B8" s="29"/>
      <c r="C8" s="29"/>
      <c r="D8" s="29"/>
      <c r="E8" s="29"/>
      <c r="F8" s="29"/>
      <c r="G8" s="29"/>
      <c r="H8" s="30"/>
      <c r="I8" s="25"/>
      <c r="J8" s="26"/>
      <c r="K8" s="27"/>
    </row>
    <row r="9" spans="1:12" x14ac:dyDescent="0.25">
      <c r="A9" s="31"/>
      <c r="B9" s="32" t="s">
        <v>12</v>
      </c>
      <c r="C9" s="16" t="s">
        <v>5</v>
      </c>
      <c r="D9" s="32" t="s">
        <v>6</v>
      </c>
      <c r="E9" s="32" t="s">
        <v>7</v>
      </c>
      <c r="F9" s="17" t="s">
        <v>8</v>
      </c>
      <c r="G9" s="33" t="s">
        <v>9</v>
      </c>
      <c r="H9" s="34" t="s">
        <v>10</v>
      </c>
      <c r="I9" s="25"/>
      <c r="J9" s="26"/>
      <c r="K9" s="27"/>
    </row>
    <row r="10" spans="1:12" x14ac:dyDescent="0.25">
      <c r="A10" s="35" t="s">
        <v>13</v>
      </c>
      <c r="B10" s="36"/>
      <c r="C10" s="37"/>
      <c r="D10" s="36"/>
      <c r="E10" s="36"/>
      <c r="F10" s="38"/>
      <c r="G10" s="39">
        <v>1</v>
      </c>
      <c r="H10" s="40">
        <f>E10*G10</f>
        <v>0</v>
      </c>
      <c r="I10" s="25"/>
      <c r="J10" s="26"/>
      <c r="K10" s="27"/>
    </row>
    <row r="11" spans="1:12" ht="13.8" thickBot="1" x14ac:dyDescent="0.3">
      <c r="A11" s="41" t="s">
        <v>14</v>
      </c>
      <c r="B11" s="42"/>
      <c r="C11" s="42"/>
      <c r="D11" s="42"/>
      <c r="E11" s="42"/>
      <c r="F11" s="42"/>
      <c r="G11" s="43">
        <v>1</v>
      </c>
      <c r="H11" s="24">
        <f>E11*G11</f>
        <v>0</v>
      </c>
      <c r="I11" s="25"/>
      <c r="J11" s="26"/>
      <c r="K11" s="27"/>
    </row>
    <row r="12" spans="1:12" ht="12.75" customHeight="1" thickBot="1" x14ac:dyDescent="0.3">
      <c r="A12" s="2"/>
      <c r="B12" s="44"/>
      <c r="C12" s="44"/>
      <c r="D12" s="44"/>
      <c r="E12" s="44"/>
      <c r="F12" s="44"/>
      <c r="G12" s="45" t="s">
        <v>15</v>
      </c>
      <c r="H12" s="24">
        <f>SUM(H11,H10,H7)</f>
        <v>0</v>
      </c>
      <c r="I12" s="25"/>
      <c r="J12" s="26"/>
      <c r="K12" s="27"/>
    </row>
    <row r="13" spans="1:12" ht="13.8" thickBot="1" x14ac:dyDescent="0.3">
      <c r="A13" s="2"/>
      <c r="B13" s="44"/>
      <c r="C13" s="44"/>
      <c r="D13" s="44"/>
      <c r="E13" s="44"/>
      <c r="F13" s="44"/>
      <c r="G13" s="26"/>
      <c r="H13" s="46"/>
      <c r="I13" s="25"/>
      <c r="J13" s="26"/>
      <c r="K13" s="27"/>
    </row>
    <row r="14" spans="1:12" ht="22.8" thickBot="1" x14ac:dyDescent="0.3">
      <c r="A14" s="47" t="s">
        <v>16</v>
      </c>
      <c r="B14" s="48"/>
      <c r="C14" s="48"/>
      <c r="D14" s="48"/>
      <c r="E14" s="48"/>
      <c r="F14" s="48"/>
      <c r="G14" s="48"/>
      <c r="H14" s="49"/>
      <c r="I14" s="50"/>
      <c r="J14" s="51" t="s">
        <v>17</v>
      </c>
      <c r="K14" s="52"/>
      <c r="L14" s="53"/>
    </row>
    <row r="15" spans="1:12" x14ac:dyDescent="0.25">
      <c r="A15" s="54" t="s">
        <v>3</v>
      </c>
      <c r="B15" s="55" t="s">
        <v>4</v>
      </c>
      <c r="C15" s="16" t="s">
        <v>5</v>
      </c>
      <c r="D15" s="32" t="s">
        <v>6</v>
      </c>
      <c r="E15" s="55" t="s">
        <v>7</v>
      </c>
      <c r="F15" s="17" t="s">
        <v>8</v>
      </c>
      <c r="G15" s="55" t="s">
        <v>9</v>
      </c>
      <c r="H15" s="56" t="s">
        <v>10</v>
      </c>
      <c r="I15" s="50"/>
      <c r="J15" s="57" t="s">
        <v>18</v>
      </c>
      <c r="K15" s="52"/>
      <c r="L15" s="53"/>
    </row>
    <row r="16" spans="1:12" ht="13.8" thickBot="1" x14ac:dyDescent="0.3">
      <c r="A16" s="58"/>
      <c r="B16" s="59"/>
      <c r="C16" s="59"/>
      <c r="D16" s="59"/>
      <c r="E16" s="59"/>
      <c r="F16" s="59"/>
      <c r="G16" s="60">
        <v>1</v>
      </c>
      <c r="H16" s="61">
        <f>E16*G16</f>
        <v>0</v>
      </c>
      <c r="I16" s="50"/>
      <c r="J16" s="62"/>
      <c r="K16" s="52"/>
      <c r="L16" s="53"/>
    </row>
    <row r="17" spans="1:10" ht="13.5" customHeight="1" thickBot="1" x14ac:dyDescent="0.3">
      <c r="A17" s="63" t="s">
        <v>11</v>
      </c>
      <c r="B17" s="64"/>
      <c r="C17" s="64"/>
      <c r="D17" s="64"/>
      <c r="E17" s="64"/>
      <c r="F17" s="64"/>
      <c r="G17" s="64"/>
      <c r="H17" s="65"/>
      <c r="I17" s="11"/>
      <c r="J17" s="62"/>
    </row>
    <row r="18" spans="1:10" ht="12.75" customHeight="1" thickBot="1" x14ac:dyDescent="0.3">
      <c r="A18" s="66"/>
      <c r="B18" s="67" t="s">
        <v>12</v>
      </c>
      <c r="C18" s="68" t="s">
        <v>5</v>
      </c>
      <c r="D18" s="69" t="s">
        <v>6</v>
      </c>
      <c r="E18" s="70" t="s">
        <v>7</v>
      </c>
      <c r="F18" s="71" t="s">
        <v>8</v>
      </c>
      <c r="G18" s="70" t="s">
        <v>9</v>
      </c>
      <c r="H18" s="72" t="s">
        <v>10</v>
      </c>
      <c r="J18" s="62"/>
    </row>
    <row r="19" spans="1:10" ht="13.8" thickBot="1" x14ac:dyDescent="0.3">
      <c r="A19" s="73" t="s">
        <v>19</v>
      </c>
      <c r="B19" s="74"/>
      <c r="C19" s="75"/>
      <c r="D19" s="76"/>
      <c r="E19" s="77"/>
      <c r="F19" s="78"/>
      <c r="G19" s="77"/>
      <c r="H19" s="79"/>
      <c r="J19" s="62"/>
    </row>
    <row r="20" spans="1:10" ht="14.25" customHeight="1" x14ac:dyDescent="0.25">
      <c r="A20" s="80" t="s">
        <v>20</v>
      </c>
      <c r="B20" s="81"/>
      <c r="C20" s="81"/>
      <c r="D20" s="81"/>
      <c r="E20" s="81"/>
      <c r="F20" s="81"/>
      <c r="G20" s="82">
        <v>1</v>
      </c>
      <c r="H20" s="83">
        <f>E20*G20</f>
        <v>0</v>
      </c>
      <c r="J20" s="62"/>
    </row>
    <row r="21" spans="1:10" x14ac:dyDescent="0.25">
      <c r="A21" s="84" t="s">
        <v>21</v>
      </c>
      <c r="B21" s="85"/>
      <c r="C21" s="85"/>
      <c r="D21" s="85"/>
      <c r="E21" s="85"/>
      <c r="F21" s="85"/>
      <c r="G21" s="86">
        <v>1</v>
      </c>
      <c r="H21" s="87">
        <f t="shared" ref="H21:H25" si="0">E21*G21</f>
        <v>0</v>
      </c>
      <c r="J21" s="62"/>
    </row>
    <row r="22" spans="1:10" ht="26.4" x14ac:dyDescent="0.25">
      <c r="A22" s="84" t="s">
        <v>22</v>
      </c>
      <c r="B22" s="85"/>
      <c r="C22" s="85"/>
      <c r="D22" s="85"/>
      <c r="E22" s="85"/>
      <c r="F22" s="85"/>
      <c r="G22" s="86">
        <v>1</v>
      </c>
      <c r="H22" s="87">
        <f t="shared" si="0"/>
        <v>0</v>
      </c>
      <c r="J22" s="62"/>
    </row>
    <row r="23" spans="1:10" ht="26.4" x14ac:dyDescent="0.25">
      <c r="A23" s="84" t="s">
        <v>23</v>
      </c>
      <c r="B23" s="85"/>
      <c r="C23" s="85"/>
      <c r="D23" s="85"/>
      <c r="E23" s="85"/>
      <c r="F23" s="85"/>
      <c r="G23" s="88">
        <v>1</v>
      </c>
      <c r="H23" s="87">
        <f t="shared" si="0"/>
        <v>0</v>
      </c>
      <c r="J23" s="62"/>
    </row>
    <row r="24" spans="1:10" ht="26.4" x14ac:dyDescent="0.25">
      <c r="A24" s="84" t="s">
        <v>24</v>
      </c>
      <c r="B24" s="85"/>
      <c r="C24" s="85"/>
      <c r="D24" s="85"/>
      <c r="E24" s="85"/>
      <c r="F24" s="85"/>
      <c r="G24" s="86">
        <v>1</v>
      </c>
      <c r="H24" s="87">
        <f t="shared" si="0"/>
        <v>0</v>
      </c>
      <c r="J24" s="62"/>
    </row>
    <row r="25" spans="1:10" x14ac:dyDescent="0.25">
      <c r="A25" s="89" t="s">
        <v>14</v>
      </c>
      <c r="B25" s="85"/>
      <c r="C25" s="85"/>
      <c r="D25" s="85"/>
      <c r="E25" s="85"/>
      <c r="F25" s="85"/>
      <c r="G25" s="86">
        <v>1</v>
      </c>
      <c r="H25" s="87">
        <f t="shared" si="0"/>
        <v>0</v>
      </c>
      <c r="J25" s="62"/>
    </row>
    <row r="26" spans="1:10" ht="13.8" thickBot="1" x14ac:dyDescent="0.3">
      <c r="A26" s="102"/>
      <c r="B26" s="44"/>
      <c r="C26" s="44"/>
      <c r="D26" s="44"/>
      <c r="E26" s="44"/>
      <c r="F26" s="44"/>
      <c r="G26" s="103" t="s">
        <v>27</v>
      </c>
      <c r="H26" s="101">
        <f>SUM(H20:H25,H16)</f>
        <v>0</v>
      </c>
      <c r="J26" s="104"/>
    </row>
    <row r="27" spans="1:10" ht="13.8" thickBot="1" x14ac:dyDescent="0.3">
      <c r="A27" s="102"/>
      <c r="B27" s="44"/>
      <c r="C27" s="44"/>
      <c r="D27" s="44"/>
      <c r="E27" s="44"/>
      <c r="F27" s="44"/>
      <c r="G27" s="105"/>
      <c r="H27" s="106"/>
    </row>
    <row r="28" spans="1:10" ht="22.8" thickBot="1" x14ac:dyDescent="0.4">
      <c r="A28" s="47" t="s">
        <v>66</v>
      </c>
      <c r="B28" s="48"/>
      <c r="C28" s="48"/>
      <c r="D28" s="48"/>
      <c r="E28" s="48"/>
      <c r="F28" s="48"/>
      <c r="G28" s="48"/>
      <c r="H28" s="49"/>
      <c r="J28" s="107" t="s">
        <v>28</v>
      </c>
    </row>
    <row r="29" spans="1:10" x14ac:dyDescent="0.25">
      <c r="A29" s="54" t="s">
        <v>3</v>
      </c>
      <c r="B29" s="55" t="s">
        <v>4</v>
      </c>
      <c r="C29" s="16" t="s">
        <v>5</v>
      </c>
      <c r="D29" s="32" t="s">
        <v>6</v>
      </c>
      <c r="E29" s="55" t="s">
        <v>7</v>
      </c>
      <c r="F29" s="17" t="s">
        <v>8</v>
      </c>
      <c r="G29" s="55" t="s">
        <v>9</v>
      </c>
      <c r="H29" s="56" t="s">
        <v>10</v>
      </c>
      <c r="J29" s="108" t="s">
        <v>29</v>
      </c>
    </row>
    <row r="30" spans="1:10" ht="13.8" thickBot="1" x14ac:dyDescent="0.3">
      <c r="A30" s="58"/>
      <c r="B30" s="59"/>
      <c r="C30" s="59"/>
      <c r="D30" s="59"/>
      <c r="E30" s="59"/>
      <c r="F30" s="59"/>
      <c r="G30" s="60">
        <v>1</v>
      </c>
      <c r="H30" s="61">
        <f>E30*G30</f>
        <v>0</v>
      </c>
      <c r="J30" s="109"/>
    </row>
    <row r="31" spans="1:10" ht="13.8" thickBot="1" x14ac:dyDescent="0.3">
      <c r="A31" s="63" t="s">
        <v>11</v>
      </c>
      <c r="B31" s="64"/>
      <c r="C31" s="64"/>
      <c r="D31" s="64"/>
      <c r="E31" s="64"/>
      <c r="F31" s="64"/>
      <c r="G31" s="64"/>
      <c r="H31" s="65"/>
      <c r="J31" s="109"/>
    </row>
    <row r="32" spans="1:10" ht="13.8" thickBot="1" x14ac:dyDescent="0.3">
      <c r="A32" s="66"/>
      <c r="B32" s="67" t="s">
        <v>12</v>
      </c>
      <c r="C32" s="68" t="s">
        <v>5</v>
      </c>
      <c r="D32" s="69" t="s">
        <v>6</v>
      </c>
      <c r="E32" s="70" t="s">
        <v>7</v>
      </c>
      <c r="F32" s="71" t="s">
        <v>8</v>
      </c>
      <c r="G32" s="70" t="s">
        <v>9</v>
      </c>
      <c r="H32" s="72" t="s">
        <v>10</v>
      </c>
      <c r="J32" s="109"/>
    </row>
    <row r="33" spans="1:10" ht="13.8" thickBot="1" x14ac:dyDescent="0.3">
      <c r="A33" s="73" t="s">
        <v>19</v>
      </c>
      <c r="B33" s="74"/>
      <c r="C33" s="75"/>
      <c r="D33" s="76"/>
      <c r="E33" s="77"/>
      <c r="F33" s="78"/>
      <c r="G33" s="77"/>
      <c r="H33" s="79"/>
      <c r="J33" s="109"/>
    </row>
    <row r="34" spans="1:10" x14ac:dyDescent="0.25">
      <c r="A34" s="80" t="s">
        <v>20</v>
      </c>
      <c r="B34" s="81"/>
      <c r="C34" s="81"/>
      <c r="D34" s="81"/>
      <c r="E34" s="81"/>
      <c r="F34" s="81"/>
      <c r="G34" s="82">
        <v>1</v>
      </c>
      <c r="H34" s="83">
        <f>E34*G34</f>
        <v>0</v>
      </c>
      <c r="J34" s="109"/>
    </row>
    <row r="35" spans="1:10" x14ac:dyDescent="0.25">
      <c r="A35" s="84" t="s">
        <v>21</v>
      </c>
      <c r="B35" s="85"/>
      <c r="C35" s="85"/>
      <c r="D35" s="85"/>
      <c r="E35" s="85"/>
      <c r="F35" s="85"/>
      <c r="G35" s="82">
        <v>1</v>
      </c>
      <c r="H35" s="87">
        <f t="shared" ref="H35:H39" si="1">E35*G35</f>
        <v>0</v>
      </c>
      <c r="J35" s="109"/>
    </row>
    <row r="36" spans="1:10" ht="26.4" x14ac:dyDescent="0.25">
      <c r="A36" s="84" t="s">
        <v>22</v>
      </c>
      <c r="B36" s="85"/>
      <c r="C36" s="85"/>
      <c r="D36" s="85"/>
      <c r="E36" s="85"/>
      <c r="F36" s="85"/>
      <c r="G36" s="82">
        <v>1</v>
      </c>
      <c r="H36" s="87">
        <f t="shared" si="1"/>
        <v>0</v>
      </c>
      <c r="J36" s="109"/>
    </row>
    <row r="37" spans="1:10" ht="26.4" x14ac:dyDescent="0.25">
      <c r="A37" s="84" t="s">
        <v>23</v>
      </c>
      <c r="B37" s="85"/>
      <c r="C37" s="85"/>
      <c r="D37" s="85"/>
      <c r="E37" s="85"/>
      <c r="F37" s="85"/>
      <c r="G37" s="82">
        <v>1</v>
      </c>
      <c r="H37" s="87">
        <f t="shared" si="1"/>
        <v>0</v>
      </c>
      <c r="J37" s="109"/>
    </row>
    <row r="38" spans="1:10" ht="26.4" x14ac:dyDescent="0.25">
      <c r="A38" s="84" t="s">
        <v>24</v>
      </c>
      <c r="B38" s="85"/>
      <c r="C38" s="85"/>
      <c r="D38" s="85"/>
      <c r="E38" s="85"/>
      <c r="F38" s="85"/>
      <c r="G38" s="82">
        <v>1</v>
      </c>
      <c r="H38" s="87">
        <f t="shared" si="1"/>
        <v>0</v>
      </c>
      <c r="J38" s="109"/>
    </row>
    <row r="39" spans="1:10" x14ac:dyDescent="0.25">
      <c r="A39" s="89" t="s">
        <v>14</v>
      </c>
      <c r="B39" s="110"/>
      <c r="C39" s="110"/>
      <c r="D39" s="110"/>
      <c r="E39" s="110"/>
      <c r="F39" s="110"/>
      <c r="G39" s="82">
        <v>1</v>
      </c>
      <c r="H39" s="87">
        <f t="shared" si="1"/>
        <v>0</v>
      </c>
      <c r="J39" s="109"/>
    </row>
    <row r="40" spans="1:10" ht="13.8" thickBot="1" x14ac:dyDescent="0.3">
      <c r="A40" s="102"/>
      <c r="B40" s="44"/>
      <c r="C40" s="44"/>
      <c r="D40" s="44"/>
      <c r="E40" s="44"/>
      <c r="F40" s="44"/>
      <c r="G40" s="103" t="s">
        <v>30</v>
      </c>
      <c r="H40" s="101">
        <f>SUM(H34:H39,H30)</f>
        <v>0</v>
      </c>
      <c r="J40" s="113"/>
    </row>
    <row r="41" spans="1:10" ht="13.8" thickBot="1" x14ac:dyDescent="0.3">
      <c r="A41" s="102"/>
      <c r="B41" s="44"/>
      <c r="C41" s="44"/>
      <c r="D41" s="44"/>
      <c r="E41" s="44"/>
      <c r="F41" s="44"/>
      <c r="G41" s="105"/>
      <c r="H41" s="106"/>
    </row>
    <row r="42" spans="1:10" ht="22.8" thickBot="1" x14ac:dyDescent="0.4">
      <c r="A42" s="47" t="s">
        <v>67</v>
      </c>
      <c r="B42" s="48"/>
      <c r="C42" s="48"/>
      <c r="D42" s="48"/>
      <c r="E42" s="48"/>
      <c r="F42" s="48"/>
      <c r="G42" s="48"/>
      <c r="H42" s="49"/>
      <c r="J42" s="107" t="s">
        <v>31</v>
      </c>
    </row>
    <row r="43" spans="1:10" x14ac:dyDescent="0.25">
      <c r="A43" s="54" t="s">
        <v>3</v>
      </c>
      <c r="B43" s="55" t="s">
        <v>4</v>
      </c>
      <c r="C43" s="16" t="s">
        <v>5</v>
      </c>
      <c r="D43" s="32" t="s">
        <v>6</v>
      </c>
      <c r="E43" s="55" t="s">
        <v>7</v>
      </c>
      <c r="F43" s="17" t="s">
        <v>8</v>
      </c>
      <c r="G43" s="55" t="s">
        <v>9</v>
      </c>
      <c r="H43" s="56" t="s">
        <v>10</v>
      </c>
      <c r="J43" s="108" t="s">
        <v>32</v>
      </c>
    </row>
    <row r="44" spans="1:10" ht="13.8" thickBot="1" x14ac:dyDescent="0.3">
      <c r="A44" s="58"/>
      <c r="B44" s="59"/>
      <c r="C44" s="59"/>
      <c r="D44" s="59"/>
      <c r="E44" s="59"/>
      <c r="F44" s="59"/>
      <c r="G44" s="60">
        <v>1</v>
      </c>
      <c r="H44" s="61">
        <f>E44*G44</f>
        <v>0</v>
      </c>
      <c r="J44" s="109"/>
    </row>
    <row r="45" spans="1:10" ht="13.8" thickBot="1" x14ac:dyDescent="0.3">
      <c r="A45" s="63" t="s">
        <v>11</v>
      </c>
      <c r="B45" s="64"/>
      <c r="C45" s="64"/>
      <c r="D45" s="64"/>
      <c r="E45" s="64"/>
      <c r="F45" s="64"/>
      <c r="G45" s="64"/>
      <c r="H45" s="65"/>
      <c r="J45" s="109"/>
    </row>
    <row r="46" spans="1:10" ht="13.8" thickBot="1" x14ac:dyDescent="0.3">
      <c r="A46" s="66"/>
      <c r="B46" s="67" t="s">
        <v>12</v>
      </c>
      <c r="C46" s="68" t="s">
        <v>5</v>
      </c>
      <c r="D46" s="69" t="s">
        <v>6</v>
      </c>
      <c r="E46" s="70" t="s">
        <v>7</v>
      </c>
      <c r="F46" s="71" t="s">
        <v>8</v>
      </c>
      <c r="G46" s="70" t="s">
        <v>9</v>
      </c>
      <c r="H46" s="72" t="s">
        <v>10</v>
      </c>
      <c r="J46" s="109"/>
    </row>
    <row r="47" spans="1:10" ht="13.8" thickBot="1" x14ac:dyDescent="0.3">
      <c r="A47" s="73" t="s">
        <v>19</v>
      </c>
      <c r="B47" s="74"/>
      <c r="C47" s="75"/>
      <c r="D47" s="76"/>
      <c r="E47" s="77"/>
      <c r="F47" s="78"/>
      <c r="G47" s="77"/>
      <c r="H47" s="79"/>
      <c r="J47" s="109"/>
    </row>
    <row r="48" spans="1:10" x14ac:dyDescent="0.25">
      <c r="A48" s="80" t="s">
        <v>20</v>
      </c>
      <c r="B48" s="81"/>
      <c r="C48" s="81"/>
      <c r="D48" s="81"/>
      <c r="E48" s="81"/>
      <c r="F48" s="81"/>
      <c r="G48" s="82">
        <v>1</v>
      </c>
      <c r="H48" s="83">
        <f>E48*G48</f>
        <v>0</v>
      </c>
      <c r="J48" s="109"/>
    </row>
    <row r="49" spans="1:10" x14ac:dyDescent="0.25">
      <c r="A49" s="84" t="s">
        <v>21</v>
      </c>
      <c r="B49" s="85"/>
      <c r="C49" s="85"/>
      <c r="D49" s="85"/>
      <c r="E49" s="85"/>
      <c r="F49" s="85"/>
      <c r="G49" s="86">
        <v>1</v>
      </c>
      <c r="H49" s="87">
        <f t="shared" ref="H49:H61" si="2">E49*G49</f>
        <v>0</v>
      </c>
      <c r="J49" s="109"/>
    </row>
    <row r="50" spans="1:10" ht="26.4" x14ac:dyDescent="0.25">
      <c r="A50" s="84" t="s">
        <v>22</v>
      </c>
      <c r="B50" s="85"/>
      <c r="C50" s="85"/>
      <c r="D50" s="85"/>
      <c r="E50" s="85"/>
      <c r="F50" s="85"/>
      <c r="G50" s="86">
        <v>1</v>
      </c>
      <c r="H50" s="87">
        <f t="shared" si="2"/>
        <v>0</v>
      </c>
      <c r="J50" s="109"/>
    </row>
    <row r="51" spans="1:10" ht="26.4" x14ac:dyDescent="0.25">
      <c r="A51" s="84" t="s">
        <v>23</v>
      </c>
      <c r="B51" s="85"/>
      <c r="C51" s="85"/>
      <c r="D51" s="85"/>
      <c r="E51" s="85"/>
      <c r="F51" s="85"/>
      <c r="G51" s="86">
        <v>1</v>
      </c>
      <c r="H51" s="87">
        <f t="shared" si="2"/>
        <v>0</v>
      </c>
      <c r="J51" s="109"/>
    </row>
    <row r="52" spans="1:10" ht="26.4" x14ac:dyDescent="0.25">
      <c r="A52" s="84" t="s">
        <v>24</v>
      </c>
      <c r="B52" s="85"/>
      <c r="C52" s="85"/>
      <c r="D52" s="85"/>
      <c r="E52" s="85"/>
      <c r="F52" s="85"/>
      <c r="G52" s="86">
        <v>1</v>
      </c>
      <c r="H52" s="87">
        <f t="shared" si="2"/>
        <v>0</v>
      </c>
      <c r="J52" s="109"/>
    </row>
    <row r="53" spans="1:10" ht="13.8" thickBot="1" x14ac:dyDescent="0.3">
      <c r="A53" s="89" t="s">
        <v>14</v>
      </c>
      <c r="B53" s="85"/>
      <c r="C53" s="85"/>
      <c r="D53" s="85"/>
      <c r="E53" s="85"/>
      <c r="F53" s="85"/>
      <c r="G53" s="86">
        <v>1</v>
      </c>
      <c r="H53" s="87">
        <f t="shared" si="2"/>
        <v>0</v>
      </c>
      <c r="J53" s="109"/>
    </row>
    <row r="54" spans="1:10" ht="13.8" thickBot="1" x14ac:dyDescent="0.3">
      <c r="A54" s="90" t="s">
        <v>25</v>
      </c>
      <c r="B54" s="91"/>
      <c r="C54" s="91"/>
      <c r="D54" s="91"/>
      <c r="E54" s="91"/>
      <c r="F54" s="91"/>
      <c r="G54" s="91"/>
      <c r="H54" s="93"/>
      <c r="J54" s="109"/>
    </row>
    <row r="55" spans="1:10" x14ac:dyDescent="0.25">
      <c r="A55" s="94" t="s">
        <v>26</v>
      </c>
      <c r="B55" s="95"/>
      <c r="C55" s="95"/>
      <c r="D55" s="95"/>
      <c r="E55" s="95"/>
      <c r="F55" s="95"/>
      <c r="G55" s="96">
        <v>1</v>
      </c>
      <c r="H55" s="97">
        <f t="shared" si="2"/>
        <v>0</v>
      </c>
      <c r="J55" s="109"/>
    </row>
    <row r="56" spans="1:10" x14ac:dyDescent="0.25">
      <c r="A56" s="98"/>
      <c r="B56" s="85"/>
      <c r="C56" s="85"/>
      <c r="D56" s="85"/>
      <c r="E56" s="85"/>
      <c r="F56" s="85"/>
      <c r="G56" s="86"/>
      <c r="H56" s="87">
        <f t="shared" si="2"/>
        <v>0</v>
      </c>
      <c r="J56" s="109"/>
    </row>
    <row r="57" spans="1:10" x14ac:dyDescent="0.25">
      <c r="A57" s="98"/>
      <c r="B57" s="85"/>
      <c r="C57" s="85"/>
      <c r="D57" s="85"/>
      <c r="E57" s="85"/>
      <c r="F57" s="85"/>
      <c r="G57" s="86"/>
      <c r="H57" s="87">
        <f t="shared" si="2"/>
        <v>0</v>
      </c>
      <c r="J57" s="109"/>
    </row>
    <row r="58" spans="1:10" x14ac:dyDescent="0.25">
      <c r="A58" s="98"/>
      <c r="B58" s="85"/>
      <c r="C58" s="85"/>
      <c r="D58" s="85"/>
      <c r="E58" s="85"/>
      <c r="F58" s="85"/>
      <c r="G58" s="86"/>
      <c r="H58" s="87">
        <f t="shared" si="2"/>
        <v>0</v>
      </c>
      <c r="J58" s="109"/>
    </row>
    <row r="59" spans="1:10" x14ac:dyDescent="0.25">
      <c r="A59" s="98"/>
      <c r="B59" s="85"/>
      <c r="C59" s="85"/>
      <c r="D59" s="85"/>
      <c r="E59" s="85"/>
      <c r="F59" s="85"/>
      <c r="G59" s="86"/>
      <c r="H59" s="87">
        <f t="shared" si="2"/>
        <v>0</v>
      </c>
      <c r="J59" s="109"/>
    </row>
    <row r="60" spans="1:10" x14ac:dyDescent="0.25">
      <c r="A60" s="98"/>
      <c r="B60" s="85"/>
      <c r="C60" s="85"/>
      <c r="D60" s="85"/>
      <c r="E60" s="85"/>
      <c r="F60" s="85"/>
      <c r="G60" s="86"/>
      <c r="H60" s="87">
        <f t="shared" si="2"/>
        <v>0</v>
      </c>
      <c r="J60" s="109"/>
    </row>
    <row r="61" spans="1:10" ht="12.75" customHeight="1" thickBot="1" x14ac:dyDescent="0.3">
      <c r="A61" s="100"/>
      <c r="B61" s="42"/>
      <c r="C61" s="42"/>
      <c r="D61" s="42"/>
      <c r="E61" s="42"/>
      <c r="F61" s="42"/>
      <c r="G61" s="111"/>
      <c r="H61" s="112">
        <f t="shared" si="2"/>
        <v>0</v>
      </c>
      <c r="J61" s="109"/>
    </row>
    <row r="62" spans="1:10" ht="13.8" thickBot="1" x14ac:dyDescent="0.3">
      <c r="A62" s="102"/>
      <c r="B62" s="44"/>
      <c r="C62" s="44"/>
      <c r="D62" s="44"/>
      <c r="E62" s="44"/>
      <c r="F62" s="44"/>
      <c r="G62" s="103" t="s">
        <v>33</v>
      </c>
      <c r="H62" s="101">
        <f>SUM(H44,H48:H61)</f>
        <v>0</v>
      </c>
      <c r="J62" s="113"/>
    </row>
    <row r="63" spans="1:10" ht="13.8" thickBot="1" x14ac:dyDescent="0.3">
      <c r="A63" s="102"/>
      <c r="B63" s="44"/>
      <c r="C63" s="44"/>
      <c r="D63" s="44"/>
      <c r="E63" s="44"/>
      <c r="F63" s="44"/>
      <c r="G63" s="105"/>
      <c r="H63" s="106"/>
    </row>
    <row r="64" spans="1:10" ht="30" thickBot="1" x14ac:dyDescent="0.5">
      <c r="A64" s="5" t="s">
        <v>34</v>
      </c>
      <c r="B64" s="6"/>
      <c r="C64" s="6"/>
      <c r="D64" s="6"/>
      <c r="E64" s="6"/>
      <c r="F64" s="6"/>
      <c r="G64" s="6"/>
      <c r="H64" s="7"/>
    </row>
    <row r="65" spans="1:10" ht="21" thickBot="1" x14ac:dyDescent="0.3">
      <c r="A65" s="8" t="s">
        <v>35</v>
      </c>
      <c r="B65" s="9"/>
      <c r="C65" s="9"/>
      <c r="D65" s="9"/>
      <c r="E65" s="9"/>
      <c r="F65" s="9"/>
      <c r="G65" s="9"/>
      <c r="H65" s="10"/>
      <c r="I65" s="11"/>
      <c r="J65" s="12"/>
    </row>
    <row r="66" spans="1:10" x14ac:dyDescent="0.25">
      <c r="A66" s="15" t="s">
        <v>3</v>
      </c>
      <c r="B66" s="16" t="s">
        <v>4</v>
      </c>
      <c r="C66" s="16" t="s">
        <v>5</v>
      </c>
      <c r="D66" s="16" t="s">
        <v>6</v>
      </c>
      <c r="E66" s="17" t="s">
        <v>7</v>
      </c>
      <c r="F66" s="17" t="s">
        <v>8</v>
      </c>
      <c r="G66" s="18" t="s">
        <v>9</v>
      </c>
      <c r="H66" s="19" t="s">
        <v>10</v>
      </c>
      <c r="I66" s="20"/>
      <c r="J66" s="12"/>
    </row>
    <row r="67" spans="1:10" ht="13.8" thickBot="1" x14ac:dyDescent="0.3">
      <c r="A67" s="21"/>
      <c r="B67" s="22"/>
      <c r="C67" s="22"/>
      <c r="D67" s="22"/>
      <c r="E67" s="22"/>
      <c r="F67" s="22"/>
      <c r="G67" s="23">
        <v>5</v>
      </c>
      <c r="H67" s="24">
        <f>E67*G67</f>
        <v>0</v>
      </c>
      <c r="I67" s="25"/>
      <c r="J67" s="26"/>
    </row>
    <row r="68" spans="1:10" ht="13.8" thickBot="1" x14ac:dyDescent="0.3">
      <c r="A68" s="28" t="s">
        <v>11</v>
      </c>
      <c r="B68" s="29"/>
      <c r="C68" s="29"/>
      <c r="D68" s="29"/>
      <c r="E68" s="29"/>
      <c r="F68" s="29"/>
      <c r="G68" s="29"/>
      <c r="H68" s="30"/>
      <c r="I68" s="25"/>
      <c r="J68" s="26"/>
    </row>
    <row r="69" spans="1:10" x14ac:dyDescent="0.25">
      <c r="A69" s="31"/>
      <c r="B69" s="32" t="s">
        <v>12</v>
      </c>
      <c r="C69" s="16" t="s">
        <v>5</v>
      </c>
      <c r="D69" s="32" t="s">
        <v>6</v>
      </c>
      <c r="E69" s="32" t="s">
        <v>7</v>
      </c>
      <c r="F69" s="17" t="s">
        <v>8</v>
      </c>
      <c r="G69" s="33" t="s">
        <v>9</v>
      </c>
      <c r="H69" s="34" t="s">
        <v>10</v>
      </c>
      <c r="I69" s="25"/>
      <c r="J69" s="26"/>
    </row>
    <row r="70" spans="1:10" x14ac:dyDescent="0.25">
      <c r="A70" s="35" t="s">
        <v>13</v>
      </c>
      <c r="B70" s="36"/>
      <c r="C70" s="37"/>
      <c r="D70" s="36"/>
      <c r="E70" s="36"/>
      <c r="F70" s="38"/>
      <c r="G70" s="39">
        <v>1</v>
      </c>
      <c r="H70" s="40">
        <f>E70*G70</f>
        <v>0</v>
      </c>
      <c r="I70" s="25"/>
      <c r="J70" s="26"/>
    </row>
    <row r="71" spans="1:10" ht="13.8" thickBot="1" x14ac:dyDescent="0.3">
      <c r="A71" s="41" t="s">
        <v>14</v>
      </c>
      <c r="B71" s="42"/>
      <c r="C71" s="42"/>
      <c r="D71" s="42"/>
      <c r="E71" s="42"/>
      <c r="F71" s="42"/>
      <c r="G71" s="43">
        <v>1</v>
      </c>
      <c r="H71" s="24">
        <f>E71*G71</f>
        <v>0</v>
      </c>
      <c r="I71" s="25"/>
      <c r="J71" s="26"/>
    </row>
    <row r="72" spans="1:10" ht="13.8" thickBot="1" x14ac:dyDescent="0.3">
      <c r="A72" s="2"/>
      <c r="B72" s="44"/>
      <c r="C72" s="44"/>
      <c r="D72" s="44"/>
      <c r="E72" s="44"/>
      <c r="F72" s="44"/>
      <c r="G72" s="45" t="s">
        <v>36</v>
      </c>
      <c r="H72" s="24">
        <f>SUM(H71,H70,H67)</f>
        <v>0</v>
      </c>
      <c r="I72" s="25"/>
      <c r="J72" s="26"/>
    </row>
    <row r="73" spans="1:10" ht="13.8" thickBot="1" x14ac:dyDescent="0.3">
      <c r="A73" s="2"/>
      <c r="B73" s="44"/>
      <c r="C73" s="44"/>
      <c r="D73" s="44"/>
      <c r="E73" s="44"/>
      <c r="F73" s="44"/>
      <c r="G73" s="26"/>
      <c r="H73" s="46"/>
      <c r="I73" s="25"/>
      <c r="J73" s="26"/>
    </row>
    <row r="74" spans="1:10" ht="22.8" thickBot="1" x14ac:dyDescent="0.4">
      <c r="A74" s="47" t="s">
        <v>37</v>
      </c>
      <c r="B74" s="48"/>
      <c r="C74" s="48"/>
      <c r="D74" s="48"/>
      <c r="E74" s="48"/>
      <c r="F74" s="48"/>
      <c r="G74" s="48"/>
      <c r="H74" s="49"/>
      <c r="I74" s="50"/>
      <c r="J74" s="114" t="s">
        <v>38</v>
      </c>
    </row>
    <row r="75" spans="1:10" ht="12.75" customHeight="1" x14ac:dyDescent="0.25">
      <c r="A75" s="54" t="s">
        <v>3</v>
      </c>
      <c r="B75" s="55" t="s">
        <v>4</v>
      </c>
      <c r="C75" s="16" t="s">
        <v>5</v>
      </c>
      <c r="D75" s="32" t="s">
        <v>6</v>
      </c>
      <c r="E75" s="55" t="s">
        <v>7</v>
      </c>
      <c r="F75" s="17" t="s">
        <v>8</v>
      </c>
      <c r="G75" s="55" t="s">
        <v>9</v>
      </c>
      <c r="H75" s="56" t="s">
        <v>10</v>
      </c>
      <c r="I75" s="50"/>
      <c r="J75" s="57" t="s">
        <v>39</v>
      </c>
    </row>
    <row r="76" spans="1:10" ht="13.8" thickBot="1" x14ac:dyDescent="0.3">
      <c r="A76" s="58"/>
      <c r="B76" s="59"/>
      <c r="C76" s="59"/>
      <c r="D76" s="59"/>
      <c r="E76" s="59"/>
      <c r="F76" s="59"/>
      <c r="G76" s="60">
        <v>1</v>
      </c>
      <c r="H76" s="61">
        <f>E76*G76</f>
        <v>0</v>
      </c>
      <c r="I76" s="50"/>
      <c r="J76" s="62"/>
    </row>
    <row r="77" spans="1:10" ht="13.8" thickBot="1" x14ac:dyDescent="0.3">
      <c r="A77" s="63" t="s">
        <v>11</v>
      </c>
      <c r="B77" s="64"/>
      <c r="C77" s="64"/>
      <c r="D77" s="64"/>
      <c r="E77" s="64"/>
      <c r="F77" s="64"/>
      <c r="G77" s="64"/>
      <c r="H77" s="65"/>
      <c r="I77" s="11"/>
      <c r="J77" s="62"/>
    </row>
    <row r="78" spans="1:10" ht="13.8" thickBot="1" x14ac:dyDescent="0.3">
      <c r="A78" s="66"/>
      <c r="B78" s="67" t="s">
        <v>12</v>
      </c>
      <c r="C78" s="68" t="s">
        <v>5</v>
      </c>
      <c r="D78" s="69" t="s">
        <v>6</v>
      </c>
      <c r="E78" s="70" t="s">
        <v>7</v>
      </c>
      <c r="F78" s="71" t="s">
        <v>8</v>
      </c>
      <c r="G78" s="70" t="s">
        <v>9</v>
      </c>
      <c r="H78" s="72" t="s">
        <v>10</v>
      </c>
      <c r="J78" s="62"/>
    </row>
    <row r="79" spans="1:10" ht="13.8" thickBot="1" x14ac:dyDescent="0.3">
      <c r="A79" s="73" t="s">
        <v>19</v>
      </c>
      <c r="B79" s="74"/>
      <c r="C79" s="75"/>
      <c r="D79" s="76"/>
      <c r="E79" s="77"/>
      <c r="F79" s="78"/>
      <c r="G79" s="77"/>
      <c r="H79" s="79"/>
      <c r="J79" s="62"/>
    </row>
    <row r="80" spans="1:10" x14ac:dyDescent="0.25">
      <c r="A80" s="80" t="s">
        <v>20</v>
      </c>
      <c r="B80" s="81"/>
      <c r="C80" s="81"/>
      <c r="D80" s="81"/>
      <c r="E80" s="81"/>
      <c r="F80" s="81"/>
      <c r="G80" s="82">
        <v>1</v>
      </c>
      <c r="H80" s="83">
        <f>E80*G80</f>
        <v>0</v>
      </c>
      <c r="J80" s="62"/>
    </row>
    <row r="81" spans="1:10" x14ac:dyDescent="0.25">
      <c r="A81" s="84" t="s">
        <v>21</v>
      </c>
      <c r="B81" s="85"/>
      <c r="C81" s="85"/>
      <c r="D81" s="85"/>
      <c r="E81" s="85"/>
      <c r="F81" s="85"/>
      <c r="G81" s="86">
        <v>1</v>
      </c>
      <c r="H81" s="87">
        <f t="shared" ref="H81:H85" si="3">E81*G81</f>
        <v>0</v>
      </c>
      <c r="J81" s="62"/>
    </row>
    <row r="82" spans="1:10" ht="26.4" x14ac:dyDescent="0.25">
      <c r="A82" s="84" t="s">
        <v>22</v>
      </c>
      <c r="B82" s="85"/>
      <c r="C82" s="85"/>
      <c r="D82" s="85"/>
      <c r="E82" s="85"/>
      <c r="F82" s="85"/>
      <c r="G82" s="86">
        <v>1</v>
      </c>
      <c r="H82" s="87">
        <f t="shared" si="3"/>
        <v>0</v>
      </c>
      <c r="J82" s="62"/>
    </row>
    <row r="83" spans="1:10" ht="26.4" x14ac:dyDescent="0.25">
      <c r="A83" s="84" t="s">
        <v>23</v>
      </c>
      <c r="B83" s="85"/>
      <c r="C83" s="85"/>
      <c r="D83" s="85"/>
      <c r="E83" s="85"/>
      <c r="F83" s="85"/>
      <c r="G83" s="86">
        <v>1</v>
      </c>
      <c r="H83" s="87">
        <f t="shared" si="3"/>
        <v>0</v>
      </c>
      <c r="J83" s="62"/>
    </row>
    <row r="84" spans="1:10" ht="26.4" x14ac:dyDescent="0.25">
      <c r="A84" s="84" t="s">
        <v>24</v>
      </c>
      <c r="B84" s="85"/>
      <c r="C84" s="85"/>
      <c r="D84" s="85"/>
      <c r="E84" s="85"/>
      <c r="F84" s="85"/>
      <c r="G84" s="86">
        <v>1</v>
      </c>
      <c r="H84" s="87">
        <f t="shared" si="3"/>
        <v>0</v>
      </c>
      <c r="J84" s="62"/>
    </row>
    <row r="85" spans="1:10" x14ac:dyDescent="0.25">
      <c r="A85" s="89" t="s">
        <v>14</v>
      </c>
      <c r="B85" s="85"/>
      <c r="C85" s="85"/>
      <c r="D85" s="85"/>
      <c r="E85" s="85"/>
      <c r="F85" s="85"/>
      <c r="G85" s="86">
        <v>1</v>
      </c>
      <c r="H85" s="87">
        <f t="shared" si="3"/>
        <v>0</v>
      </c>
      <c r="J85" s="62"/>
    </row>
    <row r="86" spans="1:10" ht="13.8" thickBot="1" x14ac:dyDescent="0.3">
      <c r="A86" s="102"/>
      <c r="B86" s="44"/>
      <c r="C86" s="44"/>
      <c r="D86" s="44"/>
      <c r="E86" s="44"/>
      <c r="F86" s="44"/>
      <c r="G86" s="103" t="s">
        <v>40</v>
      </c>
      <c r="H86" s="101">
        <f>SUM(H80:H85,H76)</f>
        <v>0</v>
      </c>
      <c r="J86" s="104"/>
    </row>
    <row r="87" spans="1:10" ht="13.8" thickBot="1" x14ac:dyDescent="0.3">
      <c r="A87" s="102"/>
      <c r="B87" s="44"/>
      <c r="C87" s="44"/>
      <c r="D87" s="44"/>
      <c r="E87" s="44"/>
      <c r="F87" s="44"/>
      <c r="G87" s="105"/>
      <c r="H87" s="106"/>
    </row>
    <row r="88" spans="1:10" ht="22.8" thickBot="1" x14ac:dyDescent="0.4">
      <c r="A88" s="47" t="s">
        <v>68</v>
      </c>
      <c r="B88" s="48"/>
      <c r="C88" s="48"/>
      <c r="D88" s="48"/>
      <c r="E88" s="48"/>
      <c r="F88" s="48"/>
      <c r="G88" s="48"/>
      <c r="H88" s="49"/>
      <c r="J88" s="107" t="s">
        <v>41</v>
      </c>
    </row>
    <row r="89" spans="1:10" ht="12.75" customHeight="1" x14ac:dyDescent="0.25">
      <c r="A89" s="54" t="s">
        <v>3</v>
      </c>
      <c r="B89" s="55" t="s">
        <v>4</v>
      </c>
      <c r="C89" s="16" t="s">
        <v>5</v>
      </c>
      <c r="D89" s="32" t="s">
        <v>6</v>
      </c>
      <c r="E89" s="55" t="s">
        <v>7</v>
      </c>
      <c r="F89" s="17" t="s">
        <v>8</v>
      </c>
      <c r="G89" s="55" t="s">
        <v>9</v>
      </c>
      <c r="H89" s="56" t="s">
        <v>10</v>
      </c>
      <c r="J89" s="108" t="s">
        <v>42</v>
      </c>
    </row>
    <row r="90" spans="1:10" ht="13.8" thickBot="1" x14ac:dyDescent="0.3">
      <c r="A90" s="58"/>
      <c r="B90" s="59"/>
      <c r="C90" s="59"/>
      <c r="D90" s="59"/>
      <c r="E90" s="59"/>
      <c r="F90" s="59"/>
      <c r="G90" s="60">
        <v>1</v>
      </c>
      <c r="H90" s="61">
        <f>E90*G90</f>
        <v>0</v>
      </c>
      <c r="J90" s="109"/>
    </row>
    <row r="91" spans="1:10" ht="13.8" thickBot="1" x14ac:dyDescent="0.3">
      <c r="A91" s="63" t="s">
        <v>11</v>
      </c>
      <c r="B91" s="64"/>
      <c r="C91" s="64"/>
      <c r="D91" s="64"/>
      <c r="E91" s="64"/>
      <c r="F91" s="64"/>
      <c r="G91" s="64"/>
      <c r="H91" s="65"/>
      <c r="J91" s="109"/>
    </row>
    <row r="92" spans="1:10" ht="13.8" thickBot="1" x14ac:dyDescent="0.3">
      <c r="A92" s="66"/>
      <c r="B92" s="67" t="s">
        <v>12</v>
      </c>
      <c r="C92" s="68" t="s">
        <v>5</v>
      </c>
      <c r="D92" s="69" t="s">
        <v>6</v>
      </c>
      <c r="E92" s="70" t="s">
        <v>7</v>
      </c>
      <c r="F92" s="71" t="s">
        <v>8</v>
      </c>
      <c r="G92" s="70" t="s">
        <v>9</v>
      </c>
      <c r="H92" s="72" t="s">
        <v>10</v>
      </c>
      <c r="J92" s="109"/>
    </row>
    <row r="93" spans="1:10" ht="13.8" thickBot="1" x14ac:dyDescent="0.3">
      <c r="A93" s="73" t="s">
        <v>19</v>
      </c>
      <c r="B93" s="74"/>
      <c r="C93" s="75"/>
      <c r="D93" s="76"/>
      <c r="E93" s="77"/>
      <c r="F93" s="78"/>
      <c r="G93" s="77"/>
      <c r="H93" s="79"/>
      <c r="J93" s="109"/>
    </row>
    <row r="94" spans="1:10" x14ac:dyDescent="0.25">
      <c r="A94" s="80" t="s">
        <v>20</v>
      </c>
      <c r="B94" s="81"/>
      <c r="C94" s="81"/>
      <c r="D94" s="81"/>
      <c r="E94" s="81"/>
      <c r="F94" s="81"/>
      <c r="G94" s="82">
        <v>1</v>
      </c>
      <c r="H94" s="83">
        <f>E94*G94</f>
        <v>0</v>
      </c>
      <c r="J94" s="109"/>
    </row>
    <row r="95" spans="1:10" x14ac:dyDescent="0.25">
      <c r="A95" s="84" t="s">
        <v>21</v>
      </c>
      <c r="B95" s="85"/>
      <c r="C95" s="85"/>
      <c r="D95" s="85"/>
      <c r="E95" s="85"/>
      <c r="F95" s="85"/>
      <c r="G95" s="86">
        <v>1</v>
      </c>
      <c r="H95" s="87">
        <f t="shared" ref="H95:H99" si="4">E95*G95</f>
        <v>0</v>
      </c>
      <c r="J95" s="109"/>
    </row>
    <row r="96" spans="1:10" ht="26.4" x14ac:dyDescent="0.25">
      <c r="A96" s="84" t="s">
        <v>22</v>
      </c>
      <c r="B96" s="85"/>
      <c r="C96" s="85"/>
      <c r="D96" s="85"/>
      <c r="E96" s="85"/>
      <c r="F96" s="85"/>
      <c r="G96" s="86">
        <v>1</v>
      </c>
      <c r="H96" s="87">
        <f t="shared" si="4"/>
        <v>0</v>
      </c>
      <c r="J96" s="109"/>
    </row>
    <row r="97" spans="1:10" ht="26.4" x14ac:dyDescent="0.25">
      <c r="A97" s="84" t="s">
        <v>23</v>
      </c>
      <c r="B97" s="85"/>
      <c r="C97" s="85"/>
      <c r="D97" s="85"/>
      <c r="E97" s="85"/>
      <c r="F97" s="85"/>
      <c r="G97" s="86">
        <v>1</v>
      </c>
      <c r="H97" s="87">
        <f t="shared" si="4"/>
        <v>0</v>
      </c>
      <c r="J97" s="109"/>
    </row>
    <row r="98" spans="1:10" ht="26.4" x14ac:dyDescent="0.25">
      <c r="A98" s="84" t="s">
        <v>24</v>
      </c>
      <c r="B98" s="85"/>
      <c r="C98" s="85"/>
      <c r="D98" s="85"/>
      <c r="E98" s="85"/>
      <c r="F98" s="85"/>
      <c r="G98" s="86">
        <v>1</v>
      </c>
      <c r="H98" s="87">
        <f t="shared" si="4"/>
        <v>0</v>
      </c>
      <c r="J98" s="109"/>
    </row>
    <row r="99" spans="1:10" x14ac:dyDescent="0.25">
      <c r="A99" s="89" t="s">
        <v>14</v>
      </c>
      <c r="B99" s="110"/>
      <c r="C99" s="110"/>
      <c r="D99" s="110"/>
      <c r="E99" s="110"/>
      <c r="F99" s="110"/>
      <c r="G99" s="115">
        <v>1</v>
      </c>
      <c r="H99" s="87">
        <f t="shared" si="4"/>
        <v>0</v>
      </c>
      <c r="J99" s="109"/>
    </row>
    <row r="100" spans="1:10" ht="13.8" thickBot="1" x14ac:dyDescent="0.3">
      <c r="A100" s="102"/>
      <c r="B100" s="44"/>
      <c r="C100" s="44"/>
      <c r="D100" s="44"/>
      <c r="E100" s="44"/>
      <c r="F100" s="44"/>
      <c r="G100" s="103" t="s">
        <v>43</v>
      </c>
      <c r="H100" s="101">
        <f>SUM(H90,H94:H99)</f>
        <v>0</v>
      </c>
      <c r="J100" s="113"/>
    </row>
    <row r="101" spans="1:10" ht="13.8" thickBot="1" x14ac:dyDescent="0.3">
      <c r="A101" s="102"/>
      <c r="B101" s="44"/>
      <c r="C101" s="44"/>
      <c r="D101" s="44"/>
      <c r="E101" s="44"/>
      <c r="F101" s="44"/>
      <c r="G101" s="105"/>
      <c r="H101" s="106"/>
    </row>
    <row r="102" spans="1:10" ht="22.8" thickBot="1" x14ac:dyDescent="0.4">
      <c r="A102" s="47" t="s">
        <v>69</v>
      </c>
      <c r="B102" s="48"/>
      <c r="C102" s="48"/>
      <c r="D102" s="48"/>
      <c r="E102" s="48"/>
      <c r="F102" s="48"/>
      <c r="G102" s="48"/>
      <c r="H102" s="49"/>
      <c r="J102" s="107" t="s">
        <v>44</v>
      </c>
    </row>
    <row r="103" spans="1:10" ht="12.75" customHeight="1" x14ac:dyDescent="0.25">
      <c r="A103" s="54" t="s">
        <v>3</v>
      </c>
      <c r="B103" s="55" t="s">
        <v>4</v>
      </c>
      <c r="C103" s="16" t="s">
        <v>5</v>
      </c>
      <c r="D103" s="32" t="s">
        <v>6</v>
      </c>
      <c r="E103" s="55" t="s">
        <v>7</v>
      </c>
      <c r="F103" s="17" t="s">
        <v>8</v>
      </c>
      <c r="G103" s="55" t="s">
        <v>9</v>
      </c>
      <c r="H103" s="56" t="s">
        <v>10</v>
      </c>
      <c r="J103" s="108" t="s">
        <v>45</v>
      </c>
    </row>
    <row r="104" spans="1:10" ht="13.8" thickBot="1" x14ac:dyDescent="0.3">
      <c r="A104" s="58"/>
      <c r="B104" s="59"/>
      <c r="C104" s="59"/>
      <c r="D104" s="59"/>
      <c r="E104" s="59"/>
      <c r="F104" s="59"/>
      <c r="G104" s="60">
        <v>1</v>
      </c>
      <c r="H104" s="61">
        <f>E104*G104</f>
        <v>0</v>
      </c>
      <c r="J104" s="109"/>
    </row>
    <row r="105" spans="1:10" ht="13.8" thickBot="1" x14ac:dyDescent="0.3">
      <c r="A105" s="63" t="s">
        <v>11</v>
      </c>
      <c r="B105" s="64"/>
      <c r="C105" s="64"/>
      <c r="D105" s="64"/>
      <c r="E105" s="64"/>
      <c r="F105" s="64"/>
      <c r="G105" s="64"/>
      <c r="H105" s="65"/>
      <c r="J105" s="109"/>
    </row>
    <row r="106" spans="1:10" ht="13.8" thickBot="1" x14ac:dyDescent="0.3">
      <c r="A106" s="66"/>
      <c r="B106" s="67" t="s">
        <v>12</v>
      </c>
      <c r="C106" s="68" t="s">
        <v>5</v>
      </c>
      <c r="D106" s="69" t="s">
        <v>6</v>
      </c>
      <c r="E106" s="70" t="s">
        <v>7</v>
      </c>
      <c r="F106" s="71" t="s">
        <v>8</v>
      </c>
      <c r="G106" s="70" t="s">
        <v>9</v>
      </c>
      <c r="H106" s="72" t="s">
        <v>10</v>
      </c>
      <c r="J106" s="109"/>
    </row>
    <row r="107" spans="1:10" ht="13.8" thickBot="1" x14ac:dyDescent="0.3">
      <c r="A107" s="73" t="s">
        <v>19</v>
      </c>
      <c r="B107" s="74"/>
      <c r="C107" s="75"/>
      <c r="D107" s="76"/>
      <c r="E107" s="77"/>
      <c r="F107" s="78"/>
      <c r="G107" s="77"/>
      <c r="H107" s="79"/>
      <c r="J107" s="109"/>
    </row>
    <row r="108" spans="1:10" x14ac:dyDescent="0.25">
      <c r="A108" s="80" t="s">
        <v>20</v>
      </c>
      <c r="B108" s="81"/>
      <c r="C108" s="81"/>
      <c r="D108" s="81"/>
      <c r="E108" s="81"/>
      <c r="F108" s="81"/>
      <c r="G108" s="82">
        <v>1</v>
      </c>
      <c r="H108" s="83">
        <f>E108*G108</f>
        <v>0</v>
      </c>
      <c r="J108" s="109"/>
    </row>
    <row r="109" spans="1:10" x14ac:dyDescent="0.25">
      <c r="A109" s="84" t="s">
        <v>21</v>
      </c>
      <c r="B109" s="85"/>
      <c r="C109" s="85"/>
      <c r="D109" s="85"/>
      <c r="E109" s="85"/>
      <c r="F109" s="85"/>
      <c r="G109" s="86">
        <v>1</v>
      </c>
      <c r="H109" s="87">
        <f t="shared" ref="H109:H113" si="5">E109*G109</f>
        <v>0</v>
      </c>
      <c r="J109" s="109"/>
    </row>
    <row r="110" spans="1:10" ht="26.4" x14ac:dyDescent="0.25">
      <c r="A110" s="84" t="s">
        <v>22</v>
      </c>
      <c r="B110" s="85"/>
      <c r="C110" s="85"/>
      <c r="D110" s="85"/>
      <c r="E110" s="85"/>
      <c r="F110" s="85"/>
      <c r="G110" s="86">
        <v>1</v>
      </c>
      <c r="H110" s="87">
        <f t="shared" si="5"/>
        <v>0</v>
      </c>
      <c r="J110" s="109"/>
    </row>
    <row r="111" spans="1:10" ht="26.4" x14ac:dyDescent="0.25">
      <c r="A111" s="84" t="s">
        <v>23</v>
      </c>
      <c r="B111" s="85"/>
      <c r="C111" s="85"/>
      <c r="D111" s="85"/>
      <c r="E111" s="85"/>
      <c r="F111" s="85"/>
      <c r="G111" s="86">
        <v>1</v>
      </c>
      <c r="H111" s="87">
        <f t="shared" si="5"/>
        <v>0</v>
      </c>
      <c r="J111" s="109"/>
    </row>
    <row r="112" spans="1:10" ht="26.4" x14ac:dyDescent="0.25">
      <c r="A112" s="84" t="s">
        <v>24</v>
      </c>
      <c r="B112" s="85"/>
      <c r="C112" s="85"/>
      <c r="D112" s="85"/>
      <c r="E112" s="85"/>
      <c r="F112" s="85"/>
      <c r="G112" s="86">
        <v>1</v>
      </c>
      <c r="H112" s="87">
        <f t="shared" si="5"/>
        <v>0</v>
      </c>
      <c r="J112" s="109"/>
    </row>
    <row r="113" spans="1:10" ht="13.8" thickBot="1" x14ac:dyDescent="0.3">
      <c r="A113" s="89" t="s">
        <v>14</v>
      </c>
      <c r="B113" s="85"/>
      <c r="C113" s="85"/>
      <c r="D113" s="85"/>
      <c r="E113" s="85"/>
      <c r="F113" s="85"/>
      <c r="G113" s="86">
        <v>1</v>
      </c>
      <c r="H113" s="87">
        <f t="shared" si="5"/>
        <v>0</v>
      </c>
      <c r="J113" s="109"/>
    </row>
    <row r="114" spans="1:10" ht="13.8" thickBot="1" x14ac:dyDescent="0.3">
      <c r="A114" s="90" t="s">
        <v>25</v>
      </c>
      <c r="B114" s="91"/>
      <c r="C114" s="91"/>
      <c r="D114" s="91"/>
      <c r="E114" s="91"/>
      <c r="F114" s="91"/>
      <c r="G114" s="92"/>
      <c r="H114" s="93"/>
      <c r="J114" s="109"/>
    </row>
    <row r="115" spans="1:10" ht="12.75" customHeight="1" x14ac:dyDescent="0.25">
      <c r="A115" s="94" t="s">
        <v>46</v>
      </c>
      <c r="B115" s="95"/>
      <c r="C115" s="95"/>
      <c r="D115" s="95"/>
      <c r="E115" s="95"/>
      <c r="F115" s="95"/>
      <c r="G115" s="96">
        <v>1</v>
      </c>
      <c r="H115" s="97">
        <f t="shared" ref="H115:H121" si="6">E115*G115</f>
        <v>0</v>
      </c>
      <c r="J115" s="109"/>
    </row>
    <row r="116" spans="1:10" x14ac:dyDescent="0.25">
      <c r="A116" s="98"/>
      <c r="B116" s="85"/>
      <c r="C116" s="85"/>
      <c r="D116" s="85"/>
      <c r="E116" s="85"/>
      <c r="F116" s="85"/>
      <c r="G116" s="86"/>
      <c r="H116" s="87">
        <f t="shared" si="6"/>
        <v>0</v>
      </c>
      <c r="J116" s="109"/>
    </row>
    <row r="117" spans="1:10" x14ac:dyDescent="0.25">
      <c r="A117" s="98"/>
      <c r="B117" s="85"/>
      <c r="C117" s="85"/>
      <c r="D117" s="85"/>
      <c r="E117" s="85"/>
      <c r="F117" s="85"/>
      <c r="G117" s="86"/>
      <c r="H117" s="87">
        <f t="shared" si="6"/>
        <v>0</v>
      </c>
      <c r="J117" s="109"/>
    </row>
    <row r="118" spans="1:10" x14ac:dyDescent="0.25">
      <c r="A118" s="98"/>
      <c r="B118" s="85"/>
      <c r="C118" s="85"/>
      <c r="D118" s="85"/>
      <c r="E118" s="85"/>
      <c r="F118" s="85"/>
      <c r="G118" s="86"/>
      <c r="H118" s="87">
        <f t="shared" si="6"/>
        <v>0</v>
      </c>
      <c r="J118" s="109"/>
    </row>
    <row r="119" spans="1:10" x14ac:dyDescent="0.25">
      <c r="A119" s="98"/>
      <c r="B119" s="85"/>
      <c r="C119" s="85"/>
      <c r="D119" s="85"/>
      <c r="E119" s="85"/>
      <c r="F119" s="85"/>
      <c r="G119" s="86"/>
      <c r="H119" s="87">
        <f t="shared" si="6"/>
        <v>0</v>
      </c>
      <c r="J119" s="109"/>
    </row>
    <row r="120" spans="1:10" x14ac:dyDescent="0.25">
      <c r="A120" s="98"/>
      <c r="B120" s="85"/>
      <c r="C120" s="85"/>
      <c r="D120" s="85"/>
      <c r="E120" s="85"/>
      <c r="F120" s="85"/>
      <c r="G120" s="86"/>
      <c r="H120" s="87">
        <f t="shared" si="6"/>
        <v>0</v>
      </c>
      <c r="J120" s="109"/>
    </row>
    <row r="121" spans="1:10" ht="15" customHeight="1" thickBot="1" x14ac:dyDescent="0.3">
      <c r="A121" s="100"/>
      <c r="B121" s="42"/>
      <c r="C121" s="42"/>
      <c r="D121" s="42"/>
      <c r="E121" s="42"/>
      <c r="F121" s="42"/>
      <c r="G121" s="111"/>
      <c r="H121" s="112">
        <f t="shared" si="6"/>
        <v>0</v>
      </c>
      <c r="J121" s="109"/>
    </row>
    <row r="122" spans="1:10" ht="13.8" thickBot="1" x14ac:dyDescent="0.3">
      <c r="A122" s="102"/>
      <c r="B122" s="44"/>
      <c r="C122" s="44"/>
      <c r="D122" s="44"/>
      <c r="E122" s="44"/>
      <c r="F122" s="44"/>
      <c r="G122" s="103" t="s">
        <v>47</v>
      </c>
      <c r="H122" s="101">
        <f>SUM(H104,H108:H121)</f>
        <v>0</v>
      </c>
      <c r="J122" s="113"/>
    </row>
    <row r="123" spans="1:10" ht="13.8" thickBot="1" x14ac:dyDescent="0.3">
      <c r="A123" s="2"/>
    </row>
    <row r="124" spans="1:10" ht="30" customHeight="1" thickBot="1" x14ac:dyDescent="0.5">
      <c r="A124" s="5" t="s">
        <v>48</v>
      </c>
      <c r="B124" s="6"/>
      <c r="C124" s="6"/>
      <c r="D124" s="6"/>
      <c r="E124" s="6"/>
      <c r="F124" s="6"/>
      <c r="G124" s="6"/>
      <c r="H124" s="7"/>
    </row>
    <row r="125" spans="1:10" ht="13.8" thickBot="1" x14ac:dyDescent="0.3">
      <c r="A125" s="1"/>
      <c r="B125" s="44"/>
      <c r="C125" s="44"/>
      <c r="D125" s="44"/>
      <c r="E125" s="44"/>
      <c r="F125" s="44"/>
      <c r="G125" s="105"/>
    </row>
    <row r="126" spans="1:10" ht="22.8" thickBot="1" x14ac:dyDescent="0.4">
      <c r="A126" s="116" t="s">
        <v>49</v>
      </c>
      <c r="B126" s="117"/>
      <c r="C126" s="117"/>
      <c r="D126" s="117"/>
      <c r="E126" s="117"/>
      <c r="F126" s="118"/>
      <c r="J126" s="107" t="s">
        <v>50</v>
      </c>
    </row>
    <row r="127" spans="1:10" ht="13.8" thickBot="1" x14ac:dyDescent="0.3">
      <c r="A127" s="119"/>
      <c r="B127" s="76" t="s">
        <v>6</v>
      </c>
      <c r="C127" s="76" t="s">
        <v>51</v>
      </c>
      <c r="D127" s="91" t="s">
        <v>8</v>
      </c>
      <c r="E127" s="91" t="s">
        <v>9</v>
      </c>
      <c r="F127" s="120" t="s">
        <v>10</v>
      </c>
      <c r="J127" s="108" t="s">
        <v>70</v>
      </c>
    </row>
    <row r="128" spans="1:10" ht="15.6" thickBot="1" x14ac:dyDescent="0.3">
      <c r="A128" s="121" t="s">
        <v>52</v>
      </c>
      <c r="B128" s="122"/>
      <c r="C128" s="122"/>
      <c r="D128" s="122"/>
      <c r="E128" s="122"/>
      <c r="F128" s="123"/>
      <c r="J128" s="109"/>
    </row>
    <row r="129" spans="1:10" ht="13.8" thickBot="1" x14ac:dyDescent="0.3">
      <c r="A129" s="35" t="s">
        <v>53</v>
      </c>
      <c r="B129" s="124"/>
      <c r="C129" s="124"/>
      <c r="D129" s="124"/>
      <c r="E129" s="125">
        <v>10</v>
      </c>
      <c r="F129" s="126">
        <f>C129*E129</f>
        <v>0</v>
      </c>
      <c r="J129" s="109"/>
    </row>
    <row r="130" spans="1:10" ht="15.6" thickBot="1" x14ac:dyDescent="0.3">
      <c r="A130" s="127" t="s">
        <v>54</v>
      </c>
      <c r="B130" s="128"/>
      <c r="C130" s="128"/>
      <c r="D130" s="128"/>
      <c r="E130" s="128"/>
      <c r="F130" s="129"/>
      <c r="J130" s="109"/>
    </row>
    <row r="131" spans="1:10" ht="13.8" thickBot="1" x14ac:dyDescent="0.3">
      <c r="A131" s="130" t="s">
        <v>53</v>
      </c>
      <c r="B131" s="131"/>
      <c r="C131" s="131"/>
      <c r="D131" s="131"/>
      <c r="E131" s="132">
        <v>10</v>
      </c>
      <c r="F131" s="126">
        <f>C131*E131</f>
        <v>0</v>
      </c>
      <c r="J131" s="109"/>
    </row>
    <row r="132" spans="1:10" ht="15.6" thickBot="1" x14ac:dyDescent="0.3">
      <c r="A132" s="127" t="s">
        <v>55</v>
      </c>
      <c r="B132" s="128"/>
      <c r="C132" s="128"/>
      <c r="D132" s="128"/>
      <c r="E132" s="128"/>
      <c r="F132" s="129"/>
      <c r="J132" s="109"/>
    </row>
    <row r="133" spans="1:10" ht="26.4" x14ac:dyDescent="0.25">
      <c r="A133" s="133" t="s">
        <v>56</v>
      </c>
      <c r="B133" s="99"/>
      <c r="C133" s="99"/>
      <c r="D133" s="99"/>
      <c r="E133" s="134">
        <v>10</v>
      </c>
      <c r="F133" s="135">
        <f t="shared" ref="F133:F134" si="7">C133*E133</f>
        <v>0</v>
      </c>
      <c r="J133" s="109"/>
    </row>
    <row r="134" spans="1:10" ht="26.4" x14ac:dyDescent="0.25">
      <c r="A134" s="136" t="s">
        <v>57</v>
      </c>
      <c r="B134" s="85"/>
      <c r="C134" s="85"/>
      <c r="D134" s="85"/>
      <c r="E134" s="137">
        <v>10</v>
      </c>
      <c r="F134" s="135">
        <f t="shared" si="7"/>
        <v>0</v>
      </c>
      <c r="J134" s="109"/>
    </row>
    <row r="135" spans="1:10" ht="13.8" thickBot="1" x14ac:dyDescent="0.3">
      <c r="A135" s="2"/>
      <c r="B135" s="44"/>
      <c r="C135" s="44"/>
      <c r="D135" s="44"/>
      <c r="E135" s="138" t="s">
        <v>58</v>
      </c>
      <c r="F135" s="139">
        <f>F129+F133+F134+F131</f>
        <v>0</v>
      </c>
      <c r="J135" s="109"/>
    </row>
    <row r="136" spans="1:10" ht="22.5" customHeight="1" thickBot="1" x14ac:dyDescent="0.3">
      <c r="A136" s="2"/>
      <c r="B136" s="44"/>
      <c r="C136" s="44"/>
      <c r="D136" s="44"/>
      <c r="E136" s="44"/>
      <c r="F136" s="140"/>
      <c r="J136" s="113"/>
    </row>
    <row r="137" spans="1:10" ht="13.8" thickBot="1" x14ac:dyDescent="0.3">
      <c r="A137" s="2"/>
      <c r="B137" s="44"/>
      <c r="C137" s="44"/>
      <c r="D137" s="44"/>
      <c r="E137" s="44"/>
      <c r="F137" s="44"/>
      <c r="G137" s="105"/>
    </row>
    <row r="138" spans="1:10" ht="13.8" thickBot="1" x14ac:dyDescent="0.3">
      <c r="A138" s="2"/>
      <c r="B138" s="2"/>
      <c r="C138" s="2"/>
      <c r="D138" s="2"/>
      <c r="E138" s="2"/>
      <c r="F138" s="44"/>
      <c r="G138" s="105"/>
      <c r="I138" s="141" t="s">
        <v>59</v>
      </c>
      <c r="J138" s="142">
        <f>SUM(H12,H26,H40,H62,H72,H86,H100,H122,F135)</f>
        <v>0</v>
      </c>
    </row>
    <row r="139" spans="1:10" x14ac:dyDescent="0.25">
      <c r="A139" s="2"/>
      <c r="B139" s="2"/>
      <c r="C139" s="2"/>
      <c r="D139" s="2"/>
      <c r="E139" s="2"/>
      <c r="F139" s="44"/>
      <c r="G139" s="105"/>
      <c r="I139" s="52"/>
      <c r="J139" s="106"/>
    </row>
    <row r="140" spans="1:10" ht="12.75" customHeight="1" x14ac:dyDescent="0.25">
      <c r="A140" s="143" t="s">
        <v>60</v>
      </c>
      <c r="B140" s="144"/>
      <c r="C140" s="144"/>
      <c r="D140" s="144"/>
      <c r="E140" s="145"/>
      <c r="F140" s="146"/>
    </row>
    <row r="141" spans="1:10" ht="14.4" x14ac:dyDescent="0.3">
      <c r="A141" s="147" t="s">
        <v>61</v>
      </c>
      <c r="B141" s="148"/>
      <c r="C141" s="149"/>
      <c r="D141" s="149"/>
      <c r="E141" s="150"/>
      <c r="F141" s="151"/>
    </row>
    <row r="142" spans="1:10" ht="50.25" customHeight="1" x14ac:dyDescent="0.3">
      <c r="A142" s="152" t="s">
        <v>62</v>
      </c>
      <c r="B142" s="148"/>
      <c r="C142" s="153"/>
      <c r="D142" s="153"/>
      <c r="E142" s="154"/>
      <c r="F142" s="151"/>
    </row>
    <row r="143" spans="1:10" ht="14.4" x14ac:dyDescent="0.3">
      <c r="A143" s="147" t="s">
        <v>63</v>
      </c>
      <c r="B143" s="155"/>
      <c r="C143" s="156"/>
      <c r="D143" s="156"/>
      <c r="E143" s="157"/>
      <c r="F143" s="158"/>
    </row>
    <row r="144" spans="1:10" ht="14.4" x14ac:dyDescent="0.3">
      <c r="A144" s="147" t="s">
        <v>64</v>
      </c>
      <c r="B144" s="159"/>
      <c r="C144" s="156"/>
      <c r="D144" s="156"/>
      <c r="E144" s="157"/>
      <c r="F144" s="158"/>
    </row>
    <row r="145" spans="1:6" ht="14.4" x14ac:dyDescent="0.3">
      <c r="A145" s="147" t="s">
        <v>65</v>
      </c>
      <c r="B145" s="155"/>
      <c r="C145" s="156"/>
      <c r="D145" s="156"/>
      <c r="E145" s="157"/>
      <c r="F145" s="158"/>
    </row>
    <row r="146" spans="1:6" x14ac:dyDescent="0.25">
      <c r="A146" s="2"/>
    </row>
    <row r="147" spans="1:6" x14ac:dyDescent="0.25">
      <c r="A147" s="2"/>
    </row>
    <row r="148" spans="1:6" x14ac:dyDescent="0.25">
      <c r="A148" s="2"/>
    </row>
    <row r="149" spans="1:6" x14ac:dyDescent="0.25">
      <c r="A149" s="2"/>
    </row>
    <row r="150" spans="1:6" x14ac:dyDescent="0.25">
      <c r="A150" s="2"/>
    </row>
    <row r="151" spans="1:6" x14ac:dyDescent="0.25">
      <c r="A151" s="2"/>
    </row>
    <row r="152" spans="1:6" x14ac:dyDescent="0.25">
      <c r="A152" s="2"/>
    </row>
    <row r="153" spans="1:6" x14ac:dyDescent="0.25">
      <c r="A153" s="2"/>
    </row>
    <row r="154" spans="1:6" x14ac:dyDescent="0.25">
      <c r="A154" s="2"/>
    </row>
    <row r="155" spans="1:6" x14ac:dyDescent="0.25">
      <c r="A155" s="2"/>
    </row>
    <row r="156" spans="1:6" x14ac:dyDescent="0.25">
      <c r="A156" s="2"/>
    </row>
    <row r="157" spans="1:6" x14ac:dyDescent="0.25">
      <c r="A157" s="2"/>
    </row>
    <row r="158" spans="1:6" x14ac:dyDescent="0.25">
      <c r="A158" s="2"/>
    </row>
    <row r="159" spans="1:6" x14ac:dyDescent="0.25">
      <c r="A159" s="2"/>
    </row>
    <row r="160" spans="1:6" x14ac:dyDescent="0.25">
      <c r="A160" s="2"/>
    </row>
    <row r="161" spans="1:1" x14ac:dyDescent="0.25">
      <c r="A161" s="2"/>
    </row>
    <row r="162" spans="1:1" x14ac:dyDescent="0.25">
      <c r="A162" s="2"/>
    </row>
    <row r="163" spans="1:1" x14ac:dyDescent="0.25">
      <c r="A163" s="2"/>
    </row>
    <row r="164" spans="1:1" x14ac:dyDescent="0.25">
      <c r="A164" s="2"/>
    </row>
    <row r="165" spans="1:1" x14ac:dyDescent="0.25">
      <c r="A165" s="2"/>
    </row>
    <row r="166" spans="1:1" x14ac:dyDescent="0.25">
      <c r="A166" s="2"/>
    </row>
    <row r="167" spans="1:1" x14ac:dyDescent="0.25">
      <c r="A167" s="2"/>
    </row>
    <row r="168" spans="1:1" x14ac:dyDescent="0.25">
      <c r="A168" s="2"/>
    </row>
    <row r="169" spans="1:1" x14ac:dyDescent="0.25">
      <c r="A169" s="2"/>
    </row>
    <row r="170" spans="1:1" x14ac:dyDescent="0.25">
      <c r="A170" s="2"/>
    </row>
    <row r="171" spans="1:1" x14ac:dyDescent="0.25">
      <c r="A171" s="2"/>
    </row>
    <row r="172" spans="1:1" x14ac:dyDescent="0.25">
      <c r="A172" s="2"/>
    </row>
    <row r="173" spans="1:1" x14ac:dyDescent="0.25">
      <c r="A173" s="2"/>
    </row>
    <row r="174" spans="1:1" x14ac:dyDescent="0.25">
      <c r="A174" s="2"/>
    </row>
    <row r="175" spans="1:1" x14ac:dyDescent="0.25">
      <c r="A175" s="2"/>
    </row>
    <row r="176" spans="1:1" x14ac:dyDescent="0.25">
      <c r="A176" s="2"/>
    </row>
    <row r="177" spans="1:1" x14ac:dyDescent="0.25">
      <c r="A177" s="2"/>
    </row>
    <row r="178" spans="1:1" x14ac:dyDescent="0.25">
      <c r="A178" s="2"/>
    </row>
    <row r="179" spans="1:1" x14ac:dyDescent="0.25">
      <c r="A179" s="2"/>
    </row>
    <row r="180" spans="1:1" x14ac:dyDescent="0.25">
      <c r="A180" s="2"/>
    </row>
    <row r="181" spans="1:1" x14ac:dyDescent="0.25">
      <c r="A181" s="2"/>
    </row>
    <row r="182" spans="1:1" x14ac:dyDescent="0.25">
      <c r="A182" s="2"/>
    </row>
    <row r="183" spans="1:1" x14ac:dyDescent="0.25">
      <c r="A183" s="2"/>
    </row>
    <row r="184" spans="1:1" x14ac:dyDescent="0.25">
      <c r="A184" s="2"/>
    </row>
    <row r="185" spans="1:1" x14ac:dyDescent="0.25">
      <c r="A185" s="2"/>
    </row>
    <row r="186" spans="1:1" x14ac:dyDescent="0.25">
      <c r="A186" s="2"/>
    </row>
    <row r="187" spans="1:1" x14ac:dyDescent="0.25">
      <c r="A187" s="2"/>
    </row>
    <row r="188" spans="1:1" x14ac:dyDescent="0.25">
      <c r="A188" s="2"/>
    </row>
    <row r="189" spans="1:1" x14ac:dyDescent="0.25">
      <c r="A189" s="2"/>
    </row>
    <row r="190" spans="1:1" x14ac:dyDescent="0.25">
      <c r="A190" s="2"/>
    </row>
    <row r="191" spans="1:1" x14ac:dyDescent="0.25">
      <c r="A191" s="2"/>
    </row>
    <row r="192" spans="1:1" x14ac:dyDescent="0.25">
      <c r="A192" s="2"/>
    </row>
    <row r="193" spans="1:1" x14ac:dyDescent="0.25">
      <c r="A193" s="2"/>
    </row>
    <row r="194" spans="1:1" x14ac:dyDescent="0.25">
      <c r="A194" s="2"/>
    </row>
    <row r="195" spans="1:1" x14ac:dyDescent="0.25">
      <c r="A195" s="2"/>
    </row>
    <row r="196" spans="1:1" x14ac:dyDescent="0.25">
      <c r="A196" s="2"/>
    </row>
    <row r="197" spans="1:1" x14ac:dyDescent="0.25">
      <c r="A197" s="2"/>
    </row>
    <row r="198" spans="1:1" x14ac:dyDescent="0.25">
      <c r="A198" s="2"/>
    </row>
    <row r="199" spans="1:1" x14ac:dyDescent="0.25">
      <c r="A199" s="2"/>
    </row>
    <row r="200" spans="1:1" x14ac:dyDescent="0.25">
      <c r="A200" s="2"/>
    </row>
    <row r="201" spans="1:1" x14ac:dyDescent="0.25">
      <c r="A201" s="2"/>
    </row>
    <row r="202" spans="1:1" x14ac:dyDescent="0.25">
      <c r="A202" s="2"/>
    </row>
    <row r="203" spans="1:1" x14ac:dyDescent="0.25">
      <c r="A203" s="2"/>
    </row>
    <row r="204" spans="1:1" x14ac:dyDescent="0.25">
      <c r="A204" s="2"/>
    </row>
    <row r="205" spans="1:1" x14ac:dyDescent="0.25">
      <c r="A205" s="2"/>
    </row>
    <row r="206" spans="1:1" x14ac:dyDescent="0.25">
      <c r="A206" s="2"/>
    </row>
    <row r="207" spans="1:1" x14ac:dyDescent="0.25">
      <c r="A207" s="2"/>
    </row>
    <row r="208" spans="1:1" x14ac:dyDescent="0.25">
      <c r="A208" s="2"/>
    </row>
    <row r="209" spans="1:1" x14ac:dyDescent="0.25">
      <c r="A209" s="2"/>
    </row>
    <row r="210" spans="1:1" x14ac:dyDescent="0.25">
      <c r="A210" s="2"/>
    </row>
    <row r="211" spans="1:1" x14ac:dyDescent="0.25">
      <c r="A211" s="2"/>
    </row>
    <row r="212" spans="1:1" x14ac:dyDescent="0.25">
      <c r="A212" s="2"/>
    </row>
    <row r="213" spans="1:1" x14ac:dyDescent="0.25">
      <c r="A213" s="2"/>
    </row>
    <row r="214" spans="1:1" x14ac:dyDescent="0.25">
      <c r="A214" s="2"/>
    </row>
    <row r="215" spans="1:1" x14ac:dyDescent="0.25">
      <c r="A215" s="2"/>
    </row>
    <row r="216" spans="1:1" x14ac:dyDescent="0.25">
      <c r="A216" s="2"/>
    </row>
    <row r="217" spans="1:1" x14ac:dyDescent="0.25">
      <c r="A217" s="2"/>
    </row>
    <row r="218" spans="1:1" x14ac:dyDescent="0.25">
      <c r="A218" s="2"/>
    </row>
    <row r="219" spans="1:1" x14ac:dyDescent="0.25">
      <c r="A219" s="2"/>
    </row>
    <row r="220" spans="1:1" x14ac:dyDescent="0.25">
      <c r="A220" s="2"/>
    </row>
    <row r="221" spans="1:1" x14ac:dyDescent="0.25">
      <c r="A221" s="2"/>
    </row>
    <row r="222" spans="1:1" x14ac:dyDescent="0.25">
      <c r="A222" s="2"/>
    </row>
    <row r="223" spans="1:1" x14ac:dyDescent="0.25">
      <c r="A223" s="2"/>
    </row>
    <row r="224" spans="1:1" x14ac:dyDescent="0.25">
      <c r="A224" s="2"/>
    </row>
    <row r="225" spans="1:1" x14ac:dyDescent="0.25">
      <c r="A225" s="2"/>
    </row>
    <row r="226" spans="1:1" x14ac:dyDescent="0.25">
      <c r="A226" s="2"/>
    </row>
    <row r="227" spans="1:1" x14ac:dyDescent="0.25">
      <c r="A227" s="2"/>
    </row>
    <row r="228" spans="1:1" x14ac:dyDescent="0.25">
      <c r="A228" s="2"/>
    </row>
    <row r="229" spans="1:1" x14ac:dyDescent="0.25">
      <c r="A229" s="2"/>
    </row>
    <row r="230" spans="1:1" x14ac:dyDescent="0.25">
      <c r="A230" s="2"/>
    </row>
    <row r="231" spans="1:1" x14ac:dyDescent="0.25">
      <c r="A231" s="2"/>
    </row>
    <row r="232" spans="1:1" x14ac:dyDescent="0.25">
      <c r="A232" s="2"/>
    </row>
    <row r="233" spans="1:1" x14ac:dyDescent="0.25">
      <c r="A233" s="2"/>
    </row>
    <row r="234" spans="1:1" x14ac:dyDescent="0.25">
      <c r="A234" s="2"/>
    </row>
    <row r="235" spans="1:1" x14ac:dyDescent="0.25">
      <c r="A235" s="2"/>
    </row>
    <row r="236" spans="1:1" x14ac:dyDescent="0.25">
      <c r="A236" s="2"/>
    </row>
    <row r="237" spans="1:1" x14ac:dyDescent="0.25">
      <c r="A237" s="2"/>
    </row>
    <row r="238" spans="1:1" x14ac:dyDescent="0.25">
      <c r="A238" s="2"/>
    </row>
    <row r="239" spans="1:1" x14ac:dyDescent="0.25">
      <c r="A239" s="2"/>
    </row>
    <row r="240" spans="1:1" x14ac:dyDescent="0.25">
      <c r="A240" s="2"/>
    </row>
    <row r="241" spans="1:1" x14ac:dyDescent="0.25">
      <c r="A241" s="2"/>
    </row>
    <row r="242" spans="1:1" x14ac:dyDescent="0.25">
      <c r="A242" s="2"/>
    </row>
    <row r="243" spans="1:1" x14ac:dyDescent="0.25">
      <c r="A243" s="2"/>
    </row>
    <row r="244" spans="1:1" x14ac:dyDescent="0.25">
      <c r="A244" s="2"/>
    </row>
    <row r="245" spans="1:1" x14ac:dyDescent="0.25">
      <c r="A245" s="2"/>
    </row>
    <row r="246" spans="1:1" x14ac:dyDescent="0.25">
      <c r="A246" s="2"/>
    </row>
    <row r="247" spans="1:1" x14ac:dyDescent="0.25">
      <c r="A247" s="2"/>
    </row>
    <row r="248" spans="1:1" x14ac:dyDescent="0.25">
      <c r="A248" s="2"/>
    </row>
    <row r="249" spans="1:1" x14ac:dyDescent="0.25">
      <c r="A249" s="2"/>
    </row>
    <row r="250" spans="1:1" x14ac:dyDescent="0.25">
      <c r="A250" s="2"/>
    </row>
    <row r="251" spans="1:1" x14ac:dyDescent="0.25">
      <c r="A251" s="2"/>
    </row>
    <row r="252" spans="1:1" x14ac:dyDescent="0.25">
      <c r="A252" s="2"/>
    </row>
    <row r="253" spans="1:1" x14ac:dyDescent="0.25">
      <c r="A253" s="2"/>
    </row>
    <row r="254" spans="1:1" x14ac:dyDescent="0.25">
      <c r="A254" s="2"/>
    </row>
    <row r="255" spans="1:1" x14ac:dyDescent="0.25">
      <c r="A255" s="2"/>
    </row>
    <row r="256" spans="1:1" x14ac:dyDescent="0.25">
      <c r="A256" s="2"/>
    </row>
    <row r="257" spans="1:1" x14ac:dyDescent="0.25">
      <c r="A257" s="2"/>
    </row>
    <row r="258" spans="1:1" x14ac:dyDescent="0.25">
      <c r="A258" s="2"/>
    </row>
    <row r="259" spans="1:1" x14ac:dyDescent="0.25">
      <c r="A259" s="2"/>
    </row>
    <row r="260" spans="1:1" x14ac:dyDescent="0.25">
      <c r="A260" s="2"/>
    </row>
    <row r="261" spans="1:1" x14ac:dyDescent="0.25">
      <c r="A261" s="2"/>
    </row>
    <row r="262" spans="1:1" x14ac:dyDescent="0.25">
      <c r="A262" s="2"/>
    </row>
    <row r="263" spans="1:1" x14ac:dyDescent="0.25">
      <c r="A263" s="2"/>
    </row>
    <row r="264" spans="1:1" x14ac:dyDescent="0.25">
      <c r="A264" s="2"/>
    </row>
    <row r="265" spans="1:1" x14ac:dyDescent="0.25">
      <c r="A265" s="2"/>
    </row>
    <row r="266" spans="1:1" x14ac:dyDescent="0.25">
      <c r="A266" s="2"/>
    </row>
    <row r="267" spans="1:1" x14ac:dyDescent="0.25">
      <c r="A267" s="2"/>
    </row>
    <row r="268" spans="1:1" x14ac:dyDescent="0.25">
      <c r="A268" s="2"/>
    </row>
    <row r="269" spans="1:1" x14ac:dyDescent="0.25">
      <c r="A269" s="2"/>
    </row>
    <row r="270" spans="1:1" x14ac:dyDescent="0.25">
      <c r="A270" s="2"/>
    </row>
    <row r="271" spans="1:1" x14ac:dyDescent="0.25">
      <c r="A271" s="2"/>
    </row>
    <row r="272" spans="1:1" x14ac:dyDescent="0.25">
      <c r="A272" s="2"/>
    </row>
    <row r="273" spans="1:1" x14ac:dyDescent="0.25">
      <c r="A273" s="2"/>
    </row>
    <row r="274" spans="1:1" x14ac:dyDescent="0.25">
      <c r="A274" s="2"/>
    </row>
    <row r="275" spans="1:1" x14ac:dyDescent="0.25">
      <c r="A275" s="2"/>
    </row>
    <row r="276" spans="1:1" x14ac:dyDescent="0.25">
      <c r="A276" s="2"/>
    </row>
    <row r="277" spans="1:1" x14ac:dyDescent="0.25">
      <c r="A277" s="2"/>
    </row>
    <row r="278" spans="1:1" x14ac:dyDescent="0.25">
      <c r="A278" s="2"/>
    </row>
    <row r="279" spans="1:1" x14ac:dyDescent="0.25">
      <c r="A279" s="2"/>
    </row>
    <row r="280" spans="1:1" x14ac:dyDescent="0.25">
      <c r="A280" s="2"/>
    </row>
    <row r="281" spans="1:1" x14ac:dyDescent="0.25">
      <c r="A281" s="2"/>
    </row>
    <row r="282" spans="1:1" x14ac:dyDescent="0.25">
      <c r="A282" s="2"/>
    </row>
    <row r="283" spans="1:1" x14ac:dyDescent="0.25">
      <c r="A283" s="2"/>
    </row>
    <row r="284" spans="1:1" x14ac:dyDescent="0.25">
      <c r="A284" s="2"/>
    </row>
    <row r="285" spans="1:1" x14ac:dyDescent="0.25">
      <c r="A285" s="2"/>
    </row>
    <row r="286" spans="1:1" x14ac:dyDescent="0.25">
      <c r="A286" s="2"/>
    </row>
    <row r="287" spans="1:1" x14ac:dyDescent="0.25">
      <c r="A287" s="2"/>
    </row>
    <row r="288" spans="1:1" x14ac:dyDescent="0.25">
      <c r="A288" s="2"/>
    </row>
    <row r="289" spans="1:1" x14ac:dyDescent="0.25">
      <c r="A289" s="2"/>
    </row>
    <row r="290" spans="1:1" x14ac:dyDescent="0.25">
      <c r="A290" s="2"/>
    </row>
    <row r="291" spans="1:1" x14ac:dyDescent="0.25">
      <c r="A291" s="2"/>
    </row>
    <row r="292" spans="1:1" x14ac:dyDescent="0.25">
      <c r="A292" s="2"/>
    </row>
    <row r="293" spans="1:1" x14ac:dyDescent="0.25">
      <c r="A293" s="2"/>
    </row>
    <row r="294" spans="1:1" x14ac:dyDescent="0.25">
      <c r="A294" s="2"/>
    </row>
    <row r="295" spans="1:1" x14ac:dyDescent="0.25">
      <c r="A295" s="2"/>
    </row>
    <row r="296" spans="1:1" x14ac:dyDescent="0.25">
      <c r="A296" s="2"/>
    </row>
    <row r="297" spans="1:1" x14ac:dyDescent="0.25">
      <c r="A297" s="2"/>
    </row>
    <row r="298" spans="1:1" x14ac:dyDescent="0.25">
      <c r="A298" s="2"/>
    </row>
    <row r="299" spans="1:1" x14ac:dyDescent="0.25">
      <c r="A299" s="2"/>
    </row>
    <row r="300" spans="1:1" x14ac:dyDescent="0.25">
      <c r="A300" s="2"/>
    </row>
    <row r="301" spans="1:1" x14ac:dyDescent="0.25">
      <c r="A301" s="2"/>
    </row>
    <row r="302" spans="1:1" x14ac:dyDescent="0.25">
      <c r="A302" s="2"/>
    </row>
    <row r="303" spans="1:1" x14ac:dyDescent="0.25">
      <c r="A303" s="2"/>
    </row>
    <row r="304" spans="1:1" x14ac:dyDescent="0.25">
      <c r="A304" s="2"/>
    </row>
    <row r="305" spans="1:1" x14ac:dyDescent="0.25">
      <c r="A305" s="2"/>
    </row>
    <row r="306" spans="1:1" x14ac:dyDescent="0.25">
      <c r="A306" s="2"/>
    </row>
    <row r="307" spans="1:1" x14ac:dyDescent="0.25">
      <c r="A307" s="2"/>
    </row>
    <row r="308" spans="1:1" x14ac:dyDescent="0.25">
      <c r="A308" s="2"/>
    </row>
    <row r="309" spans="1:1" x14ac:dyDescent="0.25">
      <c r="A309" s="2"/>
    </row>
    <row r="310" spans="1:1" x14ac:dyDescent="0.25">
      <c r="A310" s="2"/>
    </row>
    <row r="311" spans="1:1" x14ac:dyDescent="0.25">
      <c r="A311" s="2"/>
    </row>
    <row r="312" spans="1:1" x14ac:dyDescent="0.25">
      <c r="A312" s="2"/>
    </row>
    <row r="313" spans="1:1" x14ac:dyDescent="0.25">
      <c r="A313" s="2"/>
    </row>
    <row r="314" spans="1:1" x14ac:dyDescent="0.25">
      <c r="A314" s="2"/>
    </row>
    <row r="315" spans="1:1" x14ac:dyDescent="0.25">
      <c r="A315" s="2"/>
    </row>
    <row r="316" spans="1:1" x14ac:dyDescent="0.25">
      <c r="A316" s="2"/>
    </row>
    <row r="317" spans="1:1" x14ac:dyDescent="0.25">
      <c r="A317" s="2"/>
    </row>
    <row r="318" spans="1:1" x14ac:dyDescent="0.25">
      <c r="A318" s="2"/>
    </row>
    <row r="319" spans="1:1" x14ac:dyDescent="0.25">
      <c r="A319" s="2"/>
    </row>
    <row r="320" spans="1:1" x14ac:dyDescent="0.25">
      <c r="A320" s="2"/>
    </row>
    <row r="321" spans="1:1" x14ac:dyDescent="0.25">
      <c r="A321" s="2"/>
    </row>
    <row r="322" spans="1:1" x14ac:dyDescent="0.25">
      <c r="A322" s="2"/>
    </row>
    <row r="323" spans="1:1" x14ac:dyDescent="0.25">
      <c r="A323" s="2"/>
    </row>
    <row r="324" spans="1:1" x14ac:dyDescent="0.25">
      <c r="A324" s="2"/>
    </row>
    <row r="325" spans="1:1" x14ac:dyDescent="0.25">
      <c r="A325" s="2"/>
    </row>
    <row r="326" spans="1:1" x14ac:dyDescent="0.25">
      <c r="A326" s="2"/>
    </row>
    <row r="327" spans="1:1" x14ac:dyDescent="0.25">
      <c r="A327" s="2"/>
    </row>
    <row r="328" spans="1:1" x14ac:dyDescent="0.25">
      <c r="A328" s="2"/>
    </row>
    <row r="329" spans="1:1" x14ac:dyDescent="0.25">
      <c r="A329" s="2"/>
    </row>
    <row r="330" spans="1:1" x14ac:dyDescent="0.25">
      <c r="A330" s="2"/>
    </row>
    <row r="331" spans="1:1" x14ac:dyDescent="0.25">
      <c r="A331" s="2"/>
    </row>
    <row r="332" spans="1:1" x14ac:dyDescent="0.25">
      <c r="A332" s="2"/>
    </row>
    <row r="333" spans="1:1" x14ac:dyDescent="0.25">
      <c r="A333" s="2"/>
    </row>
    <row r="334" spans="1:1" x14ac:dyDescent="0.25">
      <c r="A334" s="2"/>
    </row>
    <row r="335" spans="1:1" x14ac:dyDescent="0.25">
      <c r="A335" s="2"/>
    </row>
    <row r="336" spans="1:1" x14ac:dyDescent="0.25">
      <c r="A336" s="2"/>
    </row>
  </sheetData>
  <mergeCells count="42">
    <mergeCell ref="A140:E140"/>
    <mergeCell ref="B141:E141"/>
    <mergeCell ref="B142:E142"/>
    <mergeCell ref="B143:E143"/>
    <mergeCell ref="B144:E144"/>
    <mergeCell ref="B145:E145"/>
    <mergeCell ref="A124:H124"/>
    <mergeCell ref="A126:F126"/>
    <mergeCell ref="J127:J136"/>
    <mergeCell ref="A128:F128"/>
    <mergeCell ref="A130:F130"/>
    <mergeCell ref="A132:F132"/>
    <mergeCell ref="J89:J100"/>
    <mergeCell ref="A91:H91"/>
    <mergeCell ref="A102:H102"/>
    <mergeCell ref="J103:J122"/>
    <mergeCell ref="A105:H105"/>
    <mergeCell ref="A115:A121"/>
    <mergeCell ref="A68:H68"/>
    <mergeCell ref="A74:H74"/>
    <mergeCell ref="J75:J86"/>
    <mergeCell ref="A77:H77"/>
    <mergeCell ref="A88:H88"/>
    <mergeCell ref="A42:H42"/>
    <mergeCell ref="J43:J62"/>
    <mergeCell ref="A45:H45"/>
    <mergeCell ref="A55:A61"/>
    <mergeCell ref="A64:H64"/>
    <mergeCell ref="A65:H65"/>
    <mergeCell ref="J65:J66"/>
    <mergeCell ref="A14:H14"/>
    <mergeCell ref="J15:J26"/>
    <mergeCell ref="A17:H17"/>
    <mergeCell ref="A28:H28"/>
    <mergeCell ref="J29:J40"/>
    <mergeCell ref="A31:H31"/>
    <mergeCell ref="B2:H2"/>
    <mergeCell ref="A4:H4"/>
    <mergeCell ref="A5:H5"/>
    <mergeCell ref="J5:J6"/>
    <mergeCell ref="K5:K6"/>
    <mergeCell ref="A8:H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TemplafyFormConfiguration><![CDATA[{"formFields":[],"formDataEntries":[]}]]></TemplafyFormConfiguration>
</file>

<file path=customXml/item2.xml><?xml version="1.0" encoding="utf-8"?>
<TemplafyTemplateConfiguration><![CDATA[{"transformationConfigurations":[],"templateName":"blankspreadsheet","templateDescription":"","enableDocumentContentUpdater":false,"version":"2.0"}]]></TemplafyTemplateConfiguration>
</file>

<file path=customXml/itemProps1.xml><?xml version="1.0" encoding="utf-8"?>
<ds:datastoreItem xmlns:ds="http://schemas.openxmlformats.org/officeDocument/2006/customXml" ds:itemID="{1598018C-8F6A-4CD9-B24B-043B88BB1647}">
  <ds:schemaRefs/>
</ds:datastoreItem>
</file>

<file path=customXml/itemProps2.xml><?xml version="1.0" encoding="utf-8"?>
<ds:datastoreItem xmlns:ds="http://schemas.openxmlformats.org/officeDocument/2006/customXml" ds:itemID="{DE586783-2700-4C39-BFBA-F026E6AE262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Toelichting</vt:lpstr>
      <vt:lpstr>Prijzenblad</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S.M. Simons</dc:creator>
  <cp:lastModifiedBy>S.M. Simons</cp:lastModifiedBy>
  <dcterms:created xsi:type="dcterms:W3CDTF">2023-07-20T08:33:26Z</dcterms:created>
  <dcterms:modified xsi:type="dcterms:W3CDTF">2023-07-31T08:12:18Z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emplafyTenantId">
    <vt:lpwstr>erasmusmc</vt:lpwstr>
  </property>
  <property fmtid="{D5CDD505-2E9C-101B-9397-08002B2CF9AE}" pid="3" name="TemplafyTemplateId">
    <vt:lpwstr>638049558581124840</vt:lpwstr>
  </property>
  <property fmtid="{D5CDD505-2E9C-101B-9397-08002B2CF9AE}" pid="4" name="TemplafyUserProfileId">
    <vt:lpwstr>637737928869729877</vt:lpwstr>
  </property>
  <property fmtid="{D5CDD505-2E9C-101B-9397-08002B2CF9AE}" pid="5" name="TemplafyFromBlank">
    <vt:bool>true</vt:bool>
  </property>
</Properties>
</file>