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Print- en drukwerk incl. bestelportaal/Nota van Inlichtingen/NvI 1/"/>
    </mc:Choice>
  </mc:AlternateContent>
  <xr:revisionPtr revIDLastSave="1185" documentId="11_9ABA5F1861D559928BD28B8DE048A5B8ADD4FCD6" xr6:coauthVersionLast="47" xr6:coauthVersionMax="47" xr10:uidLastSave="{47A58248-B173-4795-AFCA-361B9B11ADD9}"/>
  <bookViews>
    <workbookView xWindow="-110" yWindow="-110" windowWidth="22780" windowHeight="14540" xr2:uid="{00000000-000D-0000-FFFF-FFFF00000000}"/>
  </bookViews>
  <sheets>
    <sheet name="Voorblad" sheetId="1" r:id="rId1"/>
    <sheet name="Instructies" sheetId="2" r:id="rId2"/>
    <sheet name="Eisen DOWR" sheetId="3" r:id="rId3"/>
    <sheet name="Totale Kosten Inschrijver" sheetId="4" r:id="rId4"/>
    <sheet name="Repro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hL0I49mzB5v6MGPz+K74CsXR+IaQ=="/>
    </ext>
  </extLst>
</workbook>
</file>

<file path=xl/calcChain.xml><?xml version="1.0" encoding="utf-8"?>
<calcChain xmlns="http://schemas.openxmlformats.org/spreadsheetml/2006/main">
  <c r="L93" i="6" l="1"/>
  <c r="K93" i="6"/>
  <c r="J93" i="6"/>
  <c r="I93" i="6"/>
  <c r="H93" i="6"/>
  <c r="G93" i="6"/>
  <c r="G67" i="6"/>
  <c r="H67" i="6"/>
  <c r="I67" i="6"/>
  <c r="J67" i="6"/>
  <c r="K67" i="6"/>
  <c r="L67" i="6"/>
  <c r="G68" i="6"/>
  <c r="H68" i="6"/>
  <c r="I68" i="6"/>
  <c r="J68" i="6"/>
  <c r="K68" i="6"/>
  <c r="L68" i="6"/>
  <c r="G48" i="6"/>
  <c r="H48" i="6"/>
  <c r="I48" i="6"/>
  <c r="J48" i="6"/>
  <c r="K48" i="6"/>
  <c r="L48" i="6"/>
  <c r="G49" i="6"/>
  <c r="H49" i="6"/>
  <c r="I49" i="6"/>
  <c r="J49" i="6"/>
  <c r="K49" i="6"/>
  <c r="L49" i="6"/>
  <c r="G50" i="6"/>
  <c r="H50" i="6"/>
  <c r="I50" i="6"/>
  <c r="J50" i="6"/>
  <c r="K50" i="6"/>
  <c r="L50" i="6"/>
  <c r="G51" i="6"/>
  <c r="H51" i="6"/>
  <c r="I51" i="6"/>
  <c r="J51" i="6"/>
  <c r="K51" i="6"/>
  <c r="L51" i="6"/>
  <c r="G52" i="6"/>
  <c r="H52" i="6"/>
  <c r="I52" i="6"/>
  <c r="J52" i="6"/>
  <c r="K52" i="6"/>
  <c r="L52" i="6"/>
  <c r="G53" i="6"/>
  <c r="H53" i="6"/>
  <c r="I53" i="6"/>
  <c r="J53" i="6"/>
  <c r="K53" i="6"/>
  <c r="L53" i="6"/>
  <c r="G54" i="6"/>
  <c r="H54" i="6"/>
  <c r="I54" i="6"/>
  <c r="J54" i="6"/>
  <c r="K54" i="6"/>
  <c r="L54" i="6"/>
  <c r="G55" i="6"/>
  <c r="H55" i="6"/>
  <c r="I55" i="6"/>
  <c r="J55" i="6"/>
  <c r="K55" i="6"/>
  <c r="L55" i="6"/>
  <c r="G56" i="6"/>
  <c r="H56" i="6"/>
  <c r="I56" i="6"/>
  <c r="J56" i="6"/>
  <c r="K56" i="6"/>
  <c r="L56" i="6"/>
  <c r="G57" i="6"/>
  <c r="H57" i="6"/>
  <c r="I57" i="6"/>
  <c r="J57" i="6"/>
  <c r="K57" i="6"/>
  <c r="L57" i="6"/>
  <c r="G58" i="6"/>
  <c r="H58" i="6"/>
  <c r="I58" i="6"/>
  <c r="J58" i="6"/>
  <c r="K58" i="6"/>
  <c r="L58" i="6"/>
  <c r="G59" i="6"/>
  <c r="H59" i="6"/>
  <c r="I59" i="6"/>
  <c r="J59" i="6"/>
  <c r="K59" i="6"/>
  <c r="L59" i="6"/>
  <c r="G41" i="6"/>
  <c r="H41" i="6"/>
  <c r="I41" i="6"/>
  <c r="J41" i="6"/>
  <c r="K41" i="6"/>
  <c r="L41" i="6"/>
  <c r="G42" i="6"/>
  <c r="H42" i="6"/>
  <c r="I42" i="6"/>
  <c r="J42" i="6"/>
  <c r="K42" i="6"/>
  <c r="L42" i="6"/>
  <c r="G39" i="6"/>
  <c r="H39" i="6"/>
  <c r="I39" i="6"/>
  <c r="J39" i="6"/>
  <c r="K39" i="6"/>
  <c r="L39" i="6"/>
  <c r="G40" i="6"/>
  <c r="H40" i="6"/>
  <c r="I40" i="6"/>
  <c r="J40" i="6"/>
  <c r="K40" i="6"/>
  <c r="L40" i="6"/>
  <c r="G47" i="6"/>
  <c r="H47" i="6"/>
  <c r="I47" i="6"/>
  <c r="J47" i="6"/>
  <c r="K47" i="6"/>
  <c r="L47" i="6"/>
  <c r="L92" i="6"/>
  <c r="K92" i="6"/>
  <c r="J92" i="6"/>
  <c r="I92" i="6"/>
  <c r="H92" i="6"/>
  <c r="G92" i="6"/>
  <c r="E23" i="6"/>
  <c r="K23" i="6" s="1"/>
  <c r="E25" i="6"/>
  <c r="L25" i="6" s="1"/>
  <c r="G26" i="6"/>
  <c r="H26" i="6"/>
  <c r="I26" i="6"/>
  <c r="J26" i="6"/>
  <c r="K26" i="6"/>
  <c r="L26" i="6"/>
  <c r="E43" i="6"/>
  <c r="H43" i="6" s="1"/>
  <c r="G78" i="6"/>
  <c r="H78" i="6"/>
  <c r="I78" i="6"/>
  <c r="J78" i="6"/>
  <c r="K78" i="6"/>
  <c r="L78" i="6"/>
  <c r="G79" i="6"/>
  <c r="H79" i="6"/>
  <c r="I79" i="6"/>
  <c r="J79" i="6"/>
  <c r="K79" i="6"/>
  <c r="L79" i="6"/>
  <c r="G74" i="6"/>
  <c r="H74" i="6"/>
  <c r="I74" i="6"/>
  <c r="J74" i="6"/>
  <c r="K74" i="6"/>
  <c r="L74" i="6"/>
  <c r="G89" i="6"/>
  <c r="H89" i="6"/>
  <c r="I89" i="6"/>
  <c r="J89" i="6"/>
  <c r="K89" i="6"/>
  <c r="L89" i="6"/>
  <c r="G90" i="6"/>
  <c r="H90" i="6"/>
  <c r="I90" i="6"/>
  <c r="J90" i="6"/>
  <c r="K90" i="6"/>
  <c r="L90" i="6"/>
  <c r="G94" i="6"/>
  <c r="H94" i="6"/>
  <c r="I94" i="6"/>
  <c r="J94" i="6"/>
  <c r="K94" i="6"/>
  <c r="L94" i="6"/>
  <c r="G87" i="6"/>
  <c r="H87" i="6"/>
  <c r="I87" i="6"/>
  <c r="J87" i="6"/>
  <c r="K87" i="6"/>
  <c r="L87" i="6"/>
  <c r="G82" i="6"/>
  <c r="H82" i="6"/>
  <c r="I82" i="6"/>
  <c r="J82" i="6"/>
  <c r="K82" i="6"/>
  <c r="L82" i="6"/>
  <c r="G72" i="6"/>
  <c r="H72" i="6"/>
  <c r="I72" i="6"/>
  <c r="J72" i="6"/>
  <c r="K72" i="6"/>
  <c r="L72" i="6"/>
  <c r="L33" i="6"/>
  <c r="K33" i="6"/>
  <c r="J33" i="6"/>
  <c r="I33" i="6"/>
  <c r="H33" i="6"/>
  <c r="G33" i="6"/>
  <c r="L112" i="6"/>
  <c r="K112" i="6"/>
  <c r="J112" i="6"/>
  <c r="I112" i="6"/>
  <c r="H112" i="6"/>
  <c r="G112" i="6"/>
  <c r="L111" i="6"/>
  <c r="K111" i="6"/>
  <c r="J111" i="6"/>
  <c r="I111" i="6"/>
  <c r="H111" i="6"/>
  <c r="G111" i="6"/>
  <c r="G35" i="6"/>
  <c r="H35" i="6"/>
  <c r="I35" i="6"/>
  <c r="J35" i="6"/>
  <c r="K35" i="6"/>
  <c r="L35" i="6"/>
  <c r="G36" i="6"/>
  <c r="H36" i="6"/>
  <c r="I36" i="6"/>
  <c r="J36" i="6"/>
  <c r="K36" i="6"/>
  <c r="L36" i="6"/>
  <c r="G37" i="6"/>
  <c r="H37" i="6"/>
  <c r="I37" i="6"/>
  <c r="J37" i="6"/>
  <c r="K37" i="6"/>
  <c r="L37" i="6"/>
  <c r="G38" i="6"/>
  <c r="H38" i="6"/>
  <c r="I38" i="6"/>
  <c r="J38" i="6"/>
  <c r="K38" i="6"/>
  <c r="L38" i="6"/>
  <c r="G44" i="6"/>
  <c r="H44" i="6"/>
  <c r="I44" i="6"/>
  <c r="J44" i="6"/>
  <c r="K44" i="6"/>
  <c r="L44" i="6"/>
  <c r="G45" i="6"/>
  <c r="H45" i="6"/>
  <c r="I45" i="6"/>
  <c r="J45" i="6"/>
  <c r="K45" i="6"/>
  <c r="L45" i="6"/>
  <c r="G46" i="6"/>
  <c r="H46" i="6"/>
  <c r="I46" i="6"/>
  <c r="J46" i="6"/>
  <c r="K46" i="6"/>
  <c r="L46" i="6"/>
  <c r="L32" i="6"/>
  <c r="K32" i="6"/>
  <c r="J32" i="6"/>
  <c r="I32" i="6"/>
  <c r="H32" i="6"/>
  <c r="G32" i="6"/>
  <c r="L30" i="6"/>
  <c r="K30" i="6"/>
  <c r="J30" i="6"/>
  <c r="I30" i="6"/>
  <c r="H30" i="6"/>
  <c r="G30" i="6"/>
  <c r="L28" i="6"/>
  <c r="K28" i="6"/>
  <c r="J28" i="6"/>
  <c r="I28" i="6"/>
  <c r="H28" i="6"/>
  <c r="G28" i="6"/>
  <c r="G22" i="6"/>
  <c r="H22" i="6"/>
  <c r="I22" i="6"/>
  <c r="J22" i="6"/>
  <c r="K22" i="6"/>
  <c r="L22" i="6"/>
  <c r="G24" i="6"/>
  <c r="H24" i="6"/>
  <c r="I24" i="6"/>
  <c r="J24" i="6"/>
  <c r="K24" i="6"/>
  <c r="L24" i="6"/>
  <c r="L69" i="6"/>
  <c r="K69" i="6"/>
  <c r="J69" i="6"/>
  <c r="I69" i="6"/>
  <c r="H69" i="6"/>
  <c r="G69" i="6"/>
  <c r="L118" i="6"/>
  <c r="K118" i="6"/>
  <c r="J118" i="6"/>
  <c r="I118" i="6"/>
  <c r="H118" i="6"/>
  <c r="G118" i="6"/>
  <c r="L115" i="6"/>
  <c r="K115" i="6"/>
  <c r="J115" i="6"/>
  <c r="I115" i="6"/>
  <c r="H115" i="6"/>
  <c r="G115" i="6"/>
  <c r="L114" i="6"/>
  <c r="K114" i="6"/>
  <c r="J114" i="6"/>
  <c r="I114" i="6"/>
  <c r="H114" i="6"/>
  <c r="G114" i="6"/>
  <c r="L116" i="6"/>
  <c r="K116" i="6"/>
  <c r="J116" i="6"/>
  <c r="I116" i="6"/>
  <c r="H116" i="6"/>
  <c r="G116" i="6"/>
  <c r="L66" i="6"/>
  <c r="K66" i="6"/>
  <c r="J66" i="6"/>
  <c r="I66" i="6"/>
  <c r="H66" i="6"/>
  <c r="G66" i="6"/>
  <c r="L109" i="6"/>
  <c r="K109" i="6"/>
  <c r="J109" i="6"/>
  <c r="I109" i="6"/>
  <c r="H109" i="6"/>
  <c r="G109" i="6"/>
  <c r="L108" i="6"/>
  <c r="K108" i="6"/>
  <c r="J108" i="6"/>
  <c r="I108" i="6"/>
  <c r="H108" i="6"/>
  <c r="G108" i="6"/>
  <c r="L107" i="6"/>
  <c r="K107" i="6"/>
  <c r="J107" i="6"/>
  <c r="I107" i="6"/>
  <c r="H107" i="6"/>
  <c r="G107" i="6"/>
  <c r="L88" i="6"/>
  <c r="K88" i="6"/>
  <c r="J88" i="6"/>
  <c r="I88" i="6"/>
  <c r="H88" i="6"/>
  <c r="G88" i="6"/>
  <c r="L86" i="6"/>
  <c r="K86" i="6"/>
  <c r="J86" i="6"/>
  <c r="I86" i="6"/>
  <c r="H86" i="6"/>
  <c r="G86" i="6"/>
  <c r="L85" i="6"/>
  <c r="K85" i="6"/>
  <c r="J85" i="6"/>
  <c r="I85" i="6"/>
  <c r="H85" i="6"/>
  <c r="G85" i="6"/>
  <c r="L84" i="6"/>
  <c r="K84" i="6"/>
  <c r="J84" i="6"/>
  <c r="I84" i="6"/>
  <c r="H84" i="6"/>
  <c r="G84" i="6"/>
  <c r="L83" i="6"/>
  <c r="K83" i="6"/>
  <c r="J83" i="6"/>
  <c r="I83" i="6"/>
  <c r="H83" i="6"/>
  <c r="G83" i="6"/>
  <c r="L81" i="6"/>
  <c r="K81" i="6"/>
  <c r="J81" i="6"/>
  <c r="I81" i="6"/>
  <c r="H81" i="6"/>
  <c r="G81" i="6"/>
  <c r="L80" i="6"/>
  <c r="K80" i="6"/>
  <c r="J80" i="6"/>
  <c r="I80" i="6"/>
  <c r="H80" i="6"/>
  <c r="G80" i="6"/>
  <c r="L77" i="6"/>
  <c r="K77" i="6"/>
  <c r="J77" i="6"/>
  <c r="I77" i="6"/>
  <c r="H77" i="6"/>
  <c r="G77" i="6"/>
  <c r="L76" i="6"/>
  <c r="K76" i="6"/>
  <c r="J76" i="6"/>
  <c r="I76" i="6"/>
  <c r="H76" i="6"/>
  <c r="G76" i="6"/>
  <c r="L75" i="6"/>
  <c r="K75" i="6"/>
  <c r="J75" i="6"/>
  <c r="I75" i="6"/>
  <c r="H75" i="6"/>
  <c r="G75" i="6"/>
  <c r="L73" i="6"/>
  <c r="K73" i="6"/>
  <c r="J73" i="6"/>
  <c r="I73" i="6"/>
  <c r="H73" i="6"/>
  <c r="G73" i="6"/>
  <c r="L71" i="6"/>
  <c r="K71" i="6"/>
  <c r="J71" i="6"/>
  <c r="I71" i="6"/>
  <c r="H71" i="6"/>
  <c r="G71" i="6"/>
  <c r="L64" i="6"/>
  <c r="K64" i="6"/>
  <c r="J64" i="6"/>
  <c r="I64" i="6"/>
  <c r="H64" i="6"/>
  <c r="G64" i="6"/>
  <c r="L63" i="6"/>
  <c r="K63" i="6"/>
  <c r="J63" i="6"/>
  <c r="I63" i="6"/>
  <c r="H63" i="6"/>
  <c r="G63" i="6"/>
  <c r="L62" i="6"/>
  <c r="K62" i="6"/>
  <c r="J62" i="6"/>
  <c r="I62" i="6"/>
  <c r="H62" i="6"/>
  <c r="G62" i="6"/>
  <c r="L61" i="6"/>
  <c r="K61" i="6"/>
  <c r="J61" i="6"/>
  <c r="I61" i="6"/>
  <c r="H61" i="6"/>
  <c r="G61" i="6"/>
  <c r="L60" i="6"/>
  <c r="K60" i="6"/>
  <c r="J60" i="6"/>
  <c r="I60" i="6"/>
  <c r="H60" i="6"/>
  <c r="G60" i="6"/>
  <c r="L31" i="6"/>
  <c r="K31" i="6"/>
  <c r="J31" i="6"/>
  <c r="I31" i="6"/>
  <c r="H31" i="6"/>
  <c r="G31" i="6"/>
  <c r="L29" i="6"/>
  <c r="K29" i="6"/>
  <c r="J29" i="6"/>
  <c r="I29" i="6"/>
  <c r="H29" i="6"/>
  <c r="G29" i="6"/>
  <c r="L27" i="6"/>
  <c r="K27" i="6"/>
  <c r="J27" i="6"/>
  <c r="I27" i="6"/>
  <c r="H27" i="6"/>
  <c r="G27" i="6"/>
  <c r="L21" i="6"/>
  <c r="K21" i="6"/>
  <c r="J21" i="6"/>
  <c r="I21" i="6"/>
  <c r="H21" i="6"/>
  <c r="G21" i="6"/>
  <c r="H7" i="6"/>
  <c r="M6" i="6"/>
  <c r="M8" i="6" s="1"/>
  <c r="H6" i="4" s="1"/>
  <c r="L6" i="6"/>
  <c r="L8" i="6" s="1"/>
  <c r="G6" i="4" s="1"/>
  <c r="K6" i="6"/>
  <c r="K8" i="6" s="1"/>
  <c r="F6" i="4" s="1"/>
  <c r="J6" i="6"/>
  <c r="J8" i="6" s="1"/>
  <c r="E6" i="4" s="1"/>
  <c r="I6" i="6"/>
  <c r="I8" i="6" s="1"/>
  <c r="D6" i="4" s="1"/>
  <c r="H6" i="6"/>
  <c r="G119" i="6" l="1"/>
  <c r="C8" i="4" s="1"/>
  <c r="H8" i="6"/>
  <c r="J119" i="6"/>
  <c r="G25" i="6"/>
  <c r="H25" i="6"/>
  <c r="J25" i="6"/>
  <c r="H23" i="6"/>
  <c r="I25" i="6"/>
  <c r="K25" i="6"/>
  <c r="J43" i="6"/>
  <c r="G23" i="6"/>
  <c r="G91" i="6" s="1"/>
  <c r="I23" i="6"/>
  <c r="J23" i="6"/>
  <c r="L23" i="6"/>
  <c r="L91" i="6" s="1"/>
  <c r="I43" i="6"/>
  <c r="L43" i="6"/>
  <c r="K43" i="6"/>
  <c r="G43" i="6"/>
  <c r="H119" i="6"/>
  <c r="D8" i="4" s="1"/>
  <c r="I119" i="6"/>
  <c r="E8" i="4" s="1"/>
  <c r="K119" i="6"/>
  <c r="G8" i="4" s="1"/>
  <c r="L119" i="6"/>
  <c r="H8" i="4" s="1"/>
  <c r="K91" i="6" l="1"/>
  <c r="J91" i="6"/>
  <c r="I91" i="6"/>
  <c r="H91" i="6"/>
  <c r="F8" i="4"/>
  <c r="I8" i="4" s="1"/>
  <c r="C6" i="4"/>
  <c r="I6" i="4" l="1"/>
  <c r="G95" i="6"/>
  <c r="C7" i="4" s="1"/>
  <c r="H95" i="6"/>
  <c r="D7" i="4" s="1"/>
  <c r="D9" i="4" s="1"/>
  <c r="C9" i="4" l="1"/>
  <c r="I95" i="6"/>
  <c r="E7" i="4" s="1"/>
  <c r="E9" i="4" s="1"/>
  <c r="J95" i="6" l="1"/>
  <c r="F7" i="4" s="1"/>
  <c r="F9" i="4" s="1"/>
  <c r="K95" i="6" l="1"/>
  <c r="G7" i="4" s="1"/>
  <c r="L95" i="6" l="1"/>
  <c r="H7" i="4" s="1"/>
  <c r="I7" i="4" s="1"/>
  <c r="I9" i="4" s="1"/>
  <c r="G9" i="4"/>
  <c r="H9" i="4" l="1"/>
</calcChain>
</file>

<file path=xl/sharedStrings.xml><?xml version="1.0" encoding="utf-8"?>
<sst xmlns="http://schemas.openxmlformats.org/spreadsheetml/2006/main" count="209" uniqueCount="143">
  <si>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</si>
  <si>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</si>
  <si>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</si>
  <si>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</si>
  <si>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</si>
  <si>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</si>
  <si>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</si>
  <si>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</si>
  <si>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</si>
  <si>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</si>
  <si>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</si>
  <si>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</si>
  <si>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</si>
  <si>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</si>
  <si>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</si>
  <si>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</si>
  <si>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Nr</t>
  </si>
  <si>
    <t>Eisen</t>
  </si>
  <si>
    <t>De implementatiekosten zijn onderdeel van de TKI berekening en worden eenmalig bij de start van de Raamovereenkomst gefactureerd.</t>
  </si>
  <si>
    <t>Strategisch en/of manipulatief inschrijven is niet toegestaan.</t>
  </si>
  <si>
    <t>Totale Kosten Inschrijver</t>
  </si>
  <si>
    <t>Samenvatting opgegeven kosten</t>
  </si>
  <si>
    <t>Initiële looptijd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</si>
  <si>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</si>
  <si>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</si>
  <si>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</si>
  <si>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</si>
  <si>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</si>
  <si>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</si>
  <si>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</si>
  <si>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</si>
  <si>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Repro</t>
  </si>
  <si>
    <t>Totaal</t>
  </si>
  <si>
    <t>- Inschrijver dient in dit tabblad niets in te vullen of aan te passen, alle ingevulde bedragen uit de andere tabbladen worden automatisch overgenomen.</t>
  </si>
  <si>
    <t>- De optelsom van alle prijscomponenten over de gehele looptijd vormt de TKI (Totale Kosten Inschrijver).</t>
  </si>
  <si>
    <t>- Er wordt geen gebruik gemaakt van weging tussen de verschillende tabellen.</t>
  </si>
  <si>
    <t xml:space="preserve">Subtotaal  </t>
  </si>
  <si>
    <t>- In de subtotaal regel van bovenstaande tabel wordt de TKI per jaar voor dit onderdeel berekend door de verschillende onderdelen bij elkaar op te tellen.</t>
  </si>
  <si>
    <t>A4</t>
  </si>
  <si>
    <t>A3</t>
  </si>
  <si>
    <t>Aantal
t.b.h. TKI</t>
  </si>
  <si>
    <t>- Het aantal betreft een indicatief aantal t.b.v. van de TKI berekening.</t>
  </si>
  <si>
    <t>Portal</t>
  </si>
  <si>
    <t>Eenmalige implementie-kosten</t>
  </si>
  <si>
    <t>Portal inclusief hosting en beheer</t>
  </si>
  <si>
    <t>Implementatiekosten Portal</t>
  </si>
  <si>
    <t>- In de kolom 'Eenmalige implementatiekosten' voert u de kosten voor het implementeren van de Portal in.</t>
  </si>
  <si>
    <t xml:space="preserve">- In de kolom 'Maandelijkse kosten' voert u de maandelijkse kosten voor het betreffende item in. </t>
  </si>
  <si>
    <t xml:space="preserve">- In de bovenstaande tabel vult Inschrijver de maandelijkse kosten voor het operationeel houden van de bestel portal. </t>
  </si>
  <si>
    <t>Kosten geproduceerde opdrachten per jaar</t>
  </si>
  <si>
    <t>Prijs</t>
  </si>
  <si>
    <t>besteleenheid</t>
  </si>
  <si>
    <t>aantallen per jaar</t>
  </si>
  <si>
    <t>A5 afdruk</t>
  </si>
  <si>
    <t>A4 afdruk</t>
  </si>
  <si>
    <t>A3 afdruk</t>
  </si>
  <si>
    <t>Papier</t>
  </si>
  <si>
    <t xml:space="preserve">A2 </t>
  </si>
  <si>
    <t>A1</t>
  </si>
  <si>
    <t>A0</t>
  </si>
  <si>
    <t>Nabewerking</t>
  </si>
  <si>
    <t>Boren gaten (2 en 4 gaats)</t>
  </si>
  <si>
    <t>A5</t>
  </si>
  <si>
    <t xml:space="preserve">- In de kolom 'Prijs' voert u de Prijs voor het betreffende item in. </t>
  </si>
  <si>
    <t>Standaard producten</t>
  </si>
  <si>
    <t>Verlenging 1</t>
  </si>
  <si>
    <t>Verlenging 2</t>
  </si>
  <si>
    <t>Eisen DOWR</t>
  </si>
  <si>
    <t xml:space="preserve">Totale Kosten Inschrijver (TKI). De TKI berekening is van toepassing op de gehele looptijd van de initiële Raamovereenkomst (2 jaar) en de eventuele verlening (2 maal 2 jaar). </t>
  </si>
  <si>
    <t xml:space="preserve">Alle variabele en vaste kosten zoals toner en/of inkt (ongeacht vlakvulling), Verbruiksartikelen in algemene zin, voorrijdkosten, verpakkingen, etc. zitten in de afgesproken Prijzen. </t>
  </si>
  <si>
    <t>- Bovenstaande tabel geeft een samenvatting van de prijzen en vergoedingen opgenomen in het tabblad 'Repro'.</t>
  </si>
  <si>
    <t>Maandelijkse kosten 
jaar 1 en 2</t>
  </si>
  <si>
    <t>Maandelijkse kosten 
verleningsjaren</t>
  </si>
  <si>
    <t>Gebruik per jaar</t>
  </si>
  <si>
    <t>Productie</t>
  </si>
  <si>
    <t>Tabel 1: Portal</t>
  </si>
  <si>
    <t>Tabel 2: Productie</t>
  </si>
  <si>
    <t>Tabel 3: Standaard producten</t>
  </si>
  <si>
    <t>Foambord</t>
  </si>
  <si>
    <t>Legitmatiepassen</t>
  </si>
  <si>
    <t>Roll-up banner</t>
  </si>
  <si>
    <t>100 cm x 200 cm, inclusief cassette en opberg-/ vervoertas</t>
  </si>
  <si>
    <t>Tekeningen-/ posterkoker</t>
  </si>
  <si>
    <t xml:space="preserve">Ringband (plastic) </t>
  </si>
  <si>
    <t>A2 afdruk</t>
  </si>
  <si>
    <t xml:space="preserve">A1 afdruk </t>
  </si>
  <si>
    <t>A0 afdruk</t>
  </si>
  <si>
    <t>120 grams HVO papier</t>
  </si>
  <si>
    <t>190 grams Photo satin papier</t>
  </si>
  <si>
    <t>Voordruk (briefpapier aangeleverd door DOWR)</t>
  </si>
  <si>
    <t>plakken op foam 5 mm dik</t>
  </si>
  <si>
    <t>Visitekaartje, dubbelzijdig, full color, 300 grams</t>
  </si>
  <si>
    <t>Visitekaartjes (85 mm x 55 mm)</t>
  </si>
  <si>
    <t>Badgekaartjes (75  mm x 50 mm)</t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</si>
  <si>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inclusief</t>
    </r>
    <r>
      <rPr>
        <sz val="11"/>
        <color theme="1"/>
        <rFont val="Calibri"/>
        <family val="2"/>
        <scheme val="major"/>
      </rPr>
      <t xml:space="preserve"> badgehouder</t>
    </r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</si>
  <si>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exclusief</t>
    </r>
    <r>
      <rPr>
        <sz val="11"/>
        <color theme="1"/>
        <rFont val="Calibri"/>
        <family val="2"/>
        <scheme val="major"/>
      </rPr>
      <t xml:space="preserve"> badgehouder</t>
    </r>
  </si>
  <si>
    <t>Envelop</t>
  </si>
  <si>
    <t>C5 envelop inprinten</t>
  </si>
  <si>
    <t>80 grams HVO</t>
  </si>
  <si>
    <t>120 grams HVO</t>
  </si>
  <si>
    <t>160 grams HVO</t>
  </si>
  <si>
    <t>250 grams HVO</t>
  </si>
  <si>
    <t>Nieten / hechten 1 nietje per set</t>
  </si>
  <si>
    <t>Nieten / hechten 2 nietjes per set</t>
  </si>
  <si>
    <t>Transparant (3 mm)</t>
  </si>
  <si>
    <t>A7 t/m A3</t>
  </si>
  <si>
    <t>Vouwen (per vouw)</t>
  </si>
  <si>
    <t>A2 t/m A0</t>
  </si>
  <si>
    <t>Schoonsnijden (per snede)</t>
  </si>
  <si>
    <t>Rillen</t>
  </si>
  <si>
    <t>per ril</t>
  </si>
  <si>
    <t>Lamineren in hoes</t>
  </si>
  <si>
    <t>A4 125 micron</t>
  </si>
  <si>
    <t>Couverteren</t>
  </si>
  <si>
    <t xml:space="preserve">Opstartkosten </t>
  </si>
  <si>
    <t>per opdracht (tbv opstarten en verzenden)</t>
  </si>
  <si>
    <t>Spoedopdrachten</t>
  </si>
  <si>
    <t>- De prijzen voor standaardproducten zijn all-in. Bij bestellingen van deze producten mogen er dus geen aanvullende kosten in rekening worden gebracht.</t>
  </si>
  <si>
    <t>Verzendklaar aanbieden van mailings aan postverzender DOWR</t>
  </si>
  <si>
    <t>Gehecht brocheren</t>
  </si>
  <si>
    <t>A3 naar A4</t>
  </si>
  <si>
    <t>A4 naar A5</t>
  </si>
  <si>
    <t>blokslijmen (inclusief grijsboard aan achterzijde op A4 formaat) uitgaande van 25 vel</t>
  </si>
  <si>
    <t>Afdrukken</t>
  </si>
  <si>
    <t>Prijsopslag per spoedopdrachten (uitgangspunt is 4,5%)</t>
  </si>
  <si>
    <t>Plastic, creditcard formaat full color enkelzijdig bedrukt</t>
  </si>
  <si>
    <t xml:space="preserve">Wire-O (metaal)
A4 staand 23 gaats </t>
  </si>
  <si>
    <t>groot</t>
  </si>
  <si>
    <t>medium</t>
  </si>
  <si>
    <t>small</t>
  </si>
  <si>
    <t>Kleurentik, excl. papier</t>
  </si>
  <si>
    <t>Zwartwittik, excl. papier</t>
  </si>
  <si>
    <t>Vertrouwelijk behandelen; Dichtplakken met security tape</t>
  </si>
  <si>
    <t>120 grams Silk MC</t>
  </si>
  <si>
    <t>160 grams Silk MC</t>
  </si>
  <si>
    <t>250 grams Silk MC</t>
  </si>
  <si>
    <t>160 grams gekleurd HVO</t>
  </si>
  <si>
    <t xml:space="preserve">120 grams gekleurd HVO </t>
  </si>
  <si>
    <t>TenderNed kenmerk: 428829</t>
  </si>
  <si>
    <t>EA Print- en Drukwerk incl. bestelportaal</t>
  </si>
  <si>
    <t>plakken op foam 3 mm dik</t>
  </si>
  <si>
    <t>DTP-werkzaamheden per minuut</t>
  </si>
  <si>
    <t>BTW: Alle opgegeven kosten/prijzen zijn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</si>
</sst>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_ &quot;€&quot;\ * #,##0.0000_ ;_ &quot;€&quot;\ * \-#,##0.0000_ ;_ &quot;€&quot;\ * &quot;-&quot;??_ ;_ @_ "/>
    <numFmt numFmtId="167" formatCode="_ &quot;€&quot;\ * #,##0.000_ ;_ &quot;€&quot;\ * \-#,##0.000_ ;_ &quot;€&quot;\ * &quot;-&quot;??_ ;_ @_ 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u/>
      <sz val="8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277EA8"/>
        <bgColor rgb="FF277EA8"/>
      </patternFill>
    </fill>
    <fill>
      <patternFill patternType="solid">
        <fgColor rgb="FF7F7F7F"/>
        <bgColor rgb="FF7F7F7F"/>
      </patternFill>
    </fill>
    <fill>
      <patternFill patternType="solid">
        <fgColor rgb="FFC5E0B3"/>
        <bgColor rgb="FFC5E0B3"/>
      </patternFill>
    </fill>
    <fill>
      <patternFill patternType="solid">
        <fgColor theme="0" tint="-0.34998626667073579"/>
        <bgColor indexed="64"/>
      </patternFill>
    </fill>
  </fills>
  <borders count="1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/>
    <xf numFmtId="0" fontId="2" fillId="0" borderId="5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vertical="center" wrapText="1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45" xfId="0" applyFont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101" xfId="0" applyFont="1" applyFill="1" applyBorder="1" applyAlignment="1">
      <alignment horizontal="center" vertical="center"/>
    </xf>
    <xf numFmtId="0" fontId="11" fillId="6" borderId="102" xfId="0" applyFont="1" applyFill="1" applyBorder="1" applyAlignment="1">
      <alignment horizontal="center" vertical="center"/>
    </xf>
    <xf numFmtId="0" fontId="12" fillId="6" borderId="102" xfId="0" applyFont="1" applyFill="1" applyBorder="1" applyAlignment="1">
      <alignment horizontal="center" vertical="center"/>
    </xf>
    <xf numFmtId="0" fontId="11" fillId="6" borderId="43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64" fontId="6" fillId="0" borderId="78" xfId="0" applyNumberFormat="1" applyFont="1" applyBorder="1" applyAlignment="1">
      <alignment horizontal="center" vertical="center"/>
    </xf>
    <xf numFmtId="164" fontId="6" fillId="0" borderId="79" xfId="0" applyNumberFormat="1" applyFont="1" applyBorder="1" applyAlignment="1">
      <alignment horizontal="center" vertical="center"/>
    </xf>
    <xf numFmtId="164" fontId="9" fillId="4" borderId="14" xfId="0" applyNumberFormat="1" applyFont="1" applyFill="1" applyBorder="1" applyAlignment="1">
      <alignment horizontal="center" vertical="center"/>
    </xf>
    <xf numFmtId="164" fontId="6" fillId="0" borderId="53" xfId="0" applyNumberFormat="1" applyFont="1" applyBorder="1" applyAlignment="1">
      <alignment horizontal="center" vertical="center"/>
    </xf>
    <xf numFmtId="164" fontId="6" fillId="0" borderId="54" xfId="0" applyNumberFormat="1" applyFont="1" applyBorder="1" applyAlignment="1">
      <alignment horizontal="center" vertical="center"/>
    </xf>
    <xf numFmtId="0" fontId="6" fillId="4" borderId="15" xfId="0" applyFont="1" applyFill="1" applyBorder="1" applyAlignment="1">
      <alignment vertical="center"/>
    </xf>
    <xf numFmtId="164" fontId="9" fillId="4" borderId="55" xfId="0" applyNumberFormat="1" applyFont="1" applyFill="1" applyBorder="1" applyAlignment="1">
      <alignment horizontal="center" vertical="center"/>
    </xf>
    <xf numFmtId="164" fontId="9" fillId="4" borderId="56" xfId="0" applyNumberFormat="1" applyFont="1" applyFill="1" applyBorder="1" applyAlignment="1">
      <alignment horizontal="center" vertical="center"/>
    </xf>
    <xf numFmtId="164" fontId="9" fillId="5" borderId="47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49" fontId="8" fillId="3" borderId="19" xfId="0" applyNumberFormat="1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49" fontId="8" fillId="3" borderId="22" xfId="0" applyNumberFormat="1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top"/>
    </xf>
    <xf numFmtId="165" fontId="6" fillId="0" borderId="0" xfId="0" applyNumberFormat="1" applyFont="1"/>
    <xf numFmtId="165" fontId="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1" fillId="6" borderId="31" xfId="0" applyFont="1" applyFill="1" applyBorder="1" applyAlignment="1">
      <alignment horizontal="center" vertical="center" wrapText="1"/>
    </xf>
    <xf numFmtId="165" fontId="11" fillId="6" borderId="31" xfId="0" applyNumberFormat="1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5" fillId="6" borderId="80" xfId="0" applyFont="1" applyFill="1" applyBorder="1" applyAlignment="1">
      <alignment horizontal="center" vertical="center"/>
    </xf>
    <xf numFmtId="0" fontId="15" fillId="6" borderId="81" xfId="0" applyFont="1" applyFill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165" fontId="6" fillId="7" borderId="68" xfId="0" applyNumberFormat="1" applyFont="1" applyFill="1" applyBorder="1" applyAlignment="1">
      <alignment horizontal="center" vertical="center"/>
    </xf>
    <xf numFmtId="44" fontId="6" fillId="4" borderId="51" xfId="0" applyNumberFormat="1" applyFont="1" applyFill="1" applyBorder="1" applyAlignment="1">
      <alignment horizontal="center" vertical="center"/>
    </xf>
    <xf numFmtId="44" fontId="6" fillId="4" borderId="52" xfId="0" applyNumberFormat="1" applyFont="1" applyFill="1" applyBorder="1" applyAlignment="1">
      <alignment horizontal="center" vertical="center"/>
    </xf>
    <xf numFmtId="0" fontId="14" fillId="0" borderId="71" xfId="0" applyFont="1" applyBorder="1"/>
    <xf numFmtId="0" fontId="6" fillId="0" borderId="72" xfId="0" applyFont="1" applyBorder="1" applyAlignment="1">
      <alignment horizontal="center" vertical="center"/>
    </xf>
    <xf numFmtId="44" fontId="6" fillId="7" borderId="72" xfId="0" applyNumberFormat="1" applyFont="1" applyFill="1" applyBorder="1" applyAlignment="1">
      <alignment horizontal="center" vertical="center"/>
    </xf>
    <xf numFmtId="44" fontId="6" fillId="7" borderId="73" xfId="0" applyNumberFormat="1" applyFont="1" applyFill="1" applyBorder="1" applyAlignment="1">
      <alignment horizontal="center" vertical="center"/>
    </xf>
    <xf numFmtId="44" fontId="6" fillId="4" borderId="55" xfId="0" applyNumberFormat="1" applyFont="1" applyFill="1" applyBorder="1" applyAlignment="1">
      <alignment horizontal="center" vertical="center"/>
    </xf>
    <xf numFmtId="44" fontId="6" fillId="7" borderId="56" xfId="0" applyNumberFormat="1" applyFont="1" applyFill="1" applyBorder="1" applyAlignment="1">
      <alignment horizontal="center" vertical="center"/>
    </xf>
    <xf numFmtId="44" fontId="6" fillId="7" borderId="55" xfId="0" applyNumberFormat="1" applyFont="1" applyFill="1" applyBorder="1" applyAlignment="1">
      <alignment horizontal="center" vertical="center"/>
    </xf>
    <xf numFmtId="0" fontId="6" fillId="0" borderId="45" xfId="0" applyFont="1" applyBorder="1"/>
    <xf numFmtId="165" fontId="6" fillId="0" borderId="45" xfId="0" applyNumberFormat="1" applyFont="1" applyBorder="1"/>
    <xf numFmtId="44" fontId="6" fillId="0" borderId="45" xfId="0" applyNumberFormat="1" applyFont="1" applyBorder="1" applyAlignment="1">
      <alignment horizontal="right" vertical="center"/>
    </xf>
    <xf numFmtId="44" fontId="6" fillId="4" borderId="76" xfId="0" applyNumberFormat="1" applyFont="1" applyFill="1" applyBorder="1" applyAlignment="1">
      <alignment horizontal="center" vertical="center"/>
    </xf>
    <xf numFmtId="44" fontId="6" fillId="4" borderId="77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vertical="center"/>
    </xf>
    <xf numFmtId="0" fontId="6" fillId="3" borderId="121" xfId="0" applyFont="1" applyFill="1" applyBorder="1" applyAlignment="1">
      <alignment vertical="center"/>
    </xf>
    <xf numFmtId="49" fontId="22" fillId="3" borderId="19" xfId="0" applyNumberFormat="1" applyFont="1" applyFill="1" applyBorder="1" applyAlignment="1">
      <alignment vertical="center"/>
    </xf>
    <xf numFmtId="0" fontId="6" fillId="3" borderId="122" xfId="0" applyFont="1" applyFill="1" applyBorder="1" applyAlignment="1">
      <alignment vertical="center"/>
    </xf>
    <xf numFmtId="0" fontId="8" fillId="3" borderId="122" xfId="0" applyFont="1" applyFill="1" applyBorder="1" applyAlignment="1">
      <alignment vertical="center"/>
    </xf>
    <xf numFmtId="49" fontId="22" fillId="3" borderId="22" xfId="0" applyNumberFormat="1" applyFont="1" applyFill="1" applyBorder="1" applyAlignment="1">
      <alignment vertical="center"/>
    </xf>
    <xf numFmtId="0" fontId="6" fillId="3" borderId="123" xfId="0" applyFont="1" applyFill="1" applyBorder="1" applyAlignment="1">
      <alignment vertical="center"/>
    </xf>
    <xf numFmtId="0" fontId="6" fillId="0" borderId="45" xfId="0" applyFont="1" applyBorder="1" applyAlignment="1">
      <alignment vertical="center"/>
    </xf>
    <xf numFmtId="165" fontId="19" fillId="0" borderId="0" xfId="0" applyNumberFormat="1" applyFont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165" fontId="11" fillId="6" borderId="9" xfId="0" applyNumberFormat="1" applyFont="1" applyFill="1" applyBorder="1" applyAlignment="1">
      <alignment horizontal="center" vertical="center" wrapText="1"/>
    </xf>
    <xf numFmtId="0" fontId="15" fillId="6" borderId="85" xfId="0" applyFont="1" applyFill="1" applyBorder="1" applyAlignment="1">
      <alignment horizontal="center" vertical="center"/>
    </xf>
    <xf numFmtId="0" fontId="15" fillId="6" borderId="90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7" borderId="86" xfId="0" applyFont="1" applyFill="1" applyBorder="1" applyAlignment="1">
      <alignment horizontal="center" vertical="center"/>
    </xf>
    <xf numFmtId="0" fontId="15" fillId="7" borderId="91" xfId="0" applyFont="1" applyFill="1" applyBorder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15" fillId="7" borderId="51" xfId="0" applyFont="1" applyFill="1" applyBorder="1" applyAlignment="1">
      <alignment horizontal="center" vertical="center"/>
    </xf>
    <xf numFmtId="0" fontId="15" fillId="7" borderId="52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6" fillId="0" borderId="7" xfId="0" applyNumberFormat="1" applyFont="1" applyBorder="1" applyAlignment="1">
      <alignment horizontal="center" vertical="center"/>
    </xf>
    <xf numFmtId="44" fontId="6" fillId="4" borderId="61" xfId="0" applyNumberFormat="1" applyFont="1" applyFill="1" applyBorder="1" applyAlignment="1">
      <alignment horizontal="center" vertical="center"/>
    </xf>
    <xf numFmtId="44" fontId="6" fillId="4" borderId="62" xfId="0" applyNumberFormat="1" applyFont="1" applyFill="1" applyBorder="1" applyAlignment="1">
      <alignment horizontal="center" vertical="center"/>
    </xf>
    <xf numFmtId="44" fontId="6" fillId="4" borderId="28" xfId="0" applyNumberFormat="1" applyFont="1" applyFill="1" applyBorder="1" applyAlignment="1">
      <alignment horizontal="center" vertical="center"/>
    </xf>
    <xf numFmtId="44" fontId="6" fillId="4" borderId="53" xfId="0" applyNumberFormat="1" applyFont="1" applyFill="1" applyBorder="1" applyAlignment="1">
      <alignment horizontal="center" vertical="center"/>
    </xf>
    <xf numFmtId="44" fontId="6" fillId="4" borderId="5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65" fontId="6" fillId="0" borderId="35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left" vertical="center"/>
    </xf>
    <xf numFmtId="165" fontId="6" fillId="0" borderId="28" xfId="0" applyNumberFormat="1" applyFont="1" applyBorder="1" applyAlignment="1">
      <alignment horizontal="left" vertical="center"/>
    </xf>
    <xf numFmtId="165" fontId="6" fillId="0" borderId="109" xfId="0" applyNumberFormat="1" applyFont="1" applyBorder="1" applyAlignment="1">
      <alignment horizontal="center" vertical="center"/>
    </xf>
    <xf numFmtId="0" fontId="14" fillId="0" borderId="44" xfId="0" applyFont="1" applyBorder="1"/>
    <xf numFmtId="0" fontId="6" fillId="0" borderId="6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165" fontId="6" fillId="0" borderId="103" xfId="0" applyNumberFormat="1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165" fontId="6" fillId="0" borderId="109" xfId="0" applyNumberFormat="1" applyFont="1" applyBorder="1" applyAlignment="1">
      <alignment horizontal="left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67" xfId="0" applyNumberFormat="1" applyFont="1" applyBorder="1" applyAlignment="1">
      <alignment horizontal="left" vertical="center"/>
    </xf>
    <xf numFmtId="165" fontId="6" fillId="0" borderId="67" xfId="0" applyNumberFormat="1" applyFont="1" applyBorder="1" applyAlignment="1">
      <alignment horizontal="center" vertical="center"/>
    </xf>
    <xf numFmtId="0" fontId="14" fillId="0" borderId="32" xfId="0" applyFont="1" applyBorder="1"/>
    <xf numFmtId="0" fontId="14" fillId="0" borderId="32" xfId="0" applyFont="1" applyBorder="1" applyAlignment="1">
      <alignment vertical="center"/>
    </xf>
    <xf numFmtId="0" fontId="14" fillId="0" borderId="32" xfId="0" applyFont="1" applyBorder="1" applyAlignment="1">
      <alignment horizontal="left" vertical="center"/>
    </xf>
    <xf numFmtId="0" fontId="6" fillId="0" borderId="87" xfId="0" applyFont="1" applyBorder="1" applyAlignment="1">
      <alignment horizontal="left" vertical="center"/>
    </xf>
    <xf numFmtId="0" fontId="6" fillId="0" borderId="87" xfId="0" applyFont="1" applyBorder="1" applyAlignment="1">
      <alignment horizontal="left" vertical="center" wrapText="1"/>
    </xf>
    <xf numFmtId="0" fontId="6" fillId="0" borderId="32" xfId="0" applyFont="1" applyBorder="1" applyAlignment="1">
      <alignment vertical="center"/>
    </xf>
    <xf numFmtId="0" fontId="6" fillId="0" borderId="118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165" fontId="6" fillId="9" borderId="35" xfId="0" applyNumberFormat="1" applyFont="1" applyFill="1" applyBorder="1" applyAlignment="1">
      <alignment horizontal="left" vertical="center"/>
    </xf>
    <xf numFmtId="165" fontId="6" fillId="9" borderId="35" xfId="0" applyNumberFormat="1" applyFont="1" applyFill="1" applyBorder="1" applyAlignment="1">
      <alignment horizontal="center" vertical="center"/>
    </xf>
    <xf numFmtId="0" fontId="6" fillId="0" borderId="120" xfId="0" applyFont="1" applyBorder="1" applyAlignment="1">
      <alignment horizontal="left" vertical="center"/>
    </xf>
    <xf numFmtId="165" fontId="6" fillId="0" borderId="72" xfId="0" applyNumberFormat="1" applyFont="1" applyBorder="1" applyAlignment="1">
      <alignment horizontal="left" vertical="center"/>
    </xf>
    <xf numFmtId="165" fontId="6" fillId="0" borderId="72" xfId="0" applyNumberFormat="1" applyFont="1" applyBorder="1" applyAlignment="1">
      <alignment horizontal="center" vertical="center"/>
    </xf>
    <xf numFmtId="44" fontId="6" fillId="4" borderId="87" xfId="0" applyNumberFormat="1" applyFont="1" applyFill="1" applyBorder="1" applyAlignment="1">
      <alignment horizontal="center" vertical="center"/>
    </xf>
    <xf numFmtId="44" fontId="6" fillId="4" borderId="92" xfId="0" applyNumberFormat="1" applyFont="1" applyFill="1" applyBorder="1" applyAlignment="1">
      <alignment horizontal="center" vertical="center"/>
    </xf>
    <xf numFmtId="44" fontId="6" fillId="4" borderId="16" xfId="0" applyNumberFormat="1" applyFont="1" applyFill="1" applyBorder="1" applyAlignment="1">
      <alignment horizontal="center" vertical="center"/>
    </xf>
    <xf numFmtId="44" fontId="6" fillId="4" borderId="97" xfId="0" applyNumberFormat="1" applyFont="1" applyFill="1" applyBorder="1" applyAlignment="1">
      <alignment horizontal="center" vertical="center"/>
    </xf>
    <xf numFmtId="44" fontId="6" fillId="4" borderId="98" xfId="0" applyNumberFormat="1" applyFont="1" applyFill="1" applyBorder="1" applyAlignment="1">
      <alignment horizontal="center" vertical="center"/>
    </xf>
    <xf numFmtId="44" fontId="6" fillId="4" borderId="88" xfId="0" applyNumberFormat="1" applyFont="1" applyFill="1" applyBorder="1" applyAlignment="1">
      <alignment horizontal="center" vertical="center"/>
    </xf>
    <xf numFmtId="44" fontId="6" fillId="4" borderId="93" xfId="0" applyNumberFormat="1" applyFont="1" applyFill="1" applyBorder="1" applyAlignment="1">
      <alignment horizontal="center" vertical="center"/>
    </xf>
    <xf numFmtId="44" fontId="6" fillId="4" borderId="94" xfId="0" applyNumberFormat="1" applyFont="1" applyFill="1" applyBorder="1" applyAlignment="1">
      <alignment horizontal="center" vertical="center"/>
    </xf>
    <xf numFmtId="44" fontId="6" fillId="4" borderId="99" xfId="0" applyNumberFormat="1" applyFont="1" applyFill="1" applyBorder="1" applyAlignment="1">
      <alignment horizontal="center" vertical="center"/>
    </xf>
    <xf numFmtId="44" fontId="6" fillId="4" borderId="100" xfId="0" applyNumberFormat="1" applyFont="1" applyFill="1" applyBorder="1" applyAlignment="1">
      <alignment horizontal="center" vertical="center"/>
    </xf>
    <xf numFmtId="0" fontId="16" fillId="0" borderId="0" xfId="0" applyFont="1"/>
    <xf numFmtId="0" fontId="22" fillId="3" borderId="17" xfId="0" applyFont="1" applyFill="1" applyBorder="1" applyAlignment="1">
      <alignment vertical="center"/>
    </xf>
    <xf numFmtId="0" fontId="22" fillId="3" borderId="18" xfId="0" applyFont="1" applyFill="1" applyBorder="1"/>
    <xf numFmtId="0" fontId="22" fillId="3" borderId="20" xfId="0" applyFont="1" applyFill="1" applyBorder="1" applyAlignment="1">
      <alignment vertical="center"/>
    </xf>
    <xf numFmtId="0" fontId="22" fillId="3" borderId="21" xfId="0" applyFont="1" applyFill="1" applyBorder="1"/>
    <xf numFmtId="0" fontId="22" fillId="3" borderId="23" xfId="0" applyFont="1" applyFill="1" applyBorder="1" applyAlignment="1">
      <alignment vertical="center"/>
    </xf>
    <xf numFmtId="0" fontId="22" fillId="3" borderId="24" xfId="0" applyFont="1" applyFill="1" applyBorder="1"/>
    <xf numFmtId="165" fontId="6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6" fillId="0" borderId="26" xfId="0" applyNumberFormat="1" applyFont="1" applyBorder="1" applyAlignment="1">
      <alignment horizontal="left" vertical="center"/>
    </xf>
    <xf numFmtId="165" fontId="6" fillId="0" borderId="26" xfId="0" applyNumberFormat="1" applyFont="1" applyBorder="1" applyAlignment="1">
      <alignment horizontal="center" vertical="center"/>
    </xf>
    <xf numFmtId="0" fontId="19" fillId="0" borderId="0" xfId="0" applyFont="1"/>
    <xf numFmtId="165" fontId="6" fillId="0" borderId="106" xfId="0" applyNumberFormat="1" applyFont="1" applyBorder="1" applyAlignment="1">
      <alignment horizontal="left" vertical="center"/>
    </xf>
    <xf numFmtId="165" fontId="6" fillId="0" borderId="106" xfId="0" applyNumberFormat="1" applyFont="1" applyBorder="1" applyAlignment="1">
      <alignment horizontal="center" vertical="center"/>
    </xf>
    <xf numFmtId="44" fontId="6" fillId="4" borderId="104" xfId="0" applyNumberFormat="1" applyFont="1" applyFill="1" applyBorder="1" applyAlignment="1">
      <alignment horizontal="center" vertical="center"/>
    </xf>
    <xf numFmtId="44" fontId="6" fillId="4" borderId="105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vertical="top"/>
    </xf>
    <xf numFmtId="0" fontId="22" fillId="3" borderId="17" xfId="0" applyFont="1" applyFill="1" applyBorder="1" applyAlignment="1">
      <alignment vertical="top"/>
    </xf>
    <xf numFmtId="0" fontId="22" fillId="3" borderId="18" xfId="0" applyFont="1" applyFill="1" applyBorder="1" applyAlignment="1">
      <alignment vertical="top"/>
    </xf>
    <xf numFmtId="49" fontId="22" fillId="3" borderId="19" xfId="0" applyNumberFormat="1" applyFont="1" applyFill="1" applyBorder="1" applyAlignment="1">
      <alignment vertical="top"/>
    </xf>
    <xf numFmtId="0" fontId="22" fillId="3" borderId="20" xfId="0" applyFont="1" applyFill="1" applyBorder="1" applyAlignment="1">
      <alignment vertical="top"/>
    </xf>
    <xf numFmtId="0" fontId="22" fillId="3" borderId="21" xfId="0" applyFont="1" applyFill="1" applyBorder="1" applyAlignment="1">
      <alignment vertical="top"/>
    </xf>
    <xf numFmtId="0" fontId="22" fillId="3" borderId="45" xfId="0" applyFont="1" applyFill="1" applyBorder="1" applyAlignment="1">
      <alignment vertical="top"/>
    </xf>
    <xf numFmtId="0" fontId="22" fillId="3" borderId="41" xfId="0" applyFont="1" applyFill="1" applyBorder="1" applyAlignment="1">
      <alignment vertical="top"/>
    </xf>
    <xf numFmtId="49" fontId="22" fillId="3" borderId="22" xfId="0" applyNumberFormat="1" applyFont="1" applyFill="1" applyBorder="1" applyAlignment="1">
      <alignment vertical="top"/>
    </xf>
    <xf numFmtId="0" fontId="22" fillId="3" borderId="23" xfId="0" applyFont="1" applyFill="1" applyBorder="1" applyAlignment="1">
      <alignment vertical="top"/>
    </xf>
    <xf numFmtId="0" fontId="22" fillId="3" borderId="24" xfId="0" applyFont="1" applyFill="1" applyBorder="1" applyAlignment="1">
      <alignment vertical="top"/>
    </xf>
    <xf numFmtId="49" fontId="8" fillId="0" borderId="0" xfId="0" applyNumberFormat="1" applyFont="1" applyAlignment="1">
      <alignment vertical="center"/>
    </xf>
    <xf numFmtId="44" fontId="6" fillId="8" borderId="69" xfId="0" applyNumberFormat="1" applyFont="1" applyFill="1" applyBorder="1" applyAlignment="1" applyProtection="1">
      <alignment horizontal="center" vertical="center"/>
      <protection locked="0"/>
    </xf>
    <xf numFmtId="44" fontId="6" fillId="8" borderId="67" xfId="0" applyNumberFormat="1" applyFont="1" applyFill="1" applyBorder="1" applyAlignment="1" applyProtection="1">
      <alignment horizontal="center" vertical="center"/>
      <protection locked="0"/>
    </xf>
    <xf numFmtId="44" fontId="6" fillId="8" borderId="72" xfId="0" applyNumberFormat="1" applyFont="1" applyFill="1" applyBorder="1" applyAlignment="1" applyProtection="1">
      <alignment horizontal="center" vertical="center"/>
      <protection locked="0"/>
    </xf>
    <xf numFmtId="9" fontId="6" fillId="8" borderId="92" xfId="1" applyFont="1" applyFill="1" applyBorder="1" applyAlignment="1" applyProtection="1">
      <alignment horizontal="center" vertical="center"/>
      <protection locked="0"/>
    </xf>
    <xf numFmtId="166" fontId="6" fillId="8" borderId="28" xfId="0" applyNumberFormat="1" applyFont="1" applyFill="1" applyBorder="1" applyAlignment="1" applyProtection="1">
      <alignment horizontal="center" vertical="center"/>
      <protection locked="0"/>
    </xf>
    <xf numFmtId="166" fontId="6" fillId="8" borderId="13" xfId="0" applyNumberFormat="1" applyFont="1" applyFill="1" applyBorder="1" applyAlignment="1" applyProtection="1">
      <alignment horizontal="center" vertical="center"/>
      <protection locked="0"/>
    </xf>
    <xf numFmtId="166" fontId="6" fillId="8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60" xfId="0" applyFont="1" applyBorder="1" applyAlignment="1">
      <alignment vertical="center" wrapText="1"/>
    </xf>
    <xf numFmtId="167" fontId="6" fillId="8" borderId="22" xfId="0" applyNumberFormat="1" applyFont="1" applyFill="1" applyBorder="1" applyAlignment="1" applyProtection="1">
      <alignment horizontal="center" vertical="center"/>
      <protection locked="0"/>
    </xf>
    <xf numFmtId="167" fontId="6" fillId="8" borderId="111" xfId="0" applyNumberFormat="1" applyFont="1" applyFill="1" applyBorder="1" applyAlignment="1" applyProtection="1">
      <alignment horizontal="center" vertical="center"/>
      <protection locked="0"/>
    </xf>
    <xf numFmtId="167" fontId="6" fillId="8" borderId="62" xfId="0" applyNumberFormat="1" applyFont="1" applyFill="1" applyBorder="1" applyAlignment="1" applyProtection="1">
      <alignment horizontal="center" vertical="center"/>
      <protection locked="0"/>
    </xf>
    <xf numFmtId="167" fontId="6" fillId="8" borderId="64" xfId="0" applyNumberFormat="1" applyFont="1" applyFill="1" applyBorder="1" applyAlignment="1" applyProtection="1">
      <alignment horizontal="center" vertical="center"/>
      <protection locked="0"/>
    </xf>
    <xf numFmtId="167" fontId="6" fillId="8" borderId="28" xfId="0" applyNumberFormat="1" applyFont="1" applyFill="1" applyBorder="1" applyAlignment="1" applyProtection="1">
      <alignment horizontal="center" vertical="center"/>
      <protection locked="0"/>
    </xf>
    <xf numFmtId="167" fontId="6" fillId="8" borderId="27" xfId="0" applyNumberFormat="1" applyFont="1" applyFill="1" applyBorder="1" applyAlignment="1" applyProtection="1">
      <alignment horizontal="center" vertical="center"/>
      <protection locked="0"/>
    </xf>
    <xf numFmtId="167" fontId="6" fillId="8" borderId="16" xfId="0" applyNumberFormat="1" applyFont="1" applyFill="1" applyBorder="1" applyAlignment="1" applyProtection="1">
      <alignment horizontal="center" vertical="center"/>
      <protection locked="0"/>
    </xf>
    <xf numFmtId="167" fontId="6" fillId="8" borderId="107" xfId="0" applyNumberFormat="1" applyFont="1" applyFill="1" applyBorder="1" applyAlignment="1" applyProtection="1">
      <alignment horizontal="center" vertical="center"/>
      <protection locked="0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113" xfId="0" applyFont="1" applyBorder="1" applyAlignment="1">
      <alignment horizontal="left" vertical="center"/>
    </xf>
    <xf numFmtId="0" fontId="6" fillId="0" borderId="114" xfId="0" applyFont="1" applyBorder="1" applyAlignment="1">
      <alignment horizontal="left" vertical="center"/>
    </xf>
    <xf numFmtId="0" fontId="6" fillId="0" borderId="87" xfId="0" applyFont="1" applyBorder="1" applyAlignment="1">
      <alignment horizontal="left" vertical="center"/>
    </xf>
    <xf numFmtId="0" fontId="6" fillId="0" borderId="115" xfId="0" applyFont="1" applyBorder="1" applyAlignment="1">
      <alignment horizontal="left" vertical="center"/>
    </xf>
    <xf numFmtId="0" fontId="11" fillId="7" borderId="10" xfId="0" applyFont="1" applyFill="1" applyBorder="1" applyAlignment="1">
      <alignment horizontal="center" vertical="center"/>
    </xf>
    <xf numFmtId="0" fontId="14" fillId="0" borderId="11" xfId="0" applyFont="1" applyBorder="1"/>
    <xf numFmtId="0" fontId="11" fillId="7" borderId="36" xfId="0" applyFont="1" applyFill="1" applyBorder="1" applyAlignment="1">
      <alignment horizontal="center" vertical="center"/>
    </xf>
    <xf numFmtId="0" fontId="14" fillId="0" borderId="46" xfId="0" applyFont="1" applyBorder="1"/>
    <xf numFmtId="0" fontId="6" fillId="0" borderId="65" xfId="0" applyFont="1" applyBorder="1" applyAlignment="1">
      <alignment horizontal="left" vertical="center"/>
    </xf>
    <xf numFmtId="0" fontId="14" fillId="0" borderId="66" xfId="0" applyFont="1" applyBorder="1"/>
    <xf numFmtId="0" fontId="14" fillId="0" borderId="4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24" xfId="0" applyFont="1" applyBorder="1" applyAlignment="1">
      <alignment horizontal="left" vertical="center"/>
    </xf>
    <xf numFmtId="0" fontId="14" fillId="0" borderId="39" xfId="0" applyFont="1" applyBorder="1"/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/>
    </xf>
    <xf numFmtId="0" fontId="14" fillId="0" borderId="38" xfId="0" applyFont="1" applyBorder="1"/>
    <xf numFmtId="0" fontId="11" fillId="6" borderId="36" xfId="0" applyFont="1" applyFill="1" applyBorder="1" applyAlignment="1">
      <alignment horizontal="center" vertical="center"/>
    </xf>
    <xf numFmtId="0" fontId="14" fillId="0" borderId="37" xfId="0" applyFont="1" applyBorder="1"/>
    <xf numFmtId="0" fontId="6" fillId="0" borderId="70" xfId="0" applyFont="1" applyBorder="1" applyAlignment="1">
      <alignment horizontal="left" vertical="center"/>
    </xf>
    <xf numFmtId="0" fontId="14" fillId="0" borderId="71" xfId="0" applyFont="1" applyBorder="1"/>
    <xf numFmtId="0" fontId="6" fillId="0" borderId="44" xfId="0" applyFont="1" applyBorder="1" applyAlignment="1">
      <alignment horizontal="left" vertical="center"/>
    </xf>
    <xf numFmtId="0" fontId="14" fillId="0" borderId="59" xfId="0" applyFont="1" applyBorder="1"/>
    <xf numFmtId="0" fontId="6" fillId="0" borderId="112" xfId="0" applyFont="1" applyBorder="1" applyAlignment="1">
      <alignment horizontal="left" vertical="center"/>
    </xf>
    <xf numFmtId="0" fontId="14" fillId="0" borderId="32" xfId="0" applyFont="1" applyBorder="1"/>
    <xf numFmtId="0" fontId="6" fillId="0" borderId="113" xfId="0" applyFont="1" applyBorder="1" applyAlignment="1">
      <alignment horizontal="left" vertical="center" wrapText="1"/>
    </xf>
    <xf numFmtId="0" fontId="6" fillId="0" borderId="101" xfId="0" applyFont="1" applyBorder="1" applyAlignment="1">
      <alignment horizontal="left" vertical="center"/>
    </xf>
    <xf numFmtId="0" fontId="6" fillId="0" borderId="116" xfId="0" applyFont="1" applyBorder="1" applyAlignment="1">
      <alignment horizontal="left" vertical="center"/>
    </xf>
    <xf numFmtId="0" fontId="6" fillId="0" borderId="110" xfId="0" applyFont="1" applyBorder="1" applyAlignment="1">
      <alignment horizontal="left" vertical="center"/>
    </xf>
    <xf numFmtId="0" fontId="6" fillId="0" borderId="119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108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4" fillId="0" borderId="11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11" fillId="7" borderId="74" xfId="0" applyFont="1" applyFill="1" applyBorder="1" applyAlignment="1">
      <alignment horizontal="center" vertical="center"/>
    </xf>
    <xf numFmtId="0" fontId="14" fillId="0" borderId="89" xfId="0" applyFont="1" applyBorder="1"/>
    <xf numFmtId="0" fontId="14" fillId="0" borderId="75" xfId="0" applyFont="1" applyBorder="1"/>
    <xf numFmtId="0" fontId="14" fillId="0" borderId="42" xfId="0" applyFont="1" applyBorder="1"/>
    <xf numFmtId="0" fontId="14" fillId="0" borderId="34" xfId="0" applyFont="1" applyBorder="1"/>
    <xf numFmtId="0" fontId="14" fillId="0" borderId="41" xfId="0" applyFont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tabSelected="1" workbookViewId="0">
      <selection activeCell="B7" sqref="B7"/>
    </sheetView>
  </sheetViews>
  <sheetFormatPr defaultColWidth="14.453125" defaultRowHeight="15" customHeight="1" x14ac:dyDescent="0.35"/>
  <cols>
    <col min="1" max="1" width="19.26953125" style="1" customWidth="1"/>
    <col min="2" max="2" width="46.81640625" style="1" customWidth="1"/>
    <col min="3" max="3" width="19.26953125" style="1" customWidth="1"/>
    <col min="4" max="26" width="8.7265625" style="1" customWidth="1"/>
    <col min="27" max="16384" width="14.453125" style="1"/>
  </cols>
  <sheetData>
    <row r="1" spans="2:2" ht="18.75" customHeight="1" x14ac:dyDescent="0.35"/>
    <row r="2" spans="2:2" ht="18.75" customHeight="1" x14ac:dyDescent="0.5">
      <c r="B2" s="2" t="s">
        <v>139</v>
      </c>
    </row>
    <row r="3" spans="2:2" ht="20.25" customHeight="1" x14ac:dyDescent="0.35">
      <c r="B3" s="3"/>
    </row>
    <row r="4" spans="2:2" ht="20.25" customHeight="1" x14ac:dyDescent="0.35">
      <c r="B4" s="3" t="s">
        <v>138</v>
      </c>
    </row>
    <row r="5" spans="2:2" ht="20.25" customHeight="1" x14ac:dyDescent="0.35">
      <c r="B5" s="3"/>
    </row>
    <row r="6" spans="2:2" ht="20.25" customHeight="1" x14ac:dyDescent="0.35">
      <c r="B6" s="3" t="s">
        <v>0</v>
      </c>
    </row>
    <row r="7" spans="2:2" ht="20.25" customHeight="1" x14ac:dyDescent="0.35">
      <c r="B7" s="255"/>
    </row>
    <row r="8" spans="2:2" ht="20.25" customHeight="1" x14ac:dyDescent="0.35">
      <c r="B8" s="3"/>
    </row>
    <row r="9" spans="2:2" ht="20.25" customHeight="1" x14ac:dyDescent="0.35">
      <c r="B9" s="3" t="s">
        <v>1</v>
      </c>
    </row>
    <row r="10" spans="2:2" ht="20.25" customHeight="1" x14ac:dyDescent="0.35">
      <c r="B10" s="255"/>
    </row>
    <row r="11" spans="2:2" ht="20.25" customHeight="1" x14ac:dyDescent="0.35">
      <c r="B11" s="3"/>
    </row>
    <row r="12" spans="2:2" ht="20.25" customHeight="1" x14ac:dyDescent="0.35">
      <c r="B12" s="3" t="s">
        <v>2</v>
      </c>
    </row>
    <row r="13" spans="2:2" ht="20.25" customHeight="1" x14ac:dyDescent="0.35">
      <c r="B13" s="255"/>
    </row>
    <row r="14" spans="2:2" ht="20.25" customHeight="1" x14ac:dyDescent="0.35">
      <c r="B14" s="3"/>
    </row>
    <row r="15" spans="2:2" ht="20.25" customHeight="1" x14ac:dyDescent="0.35">
      <c r="B15" s="3" t="s">
        <v>3</v>
      </c>
    </row>
    <row r="16" spans="2:2" ht="20.25" customHeight="1" x14ac:dyDescent="0.35">
      <c r="B16" s="255"/>
    </row>
    <row r="17" spans="2:2" ht="20.25" customHeight="1" x14ac:dyDescent="0.35">
      <c r="B17" s="3"/>
    </row>
    <row r="18" spans="2:2" ht="20.25" customHeight="1" x14ac:dyDescent="0.35">
      <c r="B18" s="3" t="s">
        <v>4</v>
      </c>
    </row>
    <row r="19" spans="2:2" ht="18.75" customHeight="1" x14ac:dyDescent="0.35">
      <c r="B19" s="256"/>
    </row>
    <row r="20" spans="2:2" ht="18.75" customHeight="1" x14ac:dyDescent="0.35">
      <c r="B20" s="257"/>
    </row>
    <row r="21" spans="2:2" ht="18.75" customHeight="1" x14ac:dyDescent="0.35">
      <c r="B21" s="257"/>
    </row>
    <row r="22" spans="2:2" ht="18.75" customHeight="1" x14ac:dyDescent="0.35">
      <c r="B22" s="257"/>
    </row>
    <row r="23" spans="2:2" ht="18.75" customHeight="1" x14ac:dyDescent="0.35">
      <c r="B23" s="257"/>
    </row>
    <row r="24" spans="2:2" ht="18.75" customHeight="1" x14ac:dyDescent="0.35">
      <c r="B24" s="257"/>
    </row>
    <row r="25" spans="2:2" ht="18.75" customHeight="1" x14ac:dyDescent="0.35">
      <c r="B25" s="258"/>
    </row>
    <row r="26" spans="2:2" ht="18.75" customHeight="1" x14ac:dyDescent="0.35"/>
    <row r="27" spans="2:2" ht="18.75" customHeight="1" x14ac:dyDescent="0.35"/>
    <row r="28" spans="2:2" ht="18.75" customHeight="1" x14ac:dyDescent="0.35"/>
    <row r="29" spans="2:2" ht="18.75" customHeight="1" x14ac:dyDescent="0.35"/>
    <row r="30" spans="2:2" ht="18.75" customHeight="1" x14ac:dyDescent="0.35"/>
    <row r="31" spans="2:2" ht="18.75" customHeight="1" x14ac:dyDescent="0.35"/>
    <row r="32" spans="2:2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</sheetData>
  <sheetProtection algorithmName="SHA-512" hashValue="t6jYHP74wImBDKhVwhzuiT83+k3RQtHuzFEL6iECPDdWMXa5g+U7fdvuvhLAxamQAbrkk/6+Bl85SWN8CtfPtg==" saltValue="JgJYn8kEadc2AJwU+8RJSw==" spinCount="100000" sheet="1" objects="1" scenarios="1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997"/>
  <sheetViews>
    <sheetView showGridLines="0" workbookViewId="0"/>
  </sheetViews>
  <sheetFormatPr defaultColWidth="14.453125" defaultRowHeight="15" customHeight="1" x14ac:dyDescent="0.35"/>
  <cols>
    <col min="1" max="1" width="4.08984375" style="1" customWidth="1"/>
    <col min="2" max="2" width="14.90625" style="1" customWidth="1"/>
    <col min="3" max="3" width="4.08984375" style="1" customWidth="1"/>
    <col min="4" max="4" width="96.08984375" style="1" customWidth="1"/>
    <col min="5" max="26" width="8.7265625" style="1" customWidth="1"/>
    <col min="27" max="16384" width="14.453125" style="1"/>
  </cols>
  <sheetData>
    <row r="1" spans="2:4" ht="18.75" customHeight="1" x14ac:dyDescent="0.35"/>
    <row r="2" spans="2:4" ht="18.75" customHeight="1" x14ac:dyDescent="0.5">
      <c r="B2" s="4" t="s">
        <v>5</v>
      </c>
    </row>
    <row r="3" spans="2:4" ht="18.75" customHeight="1" x14ac:dyDescent="0.35"/>
    <row r="4" spans="2:4" ht="18.75" customHeight="1" x14ac:dyDescent="0.35">
      <c r="B4" s="7" t="s">
        <v>6</v>
      </c>
      <c r="D4" s="1" t="s">
        <v>7</v>
      </c>
    </row>
    <row r="5" spans="2:4" ht="18.75" customHeight="1" x14ac:dyDescent="0.35">
      <c r="B5" s="8"/>
    </row>
    <row r="6" spans="2:4" ht="29" x14ac:dyDescent="0.35">
      <c r="B6" s="9" t="s">
        <v>8</v>
      </c>
      <c r="D6" s="5" t="s">
        <v>9</v>
      </c>
    </row>
    <row r="7" spans="2:4" ht="18.75" customHeight="1" x14ac:dyDescent="0.35">
      <c r="B7" s="8"/>
      <c r="D7" s="6"/>
    </row>
    <row r="8" spans="2:4" ht="49" customHeight="1" x14ac:dyDescent="0.35">
      <c r="B8" s="10" t="s">
        <v>10</v>
      </c>
      <c r="D8" s="5" t="s">
        <v>11</v>
      </c>
    </row>
    <row r="9" spans="2:4" ht="18.75" customHeight="1" x14ac:dyDescent="0.35">
      <c r="B9" s="8"/>
      <c r="D9" s="6"/>
    </row>
    <row r="10" spans="2:4" ht="18.75" customHeight="1" x14ac:dyDescent="0.35">
      <c r="B10" s="11" t="s">
        <v>12</v>
      </c>
      <c r="D10" s="1" t="s">
        <v>13</v>
      </c>
    </row>
    <row r="11" spans="2:4" ht="18.75" customHeight="1" x14ac:dyDescent="0.35">
      <c r="B11" s="8"/>
    </row>
    <row r="12" spans="2:4" ht="18.75" customHeight="1" x14ac:dyDescent="0.35">
      <c r="B12" s="12" t="s">
        <v>14</v>
      </c>
      <c r="D12" s="1" t="s">
        <v>15</v>
      </c>
    </row>
    <row r="13" spans="2:4" ht="18.75" customHeight="1" x14ac:dyDescent="0.35"/>
    <row r="14" spans="2:4" ht="18.75" customHeight="1" x14ac:dyDescent="0.35"/>
    <row r="15" spans="2:4" ht="18.75" customHeight="1" x14ac:dyDescent="0.35"/>
    <row r="16" spans="2:4" ht="18.75" customHeight="1" x14ac:dyDescent="0.35"/>
    <row r="17" ht="18.75" customHeight="1" x14ac:dyDescent="0.35"/>
    <row r="18" ht="18.75" customHeight="1" x14ac:dyDescent="0.35"/>
    <row r="19" ht="18.75" customHeight="1" x14ac:dyDescent="0.35"/>
    <row r="20" ht="18.75" customHeight="1" x14ac:dyDescent="0.35"/>
    <row r="21" ht="18.75" customHeight="1" x14ac:dyDescent="0.35"/>
    <row r="22" ht="18.75" customHeight="1" x14ac:dyDescent="0.35"/>
    <row r="23" ht="18.75" customHeight="1" x14ac:dyDescent="0.35"/>
    <row r="24" ht="18.75" customHeight="1" x14ac:dyDescent="0.35"/>
    <row r="25" ht="18.75" customHeight="1" x14ac:dyDescent="0.35"/>
    <row r="26" ht="18.75" customHeight="1" x14ac:dyDescent="0.35"/>
    <row r="27" ht="18.75" customHeight="1" x14ac:dyDescent="0.35"/>
    <row r="28" ht="18.75" customHeight="1" x14ac:dyDescent="0.35"/>
    <row r="29" ht="18.75" customHeight="1" x14ac:dyDescent="0.35"/>
    <row r="30" ht="18.75" customHeight="1" x14ac:dyDescent="0.35"/>
    <row r="31" ht="18.75" customHeight="1" x14ac:dyDescent="0.35"/>
    <row r="32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</sheetData>
  <sheetProtection algorithmName="SHA-512" hashValue="BtcpefoxyrezVzmP2NknMNP5kKlgUkn4teI0n5PtMoJfMez4CEQeMXd4xlaJFPTxOmzFyZMQ71QIMByclypFEg==" saltValue="8++chLPGZEXNQnvZXKw+1g==" spinCount="100000" sheet="1" objects="1" scenarios="1"/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97"/>
  <sheetViews>
    <sheetView showGridLines="0" workbookViewId="0">
      <selection activeCell="H6" sqref="H6"/>
    </sheetView>
  </sheetViews>
  <sheetFormatPr defaultColWidth="14.453125" defaultRowHeight="15" customHeight="1" x14ac:dyDescent="0.35"/>
  <cols>
    <col min="1" max="2" width="8.7265625" style="1" customWidth="1"/>
    <col min="3" max="3" width="82.90625" style="1" customWidth="1"/>
    <col min="4" max="25" width="8.7265625" style="1" customWidth="1"/>
    <col min="26" max="16384" width="14.453125" style="1"/>
  </cols>
  <sheetData>
    <row r="1" spans="1:25" ht="18.75" customHeight="1" x14ac:dyDescent="0.35">
      <c r="C1" s="6"/>
    </row>
    <row r="2" spans="1:25" ht="18.75" customHeight="1" x14ac:dyDescent="0.5">
      <c r="B2" s="4" t="s">
        <v>67</v>
      </c>
      <c r="C2" s="6"/>
    </row>
    <row r="3" spans="1:25" ht="18.75" customHeight="1" x14ac:dyDescent="0.35">
      <c r="C3" s="6"/>
    </row>
    <row r="4" spans="1:25" ht="22" customHeight="1" x14ac:dyDescent="0.35">
      <c r="A4" s="13"/>
      <c r="B4" s="19" t="s">
        <v>16</v>
      </c>
      <c r="C4" s="20" t="s">
        <v>17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41" customHeight="1" x14ac:dyDescent="0.35">
      <c r="B5" s="14">
        <v>1</v>
      </c>
      <c r="C5" s="183" t="s">
        <v>142</v>
      </c>
    </row>
    <row r="6" spans="1:25" ht="41" customHeight="1" x14ac:dyDescent="0.35">
      <c r="B6" s="15">
        <v>2</v>
      </c>
      <c r="C6" s="16" t="s">
        <v>68</v>
      </c>
    </row>
    <row r="7" spans="1:25" ht="41" customHeight="1" x14ac:dyDescent="0.35">
      <c r="B7" s="15">
        <v>3</v>
      </c>
      <c r="C7" s="16" t="s">
        <v>18</v>
      </c>
    </row>
    <row r="8" spans="1:25" ht="41" customHeight="1" x14ac:dyDescent="0.35">
      <c r="B8" s="15">
        <v>7</v>
      </c>
      <c r="C8" s="16" t="s">
        <v>69</v>
      </c>
    </row>
    <row r="9" spans="1:25" ht="41" customHeight="1" x14ac:dyDescent="0.35">
      <c r="B9" s="17">
        <v>8</v>
      </c>
      <c r="C9" s="18" t="s">
        <v>19</v>
      </c>
    </row>
    <row r="10" spans="1:25" ht="18.75" customHeight="1" x14ac:dyDescent="0.35">
      <c r="C10" s="6"/>
    </row>
    <row r="11" spans="1:25" ht="18.75" customHeight="1" x14ac:dyDescent="0.35">
      <c r="C11" s="6"/>
    </row>
    <row r="12" spans="1:25" ht="18.75" customHeight="1" x14ac:dyDescent="0.35">
      <c r="C12" s="6"/>
    </row>
    <row r="13" spans="1:25" ht="18.75" customHeight="1" x14ac:dyDescent="0.35">
      <c r="C13" s="6"/>
    </row>
    <row r="14" spans="1:25" ht="18.75" customHeight="1" x14ac:dyDescent="0.35">
      <c r="C14" s="6"/>
    </row>
    <row r="15" spans="1:25" ht="18.75" customHeight="1" x14ac:dyDescent="0.35">
      <c r="C15" s="6"/>
    </row>
    <row r="16" spans="1:25" ht="18.75" customHeight="1" x14ac:dyDescent="0.35">
      <c r="C16" s="6"/>
    </row>
    <row r="17" spans="3:3" ht="18.75" customHeight="1" x14ac:dyDescent="0.35">
      <c r="C17" s="6"/>
    </row>
    <row r="18" spans="3:3" ht="18.75" customHeight="1" x14ac:dyDescent="0.35">
      <c r="C18" s="6"/>
    </row>
    <row r="19" spans="3:3" ht="18.75" customHeight="1" x14ac:dyDescent="0.35">
      <c r="C19" s="6"/>
    </row>
    <row r="20" spans="3:3" ht="18.75" customHeight="1" x14ac:dyDescent="0.35">
      <c r="C20" s="6"/>
    </row>
    <row r="21" spans="3:3" ht="18.75" customHeight="1" x14ac:dyDescent="0.35">
      <c r="C21" s="6"/>
    </row>
    <row r="22" spans="3:3" ht="18.75" customHeight="1" x14ac:dyDescent="0.35">
      <c r="C22" s="6"/>
    </row>
    <row r="23" spans="3:3" ht="18.75" customHeight="1" x14ac:dyDescent="0.35">
      <c r="C23" s="6"/>
    </row>
    <row r="24" spans="3:3" ht="18.75" customHeight="1" x14ac:dyDescent="0.35">
      <c r="C24" s="6"/>
    </row>
    <row r="25" spans="3:3" ht="18.75" customHeight="1" x14ac:dyDescent="0.35">
      <c r="C25" s="6"/>
    </row>
    <row r="26" spans="3:3" ht="18.75" customHeight="1" x14ac:dyDescent="0.35">
      <c r="C26" s="6"/>
    </row>
    <row r="27" spans="3:3" ht="18.75" customHeight="1" x14ac:dyDescent="0.35">
      <c r="C27" s="6"/>
    </row>
    <row r="28" spans="3:3" ht="18.75" customHeight="1" x14ac:dyDescent="0.35">
      <c r="C28" s="6"/>
    </row>
    <row r="29" spans="3:3" ht="18.75" customHeight="1" x14ac:dyDescent="0.35">
      <c r="C29" s="6"/>
    </row>
    <row r="30" spans="3:3" ht="18.75" customHeight="1" x14ac:dyDescent="0.35">
      <c r="C30" s="6"/>
    </row>
    <row r="31" spans="3:3" ht="18.75" customHeight="1" x14ac:dyDescent="0.35">
      <c r="C31" s="6"/>
    </row>
    <row r="32" spans="3:3" ht="18.75" customHeight="1" x14ac:dyDescent="0.35">
      <c r="C32" s="6"/>
    </row>
    <row r="33" spans="3:3" ht="18.75" customHeight="1" x14ac:dyDescent="0.35">
      <c r="C33" s="6"/>
    </row>
    <row r="34" spans="3:3" ht="18.75" customHeight="1" x14ac:dyDescent="0.35">
      <c r="C34" s="6"/>
    </row>
    <row r="35" spans="3:3" ht="18.75" customHeight="1" x14ac:dyDescent="0.35">
      <c r="C35" s="6"/>
    </row>
    <row r="36" spans="3:3" ht="18.75" customHeight="1" x14ac:dyDescent="0.35">
      <c r="C36" s="6"/>
    </row>
    <row r="37" spans="3:3" ht="18.75" customHeight="1" x14ac:dyDescent="0.35">
      <c r="C37" s="6"/>
    </row>
    <row r="38" spans="3:3" ht="18.75" customHeight="1" x14ac:dyDescent="0.35">
      <c r="C38" s="6"/>
    </row>
    <row r="39" spans="3:3" ht="18.75" customHeight="1" x14ac:dyDescent="0.35">
      <c r="C39" s="6"/>
    </row>
    <row r="40" spans="3:3" ht="18.75" customHeight="1" x14ac:dyDescent="0.35">
      <c r="C40" s="6"/>
    </row>
    <row r="41" spans="3:3" ht="18.75" customHeight="1" x14ac:dyDescent="0.35">
      <c r="C41" s="6"/>
    </row>
    <row r="42" spans="3:3" ht="18.75" customHeight="1" x14ac:dyDescent="0.35">
      <c r="C42" s="6"/>
    </row>
    <row r="43" spans="3:3" ht="18.75" customHeight="1" x14ac:dyDescent="0.35">
      <c r="C43" s="6"/>
    </row>
    <row r="44" spans="3:3" ht="18.75" customHeight="1" x14ac:dyDescent="0.35">
      <c r="C44" s="6"/>
    </row>
    <row r="45" spans="3:3" ht="18.75" customHeight="1" x14ac:dyDescent="0.35">
      <c r="C45" s="6"/>
    </row>
    <row r="46" spans="3:3" ht="18.75" customHeight="1" x14ac:dyDescent="0.35">
      <c r="C46" s="6"/>
    </row>
    <row r="47" spans="3:3" ht="18.75" customHeight="1" x14ac:dyDescent="0.35">
      <c r="C47" s="6"/>
    </row>
    <row r="48" spans="3:3" ht="18.75" customHeight="1" x14ac:dyDescent="0.35">
      <c r="C48" s="6"/>
    </row>
    <row r="49" spans="3:3" ht="18.75" customHeight="1" x14ac:dyDescent="0.35">
      <c r="C49" s="6"/>
    </row>
    <row r="50" spans="3:3" ht="18.75" customHeight="1" x14ac:dyDescent="0.35">
      <c r="C50" s="6"/>
    </row>
    <row r="51" spans="3:3" ht="18.75" customHeight="1" x14ac:dyDescent="0.35">
      <c r="C51" s="6"/>
    </row>
    <row r="52" spans="3:3" ht="18.75" customHeight="1" x14ac:dyDescent="0.35">
      <c r="C52" s="6"/>
    </row>
    <row r="53" spans="3:3" ht="18.75" customHeight="1" x14ac:dyDescent="0.35">
      <c r="C53" s="6"/>
    </row>
    <row r="54" spans="3:3" ht="18.75" customHeight="1" x14ac:dyDescent="0.35">
      <c r="C54" s="6"/>
    </row>
    <row r="55" spans="3:3" ht="18.75" customHeight="1" x14ac:dyDescent="0.35">
      <c r="C55" s="6"/>
    </row>
    <row r="56" spans="3:3" ht="18.75" customHeight="1" x14ac:dyDescent="0.35">
      <c r="C56" s="6"/>
    </row>
    <row r="57" spans="3:3" ht="18.75" customHeight="1" x14ac:dyDescent="0.35">
      <c r="C57" s="6"/>
    </row>
    <row r="58" spans="3:3" ht="18.75" customHeight="1" x14ac:dyDescent="0.35">
      <c r="C58" s="6"/>
    </row>
    <row r="59" spans="3:3" ht="18.75" customHeight="1" x14ac:dyDescent="0.35">
      <c r="C59" s="6"/>
    </row>
    <row r="60" spans="3:3" ht="18.75" customHeight="1" x14ac:dyDescent="0.35">
      <c r="C60" s="6"/>
    </row>
    <row r="61" spans="3:3" ht="18.75" customHeight="1" x14ac:dyDescent="0.35">
      <c r="C61" s="6"/>
    </row>
    <row r="62" spans="3:3" ht="18.75" customHeight="1" x14ac:dyDescent="0.35">
      <c r="C62" s="6"/>
    </row>
    <row r="63" spans="3:3" ht="18.75" customHeight="1" x14ac:dyDescent="0.35">
      <c r="C63" s="6"/>
    </row>
    <row r="64" spans="3:3" ht="18.75" customHeight="1" x14ac:dyDescent="0.35">
      <c r="C64" s="6"/>
    </row>
    <row r="65" spans="3:3" ht="18.75" customHeight="1" x14ac:dyDescent="0.35">
      <c r="C65" s="6"/>
    </row>
    <row r="66" spans="3:3" ht="18.75" customHeight="1" x14ac:dyDescent="0.35">
      <c r="C66" s="6"/>
    </row>
    <row r="67" spans="3:3" ht="18.75" customHeight="1" x14ac:dyDescent="0.35">
      <c r="C67" s="6"/>
    </row>
    <row r="68" spans="3:3" ht="18.75" customHeight="1" x14ac:dyDescent="0.35">
      <c r="C68" s="6"/>
    </row>
    <row r="69" spans="3:3" ht="18.75" customHeight="1" x14ac:dyDescent="0.35">
      <c r="C69" s="6"/>
    </row>
    <row r="70" spans="3:3" ht="18.75" customHeight="1" x14ac:dyDescent="0.35">
      <c r="C70" s="6"/>
    </row>
    <row r="71" spans="3:3" ht="18.75" customHeight="1" x14ac:dyDescent="0.35">
      <c r="C71" s="6"/>
    </row>
    <row r="72" spans="3:3" ht="18.75" customHeight="1" x14ac:dyDescent="0.35">
      <c r="C72" s="6"/>
    </row>
    <row r="73" spans="3:3" ht="18.75" customHeight="1" x14ac:dyDescent="0.35">
      <c r="C73" s="6"/>
    </row>
    <row r="74" spans="3:3" ht="18.75" customHeight="1" x14ac:dyDescent="0.35">
      <c r="C74" s="6"/>
    </row>
    <row r="75" spans="3:3" ht="18.75" customHeight="1" x14ac:dyDescent="0.35">
      <c r="C75" s="6"/>
    </row>
    <row r="76" spans="3:3" ht="18.75" customHeight="1" x14ac:dyDescent="0.35">
      <c r="C76" s="6"/>
    </row>
    <row r="77" spans="3:3" ht="18.75" customHeight="1" x14ac:dyDescent="0.35">
      <c r="C77" s="6"/>
    </row>
    <row r="78" spans="3:3" ht="18.75" customHeight="1" x14ac:dyDescent="0.35">
      <c r="C78" s="6"/>
    </row>
    <row r="79" spans="3:3" ht="18.75" customHeight="1" x14ac:dyDescent="0.35">
      <c r="C79" s="6"/>
    </row>
    <row r="80" spans="3:3" ht="18.75" customHeight="1" x14ac:dyDescent="0.35">
      <c r="C80" s="6"/>
    </row>
    <row r="81" spans="3:3" ht="18.75" customHeight="1" x14ac:dyDescent="0.35">
      <c r="C81" s="6"/>
    </row>
    <row r="82" spans="3:3" ht="18.75" customHeight="1" x14ac:dyDescent="0.35">
      <c r="C82" s="6"/>
    </row>
    <row r="83" spans="3:3" ht="18.75" customHeight="1" x14ac:dyDescent="0.35">
      <c r="C83" s="6"/>
    </row>
    <row r="84" spans="3:3" ht="18.75" customHeight="1" x14ac:dyDescent="0.35">
      <c r="C84" s="6"/>
    </row>
    <row r="85" spans="3:3" ht="18.75" customHeight="1" x14ac:dyDescent="0.35">
      <c r="C85" s="6"/>
    </row>
    <row r="86" spans="3:3" ht="18.75" customHeight="1" x14ac:dyDescent="0.35">
      <c r="C86" s="6"/>
    </row>
    <row r="87" spans="3:3" ht="18.75" customHeight="1" x14ac:dyDescent="0.35">
      <c r="C87" s="6"/>
    </row>
    <row r="88" spans="3:3" ht="18.75" customHeight="1" x14ac:dyDescent="0.35">
      <c r="C88" s="6"/>
    </row>
    <row r="89" spans="3:3" ht="18.75" customHeight="1" x14ac:dyDescent="0.35">
      <c r="C89" s="6"/>
    </row>
    <row r="90" spans="3:3" ht="18.75" customHeight="1" x14ac:dyDescent="0.35">
      <c r="C90" s="6"/>
    </row>
    <row r="91" spans="3:3" ht="18.75" customHeight="1" x14ac:dyDescent="0.35">
      <c r="C91" s="6"/>
    </row>
    <row r="92" spans="3:3" ht="18.75" customHeight="1" x14ac:dyDescent="0.35">
      <c r="C92" s="6"/>
    </row>
    <row r="93" spans="3:3" ht="18.75" customHeight="1" x14ac:dyDescent="0.35">
      <c r="C93" s="6"/>
    </row>
    <row r="94" spans="3:3" ht="18.75" customHeight="1" x14ac:dyDescent="0.35">
      <c r="C94" s="6"/>
    </row>
    <row r="95" spans="3:3" ht="18.75" customHeight="1" x14ac:dyDescent="0.35">
      <c r="C95" s="6"/>
    </row>
    <row r="96" spans="3:3" ht="18.75" customHeight="1" x14ac:dyDescent="0.35">
      <c r="C96" s="6"/>
    </row>
    <row r="97" spans="3:3" ht="18.75" customHeight="1" x14ac:dyDescent="0.35">
      <c r="C97" s="6"/>
    </row>
    <row r="98" spans="3:3" ht="18.75" customHeight="1" x14ac:dyDescent="0.35">
      <c r="C98" s="6"/>
    </row>
    <row r="99" spans="3:3" ht="18.75" customHeight="1" x14ac:dyDescent="0.35">
      <c r="C99" s="6"/>
    </row>
    <row r="100" spans="3:3" ht="18.75" customHeight="1" x14ac:dyDescent="0.35">
      <c r="C100" s="6"/>
    </row>
    <row r="101" spans="3:3" ht="18.75" customHeight="1" x14ac:dyDescent="0.35">
      <c r="C101" s="6"/>
    </row>
    <row r="102" spans="3:3" ht="18.75" customHeight="1" x14ac:dyDescent="0.35">
      <c r="C102" s="6"/>
    </row>
    <row r="103" spans="3:3" ht="18.75" customHeight="1" x14ac:dyDescent="0.35">
      <c r="C103" s="6"/>
    </row>
    <row r="104" spans="3:3" ht="18.75" customHeight="1" x14ac:dyDescent="0.35">
      <c r="C104" s="6"/>
    </row>
    <row r="105" spans="3:3" ht="18.75" customHeight="1" x14ac:dyDescent="0.35">
      <c r="C105" s="6"/>
    </row>
    <row r="106" spans="3:3" ht="18.75" customHeight="1" x14ac:dyDescent="0.35">
      <c r="C106" s="6"/>
    </row>
    <row r="107" spans="3:3" ht="18.75" customHeight="1" x14ac:dyDescent="0.35">
      <c r="C107" s="6"/>
    </row>
    <row r="108" spans="3:3" ht="18.75" customHeight="1" x14ac:dyDescent="0.35">
      <c r="C108" s="6"/>
    </row>
    <row r="109" spans="3:3" ht="18.75" customHeight="1" x14ac:dyDescent="0.35">
      <c r="C109" s="6"/>
    </row>
    <row r="110" spans="3:3" ht="18.75" customHeight="1" x14ac:dyDescent="0.35">
      <c r="C110" s="6"/>
    </row>
    <row r="111" spans="3:3" ht="18.75" customHeight="1" x14ac:dyDescent="0.35">
      <c r="C111" s="6"/>
    </row>
    <row r="112" spans="3:3" ht="18.75" customHeight="1" x14ac:dyDescent="0.35">
      <c r="C112" s="6"/>
    </row>
    <row r="113" spans="3:3" ht="18.75" customHeight="1" x14ac:dyDescent="0.35">
      <c r="C113" s="6"/>
    </row>
    <row r="114" spans="3:3" ht="18.75" customHeight="1" x14ac:dyDescent="0.35">
      <c r="C114" s="6"/>
    </row>
    <row r="115" spans="3:3" ht="18.75" customHeight="1" x14ac:dyDescent="0.35">
      <c r="C115" s="6"/>
    </row>
    <row r="116" spans="3:3" ht="18.75" customHeight="1" x14ac:dyDescent="0.35">
      <c r="C116" s="6"/>
    </row>
    <row r="117" spans="3:3" ht="18.75" customHeight="1" x14ac:dyDescent="0.35">
      <c r="C117" s="6"/>
    </row>
    <row r="118" spans="3:3" ht="18.75" customHeight="1" x14ac:dyDescent="0.35">
      <c r="C118" s="6"/>
    </row>
    <row r="119" spans="3:3" ht="18.75" customHeight="1" x14ac:dyDescent="0.35">
      <c r="C119" s="6"/>
    </row>
    <row r="120" spans="3:3" ht="18.75" customHeight="1" x14ac:dyDescent="0.35">
      <c r="C120" s="6"/>
    </row>
    <row r="121" spans="3:3" ht="18.75" customHeight="1" x14ac:dyDescent="0.35">
      <c r="C121" s="6"/>
    </row>
    <row r="122" spans="3:3" ht="18.75" customHeight="1" x14ac:dyDescent="0.35">
      <c r="C122" s="6"/>
    </row>
    <row r="123" spans="3:3" ht="18.75" customHeight="1" x14ac:dyDescent="0.35">
      <c r="C123" s="6"/>
    </row>
    <row r="124" spans="3:3" ht="18.75" customHeight="1" x14ac:dyDescent="0.35">
      <c r="C124" s="6"/>
    </row>
    <row r="125" spans="3:3" ht="18.75" customHeight="1" x14ac:dyDescent="0.35">
      <c r="C125" s="6"/>
    </row>
    <row r="126" spans="3:3" ht="18.75" customHeight="1" x14ac:dyDescent="0.35">
      <c r="C126" s="6"/>
    </row>
    <row r="127" spans="3:3" ht="18.75" customHeight="1" x14ac:dyDescent="0.35">
      <c r="C127" s="6"/>
    </row>
    <row r="128" spans="3:3" ht="18.75" customHeight="1" x14ac:dyDescent="0.35">
      <c r="C128" s="6"/>
    </row>
    <row r="129" spans="3:3" ht="18.75" customHeight="1" x14ac:dyDescent="0.35">
      <c r="C129" s="6"/>
    </row>
    <row r="130" spans="3:3" ht="18.75" customHeight="1" x14ac:dyDescent="0.35">
      <c r="C130" s="6"/>
    </row>
    <row r="131" spans="3:3" ht="18.75" customHeight="1" x14ac:dyDescent="0.35">
      <c r="C131" s="6"/>
    </row>
    <row r="132" spans="3:3" ht="18.75" customHeight="1" x14ac:dyDescent="0.35">
      <c r="C132" s="6"/>
    </row>
    <row r="133" spans="3:3" ht="18.75" customHeight="1" x14ac:dyDescent="0.35">
      <c r="C133" s="6"/>
    </row>
    <row r="134" spans="3:3" ht="18.75" customHeight="1" x14ac:dyDescent="0.35">
      <c r="C134" s="6"/>
    </row>
    <row r="135" spans="3:3" ht="18.75" customHeight="1" x14ac:dyDescent="0.35">
      <c r="C135" s="6"/>
    </row>
    <row r="136" spans="3:3" ht="18.75" customHeight="1" x14ac:dyDescent="0.35">
      <c r="C136" s="6"/>
    </row>
    <row r="137" spans="3:3" ht="18.75" customHeight="1" x14ac:dyDescent="0.35">
      <c r="C137" s="6"/>
    </row>
    <row r="138" spans="3:3" ht="18.75" customHeight="1" x14ac:dyDescent="0.35">
      <c r="C138" s="6"/>
    </row>
    <row r="139" spans="3:3" ht="18.75" customHeight="1" x14ac:dyDescent="0.35">
      <c r="C139" s="6"/>
    </row>
    <row r="140" spans="3:3" ht="18.75" customHeight="1" x14ac:dyDescent="0.35">
      <c r="C140" s="6"/>
    </row>
    <row r="141" spans="3:3" ht="18.75" customHeight="1" x14ac:dyDescent="0.35">
      <c r="C141" s="6"/>
    </row>
    <row r="142" spans="3:3" ht="18.75" customHeight="1" x14ac:dyDescent="0.35">
      <c r="C142" s="6"/>
    </row>
    <row r="143" spans="3:3" ht="18.75" customHeight="1" x14ac:dyDescent="0.35">
      <c r="C143" s="6"/>
    </row>
    <row r="144" spans="3:3" ht="18.75" customHeight="1" x14ac:dyDescent="0.35">
      <c r="C144" s="6"/>
    </row>
    <row r="145" spans="3:3" ht="18.75" customHeight="1" x14ac:dyDescent="0.35">
      <c r="C145" s="6"/>
    </row>
    <row r="146" spans="3:3" ht="18.75" customHeight="1" x14ac:dyDescent="0.35">
      <c r="C146" s="6"/>
    </row>
    <row r="147" spans="3:3" ht="18.75" customHeight="1" x14ac:dyDescent="0.35">
      <c r="C147" s="6"/>
    </row>
    <row r="148" spans="3:3" ht="18.75" customHeight="1" x14ac:dyDescent="0.35">
      <c r="C148" s="6"/>
    </row>
    <row r="149" spans="3:3" ht="18.75" customHeight="1" x14ac:dyDescent="0.35">
      <c r="C149" s="6"/>
    </row>
    <row r="150" spans="3:3" ht="18.75" customHeight="1" x14ac:dyDescent="0.35">
      <c r="C150" s="6"/>
    </row>
    <row r="151" spans="3:3" ht="18.75" customHeight="1" x14ac:dyDescent="0.35">
      <c r="C151" s="6"/>
    </row>
    <row r="152" spans="3:3" ht="18.75" customHeight="1" x14ac:dyDescent="0.35">
      <c r="C152" s="6"/>
    </row>
    <row r="153" spans="3:3" ht="18.75" customHeight="1" x14ac:dyDescent="0.35">
      <c r="C153" s="6"/>
    </row>
    <row r="154" spans="3:3" ht="18.75" customHeight="1" x14ac:dyDescent="0.35">
      <c r="C154" s="6"/>
    </row>
    <row r="155" spans="3:3" ht="18.75" customHeight="1" x14ac:dyDescent="0.35">
      <c r="C155" s="6"/>
    </row>
    <row r="156" spans="3:3" ht="18.75" customHeight="1" x14ac:dyDescent="0.35">
      <c r="C156" s="6"/>
    </row>
    <row r="157" spans="3:3" ht="18.75" customHeight="1" x14ac:dyDescent="0.35">
      <c r="C157" s="6"/>
    </row>
    <row r="158" spans="3:3" ht="18.75" customHeight="1" x14ac:dyDescent="0.35">
      <c r="C158" s="6"/>
    </row>
    <row r="159" spans="3:3" ht="18.75" customHeight="1" x14ac:dyDescent="0.35">
      <c r="C159" s="6"/>
    </row>
    <row r="160" spans="3:3" ht="18.75" customHeight="1" x14ac:dyDescent="0.35">
      <c r="C160" s="6"/>
    </row>
    <row r="161" spans="3:3" ht="18.75" customHeight="1" x14ac:dyDescent="0.35">
      <c r="C161" s="6"/>
    </row>
    <row r="162" spans="3:3" ht="18.75" customHeight="1" x14ac:dyDescent="0.35">
      <c r="C162" s="6"/>
    </row>
    <row r="163" spans="3:3" ht="18.75" customHeight="1" x14ac:dyDescent="0.35">
      <c r="C163" s="6"/>
    </row>
    <row r="164" spans="3:3" ht="18.75" customHeight="1" x14ac:dyDescent="0.35">
      <c r="C164" s="6"/>
    </row>
    <row r="165" spans="3:3" ht="18.75" customHeight="1" x14ac:dyDescent="0.35">
      <c r="C165" s="6"/>
    </row>
    <row r="166" spans="3:3" ht="18.75" customHeight="1" x14ac:dyDescent="0.35">
      <c r="C166" s="6"/>
    </row>
    <row r="167" spans="3:3" ht="18.75" customHeight="1" x14ac:dyDescent="0.35">
      <c r="C167" s="6"/>
    </row>
    <row r="168" spans="3:3" ht="18.75" customHeight="1" x14ac:dyDescent="0.35">
      <c r="C168" s="6"/>
    </row>
    <row r="169" spans="3:3" ht="18.75" customHeight="1" x14ac:dyDescent="0.35">
      <c r="C169" s="6"/>
    </row>
    <row r="170" spans="3:3" ht="18.75" customHeight="1" x14ac:dyDescent="0.35">
      <c r="C170" s="6"/>
    </row>
    <row r="171" spans="3:3" ht="18.75" customHeight="1" x14ac:dyDescent="0.35">
      <c r="C171" s="6"/>
    </row>
    <row r="172" spans="3:3" ht="18.75" customHeight="1" x14ac:dyDescent="0.35">
      <c r="C172" s="6"/>
    </row>
    <row r="173" spans="3:3" ht="18.75" customHeight="1" x14ac:dyDescent="0.35">
      <c r="C173" s="6"/>
    </row>
    <row r="174" spans="3:3" ht="18.75" customHeight="1" x14ac:dyDescent="0.35">
      <c r="C174" s="6"/>
    </row>
    <row r="175" spans="3:3" ht="18.75" customHeight="1" x14ac:dyDescent="0.35">
      <c r="C175" s="6"/>
    </row>
    <row r="176" spans="3:3" ht="18.75" customHeight="1" x14ac:dyDescent="0.35">
      <c r="C176" s="6"/>
    </row>
    <row r="177" spans="3:3" ht="18.75" customHeight="1" x14ac:dyDescent="0.35">
      <c r="C177" s="6"/>
    </row>
    <row r="178" spans="3:3" ht="18.75" customHeight="1" x14ac:dyDescent="0.35">
      <c r="C178" s="6"/>
    </row>
    <row r="179" spans="3:3" ht="18.75" customHeight="1" x14ac:dyDescent="0.35">
      <c r="C179" s="6"/>
    </row>
    <row r="180" spans="3:3" ht="18.75" customHeight="1" x14ac:dyDescent="0.35">
      <c r="C180" s="6"/>
    </row>
    <row r="181" spans="3:3" ht="18.75" customHeight="1" x14ac:dyDescent="0.35">
      <c r="C181" s="6"/>
    </row>
    <row r="182" spans="3:3" ht="18.75" customHeight="1" x14ac:dyDescent="0.35">
      <c r="C182" s="6"/>
    </row>
    <row r="183" spans="3:3" ht="18.75" customHeight="1" x14ac:dyDescent="0.35">
      <c r="C183" s="6"/>
    </row>
    <row r="184" spans="3:3" ht="18.75" customHeight="1" x14ac:dyDescent="0.35">
      <c r="C184" s="6"/>
    </row>
    <row r="185" spans="3:3" ht="18.75" customHeight="1" x14ac:dyDescent="0.35">
      <c r="C185" s="6"/>
    </row>
    <row r="186" spans="3:3" ht="18.75" customHeight="1" x14ac:dyDescent="0.35">
      <c r="C186" s="6"/>
    </row>
    <row r="187" spans="3:3" ht="18.75" customHeight="1" x14ac:dyDescent="0.35">
      <c r="C187" s="6"/>
    </row>
    <row r="188" spans="3:3" ht="18.75" customHeight="1" x14ac:dyDescent="0.35">
      <c r="C188" s="6"/>
    </row>
    <row r="189" spans="3:3" ht="18.75" customHeight="1" x14ac:dyDescent="0.35">
      <c r="C189" s="6"/>
    </row>
    <row r="190" spans="3:3" ht="18.75" customHeight="1" x14ac:dyDescent="0.35">
      <c r="C190" s="6"/>
    </row>
    <row r="191" spans="3:3" ht="18.75" customHeight="1" x14ac:dyDescent="0.35">
      <c r="C191" s="6"/>
    </row>
    <row r="192" spans="3:3" ht="18.75" customHeight="1" x14ac:dyDescent="0.35">
      <c r="C192" s="6"/>
    </row>
    <row r="193" spans="3:3" ht="18.75" customHeight="1" x14ac:dyDescent="0.35">
      <c r="C193" s="6"/>
    </row>
    <row r="194" spans="3:3" ht="18.75" customHeight="1" x14ac:dyDescent="0.35">
      <c r="C194" s="6"/>
    </row>
    <row r="195" spans="3:3" ht="18.75" customHeight="1" x14ac:dyDescent="0.35">
      <c r="C195" s="6"/>
    </row>
    <row r="196" spans="3:3" ht="18.75" customHeight="1" x14ac:dyDescent="0.35">
      <c r="C196" s="6"/>
    </row>
    <row r="197" spans="3:3" ht="18.75" customHeight="1" x14ac:dyDescent="0.35">
      <c r="C197" s="6"/>
    </row>
    <row r="198" spans="3:3" ht="18.75" customHeight="1" x14ac:dyDescent="0.35">
      <c r="C198" s="6"/>
    </row>
    <row r="199" spans="3:3" ht="18.75" customHeight="1" x14ac:dyDescent="0.35">
      <c r="C199" s="6"/>
    </row>
    <row r="200" spans="3:3" ht="18.75" customHeight="1" x14ac:dyDescent="0.35">
      <c r="C200" s="6"/>
    </row>
    <row r="201" spans="3:3" ht="18.75" customHeight="1" x14ac:dyDescent="0.35">
      <c r="C201" s="6"/>
    </row>
    <row r="202" spans="3:3" ht="18.75" customHeight="1" x14ac:dyDescent="0.35">
      <c r="C202" s="6"/>
    </row>
    <row r="203" spans="3:3" ht="18.75" customHeight="1" x14ac:dyDescent="0.35">
      <c r="C203" s="6"/>
    </row>
    <row r="204" spans="3:3" ht="18.75" customHeight="1" x14ac:dyDescent="0.35">
      <c r="C204" s="6"/>
    </row>
    <row r="205" spans="3:3" ht="18.75" customHeight="1" x14ac:dyDescent="0.35">
      <c r="C205" s="6"/>
    </row>
    <row r="206" spans="3:3" ht="18.75" customHeight="1" x14ac:dyDescent="0.35">
      <c r="C206" s="6"/>
    </row>
    <row r="207" spans="3:3" ht="18.75" customHeight="1" x14ac:dyDescent="0.35">
      <c r="C207" s="6"/>
    </row>
    <row r="208" spans="3:3" ht="18.75" customHeight="1" x14ac:dyDescent="0.35">
      <c r="C208" s="6"/>
    </row>
    <row r="209" spans="3:3" ht="18.75" customHeight="1" x14ac:dyDescent="0.35">
      <c r="C209" s="6"/>
    </row>
    <row r="210" spans="3:3" ht="18.75" customHeight="1" x14ac:dyDescent="0.35">
      <c r="C210" s="6"/>
    </row>
    <row r="211" spans="3:3" ht="18.75" customHeight="1" x14ac:dyDescent="0.35">
      <c r="C211" s="6"/>
    </row>
    <row r="212" spans="3:3" ht="18.75" customHeight="1" x14ac:dyDescent="0.35">
      <c r="C212" s="6"/>
    </row>
    <row r="213" spans="3:3" ht="18.75" customHeight="1" x14ac:dyDescent="0.35">
      <c r="C213" s="6"/>
    </row>
    <row r="214" spans="3:3" ht="18.75" customHeight="1" x14ac:dyDescent="0.35">
      <c r="C214" s="6"/>
    </row>
    <row r="215" spans="3:3" ht="18.75" customHeight="1" x14ac:dyDescent="0.35">
      <c r="C215" s="6"/>
    </row>
    <row r="216" spans="3:3" ht="18.75" customHeight="1" x14ac:dyDescent="0.35">
      <c r="C216" s="6"/>
    </row>
    <row r="217" spans="3:3" ht="18.75" customHeight="1" x14ac:dyDescent="0.35">
      <c r="C217" s="6"/>
    </row>
    <row r="218" spans="3:3" ht="18.75" customHeight="1" x14ac:dyDescent="0.35">
      <c r="C218" s="6"/>
    </row>
    <row r="219" spans="3:3" ht="18.75" customHeight="1" x14ac:dyDescent="0.35">
      <c r="C219" s="6"/>
    </row>
    <row r="220" spans="3:3" ht="18.75" customHeight="1" x14ac:dyDescent="0.35">
      <c r="C220" s="6"/>
    </row>
    <row r="221" spans="3:3" ht="18.75" customHeight="1" x14ac:dyDescent="0.35">
      <c r="C221" s="6"/>
    </row>
    <row r="222" spans="3:3" ht="18.75" customHeight="1" x14ac:dyDescent="0.35">
      <c r="C222" s="6"/>
    </row>
    <row r="223" spans="3:3" ht="18.75" customHeight="1" x14ac:dyDescent="0.35">
      <c r="C223" s="6"/>
    </row>
    <row r="224" spans="3:3" ht="18.75" customHeight="1" x14ac:dyDescent="0.35">
      <c r="C224" s="6"/>
    </row>
    <row r="225" spans="3:3" ht="18.75" customHeight="1" x14ac:dyDescent="0.35">
      <c r="C225" s="6"/>
    </row>
    <row r="226" spans="3:3" ht="18.75" customHeight="1" x14ac:dyDescent="0.35">
      <c r="C226" s="6"/>
    </row>
    <row r="227" spans="3:3" ht="18.75" customHeight="1" x14ac:dyDescent="0.35">
      <c r="C227" s="6"/>
    </row>
    <row r="228" spans="3:3" ht="18.75" customHeight="1" x14ac:dyDescent="0.35">
      <c r="C228" s="6"/>
    </row>
    <row r="229" spans="3:3" ht="18.75" customHeight="1" x14ac:dyDescent="0.35">
      <c r="C229" s="6"/>
    </row>
    <row r="230" spans="3:3" ht="18.75" customHeight="1" x14ac:dyDescent="0.35">
      <c r="C230" s="6"/>
    </row>
    <row r="231" spans="3:3" ht="18.75" customHeight="1" x14ac:dyDescent="0.35">
      <c r="C231" s="6"/>
    </row>
    <row r="232" spans="3:3" ht="18.75" customHeight="1" x14ac:dyDescent="0.35">
      <c r="C232" s="6"/>
    </row>
    <row r="233" spans="3:3" ht="18.75" customHeight="1" x14ac:dyDescent="0.35">
      <c r="C233" s="6"/>
    </row>
    <row r="234" spans="3:3" ht="18.75" customHeight="1" x14ac:dyDescent="0.35">
      <c r="C234" s="6"/>
    </row>
    <row r="235" spans="3:3" ht="18.75" customHeight="1" x14ac:dyDescent="0.35">
      <c r="C235" s="6"/>
    </row>
    <row r="236" spans="3:3" ht="18.75" customHeight="1" x14ac:dyDescent="0.35">
      <c r="C236" s="6"/>
    </row>
    <row r="237" spans="3:3" ht="18.75" customHeight="1" x14ac:dyDescent="0.35">
      <c r="C237" s="6"/>
    </row>
    <row r="238" spans="3:3" ht="18.75" customHeight="1" x14ac:dyDescent="0.35">
      <c r="C238" s="6"/>
    </row>
    <row r="239" spans="3:3" ht="18.75" customHeight="1" x14ac:dyDescent="0.35">
      <c r="C239" s="6"/>
    </row>
    <row r="240" spans="3:3" ht="18.75" customHeight="1" x14ac:dyDescent="0.35">
      <c r="C240" s="6"/>
    </row>
    <row r="241" spans="3:3" ht="18.75" customHeight="1" x14ac:dyDescent="0.35">
      <c r="C241" s="6"/>
    </row>
    <row r="242" spans="3:3" ht="18.75" customHeight="1" x14ac:dyDescent="0.35">
      <c r="C242" s="6"/>
    </row>
    <row r="243" spans="3:3" ht="18.75" customHeight="1" x14ac:dyDescent="0.35">
      <c r="C243" s="6"/>
    </row>
    <row r="244" spans="3:3" ht="18.75" customHeight="1" x14ac:dyDescent="0.35">
      <c r="C244" s="6"/>
    </row>
    <row r="245" spans="3:3" ht="18.75" customHeight="1" x14ac:dyDescent="0.35">
      <c r="C245" s="6"/>
    </row>
    <row r="246" spans="3:3" ht="18.75" customHeight="1" x14ac:dyDescent="0.35">
      <c r="C246" s="6"/>
    </row>
    <row r="247" spans="3:3" ht="18.75" customHeight="1" x14ac:dyDescent="0.35">
      <c r="C247" s="6"/>
    </row>
    <row r="248" spans="3:3" ht="18.75" customHeight="1" x14ac:dyDescent="0.35">
      <c r="C248" s="6"/>
    </row>
    <row r="249" spans="3:3" ht="18.75" customHeight="1" x14ac:dyDescent="0.35">
      <c r="C249" s="6"/>
    </row>
    <row r="250" spans="3:3" ht="18.75" customHeight="1" x14ac:dyDescent="0.35">
      <c r="C250" s="6"/>
    </row>
    <row r="251" spans="3:3" ht="18.75" customHeight="1" x14ac:dyDescent="0.35">
      <c r="C251" s="6"/>
    </row>
    <row r="252" spans="3:3" ht="18.75" customHeight="1" x14ac:dyDescent="0.35">
      <c r="C252" s="6"/>
    </row>
    <row r="253" spans="3:3" ht="18.75" customHeight="1" x14ac:dyDescent="0.35">
      <c r="C253" s="6"/>
    </row>
    <row r="254" spans="3:3" ht="18.75" customHeight="1" x14ac:dyDescent="0.35">
      <c r="C254" s="6"/>
    </row>
    <row r="255" spans="3:3" ht="18.75" customHeight="1" x14ac:dyDescent="0.35">
      <c r="C255" s="6"/>
    </row>
    <row r="256" spans="3:3" ht="18.75" customHeight="1" x14ac:dyDescent="0.35">
      <c r="C256" s="6"/>
    </row>
    <row r="257" spans="3:3" ht="18.75" customHeight="1" x14ac:dyDescent="0.35">
      <c r="C257" s="6"/>
    </row>
    <row r="258" spans="3:3" ht="18.75" customHeight="1" x14ac:dyDescent="0.35">
      <c r="C258" s="6"/>
    </row>
    <row r="259" spans="3:3" ht="18.75" customHeight="1" x14ac:dyDescent="0.35">
      <c r="C259" s="6"/>
    </row>
    <row r="260" spans="3:3" ht="18.75" customHeight="1" x14ac:dyDescent="0.35">
      <c r="C260" s="6"/>
    </row>
    <row r="261" spans="3:3" ht="18.75" customHeight="1" x14ac:dyDescent="0.35">
      <c r="C261" s="6"/>
    </row>
    <row r="262" spans="3:3" ht="18.75" customHeight="1" x14ac:dyDescent="0.35">
      <c r="C262" s="6"/>
    </row>
    <row r="263" spans="3:3" ht="18.75" customHeight="1" x14ac:dyDescent="0.35">
      <c r="C263" s="6"/>
    </row>
    <row r="264" spans="3:3" ht="18.75" customHeight="1" x14ac:dyDescent="0.35">
      <c r="C264" s="6"/>
    </row>
    <row r="265" spans="3:3" ht="18.75" customHeight="1" x14ac:dyDescent="0.35">
      <c r="C265" s="6"/>
    </row>
    <row r="266" spans="3:3" ht="18.75" customHeight="1" x14ac:dyDescent="0.35">
      <c r="C266" s="6"/>
    </row>
    <row r="267" spans="3:3" ht="18.75" customHeight="1" x14ac:dyDescent="0.35">
      <c r="C267" s="6"/>
    </row>
    <row r="268" spans="3:3" ht="18.75" customHeight="1" x14ac:dyDescent="0.35">
      <c r="C268" s="6"/>
    </row>
    <row r="269" spans="3:3" ht="18.75" customHeight="1" x14ac:dyDescent="0.35">
      <c r="C269" s="6"/>
    </row>
    <row r="270" spans="3:3" ht="18.75" customHeight="1" x14ac:dyDescent="0.35">
      <c r="C270" s="6"/>
    </row>
    <row r="271" spans="3:3" ht="18.75" customHeight="1" x14ac:dyDescent="0.35">
      <c r="C271" s="6"/>
    </row>
    <row r="272" spans="3:3" ht="18.75" customHeight="1" x14ac:dyDescent="0.35">
      <c r="C272" s="6"/>
    </row>
    <row r="273" spans="3:3" ht="18.75" customHeight="1" x14ac:dyDescent="0.35">
      <c r="C273" s="6"/>
    </row>
    <row r="274" spans="3:3" ht="18.75" customHeight="1" x14ac:dyDescent="0.35">
      <c r="C274" s="6"/>
    </row>
    <row r="275" spans="3:3" ht="18.75" customHeight="1" x14ac:dyDescent="0.35">
      <c r="C275" s="6"/>
    </row>
    <row r="276" spans="3:3" ht="18.75" customHeight="1" x14ac:dyDescent="0.35">
      <c r="C276" s="6"/>
    </row>
    <row r="277" spans="3:3" ht="18.75" customHeight="1" x14ac:dyDescent="0.35">
      <c r="C277" s="6"/>
    </row>
    <row r="278" spans="3:3" ht="18.75" customHeight="1" x14ac:dyDescent="0.35">
      <c r="C278" s="6"/>
    </row>
    <row r="279" spans="3:3" ht="18.75" customHeight="1" x14ac:dyDescent="0.35">
      <c r="C279" s="6"/>
    </row>
    <row r="280" spans="3:3" ht="18.75" customHeight="1" x14ac:dyDescent="0.35">
      <c r="C280" s="6"/>
    </row>
    <row r="281" spans="3:3" ht="18.75" customHeight="1" x14ac:dyDescent="0.35">
      <c r="C281" s="6"/>
    </row>
    <row r="282" spans="3:3" ht="18.75" customHeight="1" x14ac:dyDescent="0.35">
      <c r="C282" s="6"/>
    </row>
    <row r="283" spans="3:3" ht="18.75" customHeight="1" x14ac:dyDescent="0.35">
      <c r="C283" s="6"/>
    </row>
    <row r="284" spans="3:3" ht="18.75" customHeight="1" x14ac:dyDescent="0.35">
      <c r="C284" s="6"/>
    </row>
    <row r="285" spans="3:3" ht="18.75" customHeight="1" x14ac:dyDescent="0.35">
      <c r="C285" s="6"/>
    </row>
    <row r="286" spans="3:3" ht="18.75" customHeight="1" x14ac:dyDescent="0.35">
      <c r="C286" s="6"/>
    </row>
    <row r="287" spans="3:3" ht="18.75" customHeight="1" x14ac:dyDescent="0.35">
      <c r="C287" s="6"/>
    </row>
    <row r="288" spans="3:3" ht="18.75" customHeight="1" x14ac:dyDescent="0.35">
      <c r="C288" s="6"/>
    </row>
    <row r="289" spans="3:3" ht="18.75" customHeight="1" x14ac:dyDescent="0.35">
      <c r="C289" s="6"/>
    </row>
    <row r="290" spans="3:3" ht="18.75" customHeight="1" x14ac:dyDescent="0.35">
      <c r="C290" s="6"/>
    </row>
    <row r="291" spans="3:3" ht="18.75" customHeight="1" x14ac:dyDescent="0.35">
      <c r="C291" s="6"/>
    </row>
    <row r="292" spans="3:3" ht="18.75" customHeight="1" x14ac:dyDescent="0.35">
      <c r="C292" s="6"/>
    </row>
    <row r="293" spans="3:3" ht="18.75" customHeight="1" x14ac:dyDescent="0.35">
      <c r="C293" s="6"/>
    </row>
    <row r="294" spans="3:3" ht="18.75" customHeight="1" x14ac:dyDescent="0.35">
      <c r="C294" s="6"/>
    </row>
    <row r="295" spans="3:3" ht="18.75" customHeight="1" x14ac:dyDescent="0.35">
      <c r="C295" s="6"/>
    </row>
    <row r="296" spans="3:3" ht="18.75" customHeight="1" x14ac:dyDescent="0.35">
      <c r="C296" s="6"/>
    </row>
    <row r="297" spans="3:3" ht="18.75" customHeight="1" x14ac:dyDescent="0.35">
      <c r="C297" s="6"/>
    </row>
    <row r="298" spans="3:3" ht="18.75" customHeight="1" x14ac:dyDescent="0.35">
      <c r="C298" s="6"/>
    </row>
    <row r="299" spans="3:3" ht="18.75" customHeight="1" x14ac:dyDescent="0.35">
      <c r="C299" s="6"/>
    </row>
    <row r="300" spans="3:3" ht="18.75" customHeight="1" x14ac:dyDescent="0.35">
      <c r="C300" s="6"/>
    </row>
    <row r="301" spans="3:3" ht="18.75" customHeight="1" x14ac:dyDescent="0.35">
      <c r="C301" s="6"/>
    </row>
    <row r="302" spans="3:3" ht="18.75" customHeight="1" x14ac:dyDescent="0.35">
      <c r="C302" s="6"/>
    </row>
    <row r="303" spans="3:3" ht="18.75" customHeight="1" x14ac:dyDescent="0.35">
      <c r="C303" s="6"/>
    </row>
    <row r="304" spans="3:3" ht="18.75" customHeight="1" x14ac:dyDescent="0.35">
      <c r="C304" s="6"/>
    </row>
    <row r="305" spans="3:3" ht="18.75" customHeight="1" x14ac:dyDescent="0.35">
      <c r="C305" s="6"/>
    </row>
    <row r="306" spans="3:3" ht="18.75" customHeight="1" x14ac:dyDescent="0.35">
      <c r="C306" s="6"/>
    </row>
    <row r="307" spans="3:3" ht="18.75" customHeight="1" x14ac:dyDescent="0.35">
      <c r="C307" s="6"/>
    </row>
    <row r="308" spans="3:3" ht="18.75" customHeight="1" x14ac:dyDescent="0.35">
      <c r="C308" s="6"/>
    </row>
    <row r="309" spans="3:3" ht="18.75" customHeight="1" x14ac:dyDescent="0.35">
      <c r="C309" s="6"/>
    </row>
    <row r="310" spans="3:3" ht="18.75" customHeight="1" x14ac:dyDescent="0.35">
      <c r="C310" s="6"/>
    </row>
    <row r="311" spans="3:3" ht="18.75" customHeight="1" x14ac:dyDescent="0.35">
      <c r="C311" s="6"/>
    </row>
    <row r="312" spans="3:3" ht="18.75" customHeight="1" x14ac:dyDescent="0.35">
      <c r="C312" s="6"/>
    </row>
    <row r="313" spans="3:3" ht="18.75" customHeight="1" x14ac:dyDescent="0.35">
      <c r="C313" s="6"/>
    </row>
    <row r="314" spans="3:3" ht="18.75" customHeight="1" x14ac:dyDescent="0.35">
      <c r="C314" s="6"/>
    </row>
    <row r="315" spans="3:3" ht="18.75" customHeight="1" x14ac:dyDescent="0.35">
      <c r="C315" s="6"/>
    </row>
    <row r="316" spans="3:3" ht="18.75" customHeight="1" x14ac:dyDescent="0.35">
      <c r="C316" s="6"/>
    </row>
    <row r="317" spans="3:3" ht="18.75" customHeight="1" x14ac:dyDescent="0.35">
      <c r="C317" s="6"/>
    </row>
    <row r="318" spans="3:3" ht="18.75" customHeight="1" x14ac:dyDescent="0.35">
      <c r="C318" s="6"/>
    </row>
    <row r="319" spans="3:3" ht="18.75" customHeight="1" x14ac:dyDescent="0.35">
      <c r="C319" s="6"/>
    </row>
    <row r="320" spans="3:3" ht="18.75" customHeight="1" x14ac:dyDescent="0.35">
      <c r="C320" s="6"/>
    </row>
    <row r="321" spans="3:3" ht="18.75" customHeight="1" x14ac:dyDescent="0.35">
      <c r="C321" s="6"/>
    </row>
    <row r="322" spans="3:3" ht="18.75" customHeight="1" x14ac:dyDescent="0.35">
      <c r="C322" s="6"/>
    </row>
    <row r="323" spans="3:3" ht="18.75" customHeight="1" x14ac:dyDescent="0.35">
      <c r="C323" s="6"/>
    </row>
    <row r="324" spans="3:3" ht="18.75" customHeight="1" x14ac:dyDescent="0.35">
      <c r="C324" s="6"/>
    </row>
    <row r="325" spans="3:3" ht="18.75" customHeight="1" x14ac:dyDescent="0.35">
      <c r="C325" s="6"/>
    </row>
    <row r="326" spans="3:3" ht="18.75" customHeight="1" x14ac:dyDescent="0.35">
      <c r="C326" s="6"/>
    </row>
    <row r="327" spans="3:3" ht="18.75" customHeight="1" x14ac:dyDescent="0.35">
      <c r="C327" s="6"/>
    </row>
    <row r="328" spans="3:3" ht="18.75" customHeight="1" x14ac:dyDescent="0.35">
      <c r="C328" s="6"/>
    </row>
    <row r="329" spans="3:3" ht="18.75" customHeight="1" x14ac:dyDescent="0.35">
      <c r="C329" s="6"/>
    </row>
    <row r="330" spans="3:3" ht="18.75" customHeight="1" x14ac:dyDescent="0.35">
      <c r="C330" s="6"/>
    </row>
    <row r="331" spans="3:3" ht="18.75" customHeight="1" x14ac:dyDescent="0.35">
      <c r="C331" s="6"/>
    </row>
    <row r="332" spans="3:3" ht="18.75" customHeight="1" x14ac:dyDescent="0.35">
      <c r="C332" s="6"/>
    </row>
    <row r="333" spans="3:3" ht="18.75" customHeight="1" x14ac:dyDescent="0.35">
      <c r="C333" s="6"/>
    </row>
    <row r="334" spans="3:3" ht="18.75" customHeight="1" x14ac:dyDescent="0.35">
      <c r="C334" s="6"/>
    </row>
    <row r="335" spans="3:3" ht="18.75" customHeight="1" x14ac:dyDescent="0.35">
      <c r="C335" s="6"/>
    </row>
    <row r="336" spans="3:3" ht="18.75" customHeight="1" x14ac:dyDescent="0.35">
      <c r="C336" s="6"/>
    </row>
    <row r="337" spans="3:3" ht="18.75" customHeight="1" x14ac:dyDescent="0.35">
      <c r="C337" s="6"/>
    </row>
    <row r="338" spans="3:3" ht="18.75" customHeight="1" x14ac:dyDescent="0.35">
      <c r="C338" s="6"/>
    </row>
    <row r="339" spans="3:3" ht="18.75" customHeight="1" x14ac:dyDescent="0.35">
      <c r="C339" s="6"/>
    </row>
    <row r="340" spans="3:3" ht="18.75" customHeight="1" x14ac:dyDescent="0.35">
      <c r="C340" s="6"/>
    </row>
    <row r="341" spans="3:3" ht="18.75" customHeight="1" x14ac:dyDescent="0.35">
      <c r="C341" s="6"/>
    </row>
    <row r="342" spans="3:3" ht="18.75" customHeight="1" x14ac:dyDescent="0.35">
      <c r="C342" s="6"/>
    </row>
    <row r="343" spans="3:3" ht="18.75" customHeight="1" x14ac:dyDescent="0.35">
      <c r="C343" s="6"/>
    </row>
    <row r="344" spans="3:3" ht="18.75" customHeight="1" x14ac:dyDescent="0.35">
      <c r="C344" s="6"/>
    </row>
    <row r="345" spans="3:3" ht="18.75" customHeight="1" x14ac:dyDescent="0.35">
      <c r="C345" s="6"/>
    </row>
    <row r="346" spans="3:3" ht="18.75" customHeight="1" x14ac:dyDescent="0.35">
      <c r="C346" s="6"/>
    </row>
    <row r="347" spans="3:3" ht="18.75" customHeight="1" x14ac:dyDescent="0.35">
      <c r="C347" s="6"/>
    </row>
    <row r="348" spans="3:3" ht="18.75" customHeight="1" x14ac:dyDescent="0.35">
      <c r="C348" s="6"/>
    </row>
    <row r="349" spans="3:3" ht="18.75" customHeight="1" x14ac:dyDescent="0.35">
      <c r="C349" s="6"/>
    </row>
    <row r="350" spans="3:3" ht="18.75" customHeight="1" x14ac:dyDescent="0.35">
      <c r="C350" s="6"/>
    </row>
    <row r="351" spans="3:3" ht="18.75" customHeight="1" x14ac:dyDescent="0.35">
      <c r="C351" s="6"/>
    </row>
    <row r="352" spans="3:3" ht="18.75" customHeight="1" x14ac:dyDescent="0.35">
      <c r="C352" s="6"/>
    </row>
    <row r="353" spans="3:3" ht="18.75" customHeight="1" x14ac:dyDescent="0.35">
      <c r="C353" s="6"/>
    </row>
    <row r="354" spans="3:3" ht="18.75" customHeight="1" x14ac:dyDescent="0.35">
      <c r="C354" s="6"/>
    </row>
    <row r="355" spans="3:3" ht="18.75" customHeight="1" x14ac:dyDescent="0.35">
      <c r="C355" s="6"/>
    </row>
    <row r="356" spans="3:3" ht="18.75" customHeight="1" x14ac:dyDescent="0.35">
      <c r="C356" s="6"/>
    </row>
    <row r="357" spans="3:3" ht="18.75" customHeight="1" x14ac:dyDescent="0.35">
      <c r="C357" s="6"/>
    </row>
    <row r="358" spans="3:3" ht="18.75" customHeight="1" x14ac:dyDescent="0.35">
      <c r="C358" s="6"/>
    </row>
    <row r="359" spans="3:3" ht="18.75" customHeight="1" x14ac:dyDescent="0.35">
      <c r="C359" s="6"/>
    </row>
    <row r="360" spans="3:3" ht="18.75" customHeight="1" x14ac:dyDescent="0.35">
      <c r="C360" s="6"/>
    </row>
    <row r="361" spans="3:3" ht="18.75" customHeight="1" x14ac:dyDescent="0.35">
      <c r="C361" s="6"/>
    </row>
    <row r="362" spans="3:3" ht="18.75" customHeight="1" x14ac:dyDescent="0.35">
      <c r="C362" s="6"/>
    </row>
    <row r="363" spans="3:3" ht="18.75" customHeight="1" x14ac:dyDescent="0.35">
      <c r="C363" s="6"/>
    </row>
    <row r="364" spans="3:3" ht="18.75" customHeight="1" x14ac:dyDescent="0.35">
      <c r="C364" s="6"/>
    </row>
    <row r="365" spans="3:3" ht="18.75" customHeight="1" x14ac:dyDescent="0.35">
      <c r="C365" s="6"/>
    </row>
    <row r="366" spans="3:3" ht="18.75" customHeight="1" x14ac:dyDescent="0.35">
      <c r="C366" s="6"/>
    </row>
    <row r="367" spans="3:3" ht="18.75" customHeight="1" x14ac:dyDescent="0.35">
      <c r="C367" s="6"/>
    </row>
    <row r="368" spans="3:3" ht="18.75" customHeight="1" x14ac:dyDescent="0.35">
      <c r="C368" s="6"/>
    </row>
    <row r="369" spans="3:3" ht="18.75" customHeight="1" x14ac:dyDescent="0.35">
      <c r="C369" s="6"/>
    </row>
    <row r="370" spans="3:3" ht="18.75" customHeight="1" x14ac:dyDescent="0.35">
      <c r="C370" s="6"/>
    </row>
    <row r="371" spans="3:3" ht="18.75" customHeight="1" x14ac:dyDescent="0.35">
      <c r="C371" s="6"/>
    </row>
    <row r="372" spans="3:3" ht="18.75" customHeight="1" x14ac:dyDescent="0.35">
      <c r="C372" s="6"/>
    </row>
    <row r="373" spans="3:3" ht="18.75" customHeight="1" x14ac:dyDescent="0.35">
      <c r="C373" s="6"/>
    </row>
    <row r="374" spans="3:3" ht="18.75" customHeight="1" x14ac:dyDescent="0.35">
      <c r="C374" s="6"/>
    </row>
    <row r="375" spans="3:3" ht="18.75" customHeight="1" x14ac:dyDescent="0.35">
      <c r="C375" s="6"/>
    </row>
    <row r="376" spans="3:3" ht="18.75" customHeight="1" x14ac:dyDescent="0.35">
      <c r="C376" s="6"/>
    </row>
    <row r="377" spans="3:3" ht="18.75" customHeight="1" x14ac:dyDescent="0.35">
      <c r="C377" s="6"/>
    </row>
    <row r="378" spans="3:3" ht="18.75" customHeight="1" x14ac:dyDescent="0.35">
      <c r="C378" s="6"/>
    </row>
    <row r="379" spans="3:3" ht="18.75" customHeight="1" x14ac:dyDescent="0.35">
      <c r="C379" s="6"/>
    </row>
    <row r="380" spans="3:3" ht="18.75" customHeight="1" x14ac:dyDescent="0.35">
      <c r="C380" s="6"/>
    </row>
    <row r="381" spans="3:3" ht="18.75" customHeight="1" x14ac:dyDescent="0.35">
      <c r="C381" s="6"/>
    </row>
    <row r="382" spans="3:3" ht="18.75" customHeight="1" x14ac:dyDescent="0.35">
      <c r="C382" s="6"/>
    </row>
    <row r="383" spans="3:3" ht="18.75" customHeight="1" x14ac:dyDescent="0.35">
      <c r="C383" s="6"/>
    </row>
    <row r="384" spans="3:3" ht="18.75" customHeight="1" x14ac:dyDescent="0.35">
      <c r="C384" s="6"/>
    </row>
    <row r="385" spans="3:3" ht="18.75" customHeight="1" x14ac:dyDescent="0.35">
      <c r="C385" s="6"/>
    </row>
    <row r="386" spans="3:3" ht="18.75" customHeight="1" x14ac:dyDescent="0.35">
      <c r="C386" s="6"/>
    </row>
    <row r="387" spans="3:3" ht="18.75" customHeight="1" x14ac:dyDescent="0.35">
      <c r="C387" s="6"/>
    </row>
    <row r="388" spans="3:3" ht="18.75" customHeight="1" x14ac:dyDescent="0.35">
      <c r="C388" s="6"/>
    </row>
    <row r="389" spans="3:3" ht="18.75" customHeight="1" x14ac:dyDescent="0.35">
      <c r="C389" s="6"/>
    </row>
    <row r="390" spans="3:3" ht="18.75" customHeight="1" x14ac:dyDescent="0.35">
      <c r="C390" s="6"/>
    </row>
    <row r="391" spans="3:3" ht="18.75" customHeight="1" x14ac:dyDescent="0.35">
      <c r="C391" s="6"/>
    </row>
    <row r="392" spans="3:3" ht="18.75" customHeight="1" x14ac:dyDescent="0.35">
      <c r="C392" s="6"/>
    </row>
    <row r="393" spans="3:3" ht="18.75" customHeight="1" x14ac:dyDescent="0.35">
      <c r="C393" s="6"/>
    </row>
    <row r="394" spans="3:3" ht="18.75" customHeight="1" x14ac:dyDescent="0.35">
      <c r="C394" s="6"/>
    </row>
    <row r="395" spans="3:3" ht="18.75" customHeight="1" x14ac:dyDescent="0.35">
      <c r="C395" s="6"/>
    </row>
    <row r="396" spans="3:3" ht="18.75" customHeight="1" x14ac:dyDescent="0.35">
      <c r="C396" s="6"/>
    </row>
    <row r="397" spans="3:3" ht="18.75" customHeight="1" x14ac:dyDescent="0.35">
      <c r="C397" s="6"/>
    </row>
    <row r="398" spans="3:3" ht="18.75" customHeight="1" x14ac:dyDescent="0.35">
      <c r="C398" s="6"/>
    </row>
    <row r="399" spans="3:3" ht="18.75" customHeight="1" x14ac:dyDescent="0.35">
      <c r="C399" s="6"/>
    </row>
    <row r="400" spans="3:3" ht="18.75" customHeight="1" x14ac:dyDescent="0.35">
      <c r="C400" s="6"/>
    </row>
    <row r="401" spans="3:3" ht="18.75" customHeight="1" x14ac:dyDescent="0.35">
      <c r="C401" s="6"/>
    </row>
    <row r="402" spans="3:3" ht="18.75" customHeight="1" x14ac:dyDescent="0.35">
      <c r="C402" s="6"/>
    </row>
    <row r="403" spans="3:3" ht="18.75" customHeight="1" x14ac:dyDescent="0.35">
      <c r="C403" s="6"/>
    </row>
    <row r="404" spans="3:3" ht="18.75" customHeight="1" x14ac:dyDescent="0.35">
      <c r="C404" s="6"/>
    </row>
    <row r="405" spans="3:3" ht="18.75" customHeight="1" x14ac:dyDescent="0.35">
      <c r="C405" s="6"/>
    </row>
    <row r="406" spans="3:3" ht="18.75" customHeight="1" x14ac:dyDescent="0.35">
      <c r="C406" s="6"/>
    </row>
    <row r="407" spans="3:3" ht="18.75" customHeight="1" x14ac:dyDescent="0.35">
      <c r="C407" s="6"/>
    </row>
    <row r="408" spans="3:3" ht="18.75" customHeight="1" x14ac:dyDescent="0.35">
      <c r="C408" s="6"/>
    </row>
    <row r="409" spans="3:3" ht="18.75" customHeight="1" x14ac:dyDescent="0.35">
      <c r="C409" s="6"/>
    </row>
    <row r="410" spans="3:3" ht="18.75" customHeight="1" x14ac:dyDescent="0.35">
      <c r="C410" s="6"/>
    </row>
    <row r="411" spans="3:3" ht="18.75" customHeight="1" x14ac:dyDescent="0.35">
      <c r="C411" s="6"/>
    </row>
    <row r="412" spans="3:3" ht="18.75" customHeight="1" x14ac:dyDescent="0.35">
      <c r="C412" s="6"/>
    </row>
    <row r="413" spans="3:3" ht="18.75" customHeight="1" x14ac:dyDescent="0.35">
      <c r="C413" s="6"/>
    </row>
    <row r="414" spans="3:3" ht="18.75" customHeight="1" x14ac:dyDescent="0.35">
      <c r="C414" s="6"/>
    </row>
    <row r="415" spans="3:3" ht="18.75" customHeight="1" x14ac:dyDescent="0.35">
      <c r="C415" s="6"/>
    </row>
    <row r="416" spans="3:3" ht="18.75" customHeight="1" x14ac:dyDescent="0.35">
      <c r="C416" s="6"/>
    </row>
    <row r="417" spans="3:3" ht="18.75" customHeight="1" x14ac:dyDescent="0.35">
      <c r="C417" s="6"/>
    </row>
    <row r="418" spans="3:3" ht="18.75" customHeight="1" x14ac:dyDescent="0.35">
      <c r="C418" s="6"/>
    </row>
    <row r="419" spans="3:3" ht="18.75" customHeight="1" x14ac:dyDescent="0.35">
      <c r="C419" s="6"/>
    </row>
    <row r="420" spans="3:3" ht="18.75" customHeight="1" x14ac:dyDescent="0.35">
      <c r="C420" s="6"/>
    </row>
    <row r="421" spans="3:3" ht="18.75" customHeight="1" x14ac:dyDescent="0.35">
      <c r="C421" s="6"/>
    </row>
    <row r="422" spans="3:3" ht="18.75" customHeight="1" x14ac:dyDescent="0.35">
      <c r="C422" s="6"/>
    </row>
    <row r="423" spans="3:3" ht="18.75" customHeight="1" x14ac:dyDescent="0.35">
      <c r="C423" s="6"/>
    </row>
    <row r="424" spans="3:3" ht="18.75" customHeight="1" x14ac:dyDescent="0.35">
      <c r="C424" s="6"/>
    </row>
    <row r="425" spans="3:3" ht="18.75" customHeight="1" x14ac:dyDescent="0.35">
      <c r="C425" s="6"/>
    </row>
    <row r="426" spans="3:3" ht="18.75" customHeight="1" x14ac:dyDescent="0.35">
      <c r="C426" s="6"/>
    </row>
    <row r="427" spans="3:3" ht="18.75" customHeight="1" x14ac:dyDescent="0.35">
      <c r="C427" s="6"/>
    </row>
    <row r="428" spans="3:3" ht="18.75" customHeight="1" x14ac:dyDescent="0.35">
      <c r="C428" s="6"/>
    </row>
    <row r="429" spans="3:3" ht="18.75" customHeight="1" x14ac:dyDescent="0.35">
      <c r="C429" s="6"/>
    </row>
    <row r="430" spans="3:3" ht="18.75" customHeight="1" x14ac:dyDescent="0.35">
      <c r="C430" s="6"/>
    </row>
    <row r="431" spans="3:3" ht="18.75" customHeight="1" x14ac:dyDescent="0.35">
      <c r="C431" s="6"/>
    </row>
    <row r="432" spans="3:3" ht="18.75" customHeight="1" x14ac:dyDescent="0.35">
      <c r="C432" s="6"/>
    </row>
    <row r="433" spans="3:3" ht="18.75" customHeight="1" x14ac:dyDescent="0.35">
      <c r="C433" s="6"/>
    </row>
    <row r="434" spans="3:3" ht="18.75" customHeight="1" x14ac:dyDescent="0.35">
      <c r="C434" s="6"/>
    </row>
    <row r="435" spans="3:3" ht="18.75" customHeight="1" x14ac:dyDescent="0.35">
      <c r="C435" s="6"/>
    </row>
    <row r="436" spans="3:3" ht="18.75" customHeight="1" x14ac:dyDescent="0.35">
      <c r="C436" s="6"/>
    </row>
    <row r="437" spans="3:3" ht="18.75" customHeight="1" x14ac:dyDescent="0.35">
      <c r="C437" s="6"/>
    </row>
    <row r="438" spans="3:3" ht="18.75" customHeight="1" x14ac:dyDescent="0.35">
      <c r="C438" s="6"/>
    </row>
    <row r="439" spans="3:3" ht="18.75" customHeight="1" x14ac:dyDescent="0.35">
      <c r="C439" s="6"/>
    </row>
    <row r="440" spans="3:3" ht="18.75" customHeight="1" x14ac:dyDescent="0.35">
      <c r="C440" s="6"/>
    </row>
    <row r="441" spans="3:3" ht="18.75" customHeight="1" x14ac:dyDescent="0.35">
      <c r="C441" s="6"/>
    </row>
    <row r="442" spans="3:3" ht="18.75" customHeight="1" x14ac:dyDescent="0.35">
      <c r="C442" s="6"/>
    </row>
    <row r="443" spans="3:3" ht="18.75" customHeight="1" x14ac:dyDescent="0.35">
      <c r="C443" s="6"/>
    </row>
    <row r="444" spans="3:3" ht="18.75" customHeight="1" x14ac:dyDescent="0.35">
      <c r="C444" s="6"/>
    </row>
    <row r="445" spans="3:3" ht="18.75" customHeight="1" x14ac:dyDescent="0.35">
      <c r="C445" s="6"/>
    </row>
    <row r="446" spans="3:3" ht="18.75" customHeight="1" x14ac:dyDescent="0.35">
      <c r="C446" s="6"/>
    </row>
    <row r="447" spans="3:3" ht="18.75" customHeight="1" x14ac:dyDescent="0.35">
      <c r="C447" s="6"/>
    </row>
    <row r="448" spans="3:3" ht="18.75" customHeight="1" x14ac:dyDescent="0.35">
      <c r="C448" s="6"/>
    </row>
    <row r="449" spans="3:3" ht="18.75" customHeight="1" x14ac:dyDescent="0.35">
      <c r="C449" s="6"/>
    </row>
    <row r="450" spans="3:3" ht="18.75" customHeight="1" x14ac:dyDescent="0.35">
      <c r="C450" s="6"/>
    </row>
    <row r="451" spans="3:3" ht="18.75" customHeight="1" x14ac:dyDescent="0.35">
      <c r="C451" s="6"/>
    </row>
    <row r="452" spans="3:3" ht="18.75" customHeight="1" x14ac:dyDescent="0.35">
      <c r="C452" s="6"/>
    </row>
    <row r="453" spans="3:3" ht="18.75" customHeight="1" x14ac:dyDescent="0.35">
      <c r="C453" s="6"/>
    </row>
    <row r="454" spans="3:3" ht="18.75" customHeight="1" x14ac:dyDescent="0.35">
      <c r="C454" s="6"/>
    </row>
    <row r="455" spans="3:3" ht="18.75" customHeight="1" x14ac:dyDescent="0.35">
      <c r="C455" s="6"/>
    </row>
    <row r="456" spans="3:3" ht="18.75" customHeight="1" x14ac:dyDescent="0.35">
      <c r="C456" s="6"/>
    </row>
    <row r="457" spans="3:3" ht="18.75" customHeight="1" x14ac:dyDescent="0.35">
      <c r="C457" s="6"/>
    </row>
    <row r="458" spans="3:3" ht="18.75" customHeight="1" x14ac:dyDescent="0.35">
      <c r="C458" s="6"/>
    </row>
    <row r="459" spans="3:3" ht="18.75" customHeight="1" x14ac:dyDescent="0.35">
      <c r="C459" s="6"/>
    </row>
    <row r="460" spans="3:3" ht="18.75" customHeight="1" x14ac:dyDescent="0.35">
      <c r="C460" s="6"/>
    </row>
    <row r="461" spans="3:3" ht="18.75" customHeight="1" x14ac:dyDescent="0.35">
      <c r="C461" s="6"/>
    </row>
    <row r="462" spans="3:3" ht="18.75" customHeight="1" x14ac:dyDescent="0.35">
      <c r="C462" s="6"/>
    </row>
    <row r="463" spans="3:3" ht="18.75" customHeight="1" x14ac:dyDescent="0.35">
      <c r="C463" s="6"/>
    </row>
    <row r="464" spans="3:3" ht="18.75" customHeight="1" x14ac:dyDescent="0.35">
      <c r="C464" s="6"/>
    </row>
    <row r="465" spans="3:3" ht="18.75" customHeight="1" x14ac:dyDescent="0.35">
      <c r="C465" s="6"/>
    </row>
    <row r="466" spans="3:3" ht="18.75" customHeight="1" x14ac:dyDescent="0.35">
      <c r="C466" s="6"/>
    </row>
    <row r="467" spans="3:3" ht="18.75" customHeight="1" x14ac:dyDescent="0.35">
      <c r="C467" s="6"/>
    </row>
    <row r="468" spans="3:3" ht="18.75" customHeight="1" x14ac:dyDescent="0.35">
      <c r="C468" s="6"/>
    </row>
    <row r="469" spans="3:3" ht="18.75" customHeight="1" x14ac:dyDescent="0.35">
      <c r="C469" s="6"/>
    </row>
    <row r="470" spans="3:3" ht="18.75" customHeight="1" x14ac:dyDescent="0.35">
      <c r="C470" s="6"/>
    </row>
    <row r="471" spans="3:3" ht="18.75" customHeight="1" x14ac:dyDescent="0.35">
      <c r="C471" s="6"/>
    </row>
    <row r="472" spans="3:3" ht="18.75" customHeight="1" x14ac:dyDescent="0.35">
      <c r="C472" s="6"/>
    </row>
    <row r="473" spans="3:3" ht="18.75" customHeight="1" x14ac:dyDescent="0.35">
      <c r="C473" s="6"/>
    </row>
    <row r="474" spans="3:3" ht="18.75" customHeight="1" x14ac:dyDescent="0.35">
      <c r="C474" s="6"/>
    </row>
    <row r="475" spans="3:3" ht="18.75" customHeight="1" x14ac:dyDescent="0.35">
      <c r="C475" s="6"/>
    </row>
    <row r="476" spans="3:3" ht="18.75" customHeight="1" x14ac:dyDescent="0.35">
      <c r="C476" s="6"/>
    </row>
    <row r="477" spans="3:3" ht="18.75" customHeight="1" x14ac:dyDescent="0.35">
      <c r="C477" s="6"/>
    </row>
    <row r="478" spans="3:3" ht="18.75" customHeight="1" x14ac:dyDescent="0.35">
      <c r="C478" s="6"/>
    </row>
    <row r="479" spans="3:3" ht="18.75" customHeight="1" x14ac:dyDescent="0.35">
      <c r="C479" s="6"/>
    </row>
    <row r="480" spans="3:3" ht="18.75" customHeight="1" x14ac:dyDescent="0.35">
      <c r="C480" s="6"/>
    </row>
    <row r="481" spans="3:3" ht="18.75" customHeight="1" x14ac:dyDescent="0.35">
      <c r="C481" s="6"/>
    </row>
    <row r="482" spans="3:3" ht="18.75" customHeight="1" x14ac:dyDescent="0.35">
      <c r="C482" s="6"/>
    </row>
    <row r="483" spans="3:3" ht="18.75" customHeight="1" x14ac:dyDescent="0.35">
      <c r="C483" s="6"/>
    </row>
    <row r="484" spans="3:3" ht="18.75" customHeight="1" x14ac:dyDescent="0.35">
      <c r="C484" s="6"/>
    </row>
    <row r="485" spans="3:3" ht="18.75" customHeight="1" x14ac:dyDescent="0.35">
      <c r="C485" s="6"/>
    </row>
    <row r="486" spans="3:3" ht="18.75" customHeight="1" x14ac:dyDescent="0.35">
      <c r="C486" s="6"/>
    </row>
    <row r="487" spans="3:3" ht="18.75" customHeight="1" x14ac:dyDescent="0.35">
      <c r="C487" s="6"/>
    </row>
    <row r="488" spans="3:3" ht="18.75" customHeight="1" x14ac:dyDescent="0.35">
      <c r="C488" s="6"/>
    </row>
    <row r="489" spans="3:3" ht="18.75" customHeight="1" x14ac:dyDescent="0.35">
      <c r="C489" s="6"/>
    </row>
    <row r="490" spans="3:3" ht="18.75" customHeight="1" x14ac:dyDescent="0.35">
      <c r="C490" s="6"/>
    </row>
    <row r="491" spans="3:3" ht="18.75" customHeight="1" x14ac:dyDescent="0.35">
      <c r="C491" s="6"/>
    </row>
    <row r="492" spans="3:3" ht="18.75" customHeight="1" x14ac:dyDescent="0.35">
      <c r="C492" s="6"/>
    </row>
    <row r="493" spans="3:3" ht="18.75" customHeight="1" x14ac:dyDescent="0.35">
      <c r="C493" s="6"/>
    </row>
    <row r="494" spans="3:3" ht="18.75" customHeight="1" x14ac:dyDescent="0.35">
      <c r="C494" s="6"/>
    </row>
    <row r="495" spans="3:3" ht="18.75" customHeight="1" x14ac:dyDescent="0.35">
      <c r="C495" s="6"/>
    </row>
    <row r="496" spans="3:3" ht="18.75" customHeight="1" x14ac:dyDescent="0.35">
      <c r="C496" s="6"/>
    </row>
    <row r="497" spans="3:3" ht="18.75" customHeight="1" x14ac:dyDescent="0.35">
      <c r="C497" s="6"/>
    </row>
    <row r="498" spans="3:3" ht="18.75" customHeight="1" x14ac:dyDescent="0.35">
      <c r="C498" s="6"/>
    </row>
    <row r="499" spans="3:3" ht="18.75" customHeight="1" x14ac:dyDescent="0.35">
      <c r="C499" s="6"/>
    </row>
    <row r="500" spans="3:3" ht="18.75" customHeight="1" x14ac:dyDescent="0.35">
      <c r="C500" s="6"/>
    </row>
    <row r="501" spans="3:3" ht="18.75" customHeight="1" x14ac:dyDescent="0.35">
      <c r="C501" s="6"/>
    </row>
    <row r="502" spans="3:3" ht="18.75" customHeight="1" x14ac:dyDescent="0.35">
      <c r="C502" s="6"/>
    </row>
    <row r="503" spans="3:3" ht="18.75" customHeight="1" x14ac:dyDescent="0.35">
      <c r="C503" s="6"/>
    </row>
    <row r="504" spans="3:3" ht="18.75" customHeight="1" x14ac:dyDescent="0.35">
      <c r="C504" s="6"/>
    </row>
    <row r="505" spans="3:3" ht="18.75" customHeight="1" x14ac:dyDescent="0.35">
      <c r="C505" s="6"/>
    </row>
    <row r="506" spans="3:3" ht="18.75" customHeight="1" x14ac:dyDescent="0.35">
      <c r="C506" s="6"/>
    </row>
    <row r="507" spans="3:3" ht="18.75" customHeight="1" x14ac:dyDescent="0.35">
      <c r="C507" s="6"/>
    </row>
    <row r="508" spans="3:3" ht="18.75" customHeight="1" x14ac:dyDescent="0.35">
      <c r="C508" s="6"/>
    </row>
    <row r="509" spans="3:3" ht="18.75" customHeight="1" x14ac:dyDescent="0.35">
      <c r="C509" s="6"/>
    </row>
    <row r="510" spans="3:3" ht="18.75" customHeight="1" x14ac:dyDescent="0.35">
      <c r="C510" s="6"/>
    </row>
    <row r="511" spans="3:3" ht="18.75" customHeight="1" x14ac:dyDescent="0.35">
      <c r="C511" s="6"/>
    </row>
    <row r="512" spans="3:3" ht="18.75" customHeight="1" x14ac:dyDescent="0.35">
      <c r="C512" s="6"/>
    </row>
    <row r="513" spans="3:3" ht="18.75" customHeight="1" x14ac:dyDescent="0.35">
      <c r="C513" s="6"/>
    </row>
    <row r="514" spans="3:3" ht="18.75" customHeight="1" x14ac:dyDescent="0.35">
      <c r="C514" s="6"/>
    </row>
    <row r="515" spans="3:3" ht="18.75" customHeight="1" x14ac:dyDescent="0.35">
      <c r="C515" s="6"/>
    </row>
    <row r="516" spans="3:3" ht="18.75" customHeight="1" x14ac:dyDescent="0.35">
      <c r="C516" s="6"/>
    </row>
    <row r="517" spans="3:3" ht="18.75" customHeight="1" x14ac:dyDescent="0.35">
      <c r="C517" s="6"/>
    </row>
    <row r="518" spans="3:3" ht="18.75" customHeight="1" x14ac:dyDescent="0.35">
      <c r="C518" s="6"/>
    </row>
    <row r="519" spans="3:3" ht="18.75" customHeight="1" x14ac:dyDescent="0.35">
      <c r="C519" s="6"/>
    </row>
    <row r="520" spans="3:3" ht="18.75" customHeight="1" x14ac:dyDescent="0.35">
      <c r="C520" s="6"/>
    </row>
    <row r="521" spans="3:3" ht="18.75" customHeight="1" x14ac:dyDescent="0.35">
      <c r="C521" s="6"/>
    </row>
    <row r="522" spans="3:3" ht="18.75" customHeight="1" x14ac:dyDescent="0.35">
      <c r="C522" s="6"/>
    </row>
    <row r="523" spans="3:3" ht="18.75" customHeight="1" x14ac:dyDescent="0.35">
      <c r="C523" s="6"/>
    </row>
    <row r="524" spans="3:3" ht="18.75" customHeight="1" x14ac:dyDescent="0.35">
      <c r="C524" s="6"/>
    </row>
    <row r="525" spans="3:3" ht="18.75" customHeight="1" x14ac:dyDescent="0.35">
      <c r="C525" s="6"/>
    </row>
    <row r="526" spans="3:3" ht="18.75" customHeight="1" x14ac:dyDescent="0.35">
      <c r="C526" s="6"/>
    </row>
    <row r="527" spans="3:3" ht="18.75" customHeight="1" x14ac:dyDescent="0.35">
      <c r="C527" s="6"/>
    </row>
    <row r="528" spans="3:3" ht="18.75" customHeight="1" x14ac:dyDescent="0.35">
      <c r="C528" s="6"/>
    </row>
    <row r="529" spans="3:3" ht="18.75" customHeight="1" x14ac:dyDescent="0.35">
      <c r="C529" s="6"/>
    </row>
    <row r="530" spans="3:3" ht="18.75" customHeight="1" x14ac:dyDescent="0.35">
      <c r="C530" s="6"/>
    </row>
    <row r="531" spans="3:3" ht="18.75" customHeight="1" x14ac:dyDescent="0.35">
      <c r="C531" s="6"/>
    </row>
    <row r="532" spans="3:3" ht="18.75" customHeight="1" x14ac:dyDescent="0.35">
      <c r="C532" s="6"/>
    </row>
    <row r="533" spans="3:3" ht="18.75" customHeight="1" x14ac:dyDescent="0.35">
      <c r="C533" s="6"/>
    </row>
    <row r="534" spans="3:3" ht="18.75" customHeight="1" x14ac:dyDescent="0.35">
      <c r="C534" s="6"/>
    </row>
    <row r="535" spans="3:3" ht="18.75" customHeight="1" x14ac:dyDescent="0.35">
      <c r="C535" s="6"/>
    </row>
    <row r="536" spans="3:3" ht="18.75" customHeight="1" x14ac:dyDescent="0.35">
      <c r="C536" s="6"/>
    </row>
    <row r="537" spans="3:3" ht="18.75" customHeight="1" x14ac:dyDescent="0.35">
      <c r="C537" s="6"/>
    </row>
    <row r="538" spans="3:3" ht="18.75" customHeight="1" x14ac:dyDescent="0.35">
      <c r="C538" s="6"/>
    </row>
    <row r="539" spans="3:3" ht="18.75" customHeight="1" x14ac:dyDescent="0.35">
      <c r="C539" s="6"/>
    </row>
    <row r="540" spans="3:3" ht="18.75" customHeight="1" x14ac:dyDescent="0.35">
      <c r="C540" s="6"/>
    </row>
    <row r="541" spans="3:3" ht="18.75" customHeight="1" x14ac:dyDescent="0.35">
      <c r="C541" s="6"/>
    </row>
    <row r="542" spans="3:3" ht="18.75" customHeight="1" x14ac:dyDescent="0.35">
      <c r="C542" s="6"/>
    </row>
    <row r="543" spans="3:3" ht="18.75" customHeight="1" x14ac:dyDescent="0.35">
      <c r="C543" s="6"/>
    </row>
    <row r="544" spans="3:3" ht="18.75" customHeight="1" x14ac:dyDescent="0.35">
      <c r="C544" s="6"/>
    </row>
    <row r="545" spans="3:3" ht="18.75" customHeight="1" x14ac:dyDescent="0.35">
      <c r="C545" s="6"/>
    </row>
    <row r="546" spans="3:3" ht="18.75" customHeight="1" x14ac:dyDescent="0.35">
      <c r="C546" s="6"/>
    </row>
    <row r="547" spans="3:3" ht="18.75" customHeight="1" x14ac:dyDescent="0.35">
      <c r="C547" s="6"/>
    </row>
    <row r="548" spans="3:3" ht="18.75" customHeight="1" x14ac:dyDescent="0.35">
      <c r="C548" s="6"/>
    </row>
    <row r="549" spans="3:3" ht="18.75" customHeight="1" x14ac:dyDescent="0.35">
      <c r="C549" s="6"/>
    </row>
    <row r="550" spans="3:3" ht="18.75" customHeight="1" x14ac:dyDescent="0.35">
      <c r="C550" s="6"/>
    </row>
    <row r="551" spans="3:3" ht="18.75" customHeight="1" x14ac:dyDescent="0.35">
      <c r="C551" s="6"/>
    </row>
    <row r="552" spans="3:3" ht="18.75" customHeight="1" x14ac:dyDescent="0.35">
      <c r="C552" s="6"/>
    </row>
    <row r="553" spans="3:3" ht="18.75" customHeight="1" x14ac:dyDescent="0.35">
      <c r="C553" s="6"/>
    </row>
    <row r="554" spans="3:3" ht="18.75" customHeight="1" x14ac:dyDescent="0.35">
      <c r="C554" s="6"/>
    </row>
    <row r="555" spans="3:3" ht="18.75" customHeight="1" x14ac:dyDescent="0.35">
      <c r="C555" s="6"/>
    </row>
    <row r="556" spans="3:3" ht="18.75" customHeight="1" x14ac:dyDescent="0.35">
      <c r="C556" s="6"/>
    </row>
    <row r="557" spans="3:3" ht="18.75" customHeight="1" x14ac:dyDescent="0.35">
      <c r="C557" s="6"/>
    </row>
    <row r="558" spans="3:3" ht="18.75" customHeight="1" x14ac:dyDescent="0.35">
      <c r="C558" s="6"/>
    </row>
    <row r="559" spans="3:3" ht="18.75" customHeight="1" x14ac:dyDescent="0.35">
      <c r="C559" s="6"/>
    </row>
    <row r="560" spans="3:3" ht="18.75" customHeight="1" x14ac:dyDescent="0.35">
      <c r="C560" s="6"/>
    </row>
    <row r="561" spans="3:3" ht="18.75" customHeight="1" x14ac:dyDescent="0.35">
      <c r="C561" s="6"/>
    </row>
    <row r="562" spans="3:3" ht="18.75" customHeight="1" x14ac:dyDescent="0.35">
      <c r="C562" s="6"/>
    </row>
    <row r="563" spans="3:3" ht="18.75" customHeight="1" x14ac:dyDescent="0.35">
      <c r="C563" s="6"/>
    </row>
    <row r="564" spans="3:3" ht="18.75" customHeight="1" x14ac:dyDescent="0.35">
      <c r="C564" s="6"/>
    </row>
    <row r="565" spans="3:3" ht="18.75" customHeight="1" x14ac:dyDescent="0.35">
      <c r="C565" s="6"/>
    </row>
    <row r="566" spans="3:3" ht="18.75" customHeight="1" x14ac:dyDescent="0.35">
      <c r="C566" s="6"/>
    </row>
    <row r="567" spans="3:3" ht="18.75" customHeight="1" x14ac:dyDescent="0.35">
      <c r="C567" s="6"/>
    </row>
    <row r="568" spans="3:3" ht="18.75" customHeight="1" x14ac:dyDescent="0.35">
      <c r="C568" s="6"/>
    </row>
    <row r="569" spans="3:3" ht="18.75" customHeight="1" x14ac:dyDescent="0.35">
      <c r="C569" s="6"/>
    </row>
    <row r="570" spans="3:3" ht="18.75" customHeight="1" x14ac:dyDescent="0.35">
      <c r="C570" s="6"/>
    </row>
    <row r="571" spans="3:3" ht="18.75" customHeight="1" x14ac:dyDescent="0.35">
      <c r="C571" s="6"/>
    </row>
    <row r="572" spans="3:3" ht="18.75" customHeight="1" x14ac:dyDescent="0.35">
      <c r="C572" s="6"/>
    </row>
    <row r="573" spans="3:3" ht="18.75" customHeight="1" x14ac:dyDescent="0.35">
      <c r="C573" s="6"/>
    </row>
    <row r="574" spans="3:3" ht="18.75" customHeight="1" x14ac:dyDescent="0.35">
      <c r="C574" s="6"/>
    </row>
    <row r="575" spans="3:3" ht="18.75" customHeight="1" x14ac:dyDescent="0.35">
      <c r="C575" s="6"/>
    </row>
    <row r="576" spans="3:3" ht="18.75" customHeight="1" x14ac:dyDescent="0.35">
      <c r="C576" s="6"/>
    </row>
    <row r="577" spans="3:3" ht="18.75" customHeight="1" x14ac:dyDescent="0.35">
      <c r="C577" s="6"/>
    </row>
    <row r="578" spans="3:3" ht="18.75" customHeight="1" x14ac:dyDescent="0.35">
      <c r="C578" s="6"/>
    </row>
    <row r="579" spans="3:3" ht="18.75" customHeight="1" x14ac:dyDescent="0.35">
      <c r="C579" s="6"/>
    </row>
    <row r="580" spans="3:3" ht="18.75" customHeight="1" x14ac:dyDescent="0.35">
      <c r="C580" s="6"/>
    </row>
    <row r="581" spans="3:3" ht="18.75" customHeight="1" x14ac:dyDescent="0.35">
      <c r="C581" s="6"/>
    </row>
    <row r="582" spans="3:3" ht="18.75" customHeight="1" x14ac:dyDescent="0.35">
      <c r="C582" s="6"/>
    </row>
    <row r="583" spans="3:3" ht="18.75" customHeight="1" x14ac:dyDescent="0.35">
      <c r="C583" s="6"/>
    </row>
    <row r="584" spans="3:3" ht="18.75" customHeight="1" x14ac:dyDescent="0.35">
      <c r="C584" s="6"/>
    </row>
    <row r="585" spans="3:3" ht="18.75" customHeight="1" x14ac:dyDescent="0.35">
      <c r="C585" s="6"/>
    </row>
    <row r="586" spans="3:3" ht="18.75" customHeight="1" x14ac:dyDescent="0.35">
      <c r="C586" s="6"/>
    </row>
    <row r="587" spans="3:3" ht="18.75" customHeight="1" x14ac:dyDescent="0.35">
      <c r="C587" s="6"/>
    </row>
    <row r="588" spans="3:3" ht="18.75" customHeight="1" x14ac:dyDescent="0.35">
      <c r="C588" s="6"/>
    </row>
    <row r="589" spans="3:3" ht="18.75" customHeight="1" x14ac:dyDescent="0.35">
      <c r="C589" s="6"/>
    </row>
    <row r="590" spans="3:3" ht="18.75" customHeight="1" x14ac:dyDescent="0.35">
      <c r="C590" s="6"/>
    </row>
    <row r="591" spans="3:3" ht="18.75" customHeight="1" x14ac:dyDescent="0.35">
      <c r="C591" s="6"/>
    </row>
    <row r="592" spans="3:3" ht="18.75" customHeight="1" x14ac:dyDescent="0.35">
      <c r="C592" s="6"/>
    </row>
    <row r="593" spans="3:3" ht="18.75" customHeight="1" x14ac:dyDescent="0.35">
      <c r="C593" s="6"/>
    </row>
    <row r="594" spans="3:3" ht="18.75" customHeight="1" x14ac:dyDescent="0.35">
      <c r="C594" s="6"/>
    </row>
    <row r="595" spans="3:3" ht="18.75" customHeight="1" x14ac:dyDescent="0.35">
      <c r="C595" s="6"/>
    </row>
    <row r="596" spans="3:3" ht="18.75" customHeight="1" x14ac:dyDescent="0.35">
      <c r="C596" s="6"/>
    </row>
    <row r="597" spans="3:3" ht="18.75" customHeight="1" x14ac:dyDescent="0.35">
      <c r="C597" s="6"/>
    </row>
    <row r="598" spans="3:3" ht="18.75" customHeight="1" x14ac:dyDescent="0.35">
      <c r="C598" s="6"/>
    </row>
    <row r="599" spans="3:3" ht="18.75" customHeight="1" x14ac:dyDescent="0.35">
      <c r="C599" s="6"/>
    </row>
    <row r="600" spans="3:3" ht="18.75" customHeight="1" x14ac:dyDescent="0.35">
      <c r="C600" s="6"/>
    </row>
    <row r="601" spans="3:3" ht="18.75" customHeight="1" x14ac:dyDescent="0.35">
      <c r="C601" s="6"/>
    </row>
    <row r="602" spans="3:3" ht="18.75" customHeight="1" x14ac:dyDescent="0.35">
      <c r="C602" s="6"/>
    </row>
    <row r="603" spans="3:3" ht="18.75" customHeight="1" x14ac:dyDescent="0.35">
      <c r="C603" s="6"/>
    </row>
    <row r="604" spans="3:3" ht="18.75" customHeight="1" x14ac:dyDescent="0.35">
      <c r="C604" s="6"/>
    </row>
    <row r="605" spans="3:3" ht="18.75" customHeight="1" x14ac:dyDescent="0.35">
      <c r="C605" s="6"/>
    </row>
    <row r="606" spans="3:3" ht="18.75" customHeight="1" x14ac:dyDescent="0.35">
      <c r="C606" s="6"/>
    </row>
    <row r="607" spans="3:3" ht="18.75" customHeight="1" x14ac:dyDescent="0.35">
      <c r="C607" s="6"/>
    </row>
    <row r="608" spans="3:3" ht="18.75" customHeight="1" x14ac:dyDescent="0.35">
      <c r="C608" s="6"/>
    </row>
    <row r="609" spans="3:3" ht="18.75" customHeight="1" x14ac:dyDescent="0.35">
      <c r="C609" s="6"/>
    </row>
    <row r="610" spans="3:3" ht="18.75" customHeight="1" x14ac:dyDescent="0.35">
      <c r="C610" s="6"/>
    </row>
    <row r="611" spans="3:3" ht="18.75" customHeight="1" x14ac:dyDescent="0.35">
      <c r="C611" s="6"/>
    </row>
    <row r="612" spans="3:3" ht="18.75" customHeight="1" x14ac:dyDescent="0.35">
      <c r="C612" s="6"/>
    </row>
    <row r="613" spans="3:3" ht="18.75" customHeight="1" x14ac:dyDescent="0.35">
      <c r="C613" s="6"/>
    </row>
    <row r="614" spans="3:3" ht="18.75" customHeight="1" x14ac:dyDescent="0.35">
      <c r="C614" s="6"/>
    </row>
    <row r="615" spans="3:3" ht="18.75" customHeight="1" x14ac:dyDescent="0.35">
      <c r="C615" s="6"/>
    </row>
    <row r="616" spans="3:3" ht="18.75" customHeight="1" x14ac:dyDescent="0.35">
      <c r="C616" s="6"/>
    </row>
    <row r="617" spans="3:3" ht="18.75" customHeight="1" x14ac:dyDescent="0.35">
      <c r="C617" s="6"/>
    </row>
    <row r="618" spans="3:3" ht="18.75" customHeight="1" x14ac:dyDescent="0.35">
      <c r="C618" s="6"/>
    </row>
    <row r="619" spans="3:3" ht="18.75" customHeight="1" x14ac:dyDescent="0.35">
      <c r="C619" s="6"/>
    </row>
    <row r="620" spans="3:3" ht="18.75" customHeight="1" x14ac:dyDescent="0.35">
      <c r="C620" s="6"/>
    </row>
    <row r="621" spans="3:3" ht="18.75" customHeight="1" x14ac:dyDescent="0.35">
      <c r="C621" s="6"/>
    </row>
    <row r="622" spans="3:3" ht="18.75" customHeight="1" x14ac:dyDescent="0.35">
      <c r="C622" s="6"/>
    </row>
    <row r="623" spans="3:3" ht="18.75" customHeight="1" x14ac:dyDescent="0.35">
      <c r="C623" s="6"/>
    </row>
    <row r="624" spans="3:3" ht="18.75" customHeight="1" x14ac:dyDescent="0.35">
      <c r="C624" s="6"/>
    </row>
    <row r="625" spans="3:3" ht="18.75" customHeight="1" x14ac:dyDescent="0.35">
      <c r="C625" s="6"/>
    </row>
    <row r="626" spans="3:3" ht="18.75" customHeight="1" x14ac:dyDescent="0.35">
      <c r="C626" s="6"/>
    </row>
    <row r="627" spans="3:3" ht="18.75" customHeight="1" x14ac:dyDescent="0.35">
      <c r="C627" s="6"/>
    </row>
    <row r="628" spans="3:3" ht="18.75" customHeight="1" x14ac:dyDescent="0.35">
      <c r="C628" s="6"/>
    </row>
    <row r="629" spans="3:3" ht="18.75" customHeight="1" x14ac:dyDescent="0.35">
      <c r="C629" s="6"/>
    </row>
    <row r="630" spans="3:3" ht="18.75" customHeight="1" x14ac:dyDescent="0.35">
      <c r="C630" s="6"/>
    </row>
    <row r="631" spans="3:3" ht="18.75" customHeight="1" x14ac:dyDescent="0.35">
      <c r="C631" s="6"/>
    </row>
    <row r="632" spans="3:3" ht="18.75" customHeight="1" x14ac:dyDescent="0.35">
      <c r="C632" s="6"/>
    </row>
    <row r="633" spans="3:3" ht="18.75" customHeight="1" x14ac:dyDescent="0.35">
      <c r="C633" s="6"/>
    </row>
    <row r="634" spans="3:3" ht="18.75" customHeight="1" x14ac:dyDescent="0.35">
      <c r="C634" s="6"/>
    </row>
    <row r="635" spans="3:3" ht="18.75" customHeight="1" x14ac:dyDescent="0.35">
      <c r="C635" s="6"/>
    </row>
    <row r="636" spans="3:3" ht="18.75" customHeight="1" x14ac:dyDescent="0.35">
      <c r="C636" s="6"/>
    </row>
    <row r="637" spans="3:3" ht="18.75" customHeight="1" x14ac:dyDescent="0.35">
      <c r="C637" s="6"/>
    </row>
    <row r="638" spans="3:3" ht="18.75" customHeight="1" x14ac:dyDescent="0.35">
      <c r="C638" s="6"/>
    </row>
    <row r="639" spans="3:3" ht="18.75" customHeight="1" x14ac:dyDescent="0.35">
      <c r="C639" s="6"/>
    </row>
    <row r="640" spans="3:3" ht="18.75" customHeight="1" x14ac:dyDescent="0.35">
      <c r="C640" s="6"/>
    </row>
    <row r="641" spans="3:3" ht="18.75" customHeight="1" x14ac:dyDescent="0.35">
      <c r="C641" s="6"/>
    </row>
    <row r="642" spans="3:3" ht="18.75" customHeight="1" x14ac:dyDescent="0.35">
      <c r="C642" s="6"/>
    </row>
    <row r="643" spans="3:3" ht="18.75" customHeight="1" x14ac:dyDescent="0.35">
      <c r="C643" s="6"/>
    </row>
    <row r="644" spans="3:3" ht="18.75" customHeight="1" x14ac:dyDescent="0.35">
      <c r="C644" s="6"/>
    </row>
    <row r="645" spans="3:3" ht="18.75" customHeight="1" x14ac:dyDescent="0.35">
      <c r="C645" s="6"/>
    </row>
    <row r="646" spans="3:3" ht="18.75" customHeight="1" x14ac:dyDescent="0.35">
      <c r="C646" s="6"/>
    </row>
    <row r="647" spans="3:3" ht="18.75" customHeight="1" x14ac:dyDescent="0.35">
      <c r="C647" s="6"/>
    </row>
    <row r="648" spans="3:3" ht="18.75" customHeight="1" x14ac:dyDescent="0.35">
      <c r="C648" s="6"/>
    </row>
    <row r="649" spans="3:3" ht="18.75" customHeight="1" x14ac:dyDescent="0.35">
      <c r="C649" s="6"/>
    </row>
    <row r="650" spans="3:3" ht="18.75" customHeight="1" x14ac:dyDescent="0.35">
      <c r="C650" s="6"/>
    </row>
    <row r="651" spans="3:3" ht="18.75" customHeight="1" x14ac:dyDescent="0.35">
      <c r="C651" s="6"/>
    </row>
    <row r="652" spans="3:3" ht="18.75" customHeight="1" x14ac:dyDescent="0.35">
      <c r="C652" s="6"/>
    </row>
    <row r="653" spans="3:3" ht="18.75" customHeight="1" x14ac:dyDescent="0.35">
      <c r="C653" s="6"/>
    </row>
    <row r="654" spans="3:3" ht="18.75" customHeight="1" x14ac:dyDescent="0.35">
      <c r="C654" s="6"/>
    </row>
    <row r="655" spans="3:3" ht="18.75" customHeight="1" x14ac:dyDescent="0.35">
      <c r="C655" s="6"/>
    </row>
    <row r="656" spans="3:3" ht="18.75" customHeight="1" x14ac:dyDescent="0.35">
      <c r="C656" s="6"/>
    </row>
    <row r="657" spans="3:3" ht="18.75" customHeight="1" x14ac:dyDescent="0.35">
      <c r="C657" s="6"/>
    </row>
    <row r="658" spans="3:3" ht="18.75" customHeight="1" x14ac:dyDescent="0.35">
      <c r="C658" s="6"/>
    </row>
    <row r="659" spans="3:3" ht="18.75" customHeight="1" x14ac:dyDescent="0.35">
      <c r="C659" s="6"/>
    </row>
    <row r="660" spans="3:3" ht="18.75" customHeight="1" x14ac:dyDescent="0.35">
      <c r="C660" s="6"/>
    </row>
    <row r="661" spans="3:3" ht="18.75" customHeight="1" x14ac:dyDescent="0.35">
      <c r="C661" s="6"/>
    </row>
    <row r="662" spans="3:3" ht="18.75" customHeight="1" x14ac:dyDescent="0.35">
      <c r="C662" s="6"/>
    </row>
    <row r="663" spans="3:3" ht="18.75" customHeight="1" x14ac:dyDescent="0.35">
      <c r="C663" s="6"/>
    </row>
    <row r="664" spans="3:3" ht="18.75" customHeight="1" x14ac:dyDescent="0.35">
      <c r="C664" s="6"/>
    </row>
    <row r="665" spans="3:3" ht="18.75" customHeight="1" x14ac:dyDescent="0.35">
      <c r="C665" s="6"/>
    </row>
    <row r="666" spans="3:3" ht="18.75" customHeight="1" x14ac:dyDescent="0.35">
      <c r="C666" s="6"/>
    </row>
    <row r="667" spans="3:3" ht="18.75" customHeight="1" x14ac:dyDescent="0.35">
      <c r="C667" s="6"/>
    </row>
    <row r="668" spans="3:3" ht="18.75" customHeight="1" x14ac:dyDescent="0.35">
      <c r="C668" s="6"/>
    </row>
    <row r="669" spans="3:3" ht="18.75" customHeight="1" x14ac:dyDescent="0.35">
      <c r="C669" s="6"/>
    </row>
    <row r="670" spans="3:3" ht="18.75" customHeight="1" x14ac:dyDescent="0.35">
      <c r="C670" s="6"/>
    </row>
    <row r="671" spans="3:3" ht="18.75" customHeight="1" x14ac:dyDescent="0.35">
      <c r="C671" s="6"/>
    </row>
    <row r="672" spans="3:3" ht="18.75" customHeight="1" x14ac:dyDescent="0.35">
      <c r="C672" s="6"/>
    </row>
    <row r="673" spans="3:3" ht="18.75" customHeight="1" x14ac:dyDescent="0.35">
      <c r="C673" s="6"/>
    </row>
    <row r="674" spans="3:3" ht="18.75" customHeight="1" x14ac:dyDescent="0.35">
      <c r="C674" s="6"/>
    </row>
    <row r="675" spans="3:3" ht="18.75" customHeight="1" x14ac:dyDescent="0.35">
      <c r="C675" s="6"/>
    </row>
    <row r="676" spans="3:3" ht="18.75" customHeight="1" x14ac:dyDescent="0.35">
      <c r="C676" s="6"/>
    </row>
    <row r="677" spans="3:3" ht="18.75" customHeight="1" x14ac:dyDescent="0.35">
      <c r="C677" s="6"/>
    </row>
    <row r="678" spans="3:3" ht="18.75" customHeight="1" x14ac:dyDescent="0.35">
      <c r="C678" s="6"/>
    </row>
    <row r="679" spans="3:3" ht="18.75" customHeight="1" x14ac:dyDescent="0.35">
      <c r="C679" s="6"/>
    </row>
    <row r="680" spans="3:3" ht="18.75" customHeight="1" x14ac:dyDescent="0.35">
      <c r="C680" s="6"/>
    </row>
    <row r="681" spans="3:3" ht="18.75" customHeight="1" x14ac:dyDescent="0.35">
      <c r="C681" s="6"/>
    </row>
    <row r="682" spans="3:3" ht="18.75" customHeight="1" x14ac:dyDescent="0.35">
      <c r="C682" s="6"/>
    </row>
    <row r="683" spans="3:3" ht="18.75" customHeight="1" x14ac:dyDescent="0.35">
      <c r="C683" s="6"/>
    </row>
    <row r="684" spans="3:3" ht="18.75" customHeight="1" x14ac:dyDescent="0.35">
      <c r="C684" s="6"/>
    </row>
    <row r="685" spans="3:3" ht="18.75" customHeight="1" x14ac:dyDescent="0.35">
      <c r="C685" s="6"/>
    </row>
    <row r="686" spans="3:3" ht="18.75" customHeight="1" x14ac:dyDescent="0.35">
      <c r="C686" s="6"/>
    </row>
    <row r="687" spans="3:3" ht="18.75" customHeight="1" x14ac:dyDescent="0.35">
      <c r="C687" s="6"/>
    </row>
    <row r="688" spans="3:3" ht="18.75" customHeight="1" x14ac:dyDescent="0.35">
      <c r="C688" s="6"/>
    </row>
    <row r="689" spans="3:3" ht="18.75" customHeight="1" x14ac:dyDescent="0.35">
      <c r="C689" s="6"/>
    </row>
    <row r="690" spans="3:3" ht="18.75" customHeight="1" x14ac:dyDescent="0.35">
      <c r="C690" s="6"/>
    </row>
    <row r="691" spans="3:3" ht="18.75" customHeight="1" x14ac:dyDescent="0.35">
      <c r="C691" s="6"/>
    </row>
    <row r="692" spans="3:3" ht="18.75" customHeight="1" x14ac:dyDescent="0.35">
      <c r="C692" s="6"/>
    </row>
    <row r="693" spans="3:3" ht="18.75" customHeight="1" x14ac:dyDescent="0.35">
      <c r="C693" s="6"/>
    </row>
    <row r="694" spans="3:3" ht="18.75" customHeight="1" x14ac:dyDescent="0.35">
      <c r="C694" s="6"/>
    </row>
    <row r="695" spans="3:3" ht="18.75" customHeight="1" x14ac:dyDescent="0.35">
      <c r="C695" s="6"/>
    </row>
    <row r="696" spans="3:3" ht="18.75" customHeight="1" x14ac:dyDescent="0.35">
      <c r="C696" s="6"/>
    </row>
    <row r="697" spans="3:3" ht="18.75" customHeight="1" x14ac:dyDescent="0.35">
      <c r="C697" s="6"/>
    </row>
    <row r="698" spans="3:3" ht="18.75" customHeight="1" x14ac:dyDescent="0.35">
      <c r="C698" s="6"/>
    </row>
    <row r="699" spans="3:3" ht="18.75" customHeight="1" x14ac:dyDescent="0.35">
      <c r="C699" s="6"/>
    </row>
    <row r="700" spans="3:3" ht="18.75" customHeight="1" x14ac:dyDescent="0.35">
      <c r="C700" s="6"/>
    </row>
    <row r="701" spans="3:3" ht="18.75" customHeight="1" x14ac:dyDescent="0.35">
      <c r="C701" s="6"/>
    </row>
    <row r="702" spans="3:3" ht="18.75" customHeight="1" x14ac:dyDescent="0.35">
      <c r="C702" s="6"/>
    </row>
    <row r="703" spans="3:3" ht="18.75" customHeight="1" x14ac:dyDescent="0.35">
      <c r="C703" s="6"/>
    </row>
    <row r="704" spans="3:3" ht="18.75" customHeight="1" x14ac:dyDescent="0.35">
      <c r="C704" s="6"/>
    </row>
    <row r="705" spans="3:3" ht="18.75" customHeight="1" x14ac:dyDescent="0.35">
      <c r="C705" s="6"/>
    </row>
    <row r="706" spans="3:3" ht="18.75" customHeight="1" x14ac:dyDescent="0.35">
      <c r="C706" s="6"/>
    </row>
    <row r="707" spans="3:3" ht="18.75" customHeight="1" x14ac:dyDescent="0.35">
      <c r="C707" s="6"/>
    </row>
    <row r="708" spans="3:3" ht="18.75" customHeight="1" x14ac:dyDescent="0.35">
      <c r="C708" s="6"/>
    </row>
    <row r="709" spans="3:3" ht="18.75" customHeight="1" x14ac:dyDescent="0.35">
      <c r="C709" s="6"/>
    </row>
    <row r="710" spans="3:3" ht="18.75" customHeight="1" x14ac:dyDescent="0.35">
      <c r="C710" s="6"/>
    </row>
    <row r="711" spans="3:3" ht="18.75" customHeight="1" x14ac:dyDescent="0.35">
      <c r="C711" s="6"/>
    </row>
    <row r="712" spans="3:3" ht="18.75" customHeight="1" x14ac:dyDescent="0.35">
      <c r="C712" s="6"/>
    </row>
    <row r="713" spans="3:3" ht="18.75" customHeight="1" x14ac:dyDescent="0.35">
      <c r="C713" s="6"/>
    </row>
    <row r="714" spans="3:3" ht="18.75" customHeight="1" x14ac:dyDescent="0.35">
      <c r="C714" s="6"/>
    </row>
    <row r="715" spans="3:3" ht="18.75" customHeight="1" x14ac:dyDescent="0.35">
      <c r="C715" s="6"/>
    </row>
    <row r="716" spans="3:3" ht="18.75" customHeight="1" x14ac:dyDescent="0.35">
      <c r="C716" s="6"/>
    </row>
    <row r="717" spans="3:3" ht="18.75" customHeight="1" x14ac:dyDescent="0.35">
      <c r="C717" s="6"/>
    </row>
    <row r="718" spans="3:3" ht="18.75" customHeight="1" x14ac:dyDescent="0.35">
      <c r="C718" s="6"/>
    </row>
    <row r="719" spans="3:3" ht="18.75" customHeight="1" x14ac:dyDescent="0.35">
      <c r="C719" s="6"/>
    </row>
    <row r="720" spans="3:3" ht="18.75" customHeight="1" x14ac:dyDescent="0.35">
      <c r="C720" s="6"/>
    </row>
    <row r="721" spans="3:3" ht="18.75" customHeight="1" x14ac:dyDescent="0.35">
      <c r="C721" s="6"/>
    </row>
    <row r="722" spans="3:3" ht="18.75" customHeight="1" x14ac:dyDescent="0.35">
      <c r="C722" s="6"/>
    </row>
    <row r="723" spans="3:3" ht="18.75" customHeight="1" x14ac:dyDescent="0.35">
      <c r="C723" s="6"/>
    </row>
    <row r="724" spans="3:3" ht="18.75" customHeight="1" x14ac:dyDescent="0.35">
      <c r="C724" s="6"/>
    </row>
    <row r="725" spans="3:3" ht="18.75" customHeight="1" x14ac:dyDescent="0.35">
      <c r="C725" s="6"/>
    </row>
    <row r="726" spans="3:3" ht="18.75" customHeight="1" x14ac:dyDescent="0.35">
      <c r="C726" s="6"/>
    </row>
    <row r="727" spans="3:3" ht="18.75" customHeight="1" x14ac:dyDescent="0.35">
      <c r="C727" s="6"/>
    </row>
    <row r="728" spans="3:3" ht="18.75" customHeight="1" x14ac:dyDescent="0.35">
      <c r="C728" s="6"/>
    </row>
    <row r="729" spans="3:3" ht="18.75" customHeight="1" x14ac:dyDescent="0.35">
      <c r="C729" s="6"/>
    </row>
    <row r="730" spans="3:3" ht="18.75" customHeight="1" x14ac:dyDescent="0.35">
      <c r="C730" s="6"/>
    </row>
    <row r="731" spans="3:3" ht="18.75" customHeight="1" x14ac:dyDescent="0.35">
      <c r="C731" s="6"/>
    </row>
    <row r="732" spans="3:3" ht="18.75" customHeight="1" x14ac:dyDescent="0.35">
      <c r="C732" s="6"/>
    </row>
    <row r="733" spans="3:3" ht="18.75" customHeight="1" x14ac:dyDescent="0.35">
      <c r="C733" s="6"/>
    </row>
    <row r="734" spans="3:3" ht="18.75" customHeight="1" x14ac:dyDescent="0.35">
      <c r="C734" s="6"/>
    </row>
    <row r="735" spans="3:3" ht="18.75" customHeight="1" x14ac:dyDescent="0.35">
      <c r="C735" s="6"/>
    </row>
    <row r="736" spans="3:3" ht="18.75" customHeight="1" x14ac:dyDescent="0.35">
      <c r="C736" s="6"/>
    </row>
    <row r="737" spans="3:3" ht="18.75" customHeight="1" x14ac:dyDescent="0.35">
      <c r="C737" s="6"/>
    </row>
    <row r="738" spans="3:3" ht="18.75" customHeight="1" x14ac:dyDescent="0.35">
      <c r="C738" s="6"/>
    </row>
    <row r="739" spans="3:3" ht="18.75" customHeight="1" x14ac:dyDescent="0.35">
      <c r="C739" s="6"/>
    </row>
    <row r="740" spans="3:3" ht="18.75" customHeight="1" x14ac:dyDescent="0.35">
      <c r="C740" s="6"/>
    </row>
    <row r="741" spans="3:3" ht="18.75" customHeight="1" x14ac:dyDescent="0.35">
      <c r="C741" s="6"/>
    </row>
    <row r="742" spans="3:3" ht="18.75" customHeight="1" x14ac:dyDescent="0.35">
      <c r="C742" s="6"/>
    </row>
    <row r="743" spans="3:3" ht="18.75" customHeight="1" x14ac:dyDescent="0.35">
      <c r="C743" s="6"/>
    </row>
    <row r="744" spans="3:3" ht="18.75" customHeight="1" x14ac:dyDescent="0.35">
      <c r="C744" s="6"/>
    </row>
    <row r="745" spans="3:3" ht="18.75" customHeight="1" x14ac:dyDescent="0.35">
      <c r="C745" s="6"/>
    </row>
    <row r="746" spans="3:3" ht="18.75" customHeight="1" x14ac:dyDescent="0.35">
      <c r="C746" s="6"/>
    </row>
    <row r="747" spans="3:3" ht="18.75" customHeight="1" x14ac:dyDescent="0.35">
      <c r="C747" s="6"/>
    </row>
    <row r="748" spans="3:3" ht="18.75" customHeight="1" x14ac:dyDescent="0.35">
      <c r="C748" s="6"/>
    </row>
    <row r="749" spans="3:3" ht="18.75" customHeight="1" x14ac:dyDescent="0.35">
      <c r="C749" s="6"/>
    </row>
    <row r="750" spans="3:3" ht="18.75" customHeight="1" x14ac:dyDescent="0.35">
      <c r="C750" s="6"/>
    </row>
    <row r="751" spans="3:3" ht="18.75" customHeight="1" x14ac:dyDescent="0.35">
      <c r="C751" s="6"/>
    </row>
    <row r="752" spans="3:3" ht="18.75" customHeight="1" x14ac:dyDescent="0.35">
      <c r="C752" s="6"/>
    </row>
    <row r="753" spans="3:3" ht="18.75" customHeight="1" x14ac:dyDescent="0.35">
      <c r="C753" s="6"/>
    </row>
    <row r="754" spans="3:3" ht="18.75" customHeight="1" x14ac:dyDescent="0.35">
      <c r="C754" s="6"/>
    </row>
    <row r="755" spans="3:3" ht="18.75" customHeight="1" x14ac:dyDescent="0.35">
      <c r="C755" s="6"/>
    </row>
    <row r="756" spans="3:3" ht="18.75" customHeight="1" x14ac:dyDescent="0.35">
      <c r="C756" s="6"/>
    </row>
    <row r="757" spans="3:3" ht="18.75" customHeight="1" x14ac:dyDescent="0.35">
      <c r="C757" s="6"/>
    </row>
    <row r="758" spans="3:3" ht="18.75" customHeight="1" x14ac:dyDescent="0.35">
      <c r="C758" s="6"/>
    </row>
    <row r="759" spans="3:3" ht="18.75" customHeight="1" x14ac:dyDescent="0.35">
      <c r="C759" s="6"/>
    </row>
    <row r="760" spans="3:3" ht="18.75" customHeight="1" x14ac:dyDescent="0.35">
      <c r="C760" s="6"/>
    </row>
    <row r="761" spans="3:3" ht="18.75" customHeight="1" x14ac:dyDescent="0.35">
      <c r="C761" s="6"/>
    </row>
    <row r="762" spans="3:3" ht="18.75" customHeight="1" x14ac:dyDescent="0.35">
      <c r="C762" s="6"/>
    </row>
    <row r="763" spans="3:3" ht="18.75" customHeight="1" x14ac:dyDescent="0.35">
      <c r="C763" s="6"/>
    </row>
    <row r="764" spans="3:3" ht="18.75" customHeight="1" x14ac:dyDescent="0.35">
      <c r="C764" s="6"/>
    </row>
    <row r="765" spans="3:3" ht="18.75" customHeight="1" x14ac:dyDescent="0.35">
      <c r="C765" s="6"/>
    </row>
    <row r="766" spans="3:3" ht="18.75" customHeight="1" x14ac:dyDescent="0.35">
      <c r="C766" s="6"/>
    </row>
    <row r="767" spans="3:3" ht="18.75" customHeight="1" x14ac:dyDescent="0.35">
      <c r="C767" s="6"/>
    </row>
    <row r="768" spans="3:3" ht="18.75" customHeight="1" x14ac:dyDescent="0.35">
      <c r="C768" s="6"/>
    </row>
    <row r="769" spans="3:3" ht="18.75" customHeight="1" x14ac:dyDescent="0.35">
      <c r="C769" s="6"/>
    </row>
    <row r="770" spans="3:3" ht="18.75" customHeight="1" x14ac:dyDescent="0.35">
      <c r="C770" s="6"/>
    </row>
    <row r="771" spans="3:3" ht="18.75" customHeight="1" x14ac:dyDescent="0.35">
      <c r="C771" s="6"/>
    </row>
    <row r="772" spans="3:3" ht="18.75" customHeight="1" x14ac:dyDescent="0.35">
      <c r="C772" s="6"/>
    </row>
    <row r="773" spans="3:3" ht="18.75" customHeight="1" x14ac:dyDescent="0.35">
      <c r="C773" s="6"/>
    </row>
    <row r="774" spans="3:3" ht="18.75" customHeight="1" x14ac:dyDescent="0.35">
      <c r="C774" s="6"/>
    </row>
    <row r="775" spans="3:3" ht="18.75" customHeight="1" x14ac:dyDescent="0.35">
      <c r="C775" s="6"/>
    </row>
    <row r="776" spans="3:3" ht="18.75" customHeight="1" x14ac:dyDescent="0.35">
      <c r="C776" s="6"/>
    </row>
    <row r="777" spans="3:3" ht="18.75" customHeight="1" x14ac:dyDescent="0.35">
      <c r="C777" s="6"/>
    </row>
    <row r="778" spans="3:3" ht="18.75" customHeight="1" x14ac:dyDescent="0.35">
      <c r="C778" s="6"/>
    </row>
    <row r="779" spans="3:3" ht="18.75" customHeight="1" x14ac:dyDescent="0.35">
      <c r="C779" s="6"/>
    </row>
    <row r="780" spans="3:3" ht="18.75" customHeight="1" x14ac:dyDescent="0.35">
      <c r="C780" s="6"/>
    </row>
    <row r="781" spans="3:3" ht="18.75" customHeight="1" x14ac:dyDescent="0.35">
      <c r="C781" s="6"/>
    </row>
    <row r="782" spans="3:3" ht="18.75" customHeight="1" x14ac:dyDescent="0.35">
      <c r="C782" s="6"/>
    </row>
    <row r="783" spans="3:3" ht="18.75" customHeight="1" x14ac:dyDescent="0.35">
      <c r="C783" s="6"/>
    </row>
    <row r="784" spans="3:3" ht="18.75" customHeight="1" x14ac:dyDescent="0.35">
      <c r="C784" s="6"/>
    </row>
    <row r="785" spans="3:3" ht="18.75" customHeight="1" x14ac:dyDescent="0.35">
      <c r="C785" s="6"/>
    </row>
    <row r="786" spans="3:3" ht="18.75" customHeight="1" x14ac:dyDescent="0.35">
      <c r="C786" s="6"/>
    </row>
    <row r="787" spans="3:3" ht="18.75" customHeight="1" x14ac:dyDescent="0.35">
      <c r="C787" s="6"/>
    </row>
    <row r="788" spans="3:3" ht="18.75" customHeight="1" x14ac:dyDescent="0.35">
      <c r="C788" s="6"/>
    </row>
    <row r="789" spans="3:3" ht="18.75" customHeight="1" x14ac:dyDescent="0.35">
      <c r="C789" s="6"/>
    </row>
    <row r="790" spans="3:3" ht="18.75" customHeight="1" x14ac:dyDescent="0.35">
      <c r="C790" s="6"/>
    </row>
    <row r="791" spans="3:3" ht="18.75" customHeight="1" x14ac:dyDescent="0.35">
      <c r="C791" s="6"/>
    </row>
    <row r="792" spans="3:3" ht="18.75" customHeight="1" x14ac:dyDescent="0.35">
      <c r="C792" s="6"/>
    </row>
    <row r="793" spans="3:3" ht="18.75" customHeight="1" x14ac:dyDescent="0.35">
      <c r="C793" s="6"/>
    </row>
    <row r="794" spans="3:3" ht="18.75" customHeight="1" x14ac:dyDescent="0.35">
      <c r="C794" s="6"/>
    </row>
    <row r="795" spans="3:3" ht="18.75" customHeight="1" x14ac:dyDescent="0.35">
      <c r="C795" s="6"/>
    </row>
    <row r="796" spans="3:3" ht="18.75" customHeight="1" x14ac:dyDescent="0.35">
      <c r="C796" s="6"/>
    </row>
    <row r="797" spans="3:3" ht="18.75" customHeight="1" x14ac:dyDescent="0.35">
      <c r="C797" s="6"/>
    </row>
    <row r="798" spans="3:3" ht="18.75" customHeight="1" x14ac:dyDescent="0.35">
      <c r="C798" s="6"/>
    </row>
    <row r="799" spans="3:3" ht="18.75" customHeight="1" x14ac:dyDescent="0.35">
      <c r="C799" s="6"/>
    </row>
    <row r="800" spans="3:3" ht="18.75" customHeight="1" x14ac:dyDescent="0.35">
      <c r="C800" s="6"/>
    </row>
    <row r="801" spans="3:3" ht="18.75" customHeight="1" x14ac:dyDescent="0.35">
      <c r="C801" s="6"/>
    </row>
    <row r="802" spans="3:3" ht="18.75" customHeight="1" x14ac:dyDescent="0.35">
      <c r="C802" s="6"/>
    </row>
    <row r="803" spans="3:3" ht="18.75" customHeight="1" x14ac:dyDescent="0.35">
      <c r="C803" s="6"/>
    </row>
    <row r="804" spans="3:3" ht="18.75" customHeight="1" x14ac:dyDescent="0.35">
      <c r="C804" s="6"/>
    </row>
    <row r="805" spans="3:3" ht="18.75" customHeight="1" x14ac:dyDescent="0.35">
      <c r="C805" s="6"/>
    </row>
    <row r="806" spans="3:3" ht="18.75" customHeight="1" x14ac:dyDescent="0.35">
      <c r="C806" s="6"/>
    </row>
    <row r="807" spans="3:3" ht="18.75" customHeight="1" x14ac:dyDescent="0.35">
      <c r="C807" s="6"/>
    </row>
    <row r="808" spans="3:3" ht="18.75" customHeight="1" x14ac:dyDescent="0.35">
      <c r="C808" s="6"/>
    </row>
    <row r="809" spans="3:3" ht="18.75" customHeight="1" x14ac:dyDescent="0.35">
      <c r="C809" s="6"/>
    </row>
    <row r="810" spans="3:3" ht="18.75" customHeight="1" x14ac:dyDescent="0.35">
      <c r="C810" s="6"/>
    </row>
    <row r="811" spans="3:3" ht="18.75" customHeight="1" x14ac:dyDescent="0.35">
      <c r="C811" s="6"/>
    </row>
    <row r="812" spans="3:3" ht="18.75" customHeight="1" x14ac:dyDescent="0.35">
      <c r="C812" s="6"/>
    </row>
    <row r="813" spans="3:3" ht="18.75" customHeight="1" x14ac:dyDescent="0.35">
      <c r="C813" s="6"/>
    </row>
    <row r="814" spans="3:3" ht="18.75" customHeight="1" x14ac:dyDescent="0.35">
      <c r="C814" s="6"/>
    </row>
    <row r="815" spans="3:3" ht="18.75" customHeight="1" x14ac:dyDescent="0.35">
      <c r="C815" s="6"/>
    </row>
    <row r="816" spans="3:3" ht="18.75" customHeight="1" x14ac:dyDescent="0.35">
      <c r="C816" s="6"/>
    </row>
    <row r="817" spans="3:3" ht="18.75" customHeight="1" x14ac:dyDescent="0.35">
      <c r="C817" s="6"/>
    </row>
    <row r="818" spans="3:3" ht="18.75" customHeight="1" x14ac:dyDescent="0.35">
      <c r="C818" s="6"/>
    </row>
    <row r="819" spans="3:3" ht="18.75" customHeight="1" x14ac:dyDescent="0.35">
      <c r="C819" s="6"/>
    </row>
    <row r="820" spans="3:3" ht="18.75" customHeight="1" x14ac:dyDescent="0.35">
      <c r="C820" s="6"/>
    </row>
    <row r="821" spans="3:3" ht="18.75" customHeight="1" x14ac:dyDescent="0.35">
      <c r="C821" s="6"/>
    </row>
    <row r="822" spans="3:3" ht="18.75" customHeight="1" x14ac:dyDescent="0.35">
      <c r="C822" s="6"/>
    </row>
    <row r="823" spans="3:3" ht="18.75" customHeight="1" x14ac:dyDescent="0.35">
      <c r="C823" s="6"/>
    </row>
    <row r="824" spans="3:3" ht="18.75" customHeight="1" x14ac:dyDescent="0.35">
      <c r="C824" s="6"/>
    </row>
    <row r="825" spans="3:3" ht="18.75" customHeight="1" x14ac:dyDescent="0.35">
      <c r="C825" s="6"/>
    </row>
    <row r="826" spans="3:3" ht="18.75" customHeight="1" x14ac:dyDescent="0.35">
      <c r="C826" s="6"/>
    </row>
    <row r="827" spans="3:3" ht="18.75" customHeight="1" x14ac:dyDescent="0.35">
      <c r="C827" s="6"/>
    </row>
    <row r="828" spans="3:3" ht="18.75" customHeight="1" x14ac:dyDescent="0.35">
      <c r="C828" s="6"/>
    </row>
    <row r="829" spans="3:3" ht="18.75" customHeight="1" x14ac:dyDescent="0.35">
      <c r="C829" s="6"/>
    </row>
    <row r="830" spans="3:3" ht="18.75" customHeight="1" x14ac:dyDescent="0.35">
      <c r="C830" s="6"/>
    </row>
    <row r="831" spans="3:3" ht="18.75" customHeight="1" x14ac:dyDescent="0.35">
      <c r="C831" s="6"/>
    </row>
    <row r="832" spans="3:3" ht="18.75" customHeight="1" x14ac:dyDescent="0.35">
      <c r="C832" s="6"/>
    </row>
    <row r="833" spans="3:3" ht="18.75" customHeight="1" x14ac:dyDescent="0.35">
      <c r="C833" s="6"/>
    </row>
    <row r="834" spans="3:3" ht="18.75" customHeight="1" x14ac:dyDescent="0.35">
      <c r="C834" s="6"/>
    </row>
    <row r="835" spans="3:3" ht="18.75" customHeight="1" x14ac:dyDescent="0.35">
      <c r="C835" s="6"/>
    </row>
    <row r="836" spans="3:3" ht="18.75" customHeight="1" x14ac:dyDescent="0.35">
      <c r="C836" s="6"/>
    </row>
    <row r="837" spans="3:3" ht="18.75" customHeight="1" x14ac:dyDescent="0.35">
      <c r="C837" s="6"/>
    </row>
    <row r="838" spans="3:3" ht="18.75" customHeight="1" x14ac:dyDescent="0.35">
      <c r="C838" s="6"/>
    </row>
    <row r="839" spans="3:3" ht="18.75" customHeight="1" x14ac:dyDescent="0.35">
      <c r="C839" s="6"/>
    </row>
    <row r="840" spans="3:3" ht="18.75" customHeight="1" x14ac:dyDescent="0.35">
      <c r="C840" s="6"/>
    </row>
    <row r="841" spans="3:3" ht="18.75" customHeight="1" x14ac:dyDescent="0.35">
      <c r="C841" s="6"/>
    </row>
    <row r="842" spans="3:3" ht="18.75" customHeight="1" x14ac:dyDescent="0.35">
      <c r="C842" s="6"/>
    </row>
    <row r="843" spans="3:3" ht="18.75" customHeight="1" x14ac:dyDescent="0.35">
      <c r="C843" s="6"/>
    </row>
    <row r="844" spans="3:3" ht="18.75" customHeight="1" x14ac:dyDescent="0.35">
      <c r="C844" s="6"/>
    </row>
    <row r="845" spans="3:3" ht="18.75" customHeight="1" x14ac:dyDescent="0.35">
      <c r="C845" s="6"/>
    </row>
    <row r="846" spans="3:3" ht="18.75" customHeight="1" x14ac:dyDescent="0.35">
      <c r="C846" s="6"/>
    </row>
    <row r="847" spans="3:3" ht="18.75" customHeight="1" x14ac:dyDescent="0.35">
      <c r="C847" s="6"/>
    </row>
    <row r="848" spans="3:3" ht="18.75" customHeight="1" x14ac:dyDescent="0.35">
      <c r="C848" s="6"/>
    </row>
    <row r="849" spans="3:3" ht="18.75" customHeight="1" x14ac:dyDescent="0.35">
      <c r="C849" s="6"/>
    </row>
    <row r="850" spans="3:3" ht="18.75" customHeight="1" x14ac:dyDescent="0.35">
      <c r="C850" s="6"/>
    </row>
    <row r="851" spans="3:3" ht="18.75" customHeight="1" x14ac:dyDescent="0.35">
      <c r="C851" s="6"/>
    </row>
    <row r="852" spans="3:3" ht="18.75" customHeight="1" x14ac:dyDescent="0.35">
      <c r="C852" s="6"/>
    </row>
    <row r="853" spans="3:3" ht="18.75" customHeight="1" x14ac:dyDescent="0.35">
      <c r="C853" s="6"/>
    </row>
    <row r="854" spans="3:3" ht="18.75" customHeight="1" x14ac:dyDescent="0.35">
      <c r="C854" s="6"/>
    </row>
    <row r="855" spans="3:3" ht="18.75" customHeight="1" x14ac:dyDescent="0.35">
      <c r="C855" s="6"/>
    </row>
    <row r="856" spans="3:3" ht="18.75" customHeight="1" x14ac:dyDescent="0.35">
      <c r="C856" s="6"/>
    </row>
    <row r="857" spans="3:3" ht="18.75" customHeight="1" x14ac:dyDescent="0.35">
      <c r="C857" s="6"/>
    </row>
    <row r="858" spans="3:3" ht="18.75" customHeight="1" x14ac:dyDescent="0.35">
      <c r="C858" s="6"/>
    </row>
    <row r="859" spans="3:3" ht="18.75" customHeight="1" x14ac:dyDescent="0.35">
      <c r="C859" s="6"/>
    </row>
    <row r="860" spans="3:3" ht="18.75" customHeight="1" x14ac:dyDescent="0.35">
      <c r="C860" s="6"/>
    </row>
    <row r="861" spans="3:3" ht="18.75" customHeight="1" x14ac:dyDescent="0.35">
      <c r="C861" s="6"/>
    </row>
    <row r="862" spans="3:3" ht="18.75" customHeight="1" x14ac:dyDescent="0.35">
      <c r="C862" s="6"/>
    </row>
    <row r="863" spans="3:3" ht="18.75" customHeight="1" x14ac:dyDescent="0.35">
      <c r="C863" s="6"/>
    </row>
    <row r="864" spans="3:3" ht="18.75" customHeight="1" x14ac:dyDescent="0.35">
      <c r="C864" s="6"/>
    </row>
    <row r="865" spans="3:3" ht="18.75" customHeight="1" x14ac:dyDescent="0.35">
      <c r="C865" s="6"/>
    </row>
    <row r="866" spans="3:3" ht="18.75" customHeight="1" x14ac:dyDescent="0.35">
      <c r="C866" s="6"/>
    </row>
    <row r="867" spans="3:3" ht="18.75" customHeight="1" x14ac:dyDescent="0.35">
      <c r="C867" s="6"/>
    </row>
    <row r="868" spans="3:3" ht="18.75" customHeight="1" x14ac:dyDescent="0.35">
      <c r="C868" s="6"/>
    </row>
    <row r="869" spans="3:3" ht="18.75" customHeight="1" x14ac:dyDescent="0.35">
      <c r="C869" s="6"/>
    </row>
    <row r="870" spans="3:3" ht="18.75" customHeight="1" x14ac:dyDescent="0.35">
      <c r="C870" s="6"/>
    </row>
    <row r="871" spans="3:3" ht="18.75" customHeight="1" x14ac:dyDescent="0.35">
      <c r="C871" s="6"/>
    </row>
    <row r="872" spans="3:3" ht="18.75" customHeight="1" x14ac:dyDescent="0.35">
      <c r="C872" s="6"/>
    </row>
    <row r="873" spans="3:3" ht="18.75" customHeight="1" x14ac:dyDescent="0.35">
      <c r="C873" s="6"/>
    </row>
    <row r="874" spans="3:3" ht="18.75" customHeight="1" x14ac:dyDescent="0.35">
      <c r="C874" s="6"/>
    </row>
    <row r="875" spans="3:3" ht="18.75" customHeight="1" x14ac:dyDescent="0.35">
      <c r="C875" s="6"/>
    </row>
    <row r="876" spans="3:3" ht="18.75" customHeight="1" x14ac:dyDescent="0.35">
      <c r="C876" s="6"/>
    </row>
    <row r="877" spans="3:3" ht="18.75" customHeight="1" x14ac:dyDescent="0.35">
      <c r="C877" s="6"/>
    </row>
    <row r="878" spans="3:3" ht="18.75" customHeight="1" x14ac:dyDescent="0.35">
      <c r="C878" s="6"/>
    </row>
    <row r="879" spans="3:3" ht="18.75" customHeight="1" x14ac:dyDescent="0.35">
      <c r="C879" s="6"/>
    </row>
    <row r="880" spans="3:3" ht="18.75" customHeight="1" x14ac:dyDescent="0.35">
      <c r="C880" s="6"/>
    </row>
    <row r="881" spans="3:3" ht="18.75" customHeight="1" x14ac:dyDescent="0.35">
      <c r="C881" s="6"/>
    </row>
    <row r="882" spans="3:3" ht="18.75" customHeight="1" x14ac:dyDescent="0.35">
      <c r="C882" s="6"/>
    </row>
    <row r="883" spans="3:3" ht="18.75" customHeight="1" x14ac:dyDescent="0.35">
      <c r="C883" s="6"/>
    </row>
    <row r="884" spans="3:3" ht="18.75" customHeight="1" x14ac:dyDescent="0.35">
      <c r="C884" s="6"/>
    </row>
    <row r="885" spans="3:3" ht="18.75" customHeight="1" x14ac:dyDescent="0.35">
      <c r="C885" s="6"/>
    </row>
    <row r="886" spans="3:3" ht="18.75" customHeight="1" x14ac:dyDescent="0.35">
      <c r="C886" s="6"/>
    </row>
    <row r="887" spans="3:3" ht="18.75" customHeight="1" x14ac:dyDescent="0.35">
      <c r="C887" s="6"/>
    </row>
    <row r="888" spans="3:3" ht="18.75" customHeight="1" x14ac:dyDescent="0.35">
      <c r="C888" s="6"/>
    </row>
    <row r="889" spans="3:3" ht="18.75" customHeight="1" x14ac:dyDescent="0.35">
      <c r="C889" s="6"/>
    </row>
    <row r="890" spans="3:3" ht="18.75" customHeight="1" x14ac:dyDescent="0.35">
      <c r="C890" s="6"/>
    </row>
    <row r="891" spans="3:3" ht="18.75" customHeight="1" x14ac:dyDescent="0.35">
      <c r="C891" s="6"/>
    </row>
    <row r="892" spans="3:3" ht="18.75" customHeight="1" x14ac:dyDescent="0.35">
      <c r="C892" s="6"/>
    </row>
    <row r="893" spans="3:3" ht="18.75" customHeight="1" x14ac:dyDescent="0.35">
      <c r="C893" s="6"/>
    </row>
    <row r="894" spans="3:3" ht="18.75" customHeight="1" x14ac:dyDescent="0.35">
      <c r="C894" s="6"/>
    </row>
    <row r="895" spans="3:3" ht="18.75" customHeight="1" x14ac:dyDescent="0.35">
      <c r="C895" s="6"/>
    </row>
    <row r="896" spans="3:3" ht="18.75" customHeight="1" x14ac:dyDescent="0.35">
      <c r="C896" s="6"/>
    </row>
    <row r="897" spans="3:3" ht="18.75" customHeight="1" x14ac:dyDescent="0.35">
      <c r="C897" s="6"/>
    </row>
    <row r="898" spans="3:3" ht="18.75" customHeight="1" x14ac:dyDescent="0.35">
      <c r="C898" s="6"/>
    </row>
    <row r="899" spans="3:3" ht="18.75" customHeight="1" x14ac:dyDescent="0.35">
      <c r="C899" s="6"/>
    </row>
    <row r="900" spans="3:3" ht="18.75" customHeight="1" x14ac:dyDescent="0.35">
      <c r="C900" s="6"/>
    </row>
    <row r="901" spans="3:3" ht="18.75" customHeight="1" x14ac:dyDescent="0.35">
      <c r="C901" s="6"/>
    </row>
    <row r="902" spans="3:3" ht="18.75" customHeight="1" x14ac:dyDescent="0.35">
      <c r="C902" s="6"/>
    </row>
    <row r="903" spans="3:3" ht="18.75" customHeight="1" x14ac:dyDescent="0.35">
      <c r="C903" s="6"/>
    </row>
    <row r="904" spans="3:3" ht="18.75" customHeight="1" x14ac:dyDescent="0.35">
      <c r="C904" s="6"/>
    </row>
    <row r="905" spans="3:3" ht="18.75" customHeight="1" x14ac:dyDescent="0.35">
      <c r="C905" s="6"/>
    </row>
    <row r="906" spans="3:3" ht="18.75" customHeight="1" x14ac:dyDescent="0.35">
      <c r="C906" s="6"/>
    </row>
    <row r="907" spans="3:3" ht="18.75" customHeight="1" x14ac:dyDescent="0.35">
      <c r="C907" s="6"/>
    </row>
    <row r="908" spans="3:3" ht="18.75" customHeight="1" x14ac:dyDescent="0.35">
      <c r="C908" s="6"/>
    </row>
    <row r="909" spans="3:3" ht="18.75" customHeight="1" x14ac:dyDescent="0.35">
      <c r="C909" s="6"/>
    </row>
    <row r="910" spans="3:3" ht="18.75" customHeight="1" x14ac:dyDescent="0.35">
      <c r="C910" s="6"/>
    </row>
    <row r="911" spans="3:3" ht="18.75" customHeight="1" x14ac:dyDescent="0.35">
      <c r="C911" s="6"/>
    </row>
    <row r="912" spans="3:3" ht="18.75" customHeight="1" x14ac:dyDescent="0.35">
      <c r="C912" s="6"/>
    </row>
    <row r="913" spans="3:3" ht="18.75" customHeight="1" x14ac:dyDescent="0.35">
      <c r="C913" s="6"/>
    </row>
    <row r="914" spans="3:3" ht="18.75" customHeight="1" x14ac:dyDescent="0.35">
      <c r="C914" s="6"/>
    </row>
    <row r="915" spans="3:3" ht="18.75" customHeight="1" x14ac:dyDescent="0.35">
      <c r="C915" s="6"/>
    </row>
    <row r="916" spans="3:3" ht="18.75" customHeight="1" x14ac:dyDescent="0.35">
      <c r="C916" s="6"/>
    </row>
    <row r="917" spans="3:3" ht="18.75" customHeight="1" x14ac:dyDescent="0.35">
      <c r="C917" s="6"/>
    </row>
    <row r="918" spans="3:3" ht="18.75" customHeight="1" x14ac:dyDescent="0.35">
      <c r="C918" s="6"/>
    </row>
    <row r="919" spans="3:3" ht="18.75" customHeight="1" x14ac:dyDescent="0.35">
      <c r="C919" s="6"/>
    </row>
    <row r="920" spans="3:3" ht="18.75" customHeight="1" x14ac:dyDescent="0.35">
      <c r="C920" s="6"/>
    </row>
    <row r="921" spans="3:3" ht="18.75" customHeight="1" x14ac:dyDescent="0.35">
      <c r="C921" s="6"/>
    </row>
    <row r="922" spans="3:3" ht="18.75" customHeight="1" x14ac:dyDescent="0.35">
      <c r="C922" s="6"/>
    </row>
    <row r="923" spans="3:3" ht="18.75" customHeight="1" x14ac:dyDescent="0.35">
      <c r="C923" s="6"/>
    </row>
    <row r="924" spans="3:3" ht="18.75" customHeight="1" x14ac:dyDescent="0.35">
      <c r="C924" s="6"/>
    </row>
    <row r="925" spans="3:3" ht="18.75" customHeight="1" x14ac:dyDescent="0.35">
      <c r="C925" s="6"/>
    </row>
    <row r="926" spans="3:3" ht="18.75" customHeight="1" x14ac:dyDescent="0.35">
      <c r="C926" s="6"/>
    </row>
    <row r="927" spans="3:3" ht="18.75" customHeight="1" x14ac:dyDescent="0.35">
      <c r="C927" s="6"/>
    </row>
    <row r="928" spans="3:3" ht="18.75" customHeight="1" x14ac:dyDescent="0.35">
      <c r="C928" s="6"/>
    </row>
    <row r="929" spans="3:3" ht="18.75" customHeight="1" x14ac:dyDescent="0.35">
      <c r="C929" s="6"/>
    </row>
    <row r="930" spans="3:3" ht="18.75" customHeight="1" x14ac:dyDescent="0.35">
      <c r="C930" s="6"/>
    </row>
    <row r="931" spans="3:3" ht="18.75" customHeight="1" x14ac:dyDescent="0.35">
      <c r="C931" s="6"/>
    </row>
    <row r="932" spans="3:3" ht="18.75" customHeight="1" x14ac:dyDescent="0.35">
      <c r="C932" s="6"/>
    </row>
    <row r="933" spans="3:3" ht="18.75" customHeight="1" x14ac:dyDescent="0.35">
      <c r="C933" s="6"/>
    </row>
    <row r="934" spans="3:3" ht="18.75" customHeight="1" x14ac:dyDescent="0.35">
      <c r="C934" s="6"/>
    </row>
    <row r="935" spans="3:3" ht="18.75" customHeight="1" x14ac:dyDescent="0.35">
      <c r="C935" s="6"/>
    </row>
    <row r="936" spans="3:3" ht="18.75" customHeight="1" x14ac:dyDescent="0.35">
      <c r="C936" s="6"/>
    </row>
    <row r="937" spans="3:3" ht="18.75" customHeight="1" x14ac:dyDescent="0.35">
      <c r="C937" s="6"/>
    </row>
    <row r="938" spans="3:3" ht="18.75" customHeight="1" x14ac:dyDescent="0.35">
      <c r="C938" s="6"/>
    </row>
    <row r="939" spans="3:3" ht="18.75" customHeight="1" x14ac:dyDescent="0.35">
      <c r="C939" s="6"/>
    </row>
    <row r="940" spans="3:3" ht="18.75" customHeight="1" x14ac:dyDescent="0.35">
      <c r="C940" s="6"/>
    </row>
    <row r="941" spans="3:3" ht="18.75" customHeight="1" x14ac:dyDescent="0.35">
      <c r="C941" s="6"/>
    </row>
    <row r="942" spans="3:3" ht="18.75" customHeight="1" x14ac:dyDescent="0.35">
      <c r="C942" s="6"/>
    </row>
    <row r="943" spans="3:3" ht="18.75" customHeight="1" x14ac:dyDescent="0.35">
      <c r="C943" s="6"/>
    </row>
    <row r="944" spans="3:3" ht="18.75" customHeight="1" x14ac:dyDescent="0.35">
      <c r="C944" s="6"/>
    </row>
    <row r="945" spans="3:3" ht="18.75" customHeight="1" x14ac:dyDescent="0.35">
      <c r="C945" s="6"/>
    </row>
    <row r="946" spans="3:3" ht="18.75" customHeight="1" x14ac:dyDescent="0.35">
      <c r="C946" s="6"/>
    </row>
    <row r="947" spans="3:3" ht="18.75" customHeight="1" x14ac:dyDescent="0.35">
      <c r="C947" s="6"/>
    </row>
    <row r="948" spans="3:3" ht="18.75" customHeight="1" x14ac:dyDescent="0.35">
      <c r="C948" s="6"/>
    </row>
    <row r="949" spans="3:3" ht="18.75" customHeight="1" x14ac:dyDescent="0.35">
      <c r="C949" s="6"/>
    </row>
    <row r="950" spans="3:3" ht="18.75" customHeight="1" x14ac:dyDescent="0.35">
      <c r="C950" s="6"/>
    </row>
    <row r="951" spans="3:3" ht="18.75" customHeight="1" x14ac:dyDescent="0.35">
      <c r="C951" s="6"/>
    </row>
    <row r="952" spans="3:3" ht="18.75" customHeight="1" x14ac:dyDescent="0.35">
      <c r="C952" s="6"/>
    </row>
    <row r="953" spans="3:3" ht="18.75" customHeight="1" x14ac:dyDescent="0.35">
      <c r="C953" s="6"/>
    </row>
    <row r="954" spans="3:3" ht="18.75" customHeight="1" x14ac:dyDescent="0.35">
      <c r="C954" s="6"/>
    </row>
    <row r="955" spans="3:3" ht="18.75" customHeight="1" x14ac:dyDescent="0.35">
      <c r="C955" s="6"/>
    </row>
    <row r="956" spans="3:3" ht="18.75" customHeight="1" x14ac:dyDescent="0.35">
      <c r="C956" s="6"/>
    </row>
    <row r="957" spans="3:3" ht="18.75" customHeight="1" x14ac:dyDescent="0.35">
      <c r="C957" s="6"/>
    </row>
    <row r="958" spans="3:3" ht="18.75" customHeight="1" x14ac:dyDescent="0.35">
      <c r="C958" s="6"/>
    </row>
    <row r="959" spans="3:3" ht="18.75" customHeight="1" x14ac:dyDescent="0.35">
      <c r="C959" s="6"/>
    </row>
    <row r="960" spans="3:3" ht="18.75" customHeight="1" x14ac:dyDescent="0.35">
      <c r="C960" s="6"/>
    </row>
    <row r="961" spans="3:3" ht="18.75" customHeight="1" x14ac:dyDescent="0.35">
      <c r="C961" s="6"/>
    </row>
    <row r="962" spans="3:3" ht="18.75" customHeight="1" x14ac:dyDescent="0.35">
      <c r="C962" s="6"/>
    </row>
    <row r="963" spans="3:3" ht="18.75" customHeight="1" x14ac:dyDescent="0.35">
      <c r="C963" s="6"/>
    </row>
    <row r="964" spans="3:3" ht="18.75" customHeight="1" x14ac:dyDescent="0.35">
      <c r="C964" s="6"/>
    </row>
    <row r="965" spans="3:3" ht="18.75" customHeight="1" x14ac:dyDescent="0.35">
      <c r="C965" s="6"/>
    </row>
    <row r="966" spans="3:3" ht="18.75" customHeight="1" x14ac:dyDescent="0.35">
      <c r="C966" s="6"/>
    </row>
    <row r="967" spans="3:3" ht="18.75" customHeight="1" x14ac:dyDescent="0.35">
      <c r="C967" s="6"/>
    </row>
    <row r="968" spans="3:3" ht="18.75" customHeight="1" x14ac:dyDescent="0.35">
      <c r="C968" s="6"/>
    </row>
    <row r="969" spans="3:3" ht="18.75" customHeight="1" x14ac:dyDescent="0.35">
      <c r="C969" s="6"/>
    </row>
    <row r="970" spans="3:3" ht="18.75" customHeight="1" x14ac:dyDescent="0.35">
      <c r="C970" s="6"/>
    </row>
    <row r="971" spans="3:3" ht="18.75" customHeight="1" x14ac:dyDescent="0.35">
      <c r="C971" s="6"/>
    </row>
    <row r="972" spans="3:3" ht="18.75" customHeight="1" x14ac:dyDescent="0.35">
      <c r="C972" s="6"/>
    </row>
    <row r="973" spans="3:3" ht="18.75" customHeight="1" x14ac:dyDescent="0.35">
      <c r="C973" s="6"/>
    </row>
    <row r="974" spans="3:3" ht="18.75" customHeight="1" x14ac:dyDescent="0.35">
      <c r="C974" s="6"/>
    </row>
    <row r="975" spans="3:3" ht="18.75" customHeight="1" x14ac:dyDescent="0.35">
      <c r="C975" s="6"/>
    </row>
    <row r="976" spans="3:3" ht="18.75" customHeight="1" x14ac:dyDescent="0.35">
      <c r="C976" s="6"/>
    </row>
    <row r="977" spans="3:3" ht="18.75" customHeight="1" x14ac:dyDescent="0.35">
      <c r="C977" s="6"/>
    </row>
    <row r="978" spans="3:3" ht="18.75" customHeight="1" x14ac:dyDescent="0.35">
      <c r="C978" s="6"/>
    </row>
    <row r="979" spans="3:3" ht="18.75" customHeight="1" x14ac:dyDescent="0.35">
      <c r="C979" s="6"/>
    </row>
    <row r="980" spans="3:3" ht="18.75" customHeight="1" x14ac:dyDescent="0.35">
      <c r="C980" s="6"/>
    </row>
    <row r="981" spans="3:3" ht="18.75" customHeight="1" x14ac:dyDescent="0.35">
      <c r="C981" s="6"/>
    </row>
    <row r="982" spans="3:3" ht="18.75" customHeight="1" x14ac:dyDescent="0.35">
      <c r="C982" s="6"/>
    </row>
    <row r="983" spans="3:3" ht="18.75" customHeight="1" x14ac:dyDescent="0.35">
      <c r="C983" s="6"/>
    </row>
    <row r="984" spans="3:3" ht="18.75" customHeight="1" x14ac:dyDescent="0.35">
      <c r="C984" s="6"/>
    </row>
    <row r="985" spans="3:3" ht="18.75" customHeight="1" x14ac:dyDescent="0.35">
      <c r="C985" s="6"/>
    </row>
    <row r="986" spans="3:3" ht="18.75" customHeight="1" x14ac:dyDescent="0.35">
      <c r="C986" s="6"/>
    </row>
    <row r="987" spans="3:3" ht="18.75" customHeight="1" x14ac:dyDescent="0.35">
      <c r="C987" s="6"/>
    </row>
    <row r="988" spans="3:3" ht="18.75" customHeight="1" x14ac:dyDescent="0.35">
      <c r="C988" s="6"/>
    </row>
    <row r="989" spans="3:3" ht="18.75" customHeight="1" x14ac:dyDescent="0.35">
      <c r="C989" s="6"/>
    </row>
    <row r="990" spans="3:3" ht="18.75" customHeight="1" x14ac:dyDescent="0.35">
      <c r="C990" s="6"/>
    </row>
    <row r="991" spans="3:3" ht="18.75" customHeight="1" x14ac:dyDescent="0.35">
      <c r="C991" s="6"/>
    </row>
    <row r="992" spans="3:3" ht="18.75" customHeight="1" x14ac:dyDescent="0.35">
      <c r="C992" s="6"/>
    </row>
    <row r="993" spans="3:3" ht="18.75" customHeight="1" x14ac:dyDescent="0.35">
      <c r="C993" s="6"/>
    </row>
    <row r="994" spans="3:3" ht="18.75" customHeight="1" x14ac:dyDescent="0.35">
      <c r="C994" s="6"/>
    </row>
    <row r="995" spans="3:3" ht="18.75" customHeight="1" x14ac:dyDescent="0.35">
      <c r="C995" s="6"/>
    </row>
    <row r="996" spans="3:3" ht="18.75" customHeight="1" x14ac:dyDescent="0.35">
      <c r="C996" s="6"/>
    </row>
    <row r="997" spans="3:3" ht="18.75" customHeight="1" x14ac:dyDescent="0.35">
      <c r="C997" s="6"/>
    </row>
  </sheetData>
  <sheetProtection algorithmName="SHA-512" hashValue="9EMxXggxJqxqZjhzgmMy7rZMNA1kfu+dyMCkWbCfHdb8N9Ajr+u2evwKIE4Q/Wxcc949kAugMCxaRdvfez7AuA==" saltValue="FIkO8XTl0mWg9fTmJ/FSTQ==" spinCount="100000" sheet="1" objects="1" scenarios="1"/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990"/>
  <sheetViews>
    <sheetView showGridLines="0" workbookViewId="0"/>
  </sheetViews>
  <sheetFormatPr defaultColWidth="14.453125" defaultRowHeight="15" customHeight="1" x14ac:dyDescent="0.35"/>
  <cols>
    <col min="1" max="1" width="8.7265625" style="21" customWidth="1"/>
    <col min="2" max="2" width="61.26953125" style="21" customWidth="1"/>
    <col min="3" max="7" width="15.54296875" style="21" customWidth="1"/>
    <col min="8" max="8" width="15.08984375" style="21" customWidth="1"/>
    <col min="9" max="9" width="18.7265625" style="21" customWidth="1"/>
    <col min="10" max="10" width="15.08984375" style="21" customWidth="1"/>
    <col min="11" max="25" width="8.7265625" style="21" customWidth="1"/>
    <col min="26" max="16384" width="14.453125" style="21"/>
  </cols>
  <sheetData>
    <row r="1" spans="2:10" ht="18.75" customHeight="1" x14ac:dyDescent="0.35">
      <c r="C1" s="22"/>
      <c r="D1" s="22"/>
      <c r="E1" s="22"/>
      <c r="F1" s="22"/>
      <c r="G1" s="22"/>
      <c r="H1" s="22"/>
      <c r="I1" s="22"/>
      <c r="J1" s="22"/>
    </row>
    <row r="2" spans="2:10" ht="18.75" customHeight="1" x14ac:dyDescent="0.5">
      <c r="B2" s="23" t="s">
        <v>20</v>
      </c>
      <c r="C2" s="22"/>
      <c r="D2" s="22"/>
      <c r="E2" s="22"/>
      <c r="F2" s="22"/>
      <c r="G2" s="22"/>
      <c r="H2" s="22"/>
      <c r="I2" s="22"/>
      <c r="J2" s="22"/>
    </row>
    <row r="3" spans="2:10" ht="18.75" customHeight="1" thickBot="1" x14ac:dyDescent="0.4">
      <c r="C3" s="22"/>
      <c r="D3" s="22"/>
      <c r="E3" s="22"/>
      <c r="F3" s="22"/>
      <c r="G3" s="22"/>
      <c r="H3" s="22"/>
      <c r="I3" s="22"/>
      <c r="J3" s="22"/>
    </row>
    <row r="4" spans="2:10" s="53" customFormat="1" ht="18.5" customHeight="1" thickBot="1" x14ac:dyDescent="0.4">
      <c r="B4" s="54" t="s">
        <v>21</v>
      </c>
      <c r="C4" s="192" t="s">
        <v>22</v>
      </c>
      <c r="D4" s="193"/>
      <c r="E4" s="194" t="s">
        <v>65</v>
      </c>
      <c r="F4" s="195"/>
      <c r="G4" s="192" t="s">
        <v>66</v>
      </c>
      <c r="H4" s="193"/>
      <c r="I4" s="24"/>
    </row>
    <row r="5" spans="2:10" ht="21.75" customHeight="1" thickBot="1" x14ac:dyDescent="0.4">
      <c r="B5" s="25" t="s">
        <v>23</v>
      </c>
      <c r="C5" s="26" t="s">
        <v>24</v>
      </c>
      <c r="D5" s="27" t="s">
        <v>25</v>
      </c>
      <c r="E5" s="26" t="s">
        <v>26</v>
      </c>
      <c r="F5" s="27" t="s">
        <v>27</v>
      </c>
      <c r="G5" s="26" t="s">
        <v>28</v>
      </c>
      <c r="H5" s="28" t="s">
        <v>29</v>
      </c>
      <c r="I5" s="29" t="s">
        <v>30</v>
      </c>
    </row>
    <row r="6" spans="2:10" ht="21.75" customHeight="1" x14ac:dyDescent="0.35">
      <c r="B6" s="30" t="s">
        <v>75</v>
      </c>
      <c r="C6" s="31">
        <f>Repro!H8</f>
        <v>0</v>
      </c>
      <c r="D6" s="32">
        <f>Repro!I8</f>
        <v>0</v>
      </c>
      <c r="E6" s="31">
        <f>Repro!J8</f>
        <v>0</v>
      </c>
      <c r="F6" s="32">
        <f>Repro!K8</f>
        <v>0</v>
      </c>
      <c r="G6" s="31">
        <f>Repro!L8</f>
        <v>0</v>
      </c>
      <c r="H6" s="32">
        <f>Repro!M8</f>
        <v>0</v>
      </c>
      <c r="I6" s="33">
        <f>SUM(C6:H6)</f>
        <v>0</v>
      </c>
    </row>
    <row r="7" spans="2:10" ht="21.75" customHeight="1" x14ac:dyDescent="0.35">
      <c r="B7" s="30" t="s">
        <v>76</v>
      </c>
      <c r="C7" s="34">
        <f>Repro!G95</f>
        <v>0</v>
      </c>
      <c r="D7" s="35">
        <f>Repro!H95</f>
        <v>0</v>
      </c>
      <c r="E7" s="34">
        <f>Repro!I95</f>
        <v>0</v>
      </c>
      <c r="F7" s="35">
        <f>Repro!J95</f>
        <v>0</v>
      </c>
      <c r="G7" s="34">
        <f>Repro!K95</f>
        <v>0</v>
      </c>
      <c r="H7" s="35">
        <f>Repro!L95</f>
        <v>0</v>
      </c>
      <c r="I7" s="33">
        <f>SUM(C7:H7)</f>
        <v>0</v>
      </c>
    </row>
    <row r="8" spans="2:10" ht="21.75" customHeight="1" x14ac:dyDescent="0.35">
      <c r="B8" s="30" t="s">
        <v>77</v>
      </c>
      <c r="C8" s="34">
        <f>Repro!G119</f>
        <v>0</v>
      </c>
      <c r="D8" s="35">
        <f>Repro!H119</f>
        <v>0</v>
      </c>
      <c r="E8" s="34">
        <f>Repro!I119</f>
        <v>0</v>
      </c>
      <c r="F8" s="35">
        <f>Repro!J119</f>
        <v>0</v>
      </c>
      <c r="G8" s="34">
        <f>Repro!K119</f>
        <v>0</v>
      </c>
      <c r="H8" s="35">
        <f>Repro!L119</f>
        <v>0</v>
      </c>
      <c r="I8" s="33">
        <f>SUM(C8:H8)</f>
        <v>0</v>
      </c>
    </row>
    <row r="9" spans="2:10" ht="21.75" customHeight="1" thickBot="1" x14ac:dyDescent="0.4">
      <c r="B9" s="36" t="s">
        <v>32</v>
      </c>
      <c r="C9" s="37">
        <f>SUM(C6:C8)</f>
        <v>0</v>
      </c>
      <c r="D9" s="38">
        <f t="shared" ref="D9:H9" si="0">SUM(D6:D8)</f>
        <v>0</v>
      </c>
      <c r="E9" s="37">
        <f t="shared" si="0"/>
        <v>0</v>
      </c>
      <c r="F9" s="38">
        <f t="shared" si="0"/>
        <v>0</v>
      </c>
      <c r="G9" s="37">
        <f t="shared" si="0"/>
        <v>0</v>
      </c>
      <c r="H9" s="38">
        <f t="shared" si="0"/>
        <v>0</v>
      </c>
      <c r="I9" s="39">
        <f>SUM(I6:I8)</f>
        <v>0</v>
      </c>
    </row>
    <row r="10" spans="2:10" ht="18.75" customHeight="1" x14ac:dyDescent="0.35">
      <c r="C10" s="22"/>
      <c r="D10" s="22"/>
      <c r="E10" s="22"/>
      <c r="F10" s="22"/>
      <c r="G10" s="22"/>
      <c r="H10" s="22"/>
      <c r="I10" s="22"/>
      <c r="J10" s="22"/>
    </row>
    <row r="11" spans="2:10" ht="18.75" customHeight="1" x14ac:dyDescent="0.35">
      <c r="B11" s="40" t="s">
        <v>10</v>
      </c>
      <c r="C11" s="41"/>
      <c r="D11" s="42"/>
      <c r="E11" s="43"/>
    </row>
    <row r="12" spans="2:10" ht="18.75" customHeight="1" x14ac:dyDescent="0.35">
      <c r="B12" s="44" t="s">
        <v>33</v>
      </c>
      <c r="C12" s="45"/>
      <c r="D12" s="46"/>
      <c r="E12" s="47"/>
    </row>
    <row r="13" spans="2:10" ht="18.75" customHeight="1" x14ac:dyDescent="0.35">
      <c r="B13" s="44" t="s">
        <v>70</v>
      </c>
      <c r="C13" s="45"/>
      <c r="D13" s="46"/>
      <c r="E13" s="47"/>
    </row>
    <row r="14" spans="2:10" ht="18.75" customHeight="1" x14ac:dyDescent="0.35">
      <c r="B14" s="44" t="s">
        <v>34</v>
      </c>
      <c r="C14" s="45"/>
      <c r="D14" s="46"/>
      <c r="E14" s="47"/>
    </row>
    <row r="15" spans="2:10" ht="18.75" customHeight="1" x14ac:dyDescent="0.35">
      <c r="B15" s="48" t="s">
        <v>35</v>
      </c>
      <c r="C15" s="49"/>
      <c r="D15" s="50"/>
      <c r="E15" s="51"/>
    </row>
    <row r="16" spans="2:10" ht="18.75" customHeight="1" x14ac:dyDescent="0.35">
      <c r="C16" s="22"/>
      <c r="D16" s="22"/>
      <c r="E16" s="22"/>
      <c r="F16" s="22"/>
      <c r="G16" s="22"/>
      <c r="H16" s="22"/>
      <c r="I16" s="22"/>
      <c r="J16" s="22"/>
    </row>
    <row r="17" spans="2:10" ht="18.75" customHeight="1" x14ac:dyDescent="0.35">
      <c r="C17" s="22"/>
      <c r="D17" s="22"/>
      <c r="E17" s="22"/>
      <c r="F17" s="22"/>
      <c r="G17" s="22"/>
      <c r="H17" s="22"/>
      <c r="I17" s="22"/>
      <c r="J17" s="22"/>
    </row>
    <row r="18" spans="2:10" ht="18.75" customHeight="1" x14ac:dyDescent="0.35">
      <c r="B18" s="52"/>
      <c r="C18" s="22"/>
      <c r="D18" s="22"/>
      <c r="E18" s="22"/>
      <c r="F18" s="22"/>
      <c r="G18" s="22"/>
      <c r="H18" s="22"/>
      <c r="I18" s="22"/>
      <c r="J18" s="22"/>
    </row>
    <row r="19" spans="2:10" ht="18.75" customHeight="1" x14ac:dyDescent="0.35">
      <c r="C19" s="22"/>
      <c r="D19" s="22"/>
      <c r="E19" s="22"/>
      <c r="F19" s="22"/>
      <c r="G19" s="22"/>
      <c r="H19" s="22"/>
      <c r="I19" s="22"/>
      <c r="J19" s="22"/>
    </row>
    <row r="20" spans="2:10" ht="18.75" customHeight="1" x14ac:dyDescent="0.35">
      <c r="C20" s="22"/>
      <c r="D20" s="22"/>
      <c r="E20" s="22"/>
      <c r="F20" s="22"/>
      <c r="G20" s="22"/>
      <c r="H20" s="22"/>
      <c r="I20" s="22"/>
      <c r="J20" s="22"/>
    </row>
    <row r="21" spans="2:10" ht="18.75" customHeight="1" x14ac:dyDescent="0.35">
      <c r="C21" s="22"/>
      <c r="D21" s="22"/>
      <c r="E21" s="22"/>
      <c r="F21" s="22"/>
      <c r="G21" s="22"/>
      <c r="H21" s="22"/>
      <c r="I21" s="22"/>
      <c r="J21" s="22"/>
    </row>
    <row r="22" spans="2:10" ht="18.75" customHeight="1" x14ac:dyDescent="0.35">
      <c r="C22" s="22"/>
      <c r="D22" s="22"/>
      <c r="E22" s="22"/>
      <c r="F22" s="22"/>
      <c r="G22" s="22"/>
      <c r="H22" s="22"/>
      <c r="I22" s="22"/>
      <c r="J22" s="22"/>
    </row>
    <row r="23" spans="2:10" ht="18.75" customHeight="1" x14ac:dyDescent="0.35">
      <c r="C23" s="22"/>
      <c r="D23" s="22"/>
      <c r="E23" s="22"/>
      <c r="F23" s="22"/>
      <c r="G23" s="22"/>
      <c r="H23" s="22"/>
      <c r="I23" s="22"/>
      <c r="J23" s="22"/>
    </row>
    <row r="24" spans="2:10" ht="18.75" customHeight="1" x14ac:dyDescent="0.35">
      <c r="C24" s="22"/>
      <c r="D24" s="22"/>
      <c r="E24" s="22"/>
      <c r="F24" s="22"/>
      <c r="G24" s="22"/>
      <c r="H24" s="22"/>
      <c r="I24" s="22"/>
      <c r="J24" s="22"/>
    </row>
    <row r="25" spans="2:10" ht="18.75" customHeight="1" x14ac:dyDescent="0.35">
      <c r="C25" s="22"/>
      <c r="D25" s="22"/>
      <c r="E25" s="22"/>
      <c r="F25" s="22"/>
      <c r="G25" s="22"/>
      <c r="H25" s="22"/>
      <c r="I25" s="22"/>
      <c r="J25" s="22"/>
    </row>
    <row r="26" spans="2:10" ht="18.75" customHeight="1" x14ac:dyDescent="0.35">
      <c r="C26" s="22"/>
      <c r="D26" s="22"/>
      <c r="E26" s="22"/>
      <c r="F26" s="22"/>
      <c r="G26" s="22"/>
      <c r="H26" s="22"/>
      <c r="I26" s="22"/>
      <c r="J26" s="22"/>
    </row>
    <row r="27" spans="2:10" ht="18.75" customHeight="1" x14ac:dyDescent="0.35">
      <c r="C27" s="22"/>
      <c r="D27" s="22"/>
      <c r="E27" s="22"/>
      <c r="F27" s="22"/>
      <c r="G27" s="22"/>
      <c r="H27" s="22"/>
      <c r="I27" s="22"/>
      <c r="J27" s="22"/>
    </row>
    <row r="28" spans="2:10" ht="18.75" customHeight="1" x14ac:dyDescent="0.35">
      <c r="C28" s="22"/>
      <c r="D28" s="22"/>
      <c r="E28" s="22"/>
      <c r="F28" s="22"/>
      <c r="G28" s="22"/>
      <c r="H28" s="22"/>
      <c r="I28" s="22"/>
      <c r="J28" s="22"/>
    </row>
    <row r="29" spans="2:10" ht="18.75" customHeight="1" x14ac:dyDescent="0.35">
      <c r="C29" s="22"/>
      <c r="D29" s="22"/>
      <c r="E29" s="22"/>
      <c r="F29" s="22"/>
      <c r="G29" s="22"/>
      <c r="H29" s="22"/>
      <c r="I29" s="22"/>
      <c r="J29" s="22"/>
    </row>
    <row r="30" spans="2:10" ht="18.75" customHeight="1" x14ac:dyDescent="0.35">
      <c r="C30" s="22"/>
      <c r="D30" s="22"/>
      <c r="E30" s="22"/>
      <c r="F30" s="22"/>
      <c r="G30" s="22"/>
      <c r="H30" s="22"/>
      <c r="I30" s="22"/>
      <c r="J30" s="22"/>
    </row>
    <row r="31" spans="2:10" ht="18.75" customHeight="1" x14ac:dyDescent="0.35">
      <c r="C31" s="22"/>
      <c r="D31" s="22"/>
      <c r="E31" s="22"/>
      <c r="F31" s="22"/>
      <c r="G31" s="22"/>
      <c r="H31" s="22"/>
      <c r="I31" s="22"/>
      <c r="J31" s="22"/>
    </row>
    <row r="32" spans="2:10" ht="18.75" customHeight="1" x14ac:dyDescent="0.35">
      <c r="C32" s="22"/>
      <c r="D32" s="22"/>
      <c r="E32" s="22"/>
      <c r="F32" s="22"/>
      <c r="G32" s="22"/>
      <c r="H32" s="22"/>
      <c r="I32" s="22"/>
      <c r="J32" s="22"/>
    </row>
    <row r="33" spans="3:10" ht="18.75" customHeight="1" x14ac:dyDescent="0.35">
      <c r="C33" s="22"/>
      <c r="D33" s="22"/>
      <c r="E33" s="22"/>
      <c r="F33" s="22"/>
      <c r="G33" s="22"/>
      <c r="H33" s="22"/>
      <c r="I33" s="22"/>
      <c r="J33" s="22"/>
    </row>
    <row r="34" spans="3:10" ht="18.75" customHeight="1" x14ac:dyDescent="0.35">
      <c r="C34" s="22"/>
      <c r="D34" s="22"/>
      <c r="E34" s="22"/>
      <c r="F34" s="22"/>
      <c r="G34" s="22"/>
      <c r="H34" s="22"/>
      <c r="I34" s="22"/>
      <c r="J34" s="22"/>
    </row>
    <row r="35" spans="3:10" ht="18.75" customHeight="1" x14ac:dyDescent="0.35">
      <c r="C35" s="22"/>
      <c r="D35" s="22"/>
      <c r="E35" s="22"/>
      <c r="F35" s="22"/>
      <c r="G35" s="22"/>
      <c r="H35" s="22"/>
      <c r="I35" s="22"/>
      <c r="J35" s="22"/>
    </row>
    <row r="36" spans="3:10" ht="18.75" customHeight="1" x14ac:dyDescent="0.35">
      <c r="C36" s="22"/>
      <c r="D36" s="22"/>
      <c r="E36" s="22"/>
      <c r="F36" s="22"/>
      <c r="G36" s="22"/>
      <c r="H36" s="22"/>
      <c r="I36" s="22"/>
      <c r="J36" s="22"/>
    </row>
    <row r="37" spans="3:10" ht="18.75" customHeight="1" x14ac:dyDescent="0.35">
      <c r="C37" s="22"/>
      <c r="D37" s="22"/>
      <c r="E37" s="22"/>
      <c r="F37" s="22"/>
      <c r="G37" s="22"/>
      <c r="H37" s="22"/>
      <c r="I37" s="22"/>
      <c r="J37" s="22"/>
    </row>
    <row r="38" spans="3:10" ht="18.75" customHeight="1" x14ac:dyDescent="0.35">
      <c r="C38" s="22"/>
      <c r="D38" s="22"/>
      <c r="E38" s="22"/>
      <c r="F38" s="22"/>
      <c r="G38" s="22"/>
      <c r="H38" s="22"/>
      <c r="I38" s="22"/>
      <c r="J38" s="22"/>
    </row>
    <row r="39" spans="3:10" ht="18.75" customHeight="1" x14ac:dyDescent="0.35">
      <c r="C39" s="22"/>
      <c r="D39" s="22"/>
      <c r="E39" s="22"/>
      <c r="F39" s="22"/>
      <c r="G39" s="22"/>
      <c r="H39" s="22"/>
      <c r="I39" s="22"/>
      <c r="J39" s="22"/>
    </row>
    <row r="40" spans="3:10" ht="18.75" customHeight="1" x14ac:dyDescent="0.35">
      <c r="C40" s="22"/>
      <c r="D40" s="22"/>
      <c r="E40" s="22"/>
      <c r="F40" s="22"/>
      <c r="G40" s="22"/>
      <c r="H40" s="22"/>
      <c r="I40" s="22"/>
      <c r="J40" s="22"/>
    </row>
    <row r="41" spans="3:10" ht="18.75" customHeight="1" x14ac:dyDescent="0.35">
      <c r="C41" s="22"/>
      <c r="D41" s="22"/>
      <c r="E41" s="22"/>
      <c r="F41" s="22"/>
      <c r="G41" s="22"/>
      <c r="H41" s="22"/>
      <c r="I41" s="22"/>
      <c r="J41" s="22"/>
    </row>
    <row r="42" spans="3:10" ht="18.75" customHeight="1" x14ac:dyDescent="0.35">
      <c r="C42" s="22"/>
      <c r="D42" s="22"/>
      <c r="E42" s="22"/>
      <c r="F42" s="22"/>
      <c r="G42" s="22"/>
      <c r="H42" s="22"/>
      <c r="I42" s="22"/>
      <c r="J42" s="22"/>
    </row>
    <row r="43" spans="3:10" ht="18.75" customHeight="1" x14ac:dyDescent="0.35">
      <c r="C43" s="22"/>
      <c r="D43" s="22"/>
      <c r="E43" s="22"/>
      <c r="F43" s="22"/>
      <c r="G43" s="22"/>
      <c r="H43" s="22"/>
      <c r="I43" s="22"/>
      <c r="J43" s="22"/>
    </row>
    <row r="44" spans="3:10" ht="18.75" customHeight="1" x14ac:dyDescent="0.35">
      <c r="C44" s="22"/>
      <c r="D44" s="22"/>
      <c r="E44" s="22"/>
      <c r="F44" s="22"/>
      <c r="G44" s="22"/>
      <c r="H44" s="22"/>
      <c r="I44" s="22"/>
      <c r="J44" s="22"/>
    </row>
    <row r="45" spans="3:10" ht="18.75" customHeight="1" x14ac:dyDescent="0.35">
      <c r="C45" s="22"/>
      <c r="D45" s="22"/>
      <c r="E45" s="22"/>
      <c r="F45" s="22"/>
      <c r="G45" s="22"/>
      <c r="H45" s="22"/>
      <c r="I45" s="22"/>
      <c r="J45" s="22"/>
    </row>
    <row r="46" spans="3:10" ht="18.75" customHeight="1" x14ac:dyDescent="0.35">
      <c r="C46" s="22"/>
      <c r="D46" s="22"/>
      <c r="E46" s="22"/>
      <c r="F46" s="22"/>
      <c r="G46" s="22"/>
      <c r="H46" s="22"/>
      <c r="I46" s="22"/>
      <c r="J46" s="22"/>
    </row>
    <row r="47" spans="3:10" ht="18.75" customHeight="1" x14ac:dyDescent="0.35">
      <c r="C47" s="22"/>
      <c r="D47" s="22"/>
      <c r="E47" s="22"/>
      <c r="F47" s="22"/>
      <c r="G47" s="22"/>
      <c r="H47" s="22"/>
      <c r="I47" s="22"/>
      <c r="J47" s="22"/>
    </row>
    <row r="48" spans="3:10" ht="18.75" customHeight="1" x14ac:dyDescent="0.35">
      <c r="C48" s="22"/>
      <c r="D48" s="22"/>
      <c r="E48" s="22"/>
      <c r="F48" s="22"/>
      <c r="G48" s="22"/>
      <c r="H48" s="22"/>
      <c r="I48" s="22"/>
      <c r="J48" s="22"/>
    </row>
    <row r="49" spans="3:10" ht="18.75" customHeight="1" x14ac:dyDescent="0.35">
      <c r="C49" s="22"/>
      <c r="D49" s="22"/>
      <c r="E49" s="22"/>
      <c r="F49" s="22"/>
      <c r="G49" s="22"/>
      <c r="H49" s="22"/>
      <c r="I49" s="22"/>
      <c r="J49" s="22"/>
    </row>
    <row r="50" spans="3:10" ht="18.75" customHeight="1" x14ac:dyDescent="0.35">
      <c r="C50" s="22"/>
      <c r="D50" s="22"/>
      <c r="E50" s="22"/>
      <c r="F50" s="22"/>
      <c r="G50" s="22"/>
      <c r="H50" s="22"/>
      <c r="I50" s="22"/>
      <c r="J50" s="22"/>
    </row>
    <row r="51" spans="3:10" ht="18.75" customHeight="1" x14ac:dyDescent="0.35">
      <c r="C51" s="22"/>
      <c r="D51" s="22"/>
      <c r="E51" s="22"/>
      <c r="F51" s="22"/>
      <c r="G51" s="22"/>
      <c r="H51" s="22"/>
      <c r="I51" s="22"/>
      <c r="J51" s="22"/>
    </row>
    <row r="52" spans="3:10" ht="18.75" customHeight="1" x14ac:dyDescent="0.35">
      <c r="C52" s="22"/>
      <c r="D52" s="22"/>
      <c r="E52" s="22"/>
      <c r="F52" s="22"/>
      <c r="G52" s="22"/>
      <c r="H52" s="22"/>
      <c r="I52" s="22"/>
      <c r="J52" s="22"/>
    </row>
    <row r="53" spans="3:10" ht="18.75" customHeight="1" x14ac:dyDescent="0.35">
      <c r="C53" s="22"/>
      <c r="D53" s="22"/>
      <c r="E53" s="22"/>
      <c r="F53" s="22"/>
      <c r="G53" s="22"/>
      <c r="H53" s="22"/>
      <c r="I53" s="22"/>
      <c r="J53" s="22"/>
    </row>
    <row r="54" spans="3:10" ht="18.75" customHeight="1" x14ac:dyDescent="0.35">
      <c r="C54" s="22"/>
      <c r="D54" s="22"/>
      <c r="E54" s="22"/>
      <c r="F54" s="22"/>
      <c r="G54" s="22"/>
      <c r="H54" s="22"/>
      <c r="I54" s="22"/>
      <c r="J54" s="22"/>
    </row>
    <row r="55" spans="3:10" ht="18.75" customHeight="1" x14ac:dyDescent="0.35">
      <c r="C55" s="22"/>
      <c r="D55" s="22"/>
      <c r="E55" s="22"/>
      <c r="F55" s="22"/>
      <c r="G55" s="22"/>
      <c r="H55" s="22"/>
      <c r="I55" s="22"/>
      <c r="J55" s="22"/>
    </row>
    <row r="56" spans="3:10" ht="18.75" customHeight="1" x14ac:dyDescent="0.35">
      <c r="C56" s="22"/>
      <c r="D56" s="22"/>
      <c r="E56" s="22"/>
      <c r="F56" s="22"/>
      <c r="G56" s="22"/>
      <c r="H56" s="22"/>
      <c r="I56" s="22"/>
      <c r="J56" s="22"/>
    </row>
    <row r="57" spans="3:10" ht="18.75" customHeight="1" x14ac:dyDescent="0.35">
      <c r="C57" s="22"/>
      <c r="D57" s="22"/>
      <c r="E57" s="22"/>
      <c r="F57" s="22"/>
      <c r="G57" s="22"/>
      <c r="H57" s="22"/>
      <c r="I57" s="22"/>
      <c r="J57" s="22"/>
    </row>
    <row r="58" spans="3:10" ht="18.75" customHeight="1" x14ac:dyDescent="0.35">
      <c r="C58" s="22"/>
      <c r="D58" s="22"/>
      <c r="E58" s="22"/>
      <c r="F58" s="22"/>
      <c r="G58" s="22"/>
      <c r="H58" s="22"/>
      <c r="I58" s="22"/>
      <c r="J58" s="22"/>
    </row>
    <row r="59" spans="3:10" ht="18.75" customHeight="1" x14ac:dyDescent="0.35">
      <c r="C59" s="22"/>
      <c r="D59" s="22"/>
      <c r="E59" s="22"/>
      <c r="F59" s="22"/>
      <c r="G59" s="22"/>
      <c r="H59" s="22"/>
      <c r="I59" s="22"/>
      <c r="J59" s="22"/>
    </row>
    <row r="60" spans="3:10" ht="18.75" customHeight="1" x14ac:dyDescent="0.35">
      <c r="C60" s="22"/>
      <c r="D60" s="22"/>
      <c r="E60" s="22"/>
      <c r="F60" s="22"/>
      <c r="G60" s="22"/>
      <c r="H60" s="22"/>
      <c r="I60" s="22"/>
      <c r="J60" s="22"/>
    </row>
    <row r="61" spans="3:10" ht="18.75" customHeight="1" x14ac:dyDescent="0.35">
      <c r="C61" s="22"/>
      <c r="D61" s="22"/>
      <c r="E61" s="22"/>
      <c r="F61" s="22"/>
      <c r="G61" s="22"/>
      <c r="H61" s="22"/>
      <c r="I61" s="22"/>
      <c r="J61" s="22"/>
    </row>
    <row r="62" spans="3:10" ht="18.75" customHeight="1" x14ac:dyDescent="0.35">
      <c r="C62" s="22"/>
      <c r="D62" s="22"/>
      <c r="E62" s="22"/>
      <c r="F62" s="22"/>
      <c r="G62" s="22"/>
      <c r="H62" s="22"/>
      <c r="I62" s="22"/>
      <c r="J62" s="22"/>
    </row>
    <row r="63" spans="3:10" ht="18.75" customHeight="1" x14ac:dyDescent="0.35">
      <c r="C63" s="22"/>
      <c r="D63" s="22"/>
      <c r="E63" s="22"/>
      <c r="F63" s="22"/>
      <c r="G63" s="22"/>
      <c r="H63" s="22"/>
      <c r="I63" s="22"/>
      <c r="J63" s="22"/>
    </row>
    <row r="64" spans="3:10" ht="18.75" customHeight="1" x14ac:dyDescent="0.35">
      <c r="C64" s="22"/>
      <c r="D64" s="22"/>
      <c r="E64" s="22"/>
      <c r="F64" s="22"/>
      <c r="G64" s="22"/>
      <c r="H64" s="22"/>
      <c r="I64" s="22"/>
      <c r="J64" s="22"/>
    </row>
    <row r="65" spans="3:10" ht="18.75" customHeight="1" x14ac:dyDescent="0.35">
      <c r="C65" s="22"/>
      <c r="D65" s="22"/>
      <c r="E65" s="22"/>
      <c r="F65" s="22"/>
      <c r="G65" s="22"/>
      <c r="H65" s="22"/>
      <c r="I65" s="22"/>
      <c r="J65" s="22"/>
    </row>
    <row r="66" spans="3:10" ht="18.75" customHeight="1" x14ac:dyDescent="0.35">
      <c r="C66" s="22"/>
      <c r="D66" s="22"/>
      <c r="E66" s="22"/>
      <c r="F66" s="22"/>
      <c r="G66" s="22"/>
      <c r="H66" s="22"/>
      <c r="I66" s="22"/>
      <c r="J66" s="22"/>
    </row>
    <row r="67" spans="3:10" ht="18.75" customHeight="1" x14ac:dyDescent="0.35">
      <c r="C67" s="22"/>
      <c r="D67" s="22"/>
      <c r="E67" s="22"/>
      <c r="F67" s="22"/>
      <c r="G67" s="22"/>
      <c r="H67" s="22"/>
      <c r="I67" s="22"/>
      <c r="J67" s="22"/>
    </row>
    <row r="68" spans="3:10" ht="18.75" customHeight="1" x14ac:dyDescent="0.35">
      <c r="C68" s="22"/>
      <c r="D68" s="22"/>
      <c r="E68" s="22"/>
      <c r="F68" s="22"/>
      <c r="G68" s="22"/>
      <c r="H68" s="22"/>
      <c r="I68" s="22"/>
      <c r="J68" s="22"/>
    </row>
    <row r="69" spans="3:10" ht="18.75" customHeight="1" x14ac:dyDescent="0.35">
      <c r="C69" s="22"/>
      <c r="D69" s="22"/>
      <c r="E69" s="22"/>
      <c r="F69" s="22"/>
      <c r="G69" s="22"/>
      <c r="H69" s="22"/>
      <c r="I69" s="22"/>
      <c r="J69" s="22"/>
    </row>
    <row r="70" spans="3:10" ht="18.75" customHeight="1" x14ac:dyDescent="0.35">
      <c r="C70" s="22"/>
      <c r="D70" s="22"/>
      <c r="E70" s="22"/>
      <c r="F70" s="22"/>
      <c r="G70" s="22"/>
      <c r="H70" s="22"/>
      <c r="I70" s="22"/>
      <c r="J70" s="22"/>
    </row>
    <row r="71" spans="3:10" ht="18.75" customHeight="1" x14ac:dyDescent="0.35">
      <c r="C71" s="22"/>
      <c r="D71" s="22"/>
      <c r="E71" s="22"/>
      <c r="F71" s="22"/>
      <c r="G71" s="22"/>
      <c r="H71" s="22"/>
      <c r="I71" s="22"/>
      <c r="J71" s="22"/>
    </row>
    <row r="72" spans="3:10" ht="18.75" customHeight="1" x14ac:dyDescent="0.35">
      <c r="C72" s="22"/>
      <c r="D72" s="22"/>
      <c r="E72" s="22"/>
      <c r="F72" s="22"/>
      <c r="G72" s="22"/>
      <c r="H72" s="22"/>
      <c r="I72" s="22"/>
      <c r="J72" s="22"/>
    </row>
    <row r="73" spans="3:10" ht="18.75" customHeight="1" x14ac:dyDescent="0.35">
      <c r="C73" s="22"/>
      <c r="D73" s="22"/>
      <c r="E73" s="22"/>
      <c r="F73" s="22"/>
      <c r="G73" s="22"/>
      <c r="H73" s="22"/>
      <c r="I73" s="22"/>
      <c r="J73" s="22"/>
    </row>
    <row r="74" spans="3:10" ht="18.75" customHeight="1" x14ac:dyDescent="0.35">
      <c r="C74" s="22"/>
      <c r="D74" s="22"/>
      <c r="E74" s="22"/>
      <c r="F74" s="22"/>
      <c r="G74" s="22"/>
      <c r="H74" s="22"/>
      <c r="I74" s="22"/>
      <c r="J74" s="22"/>
    </row>
    <row r="75" spans="3:10" ht="18.75" customHeight="1" x14ac:dyDescent="0.35">
      <c r="C75" s="22"/>
      <c r="D75" s="22"/>
      <c r="E75" s="22"/>
      <c r="F75" s="22"/>
      <c r="G75" s="22"/>
      <c r="H75" s="22"/>
      <c r="I75" s="22"/>
      <c r="J75" s="22"/>
    </row>
    <row r="76" spans="3:10" ht="18.75" customHeight="1" x14ac:dyDescent="0.35">
      <c r="C76" s="22"/>
      <c r="D76" s="22"/>
      <c r="E76" s="22"/>
      <c r="F76" s="22"/>
      <c r="G76" s="22"/>
      <c r="H76" s="22"/>
      <c r="I76" s="22"/>
      <c r="J76" s="22"/>
    </row>
    <row r="77" spans="3:10" ht="18.75" customHeight="1" x14ac:dyDescent="0.35">
      <c r="C77" s="22"/>
      <c r="D77" s="22"/>
      <c r="E77" s="22"/>
      <c r="F77" s="22"/>
      <c r="G77" s="22"/>
      <c r="H77" s="22"/>
      <c r="I77" s="22"/>
      <c r="J77" s="22"/>
    </row>
    <row r="78" spans="3:10" ht="18.75" customHeight="1" x14ac:dyDescent="0.35">
      <c r="C78" s="22"/>
      <c r="D78" s="22"/>
      <c r="E78" s="22"/>
      <c r="F78" s="22"/>
      <c r="G78" s="22"/>
      <c r="H78" s="22"/>
      <c r="I78" s="22"/>
      <c r="J78" s="22"/>
    </row>
    <row r="79" spans="3:10" ht="18.75" customHeight="1" x14ac:dyDescent="0.35">
      <c r="C79" s="22"/>
      <c r="D79" s="22"/>
      <c r="E79" s="22"/>
      <c r="F79" s="22"/>
      <c r="G79" s="22"/>
      <c r="H79" s="22"/>
      <c r="I79" s="22"/>
      <c r="J79" s="22"/>
    </row>
    <row r="80" spans="3:10" ht="18.75" customHeight="1" x14ac:dyDescent="0.35">
      <c r="C80" s="22"/>
      <c r="D80" s="22"/>
      <c r="E80" s="22"/>
      <c r="F80" s="22"/>
      <c r="G80" s="22"/>
      <c r="H80" s="22"/>
      <c r="I80" s="22"/>
      <c r="J80" s="22"/>
    </row>
    <row r="81" spans="3:10" ht="18.75" customHeight="1" x14ac:dyDescent="0.35">
      <c r="C81" s="22"/>
      <c r="D81" s="22"/>
      <c r="E81" s="22"/>
      <c r="F81" s="22"/>
      <c r="G81" s="22"/>
      <c r="H81" s="22"/>
      <c r="I81" s="22"/>
      <c r="J81" s="22"/>
    </row>
    <row r="82" spans="3:10" ht="18.75" customHeight="1" x14ac:dyDescent="0.35">
      <c r="C82" s="22"/>
      <c r="D82" s="22"/>
      <c r="E82" s="22"/>
      <c r="F82" s="22"/>
      <c r="G82" s="22"/>
      <c r="H82" s="22"/>
      <c r="I82" s="22"/>
      <c r="J82" s="22"/>
    </row>
    <row r="83" spans="3:10" ht="18.75" customHeight="1" x14ac:dyDescent="0.35">
      <c r="C83" s="22"/>
      <c r="D83" s="22"/>
      <c r="E83" s="22"/>
      <c r="F83" s="22"/>
      <c r="G83" s="22"/>
      <c r="H83" s="22"/>
      <c r="I83" s="22"/>
      <c r="J83" s="22"/>
    </row>
    <row r="84" spans="3:10" ht="18.75" customHeight="1" x14ac:dyDescent="0.35">
      <c r="C84" s="22"/>
      <c r="D84" s="22"/>
      <c r="E84" s="22"/>
      <c r="F84" s="22"/>
      <c r="G84" s="22"/>
      <c r="H84" s="22"/>
      <c r="I84" s="22"/>
      <c r="J84" s="22"/>
    </row>
    <row r="85" spans="3:10" ht="18.75" customHeight="1" x14ac:dyDescent="0.35">
      <c r="C85" s="22"/>
      <c r="D85" s="22"/>
      <c r="E85" s="22"/>
      <c r="F85" s="22"/>
      <c r="G85" s="22"/>
      <c r="H85" s="22"/>
      <c r="I85" s="22"/>
      <c r="J85" s="22"/>
    </row>
    <row r="86" spans="3:10" ht="18.75" customHeight="1" x14ac:dyDescent="0.35">
      <c r="C86" s="22"/>
      <c r="D86" s="22"/>
      <c r="E86" s="22"/>
      <c r="F86" s="22"/>
      <c r="G86" s="22"/>
      <c r="H86" s="22"/>
      <c r="I86" s="22"/>
      <c r="J86" s="22"/>
    </row>
    <row r="87" spans="3:10" ht="18.75" customHeight="1" x14ac:dyDescent="0.35">
      <c r="C87" s="22"/>
      <c r="D87" s="22"/>
      <c r="E87" s="22"/>
      <c r="F87" s="22"/>
      <c r="G87" s="22"/>
      <c r="H87" s="22"/>
      <c r="I87" s="22"/>
      <c r="J87" s="22"/>
    </row>
    <row r="88" spans="3:10" ht="18.75" customHeight="1" x14ac:dyDescent="0.35">
      <c r="C88" s="22"/>
      <c r="D88" s="22"/>
      <c r="E88" s="22"/>
      <c r="F88" s="22"/>
      <c r="G88" s="22"/>
      <c r="H88" s="22"/>
      <c r="I88" s="22"/>
      <c r="J88" s="22"/>
    </row>
    <row r="89" spans="3:10" ht="18.75" customHeight="1" x14ac:dyDescent="0.35">
      <c r="C89" s="22"/>
      <c r="D89" s="22"/>
      <c r="E89" s="22"/>
      <c r="F89" s="22"/>
      <c r="G89" s="22"/>
      <c r="H89" s="22"/>
      <c r="I89" s="22"/>
      <c r="J89" s="22"/>
    </row>
    <row r="90" spans="3:10" ht="18.75" customHeight="1" x14ac:dyDescent="0.35">
      <c r="C90" s="22"/>
      <c r="D90" s="22"/>
      <c r="E90" s="22"/>
      <c r="F90" s="22"/>
      <c r="G90" s="22"/>
      <c r="H90" s="22"/>
      <c r="I90" s="22"/>
      <c r="J90" s="22"/>
    </row>
    <row r="91" spans="3:10" ht="18.75" customHeight="1" x14ac:dyDescent="0.35">
      <c r="C91" s="22"/>
      <c r="D91" s="22"/>
      <c r="E91" s="22"/>
      <c r="F91" s="22"/>
      <c r="G91" s="22"/>
      <c r="H91" s="22"/>
      <c r="I91" s="22"/>
      <c r="J91" s="22"/>
    </row>
    <row r="92" spans="3:10" ht="18.75" customHeight="1" x14ac:dyDescent="0.35">
      <c r="C92" s="22"/>
      <c r="D92" s="22"/>
      <c r="E92" s="22"/>
      <c r="F92" s="22"/>
      <c r="G92" s="22"/>
      <c r="H92" s="22"/>
      <c r="I92" s="22"/>
      <c r="J92" s="22"/>
    </row>
    <row r="93" spans="3:10" ht="18.75" customHeight="1" x14ac:dyDescent="0.35">
      <c r="C93" s="22"/>
      <c r="D93" s="22"/>
      <c r="E93" s="22"/>
      <c r="F93" s="22"/>
      <c r="G93" s="22"/>
      <c r="H93" s="22"/>
      <c r="I93" s="22"/>
      <c r="J93" s="22"/>
    </row>
    <row r="94" spans="3:10" ht="18.75" customHeight="1" x14ac:dyDescent="0.35">
      <c r="C94" s="22"/>
      <c r="D94" s="22"/>
      <c r="E94" s="22"/>
      <c r="F94" s="22"/>
      <c r="G94" s="22"/>
      <c r="H94" s="22"/>
      <c r="I94" s="22"/>
      <c r="J94" s="22"/>
    </row>
    <row r="95" spans="3:10" ht="18.75" customHeight="1" x14ac:dyDescent="0.35">
      <c r="C95" s="22"/>
      <c r="D95" s="22"/>
      <c r="E95" s="22"/>
      <c r="F95" s="22"/>
      <c r="G95" s="22"/>
      <c r="H95" s="22"/>
      <c r="I95" s="22"/>
      <c r="J95" s="22"/>
    </row>
    <row r="96" spans="3:10" ht="18.75" customHeight="1" x14ac:dyDescent="0.35">
      <c r="C96" s="22"/>
      <c r="D96" s="22"/>
      <c r="E96" s="22"/>
      <c r="F96" s="22"/>
      <c r="G96" s="22"/>
      <c r="H96" s="22"/>
      <c r="I96" s="22"/>
      <c r="J96" s="22"/>
    </row>
    <row r="97" spans="3:10" ht="18.75" customHeight="1" x14ac:dyDescent="0.35">
      <c r="C97" s="22"/>
      <c r="D97" s="22"/>
      <c r="E97" s="22"/>
      <c r="F97" s="22"/>
      <c r="G97" s="22"/>
      <c r="H97" s="22"/>
      <c r="I97" s="22"/>
      <c r="J97" s="22"/>
    </row>
    <row r="98" spans="3:10" ht="18.75" customHeight="1" x14ac:dyDescent="0.35">
      <c r="C98" s="22"/>
      <c r="D98" s="22"/>
      <c r="E98" s="22"/>
      <c r="F98" s="22"/>
      <c r="G98" s="22"/>
      <c r="H98" s="22"/>
      <c r="I98" s="22"/>
      <c r="J98" s="22"/>
    </row>
    <row r="99" spans="3:10" ht="18.75" customHeight="1" x14ac:dyDescent="0.35">
      <c r="C99" s="22"/>
      <c r="D99" s="22"/>
      <c r="E99" s="22"/>
      <c r="F99" s="22"/>
      <c r="G99" s="22"/>
      <c r="H99" s="22"/>
      <c r="I99" s="22"/>
      <c r="J99" s="22"/>
    </row>
    <row r="100" spans="3:10" ht="18.75" customHeight="1" x14ac:dyDescent="0.35">
      <c r="C100" s="22"/>
      <c r="D100" s="22"/>
      <c r="E100" s="22"/>
      <c r="F100" s="22"/>
      <c r="G100" s="22"/>
      <c r="H100" s="22"/>
      <c r="I100" s="22"/>
      <c r="J100" s="22"/>
    </row>
    <row r="101" spans="3:10" ht="18.75" customHeight="1" x14ac:dyDescent="0.35">
      <c r="C101" s="22"/>
      <c r="D101" s="22"/>
      <c r="E101" s="22"/>
      <c r="F101" s="22"/>
      <c r="G101" s="22"/>
      <c r="H101" s="22"/>
      <c r="I101" s="22"/>
      <c r="J101" s="22"/>
    </row>
    <row r="102" spans="3:10" ht="18.75" customHeight="1" x14ac:dyDescent="0.35">
      <c r="C102" s="22"/>
      <c r="D102" s="22"/>
      <c r="E102" s="22"/>
      <c r="F102" s="22"/>
      <c r="G102" s="22"/>
      <c r="H102" s="22"/>
      <c r="I102" s="22"/>
      <c r="J102" s="22"/>
    </row>
    <row r="103" spans="3:10" ht="18.75" customHeight="1" x14ac:dyDescent="0.35">
      <c r="C103" s="22"/>
      <c r="D103" s="22"/>
      <c r="E103" s="22"/>
      <c r="F103" s="22"/>
      <c r="G103" s="22"/>
      <c r="H103" s="22"/>
      <c r="I103" s="22"/>
      <c r="J103" s="22"/>
    </row>
    <row r="104" spans="3:10" ht="18.75" customHeight="1" x14ac:dyDescent="0.35">
      <c r="C104" s="22"/>
      <c r="D104" s="22"/>
      <c r="E104" s="22"/>
      <c r="F104" s="22"/>
      <c r="G104" s="22"/>
      <c r="H104" s="22"/>
      <c r="I104" s="22"/>
      <c r="J104" s="22"/>
    </row>
    <row r="105" spans="3:10" ht="18.75" customHeight="1" x14ac:dyDescent="0.35">
      <c r="C105" s="22"/>
      <c r="D105" s="22"/>
      <c r="E105" s="22"/>
      <c r="F105" s="22"/>
      <c r="G105" s="22"/>
      <c r="H105" s="22"/>
      <c r="I105" s="22"/>
      <c r="J105" s="22"/>
    </row>
    <row r="106" spans="3:10" ht="18.75" customHeight="1" x14ac:dyDescent="0.35">
      <c r="C106" s="22"/>
      <c r="D106" s="22"/>
      <c r="E106" s="22"/>
      <c r="F106" s="22"/>
      <c r="G106" s="22"/>
      <c r="H106" s="22"/>
      <c r="I106" s="22"/>
      <c r="J106" s="22"/>
    </row>
    <row r="107" spans="3:10" ht="18.75" customHeight="1" x14ac:dyDescent="0.35">
      <c r="C107" s="22"/>
      <c r="D107" s="22"/>
      <c r="E107" s="22"/>
      <c r="F107" s="22"/>
      <c r="G107" s="22"/>
      <c r="H107" s="22"/>
      <c r="I107" s="22"/>
      <c r="J107" s="22"/>
    </row>
    <row r="108" spans="3:10" ht="18.75" customHeight="1" x14ac:dyDescent="0.35">
      <c r="C108" s="22"/>
      <c r="D108" s="22"/>
      <c r="E108" s="22"/>
      <c r="F108" s="22"/>
      <c r="G108" s="22"/>
      <c r="H108" s="22"/>
      <c r="I108" s="22"/>
      <c r="J108" s="22"/>
    </row>
    <row r="109" spans="3:10" ht="18.75" customHeight="1" x14ac:dyDescent="0.35">
      <c r="C109" s="22"/>
      <c r="D109" s="22"/>
      <c r="E109" s="22"/>
      <c r="F109" s="22"/>
      <c r="G109" s="22"/>
      <c r="H109" s="22"/>
      <c r="I109" s="22"/>
      <c r="J109" s="22"/>
    </row>
    <row r="110" spans="3:10" ht="18.75" customHeight="1" x14ac:dyDescent="0.35">
      <c r="C110" s="22"/>
      <c r="D110" s="22"/>
      <c r="E110" s="22"/>
      <c r="F110" s="22"/>
      <c r="G110" s="22"/>
      <c r="H110" s="22"/>
      <c r="I110" s="22"/>
      <c r="J110" s="22"/>
    </row>
    <row r="111" spans="3:10" ht="18.75" customHeight="1" x14ac:dyDescent="0.35">
      <c r="C111" s="22"/>
      <c r="D111" s="22"/>
      <c r="E111" s="22"/>
      <c r="F111" s="22"/>
      <c r="G111" s="22"/>
      <c r="H111" s="22"/>
      <c r="I111" s="22"/>
      <c r="J111" s="22"/>
    </row>
    <row r="112" spans="3:10" ht="18.75" customHeight="1" x14ac:dyDescent="0.35">
      <c r="C112" s="22"/>
      <c r="D112" s="22"/>
      <c r="E112" s="22"/>
      <c r="F112" s="22"/>
      <c r="G112" s="22"/>
      <c r="H112" s="22"/>
      <c r="I112" s="22"/>
      <c r="J112" s="22"/>
    </row>
    <row r="113" spans="3:10" ht="18.75" customHeight="1" x14ac:dyDescent="0.35">
      <c r="C113" s="22"/>
      <c r="D113" s="22"/>
      <c r="E113" s="22"/>
      <c r="F113" s="22"/>
      <c r="G113" s="22"/>
      <c r="H113" s="22"/>
      <c r="I113" s="22"/>
      <c r="J113" s="22"/>
    </row>
    <row r="114" spans="3:10" ht="18.75" customHeight="1" x14ac:dyDescent="0.35">
      <c r="C114" s="22"/>
      <c r="D114" s="22"/>
      <c r="E114" s="22"/>
      <c r="F114" s="22"/>
      <c r="G114" s="22"/>
      <c r="H114" s="22"/>
      <c r="I114" s="22"/>
      <c r="J114" s="22"/>
    </row>
    <row r="115" spans="3:10" ht="18.75" customHeight="1" x14ac:dyDescent="0.35">
      <c r="C115" s="22"/>
      <c r="D115" s="22"/>
      <c r="E115" s="22"/>
      <c r="F115" s="22"/>
      <c r="G115" s="22"/>
      <c r="H115" s="22"/>
      <c r="I115" s="22"/>
      <c r="J115" s="22"/>
    </row>
    <row r="116" spans="3:10" ht="18.75" customHeight="1" x14ac:dyDescent="0.35">
      <c r="C116" s="22"/>
      <c r="D116" s="22"/>
      <c r="E116" s="22"/>
      <c r="F116" s="22"/>
      <c r="G116" s="22"/>
      <c r="H116" s="22"/>
      <c r="I116" s="22"/>
      <c r="J116" s="22"/>
    </row>
    <row r="117" spans="3:10" ht="18.75" customHeight="1" x14ac:dyDescent="0.35">
      <c r="C117" s="22"/>
      <c r="D117" s="22"/>
      <c r="E117" s="22"/>
      <c r="F117" s="22"/>
      <c r="G117" s="22"/>
      <c r="H117" s="22"/>
      <c r="I117" s="22"/>
      <c r="J117" s="22"/>
    </row>
    <row r="118" spans="3:10" ht="18.75" customHeight="1" x14ac:dyDescent="0.35">
      <c r="C118" s="22"/>
      <c r="D118" s="22"/>
      <c r="E118" s="22"/>
      <c r="F118" s="22"/>
      <c r="G118" s="22"/>
      <c r="H118" s="22"/>
      <c r="I118" s="22"/>
      <c r="J118" s="22"/>
    </row>
    <row r="119" spans="3:10" ht="18.75" customHeight="1" x14ac:dyDescent="0.35">
      <c r="C119" s="22"/>
      <c r="D119" s="22"/>
      <c r="E119" s="22"/>
      <c r="F119" s="22"/>
      <c r="G119" s="22"/>
      <c r="H119" s="22"/>
      <c r="I119" s="22"/>
      <c r="J119" s="22"/>
    </row>
    <row r="120" spans="3:10" ht="18.75" customHeight="1" x14ac:dyDescent="0.35">
      <c r="C120" s="22"/>
      <c r="D120" s="22"/>
      <c r="E120" s="22"/>
      <c r="F120" s="22"/>
      <c r="G120" s="22"/>
      <c r="H120" s="22"/>
      <c r="I120" s="22"/>
      <c r="J120" s="22"/>
    </row>
    <row r="121" spans="3:10" ht="18.75" customHeight="1" x14ac:dyDescent="0.35">
      <c r="C121" s="22"/>
      <c r="D121" s="22"/>
      <c r="E121" s="22"/>
      <c r="F121" s="22"/>
      <c r="G121" s="22"/>
      <c r="H121" s="22"/>
      <c r="I121" s="22"/>
      <c r="J121" s="22"/>
    </row>
    <row r="122" spans="3:10" ht="18.75" customHeight="1" x14ac:dyDescent="0.35">
      <c r="C122" s="22"/>
      <c r="D122" s="22"/>
      <c r="E122" s="22"/>
      <c r="F122" s="22"/>
      <c r="G122" s="22"/>
      <c r="H122" s="22"/>
      <c r="I122" s="22"/>
      <c r="J122" s="22"/>
    </row>
    <row r="123" spans="3:10" ht="18.75" customHeight="1" x14ac:dyDescent="0.35">
      <c r="C123" s="22"/>
      <c r="D123" s="22"/>
      <c r="E123" s="22"/>
      <c r="F123" s="22"/>
      <c r="G123" s="22"/>
      <c r="H123" s="22"/>
      <c r="I123" s="22"/>
      <c r="J123" s="22"/>
    </row>
    <row r="124" spans="3:10" ht="18.75" customHeight="1" x14ac:dyDescent="0.35">
      <c r="C124" s="22"/>
      <c r="D124" s="22"/>
      <c r="E124" s="22"/>
      <c r="F124" s="22"/>
      <c r="G124" s="22"/>
      <c r="H124" s="22"/>
      <c r="I124" s="22"/>
      <c r="J124" s="22"/>
    </row>
    <row r="125" spans="3:10" ht="18.75" customHeight="1" x14ac:dyDescent="0.35">
      <c r="C125" s="22"/>
      <c r="D125" s="22"/>
      <c r="E125" s="22"/>
      <c r="F125" s="22"/>
      <c r="G125" s="22"/>
      <c r="H125" s="22"/>
      <c r="I125" s="22"/>
      <c r="J125" s="22"/>
    </row>
    <row r="126" spans="3:10" ht="18.75" customHeight="1" x14ac:dyDescent="0.35">
      <c r="C126" s="22"/>
      <c r="D126" s="22"/>
      <c r="E126" s="22"/>
      <c r="F126" s="22"/>
      <c r="G126" s="22"/>
      <c r="H126" s="22"/>
      <c r="I126" s="22"/>
      <c r="J126" s="22"/>
    </row>
    <row r="127" spans="3:10" ht="18.75" customHeight="1" x14ac:dyDescent="0.35">
      <c r="C127" s="22"/>
      <c r="D127" s="22"/>
      <c r="E127" s="22"/>
      <c r="F127" s="22"/>
      <c r="G127" s="22"/>
      <c r="H127" s="22"/>
      <c r="I127" s="22"/>
      <c r="J127" s="22"/>
    </row>
    <row r="128" spans="3:10" ht="18.75" customHeight="1" x14ac:dyDescent="0.35">
      <c r="C128" s="22"/>
      <c r="D128" s="22"/>
      <c r="E128" s="22"/>
      <c r="F128" s="22"/>
      <c r="G128" s="22"/>
      <c r="H128" s="22"/>
      <c r="I128" s="22"/>
      <c r="J128" s="22"/>
    </row>
    <row r="129" spans="3:10" ht="18.75" customHeight="1" x14ac:dyDescent="0.35">
      <c r="C129" s="22"/>
      <c r="D129" s="22"/>
      <c r="E129" s="22"/>
      <c r="F129" s="22"/>
      <c r="G129" s="22"/>
      <c r="H129" s="22"/>
      <c r="I129" s="22"/>
      <c r="J129" s="22"/>
    </row>
    <row r="130" spans="3:10" ht="18.75" customHeight="1" x14ac:dyDescent="0.35">
      <c r="C130" s="22"/>
      <c r="D130" s="22"/>
      <c r="E130" s="22"/>
      <c r="F130" s="22"/>
      <c r="G130" s="22"/>
      <c r="H130" s="22"/>
      <c r="I130" s="22"/>
      <c r="J130" s="22"/>
    </row>
    <row r="131" spans="3:10" ht="18.75" customHeight="1" x14ac:dyDescent="0.35">
      <c r="C131" s="22"/>
      <c r="D131" s="22"/>
      <c r="E131" s="22"/>
      <c r="F131" s="22"/>
      <c r="G131" s="22"/>
      <c r="H131" s="22"/>
      <c r="I131" s="22"/>
      <c r="J131" s="22"/>
    </row>
    <row r="132" spans="3:10" ht="18.75" customHeight="1" x14ac:dyDescent="0.35">
      <c r="C132" s="22"/>
      <c r="D132" s="22"/>
      <c r="E132" s="22"/>
      <c r="F132" s="22"/>
      <c r="G132" s="22"/>
      <c r="H132" s="22"/>
      <c r="I132" s="22"/>
      <c r="J132" s="22"/>
    </row>
    <row r="133" spans="3:10" ht="18.75" customHeight="1" x14ac:dyDescent="0.35">
      <c r="C133" s="22"/>
      <c r="D133" s="22"/>
      <c r="E133" s="22"/>
      <c r="F133" s="22"/>
      <c r="G133" s="22"/>
      <c r="H133" s="22"/>
      <c r="I133" s="22"/>
      <c r="J133" s="22"/>
    </row>
    <row r="134" spans="3:10" ht="18.75" customHeight="1" x14ac:dyDescent="0.35">
      <c r="C134" s="22"/>
      <c r="D134" s="22"/>
      <c r="E134" s="22"/>
      <c r="F134" s="22"/>
      <c r="G134" s="22"/>
      <c r="H134" s="22"/>
      <c r="I134" s="22"/>
      <c r="J134" s="22"/>
    </row>
    <row r="135" spans="3:10" ht="18.75" customHeight="1" x14ac:dyDescent="0.35">
      <c r="C135" s="22"/>
      <c r="D135" s="22"/>
      <c r="E135" s="22"/>
      <c r="F135" s="22"/>
      <c r="G135" s="22"/>
      <c r="H135" s="22"/>
      <c r="I135" s="22"/>
      <c r="J135" s="22"/>
    </row>
    <row r="136" spans="3:10" ht="18.75" customHeight="1" x14ac:dyDescent="0.35">
      <c r="C136" s="22"/>
      <c r="D136" s="22"/>
      <c r="E136" s="22"/>
      <c r="F136" s="22"/>
      <c r="G136" s="22"/>
      <c r="H136" s="22"/>
      <c r="I136" s="22"/>
      <c r="J136" s="22"/>
    </row>
    <row r="137" spans="3:10" ht="18.75" customHeight="1" x14ac:dyDescent="0.35">
      <c r="C137" s="22"/>
      <c r="D137" s="22"/>
      <c r="E137" s="22"/>
      <c r="F137" s="22"/>
      <c r="G137" s="22"/>
      <c r="H137" s="22"/>
      <c r="I137" s="22"/>
      <c r="J137" s="22"/>
    </row>
    <row r="138" spans="3:10" ht="18.75" customHeight="1" x14ac:dyDescent="0.35">
      <c r="C138" s="22"/>
      <c r="D138" s="22"/>
      <c r="E138" s="22"/>
      <c r="F138" s="22"/>
      <c r="G138" s="22"/>
      <c r="H138" s="22"/>
      <c r="I138" s="22"/>
      <c r="J138" s="22"/>
    </row>
    <row r="139" spans="3:10" ht="18.75" customHeight="1" x14ac:dyDescent="0.35">
      <c r="C139" s="22"/>
      <c r="D139" s="22"/>
      <c r="E139" s="22"/>
      <c r="F139" s="22"/>
      <c r="G139" s="22"/>
      <c r="H139" s="22"/>
      <c r="I139" s="22"/>
      <c r="J139" s="22"/>
    </row>
    <row r="140" spans="3:10" ht="18.75" customHeight="1" x14ac:dyDescent="0.35">
      <c r="C140" s="22"/>
      <c r="D140" s="22"/>
      <c r="E140" s="22"/>
      <c r="F140" s="22"/>
      <c r="G140" s="22"/>
      <c r="H140" s="22"/>
      <c r="I140" s="22"/>
      <c r="J140" s="22"/>
    </row>
    <row r="141" spans="3:10" ht="18.75" customHeight="1" x14ac:dyDescent="0.35">
      <c r="C141" s="22"/>
      <c r="D141" s="22"/>
      <c r="E141" s="22"/>
      <c r="F141" s="22"/>
      <c r="G141" s="22"/>
      <c r="H141" s="22"/>
      <c r="I141" s="22"/>
      <c r="J141" s="22"/>
    </row>
    <row r="142" spans="3:10" ht="18.75" customHeight="1" x14ac:dyDescent="0.35">
      <c r="C142" s="22"/>
      <c r="D142" s="22"/>
      <c r="E142" s="22"/>
      <c r="F142" s="22"/>
      <c r="G142" s="22"/>
      <c r="H142" s="22"/>
      <c r="I142" s="22"/>
      <c r="J142" s="22"/>
    </row>
    <row r="143" spans="3:10" ht="18.75" customHeight="1" x14ac:dyDescent="0.35">
      <c r="C143" s="22"/>
      <c r="D143" s="22"/>
      <c r="E143" s="22"/>
      <c r="F143" s="22"/>
      <c r="G143" s="22"/>
      <c r="H143" s="22"/>
      <c r="I143" s="22"/>
      <c r="J143" s="22"/>
    </row>
    <row r="144" spans="3:10" ht="18.75" customHeight="1" x14ac:dyDescent="0.35">
      <c r="C144" s="22"/>
      <c r="D144" s="22"/>
      <c r="E144" s="22"/>
      <c r="F144" s="22"/>
      <c r="G144" s="22"/>
      <c r="H144" s="22"/>
      <c r="I144" s="22"/>
      <c r="J144" s="22"/>
    </row>
    <row r="145" spans="3:10" ht="18.75" customHeight="1" x14ac:dyDescent="0.35">
      <c r="C145" s="22"/>
      <c r="D145" s="22"/>
      <c r="E145" s="22"/>
      <c r="F145" s="22"/>
      <c r="G145" s="22"/>
      <c r="H145" s="22"/>
      <c r="I145" s="22"/>
      <c r="J145" s="22"/>
    </row>
    <row r="146" spans="3:10" ht="18.75" customHeight="1" x14ac:dyDescent="0.35">
      <c r="C146" s="22"/>
      <c r="D146" s="22"/>
      <c r="E146" s="22"/>
      <c r="F146" s="22"/>
      <c r="G146" s="22"/>
      <c r="H146" s="22"/>
      <c r="I146" s="22"/>
      <c r="J146" s="22"/>
    </row>
    <row r="147" spans="3:10" ht="18.75" customHeight="1" x14ac:dyDescent="0.35">
      <c r="C147" s="22"/>
      <c r="D147" s="22"/>
      <c r="E147" s="22"/>
      <c r="F147" s="22"/>
      <c r="G147" s="22"/>
      <c r="H147" s="22"/>
      <c r="I147" s="22"/>
      <c r="J147" s="22"/>
    </row>
    <row r="148" spans="3:10" ht="18.75" customHeight="1" x14ac:dyDescent="0.35">
      <c r="C148" s="22"/>
      <c r="D148" s="22"/>
      <c r="E148" s="22"/>
      <c r="F148" s="22"/>
      <c r="G148" s="22"/>
      <c r="H148" s="22"/>
      <c r="I148" s="22"/>
      <c r="J148" s="22"/>
    </row>
    <row r="149" spans="3:10" ht="18.75" customHeight="1" x14ac:dyDescent="0.35">
      <c r="C149" s="22"/>
      <c r="D149" s="22"/>
      <c r="E149" s="22"/>
      <c r="F149" s="22"/>
      <c r="G149" s="22"/>
      <c r="H149" s="22"/>
      <c r="I149" s="22"/>
      <c r="J149" s="22"/>
    </row>
    <row r="150" spans="3:10" ht="18.75" customHeight="1" x14ac:dyDescent="0.35">
      <c r="C150" s="22"/>
      <c r="D150" s="22"/>
      <c r="E150" s="22"/>
      <c r="F150" s="22"/>
      <c r="G150" s="22"/>
      <c r="H150" s="22"/>
      <c r="I150" s="22"/>
      <c r="J150" s="22"/>
    </row>
    <row r="151" spans="3:10" ht="18.75" customHeight="1" x14ac:dyDescent="0.35">
      <c r="C151" s="22"/>
      <c r="D151" s="22"/>
      <c r="E151" s="22"/>
      <c r="F151" s="22"/>
      <c r="G151" s="22"/>
      <c r="H151" s="22"/>
      <c r="I151" s="22"/>
      <c r="J151" s="22"/>
    </row>
    <row r="152" spans="3:10" ht="18.75" customHeight="1" x14ac:dyDescent="0.35">
      <c r="C152" s="22"/>
      <c r="D152" s="22"/>
      <c r="E152" s="22"/>
      <c r="F152" s="22"/>
      <c r="G152" s="22"/>
      <c r="H152" s="22"/>
      <c r="I152" s="22"/>
      <c r="J152" s="22"/>
    </row>
    <row r="153" spans="3:10" ht="18.75" customHeight="1" x14ac:dyDescent="0.35">
      <c r="C153" s="22"/>
      <c r="D153" s="22"/>
      <c r="E153" s="22"/>
      <c r="F153" s="22"/>
      <c r="G153" s="22"/>
      <c r="H153" s="22"/>
      <c r="I153" s="22"/>
      <c r="J153" s="22"/>
    </row>
    <row r="154" spans="3:10" ht="18.75" customHeight="1" x14ac:dyDescent="0.35">
      <c r="C154" s="22"/>
      <c r="D154" s="22"/>
      <c r="E154" s="22"/>
      <c r="F154" s="22"/>
      <c r="G154" s="22"/>
      <c r="H154" s="22"/>
      <c r="I154" s="22"/>
      <c r="J154" s="22"/>
    </row>
    <row r="155" spans="3:10" ht="18.75" customHeight="1" x14ac:dyDescent="0.35">
      <c r="C155" s="22"/>
      <c r="D155" s="22"/>
      <c r="E155" s="22"/>
      <c r="F155" s="22"/>
      <c r="G155" s="22"/>
      <c r="H155" s="22"/>
      <c r="I155" s="22"/>
      <c r="J155" s="22"/>
    </row>
    <row r="156" spans="3:10" ht="18.75" customHeight="1" x14ac:dyDescent="0.35">
      <c r="C156" s="22"/>
      <c r="D156" s="22"/>
      <c r="E156" s="22"/>
      <c r="F156" s="22"/>
      <c r="G156" s="22"/>
      <c r="H156" s="22"/>
      <c r="I156" s="22"/>
      <c r="J156" s="22"/>
    </row>
    <row r="157" spans="3:10" ht="18.75" customHeight="1" x14ac:dyDescent="0.35">
      <c r="C157" s="22"/>
      <c r="D157" s="22"/>
      <c r="E157" s="22"/>
      <c r="F157" s="22"/>
      <c r="G157" s="22"/>
      <c r="H157" s="22"/>
      <c r="I157" s="22"/>
      <c r="J157" s="22"/>
    </row>
    <row r="158" spans="3:10" ht="18.75" customHeight="1" x14ac:dyDescent="0.35">
      <c r="C158" s="22"/>
      <c r="D158" s="22"/>
      <c r="E158" s="22"/>
      <c r="F158" s="22"/>
      <c r="G158" s="22"/>
      <c r="H158" s="22"/>
      <c r="I158" s="22"/>
      <c r="J158" s="22"/>
    </row>
    <row r="159" spans="3:10" ht="18.75" customHeight="1" x14ac:dyDescent="0.35">
      <c r="C159" s="22"/>
      <c r="D159" s="22"/>
      <c r="E159" s="22"/>
      <c r="F159" s="22"/>
      <c r="G159" s="22"/>
      <c r="H159" s="22"/>
      <c r="I159" s="22"/>
      <c r="J159" s="22"/>
    </row>
    <row r="160" spans="3:10" ht="18.75" customHeight="1" x14ac:dyDescent="0.35">
      <c r="C160" s="22"/>
      <c r="D160" s="22"/>
      <c r="E160" s="22"/>
      <c r="F160" s="22"/>
      <c r="G160" s="22"/>
      <c r="H160" s="22"/>
      <c r="I160" s="22"/>
      <c r="J160" s="22"/>
    </row>
    <row r="161" spans="3:10" ht="18.75" customHeight="1" x14ac:dyDescent="0.35">
      <c r="C161" s="22"/>
      <c r="D161" s="22"/>
      <c r="E161" s="22"/>
      <c r="F161" s="22"/>
      <c r="G161" s="22"/>
      <c r="H161" s="22"/>
      <c r="I161" s="22"/>
      <c r="J161" s="22"/>
    </row>
    <row r="162" spans="3:10" ht="18.75" customHeight="1" x14ac:dyDescent="0.35">
      <c r="C162" s="22"/>
      <c r="D162" s="22"/>
      <c r="E162" s="22"/>
      <c r="F162" s="22"/>
      <c r="G162" s="22"/>
      <c r="H162" s="22"/>
      <c r="I162" s="22"/>
      <c r="J162" s="22"/>
    </row>
    <row r="163" spans="3:10" ht="18.75" customHeight="1" x14ac:dyDescent="0.35">
      <c r="C163" s="22"/>
      <c r="D163" s="22"/>
      <c r="E163" s="22"/>
      <c r="F163" s="22"/>
      <c r="G163" s="22"/>
      <c r="H163" s="22"/>
      <c r="I163" s="22"/>
      <c r="J163" s="22"/>
    </row>
    <row r="164" spans="3:10" ht="18.75" customHeight="1" x14ac:dyDescent="0.35">
      <c r="C164" s="22"/>
      <c r="D164" s="22"/>
      <c r="E164" s="22"/>
      <c r="F164" s="22"/>
      <c r="G164" s="22"/>
      <c r="H164" s="22"/>
      <c r="I164" s="22"/>
      <c r="J164" s="22"/>
    </row>
    <row r="165" spans="3:10" ht="18.75" customHeight="1" x14ac:dyDescent="0.35">
      <c r="C165" s="22"/>
      <c r="D165" s="22"/>
      <c r="E165" s="22"/>
      <c r="F165" s="22"/>
      <c r="G165" s="22"/>
      <c r="H165" s="22"/>
      <c r="I165" s="22"/>
      <c r="J165" s="22"/>
    </row>
    <row r="166" spans="3:10" ht="18.75" customHeight="1" x14ac:dyDescent="0.35">
      <c r="C166" s="22"/>
      <c r="D166" s="22"/>
      <c r="E166" s="22"/>
      <c r="F166" s="22"/>
      <c r="G166" s="22"/>
      <c r="H166" s="22"/>
      <c r="I166" s="22"/>
      <c r="J166" s="22"/>
    </row>
    <row r="167" spans="3:10" ht="18.75" customHeight="1" x14ac:dyDescent="0.35">
      <c r="C167" s="22"/>
      <c r="D167" s="22"/>
      <c r="E167" s="22"/>
      <c r="F167" s="22"/>
      <c r="G167" s="22"/>
      <c r="H167" s="22"/>
      <c r="I167" s="22"/>
      <c r="J167" s="22"/>
    </row>
    <row r="168" spans="3:10" ht="18.75" customHeight="1" x14ac:dyDescent="0.35">
      <c r="C168" s="22"/>
      <c r="D168" s="22"/>
      <c r="E168" s="22"/>
      <c r="F168" s="22"/>
      <c r="G168" s="22"/>
      <c r="H168" s="22"/>
      <c r="I168" s="22"/>
      <c r="J168" s="22"/>
    </row>
    <row r="169" spans="3:10" ht="18.75" customHeight="1" x14ac:dyDescent="0.35">
      <c r="C169" s="22"/>
      <c r="D169" s="22"/>
      <c r="E169" s="22"/>
      <c r="F169" s="22"/>
      <c r="G169" s="22"/>
      <c r="H169" s="22"/>
      <c r="I169" s="22"/>
      <c r="J169" s="22"/>
    </row>
    <row r="170" spans="3:10" ht="18.75" customHeight="1" x14ac:dyDescent="0.35">
      <c r="C170" s="22"/>
      <c r="D170" s="22"/>
      <c r="E170" s="22"/>
      <c r="F170" s="22"/>
      <c r="G170" s="22"/>
      <c r="H170" s="22"/>
      <c r="I170" s="22"/>
      <c r="J170" s="22"/>
    </row>
    <row r="171" spans="3:10" ht="18.75" customHeight="1" x14ac:dyDescent="0.35">
      <c r="C171" s="22"/>
      <c r="D171" s="22"/>
      <c r="E171" s="22"/>
      <c r="F171" s="22"/>
      <c r="G171" s="22"/>
      <c r="H171" s="22"/>
      <c r="I171" s="22"/>
      <c r="J171" s="22"/>
    </row>
    <row r="172" spans="3:10" ht="18.75" customHeight="1" x14ac:dyDescent="0.35">
      <c r="C172" s="22"/>
      <c r="D172" s="22"/>
      <c r="E172" s="22"/>
      <c r="F172" s="22"/>
      <c r="G172" s="22"/>
      <c r="H172" s="22"/>
      <c r="I172" s="22"/>
      <c r="J172" s="22"/>
    </row>
    <row r="173" spans="3:10" ht="18.75" customHeight="1" x14ac:dyDescent="0.35">
      <c r="C173" s="22"/>
      <c r="D173" s="22"/>
      <c r="E173" s="22"/>
      <c r="F173" s="22"/>
      <c r="G173" s="22"/>
      <c r="H173" s="22"/>
      <c r="I173" s="22"/>
      <c r="J173" s="22"/>
    </row>
    <row r="174" spans="3:10" ht="18.75" customHeight="1" x14ac:dyDescent="0.35">
      <c r="C174" s="22"/>
      <c r="D174" s="22"/>
      <c r="E174" s="22"/>
      <c r="F174" s="22"/>
      <c r="G174" s="22"/>
      <c r="H174" s="22"/>
      <c r="I174" s="22"/>
      <c r="J174" s="22"/>
    </row>
    <row r="175" spans="3:10" ht="18.75" customHeight="1" x14ac:dyDescent="0.35">
      <c r="C175" s="22"/>
      <c r="D175" s="22"/>
      <c r="E175" s="22"/>
      <c r="F175" s="22"/>
      <c r="G175" s="22"/>
      <c r="H175" s="22"/>
      <c r="I175" s="22"/>
      <c r="J175" s="22"/>
    </row>
    <row r="176" spans="3:10" ht="18.75" customHeight="1" x14ac:dyDescent="0.35">
      <c r="C176" s="22"/>
      <c r="D176" s="22"/>
      <c r="E176" s="22"/>
      <c r="F176" s="22"/>
      <c r="G176" s="22"/>
      <c r="H176" s="22"/>
      <c r="I176" s="22"/>
      <c r="J176" s="22"/>
    </row>
    <row r="177" spans="3:10" ht="18.75" customHeight="1" x14ac:dyDescent="0.35">
      <c r="C177" s="22"/>
      <c r="D177" s="22"/>
      <c r="E177" s="22"/>
      <c r="F177" s="22"/>
      <c r="G177" s="22"/>
      <c r="H177" s="22"/>
      <c r="I177" s="22"/>
      <c r="J177" s="22"/>
    </row>
    <row r="178" spans="3:10" ht="18.75" customHeight="1" x14ac:dyDescent="0.35">
      <c r="C178" s="22"/>
      <c r="D178" s="22"/>
      <c r="E178" s="22"/>
      <c r="F178" s="22"/>
      <c r="G178" s="22"/>
      <c r="H178" s="22"/>
      <c r="I178" s="22"/>
      <c r="J178" s="22"/>
    </row>
    <row r="179" spans="3:10" ht="18.75" customHeight="1" x14ac:dyDescent="0.35">
      <c r="C179" s="22"/>
      <c r="D179" s="22"/>
      <c r="E179" s="22"/>
      <c r="F179" s="22"/>
      <c r="G179" s="22"/>
      <c r="H179" s="22"/>
      <c r="I179" s="22"/>
      <c r="J179" s="22"/>
    </row>
    <row r="180" spans="3:10" ht="18.75" customHeight="1" x14ac:dyDescent="0.35">
      <c r="C180" s="22"/>
      <c r="D180" s="22"/>
      <c r="E180" s="22"/>
      <c r="F180" s="22"/>
      <c r="G180" s="22"/>
      <c r="H180" s="22"/>
      <c r="I180" s="22"/>
      <c r="J180" s="22"/>
    </row>
    <row r="181" spans="3:10" ht="18.75" customHeight="1" x14ac:dyDescent="0.35">
      <c r="C181" s="22"/>
      <c r="D181" s="22"/>
      <c r="E181" s="22"/>
      <c r="F181" s="22"/>
      <c r="G181" s="22"/>
      <c r="H181" s="22"/>
      <c r="I181" s="22"/>
      <c r="J181" s="22"/>
    </row>
    <row r="182" spans="3:10" ht="18.75" customHeight="1" x14ac:dyDescent="0.35">
      <c r="C182" s="22"/>
      <c r="D182" s="22"/>
      <c r="E182" s="22"/>
      <c r="F182" s="22"/>
      <c r="G182" s="22"/>
      <c r="H182" s="22"/>
      <c r="I182" s="22"/>
      <c r="J182" s="22"/>
    </row>
    <row r="183" spans="3:10" ht="18.75" customHeight="1" x14ac:dyDescent="0.35">
      <c r="C183" s="22"/>
      <c r="D183" s="22"/>
      <c r="E183" s="22"/>
      <c r="F183" s="22"/>
      <c r="G183" s="22"/>
      <c r="H183" s="22"/>
      <c r="I183" s="22"/>
      <c r="J183" s="22"/>
    </row>
    <row r="184" spans="3:10" ht="18.75" customHeight="1" x14ac:dyDescent="0.35">
      <c r="C184" s="22"/>
      <c r="D184" s="22"/>
      <c r="E184" s="22"/>
      <c r="F184" s="22"/>
      <c r="G184" s="22"/>
      <c r="H184" s="22"/>
      <c r="I184" s="22"/>
      <c r="J184" s="22"/>
    </row>
    <row r="185" spans="3:10" ht="18.75" customHeight="1" x14ac:dyDescent="0.35">
      <c r="C185" s="22"/>
      <c r="D185" s="22"/>
      <c r="E185" s="22"/>
      <c r="F185" s="22"/>
      <c r="G185" s="22"/>
      <c r="H185" s="22"/>
      <c r="I185" s="22"/>
      <c r="J185" s="22"/>
    </row>
    <row r="186" spans="3:10" ht="18.75" customHeight="1" x14ac:dyDescent="0.35">
      <c r="C186" s="22"/>
      <c r="D186" s="22"/>
      <c r="E186" s="22"/>
      <c r="F186" s="22"/>
      <c r="G186" s="22"/>
      <c r="H186" s="22"/>
      <c r="I186" s="22"/>
      <c r="J186" s="22"/>
    </row>
    <row r="187" spans="3:10" ht="18.75" customHeight="1" x14ac:dyDescent="0.35">
      <c r="C187" s="22"/>
      <c r="D187" s="22"/>
      <c r="E187" s="22"/>
      <c r="F187" s="22"/>
      <c r="G187" s="22"/>
      <c r="H187" s="22"/>
      <c r="I187" s="22"/>
      <c r="J187" s="22"/>
    </row>
    <row r="188" spans="3:10" ht="18.75" customHeight="1" x14ac:dyDescent="0.35">
      <c r="C188" s="22"/>
      <c r="D188" s="22"/>
      <c r="E188" s="22"/>
      <c r="F188" s="22"/>
      <c r="G188" s="22"/>
      <c r="H188" s="22"/>
      <c r="I188" s="22"/>
      <c r="J188" s="22"/>
    </row>
    <row r="189" spans="3:10" ht="18.75" customHeight="1" x14ac:dyDescent="0.35">
      <c r="C189" s="22"/>
      <c r="D189" s="22"/>
      <c r="E189" s="22"/>
      <c r="F189" s="22"/>
      <c r="G189" s="22"/>
      <c r="H189" s="22"/>
      <c r="I189" s="22"/>
      <c r="J189" s="22"/>
    </row>
    <row r="190" spans="3:10" ht="18.75" customHeight="1" x14ac:dyDescent="0.35">
      <c r="C190" s="22"/>
      <c r="D190" s="22"/>
      <c r="E190" s="22"/>
      <c r="F190" s="22"/>
      <c r="G190" s="22"/>
      <c r="H190" s="22"/>
      <c r="I190" s="22"/>
      <c r="J190" s="22"/>
    </row>
    <row r="191" spans="3:10" ht="18.75" customHeight="1" x14ac:dyDescent="0.35">
      <c r="C191" s="22"/>
      <c r="D191" s="22"/>
      <c r="E191" s="22"/>
      <c r="F191" s="22"/>
      <c r="G191" s="22"/>
      <c r="H191" s="22"/>
      <c r="I191" s="22"/>
      <c r="J191" s="22"/>
    </row>
    <row r="192" spans="3:10" ht="18.75" customHeight="1" x14ac:dyDescent="0.35">
      <c r="C192" s="22"/>
      <c r="D192" s="22"/>
      <c r="E192" s="22"/>
      <c r="F192" s="22"/>
      <c r="G192" s="22"/>
      <c r="H192" s="22"/>
      <c r="I192" s="22"/>
      <c r="J192" s="22"/>
    </row>
    <row r="193" spans="3:10" ht="18.75" customHeight="1" x14ac:dyDescent="0.35">
      <c r="C193" s="22"/>
      <c r="D193" s="22"/>
      <c r="E193" s="22"/>
      <c r="F193" s="22"/>
      <c r="G193" s="22"/>
      <c r="H193" s="22"/>
      <c r="I193" s="22"/>
      <c r="J193" s="22"/>
    </row>
    <row r="194" spans="3:10" ht="18.75" customHeight="1" x14ac:dyDescent="0.35">
      <c r="C194" s="22"/>
      <c r="D194" s="22"/>
      <c r="E194" s="22"/>
      <c r="F194" s="22"/>
      <c r="G194" s="22"/>
      <c r="H194" s="22"/>
      <c r="I194" s="22"/>
      <c r="J194" s="22"/>
    </row>
    <row r="195" spans="3:10" ht="18.75" customHeight="1" x14ac:dyDescent="0.35">
      <c r="C195" s="22"/>
      <c r="D195" s="22"/>
      <c r="E195" s="22"/>
      <c r="F195" s="22"/>
      <c r="G195" s="22"/>
      <c r="H195" s="22"/>
      <c r="I195" s="22"/>
      <c r="J195" s="22"/>
    </row>
    <row r="196" spans="3:10" ht="18.75" customHeight="1" x14ac:dyDescent="0.35">
      <c r="C196" s="22"/>
      <c r="D196" s="22"/>
      <c r="E196" s="22"/>
      <c r="F196" s="22"/>
      <c r="G196" s="22"/>
      <c r="H196" s="22"/>
      <c r="I196" s="22"/>
      <c r="J196" s="22"/>
    </row>
    <row r="197" spans="3:10" ht="18.75" customHeight="1" x14ac:dyDescent="0.35">
      <c r="C197" s="22"/>
      <c r="D197" s="22"/>
      <c r="E197" s="22"/>
      <c r="F197" s="22"/>
      <c r="G197" s="22"/>
      <c r="H197" s="22"/>
      <c r="I197" s="22"/>
      <c r="J197" s="22"/>
    </row>
    <row r="198" spans="3:10" ht="18.75" customHeight="1" x14ac:dyDescent="0.35">
      <c r="C198" s="22"/>
      <c r="D198" s="22"/>
      <c r="E198" s="22"/>
      <c r="F198" s="22"/>
      <c r="G198" s="22"/>
      <c r="H198" s="22"/>
      <c r="I198" s="22"/>
      <c r="J198" s="22"/>
    </row>
    <row r="199" spans="3:10" ht="18.75" customHeight="1" x14ac:dyDescent="0.35">
      <c r="C199" s="22"/>
      <c r="D199" s="22"/>
      <c r="E199" s="22"/>
      <c r="F199" s="22"/>
      <c r="G199" s="22"/>
      <c r="H199" s="22"/>
      <c r="I199" s="22"/>
      <c r="J199" s="22"/>
    </row>
    <row r="200" spans="3:10" ht="18.75" customHeight="1" x14ac:dyDescent="0.35">
      <c r="C200" s="22"/>
      <c r="D200" s="22"/>
      <c r="E200" s="22"/>
      <c r="F200" s="22"/>
      <c r="G200" s="22"/>
      <c r="H200" s="22"/>
      <c r="I200" s="22"/>
      <c r="J200" s="22"/>
    </row>
    <row r="201" spans="3:10" ht="18.75" customHeight="1" x14ac:dyDescent="0.35">
      <c r="C201" s="22"/>
      <c r="D201" s="22"/>
      <c r="E201" s="22"/>
      <c r="F201" s="22"/>
      <c r="G201" s="22"/>
      <c r="H201" s="22"/>
      <c r="I201" s="22"/>
      <c r="J201" s="22"/>
    </row>
    <row r="202" spans="3:10" ht="18.75" customHeight="1" x14ac:dyDescent="0.35">
      <c r="C202" s="22"/>
      <c r="D202" s="22"/>
      <c r="E202" s="22"/>
      <c r="F202" s="22"/>
      <c r="G202" s="22"/>
      <c r="H202" s="22"/>
      <c r="I202" s="22"/>
      <c r="J202" s="22"/>
    </row>
    <row r="203" spans="3:10" ht="18.75" customHeight="1" x14ac:dyDescent="0.35">
      <c r="C203" s="22"/>
      <c r="D203" s="22"/>
      <c r="E203" s="22"/>
      <c r="F203" s="22"/>
      <c r="G203" s="22"/>
      <c r="H203" s="22"/>
      <c r="I203" s="22"/>
      <c r="J203" s="22"/>
    </row>
    <row r="204" spans="3:10" ht="18.75" customHeight="1" x14ac:dyDescent="0.35">
      <c r="C204" s="22"/>
      <c r="D204" s="22"/>
      <c r="E204" s="22"/>
      <c r="F204" s="22"/>
      <c r="G204" s="22"/>
      <c r="H204" s="22"/>
      <c r="I204" s="22"/>
      <c r="J204" s="22"/>
    </row>
    <row r="205" spans="3:10" ht="18.75" customHeight="1" x14ac:dyDescent="0.35">
      <c r="C205" s="22"/>
      <c r="D205" s="22"/>
      <c r="E205" s="22"/>
      <c r="F205" s="22"/>
      <c r="G205" s="22"/>
      <c r="H205" s="22"/>
      <c r="I205" s="22"/>
      <c r="J205" s="22"/>
    </row>
    <row r="206" spans="3:10" ht="18.75" customHeight="1" x14ac:dyDescent="0.35">
      <c r="C206" s="22"/>
      <c r="D206" s="22"/>
      <c r="E206" s="22"/>
      <c r="F206" s="22"/>
      <c r="G206" s="22"/>
      <c r="H206" s="22"/>
      <c r="I206" s="22"/>
      <c r="J206" s="22"/>
    </row>
    <row r="207" spans="3:10" ht="18.75" customHeight="1" x14ac:dyDescent="0.35">
      <c r="C207" s="22"/>
      <c r="D207" s="22"/>
      <c r="E207" s="22"/>
      <c r="F207" s="22"/>
      <c r="G207" s="22"/>
      <c r="H207" s="22"/>
      <c r="I207" s="22"/>
      <c r="J207" s="22"/>
    </row>
    <row r="208" spans="3:10" ht="18.75" customHeight="1" x14ac:dyDescent="0.35">
      <c r="C208" s="22"/>
      <c r="D208" s="22"/>
      <c r="E208" s="22"/>
      <c r="F208" s="22"/>
      <c r="G208" s="22"/>
      <c r="H208" s="22"/>
      <c r="I208" s="22"/>
      <c r="J208" s="22"/>
    </row>
    <row r="209" spans="3:10" ht="18.75" customHeight="1" x14ac:dyDescent="0.35">
      <c r="C209" s="22"/>
      <c r="D209" s="22"/>
      <c r="E209" s="22"/>
      <c r="F209" s="22"/>
      <c r="G209" s="22"/>
      <c r="H209" s="22"/>
      <c r="I209" s="22"/>
      <c r="J209" s="22"/>
    </row>
    <row r="210" spans="3:10" ht="18.75" customHeight="1" x14ac:dyDescent="0.35">
      <c r="C210" s="22"/>
      <c r="D210" s="22"/>
      <c r="E210" s="22"/>
      <c r="F210" s="22"/>
      <c r="G210" s="22"/>
      <c r="H210" s="22"/>
      <c r="I210" s="22"/>
      <c r="J210" s="22"/>
    </row>
    <row r="211" spans="3:10" ht="18.75" customHeight="1" x14ac:dyDescent="0.35">
      <c r="C211" s="22"/>
      <c r="D211" s="22"/>
      <c r="E211" s="22"/>
      <c r="F211" s="22"/>
      <c r="G211" s="22"/>
      <c r="H211" s="22"/>
      <c r="I211" s="22"/>
      <c r="J211" s="22"/>
    </row>
    <row r="212" spans="3:10" ht="18.75" customHeight="1" x14ac:dyDescent="0.35">
      <c r="C212" s="22"/>
      <c r="D212" s="22"/>
      <c r="E212" s="22"/>
      <c r="F212" s="22"/>
      <c r="G212" s="22"/>
      <c r="H212" s="22"/>
      <c r="I212" s="22"/>
      <c r="J212" s="22"/>
    </row>
    <row r="213" spans="3:10" ht="18.75" customHeight="1" x14ac:dyDescent="0.35">
      <c r="C213" s="22"/>
      <c r="D213" s="22"/>
      <c r="E213" s="22"/>
      <c r="F213" s="22"/>
      <c r="G213" s="22"/>
      <c r="H213" s="22"/>
      <c r="I213" s="22"/>
      <c r="J213" s="22"/>
    </row>
    <row r="214" spans="3:10" ht="18.75" customHeight="1" x14ac:dyDescent="0.35">
      <c r="C214" s="22"/>
      <c r="D214" s="22"/>
      <c r="E214" s="22"/>
      <c r="F214" s="22"/>
      <c r="G214" s="22"/>
      <c r="H214" s="22"/>
      <c r="I214" s="22"/>
      <c r="J214" s="22"/>
    </row>
    <row r="215" spans="3:10" ht="18.75" customHeight="1" x14ac:dyDescent="0.35">
      <c r="C215" s="22"/>
      <c r="D215" s="22"/>
      <c r="E215" s="22"/>
      <c r="F215" s="22"/>
      <c r="G215" s="22"/>
      <c r="H215" s="22"/>
      <c r="I215" s="22"/>
      <c r="J215" s="22"/>
    </row>
    <row r="216" spans="3:10" ht="18.75" customHeight="1" x14ac:dyDescent="0.35">
      <c r="C216" s="22"/>
      <c r="D216" s="22"/>
      <c r="E216" s="22"/>
      <c r="F216" s="22"/>
      <c r="G216" s="22"/>
      <c r="H216" s="22"/>
      <c r="I216" s="22"/>
      <c r="J216" s="22"/>
    </row>
    <row r="217" spans="3:10" ht="18.75" customHeight="1" x14ac:dyDescent="0.35">
      <c r="C217" s="22"/>
      <c r="D217" s="22"/>
      <c r="E217" s="22"/>
      <c r="F217" s="22"/>
      <c r="G217" s="22"/>
      <c r="H217" s="22"/>
      <c r="I217" s="22"/>
      <c r="J217" s="22"/>
    </row>
    <row r="218" spans="3:10" ht="18.75" customHeight="1" x14ac:dyDescent="0.35">
      <c r="C218" s="22"/>
      <c r="D218" s="22"/>
      <c r="E218" s="22"/>
      <c r="F218" s="22"/>
      <c r="G218" s="22"/>
      <c r="H218" s="22"/>
      <c r="I218" s="22"/>
      <c r="J218" s="22"/>
    </row>
    <row r="219" spans="3:10" ht="18.75" customHeight="1" x14ac:dyDescent="0.35">
      <c r="C219" s="22"/>
      <c r="D219" s="22"/>
      <c r="E219" s="22"/>
      <c r="F219" s="22"/>
      <c r="G219" s="22"/>
      <c r="H219" s="22"/>
      <c r="I219" s="22"/>
      <c r="J219" s="22"/>
    </row>
    <row r="220" spans="3:10" ht="18.75" customHeight="1" x14ac:dyDescent="0.35">
      <c r="C220" s="22"/>
      <c r="D220" s="22"/>
      <c r="E220" s="22"/>
      <c r="F220" s="22"/>
      <c r="G220" s="22"/>
      <c r="H220" s="22"/>
      <c r="I220" s="22"/>
      <c r="J220" s="22"/>
    </row>
    <row r="221" spans="3:10" ht="18.75" customHeight="1" x14ac:dyDescent="0.35">
      <c r="C221" s="22"/>
      <c r="D221" s="22"/>
      <c r="E221" s="22"/>
      <c r="F221" s="22"/>
      <c r="G221" s="22"/>
      <c r="H221" s="22"/>
      <c r="I221" s="22"/>
      <c r="J221" s="22"/>
    </row>
    <row r="222" spans="3:10" ht="18.75" customHeight="1" x14ac:dyDescent="0.35">
      <c r="C222" s="22"/>
      <c r="D222" s="22"/>
      <c r="E222" s="22"/>
      <c r="F222" s="22"/>
      <c r="G222" s="22"/>
      <c r="H222" s="22"/>
      <c r="I222" s="22"/>
      <c r="J222" s="22"/>
    </row>
    <row r="223" spans="3:10" ht="18.75" customHeight="1" x14ac:dyDescent="0.35">
      <c r="C223" s="22"/>
      <c r="D223" s="22"/>
      <c r="E223" s="22"/>
      <c r="F223" s="22"/>
      <c r="G223" s="22"/>
      <c r="H223" s="22"/>
      <c r="I223" s="22"/>
      <c r="J223" s="22"/>
    </row>
    <row r="224" spans="3:10" ht="18.75" customHeight="1" x14ac:dyDescent="0.35">
      <c r="C224" s="22"/>
      <c r="D224" s="22"/>
      <c r="E224" s="22"/>
      <c r="F224" s="22"/>
      <c r="G224" s="22"/>
      <c r="H224" s="22"/>
      <c r="I224" s="22"/>
      <c r="J224" s="22"/>
    </row>
    <row r="225" spans="3:10" ht="18.75" customHeight="1" x14ac:dyDescent="0.35">
      <c r="C225" s="22"/>
      <c r="D225" s="22"/>
      <c r="E225" s="22"/>
      <c r="F225" s="22"/>
      <c r="G225" s="22"/>
      <c r="H225" s="22"/>
      <c r="I225" s="22"/>
      <c r="J225" s="22"/>
    </row>
    <row r="226" spans="3:10" ht="18.75" customHeight="1" x14ac:dyDescent="0.35">
      <c r="C226" s="22"/>
      <c r="D226" s="22"/>
      <c r="E226" s="22"/>
      <c r="F226" s="22"/>
      <c r="G226" s="22"/>
      <c r="H226" s="22"/>
      <c r="I226" s="22"/>
      <c r="J226" s="22"/>
    </row>
    <row r="227" spans="3:10" ht="18.75" customHeight="1" x14ac:dyDescent="0.35">
      <c r="C227" s="22"/>
      <c r="D227" s="22"/>
      <c r="E227" s="22"/>
      <c r="F227" s="22"/>
      <c r="G227" s="22"/>
      <c r="H227" s="22"/>
      <c r="I227" s="22"/>
      <c r="J227" s="22"/>
    </row>
    <row r="228" spans="3:10" ht="18.75" customHeight="1" x14ac:dyDescent="0.35">
      <c r="C228" s="22"/>
      <c r="D228" s="22"/>
      <c r="E228" s="22"/>
      <c r="F228" s="22"/>
      <c r="G228" s="22"/>
      <c r="H228" s="22"/>
      <c r="I228" s="22"/>
      <c r="J228" s="22"/>
    </row>
    <row r="229" spans="3:10" ht="18.75" customHeight="1" x14ac:dyDescent="0.35">
      <c r="C229" s="22"/>
      <c r="D229" s="22"/>
      <c r="E229" s="22"/>
      <c r="F229" s="22"/>
      <c r="G229" s="22"/>
      <c r="H229" s="22"/>
      <c r="I229" s="22"/>
      <c r="J229" s="22"/>
    </row>
    <row r="230" spans="3:10" ht="18.75" customHeight="1" x14ac:dyDescent="0.35">
      <c r="C230" s="22"/>
      <c r="D230" s="22"/>
      <c r="E230" s="22"/>
      <c r="F230" s="22"/>
      <c r="G230" s="22"/>
      <c r="H230" s="22"/>
      <c r="I230" s="22"/>
      <c r="J230" s="22"/>
    </row>
    <row r="231" spans="3:10" ht="18.75" customHeight="1" x14ac:dyDescent="0.35">
      <c r="C231" s="22"/>
      <c r="D231" s="22"/>
      <c r="E231" s="22"/>
      <c r="F231" s="22"/>
      <c r="G231" s="22"/>
      <c r="H231" s="22"/>
      <c r="I231" s="22"/>
      <c r="J231" s="22"/>
    </row>
    <row r="232" spans="3:10" ht="18.75" customHeight="1" x14ac:dyDescent="0.35">
      <c r="C232" s="22"/>
      <c r="D232" s="22"/>
      <c r="E232" s="22"/>
      <c r="F232" s="22"/>
      <c r="G232" s="22"/>
      <c r="H232" s="22"/>
      <c r="I232" s="22"/>
      <c r="J232" s="22"/>
    </row>
    <row r="233" spans="3:10" ht="18.75" customHeight="1" x14ac:dyDescent="0.35">
      <c r="C233" s="22"/>
      <c r="D233" s="22"/>
      <c r="E233" s="22"/>
      <c r="F233" s="22"/>
      <c r="G233" s="22"/>
      <c r="H233" s="22"/>
      <c r="I233" s="22"/>
      <c r="J233" s="22"/>
    </row>
    <row r="234" spans="3:10" ht="18.75" customHeight="1" x14ac:dyDescent="0.35">
      <c r="C234" s="22"/>
      <c r="D234" s="22"/>
      <c r="E234" s="22"/>
      <c r="F234" s="22"/>
      <c r="G234" s="22"/>
      <c r="H234" s="22"/>
      <c r="I234" s="22"/>
      <c r="J234" s="22"/>
    </row>
    <row r="235" spans="3:10" ht="18.75" customHeight="1" x14ac:dyDescent="0.35">
      <c r="C235" s="22"/>
      <c r="D235" s="22"/>
      <c r="E235" s="22"/>
      <c r="F235" s="22"/>
      <c r="G235" s="22"/>
      <c r="H235" s="22"/>
      <c r="I235" s="22"/>
      <c r="J235" s="22"/>
    </row>
    <row r="236" spans="3:10" ht="18.75" customHeight="1" x14ac:dyDescent="0.35">
      <c r="C236" s="22"/>
      <c r="D236" s="22"/>
      <c r="E236" s="22"/>
      <c r="F236" s="22"/>
      <c r="G236" s="22"/>
      <c r="H236" s="22"/>
      <c r="I236" s="22"/>
      <c r="J236" s="22"/>
    </row>
    <row r="237" spans="3:10" ht="18.75" customHeight="1" x14ac:dyDescent="0.35">
      <c r="C237" s="22"/>
      <c r="D237" s="22"/>
      <c r="E237" s="22"/>
      <c r="F237" s="22"/>
      <c r="G237" s="22"/>
      <c r="H237" s="22"/>
      <c r="I237" s="22"/>
      <c r="J237" s="22"/>
    </row>
    <row r="238" spans="3:10" ht="18.75" customHeight="1" x14ac:dyDescent="0.35">
      <c r="C238" s="22"/>
      <c r="D238" s="22"/>
      <c r="E238" s="22"/>
      <c r="F238" s="22"/>
      <c r="G238" s="22"/>
      <c r="H238" s="22"/>
      <c r="I238" s="22"/>
      <c r="J238" s="22"/>
    </row>
    <row r="239" spans="3:10" ht="18.75" customHeight="1" x14ac:dyDescent="0.35">
      <c r="C239" s="22"/>
      <c r="D239" s="22"/>
      <c r="E239" s="22"/>
      <c r="F239" s="22"/>
      <c r="G239" s="22"/>
      <c r="H239" s="22"/>
      <c r="I239" s="22"/>
      <c r="J239" s="22"/>
    </row>
    <row r="240" spans="3:10" ht="18.75" customHeight="1" x14ac:dyDescent="0.35">
      <c r="C240" s="22"/>
      <c r="D240" s="22"/>
      <c r="E240" s="22"/>
      <c r="F240" s="22"/>
      <c r="G240" s="22"/>
      <c r="H240" s="22"/>
      <c r="I240" s="22"/>
      <c r="J240" s="22"/>
    </row>
    <row r="241" spans="3:10" ht="18.75" customHeight="1" x14ac:dyDescent="0.35">
      <c r="C241" s="22"/>
      <c r="D241" s="22"/>
      <c r="E241" s="22"/>
      <c r="F241" s="22"/>
      <c r="G241" s="22"/>
      <c r="H241" s="22"/>
      <c r="I241" s="22"/>
      <c r="J241" s="22"/>
    </row>
    <row r="242" spans="3:10" ht="18.75" customHeight="1" x14ac:dyDescent="0.35">
      <c r="C242" s="22"/>
      <c r="D242" s="22"/>
      <c r="E242" s="22"/>
      <c r="F242" s="22"/>
      <c r="G242" s="22"/>
      <c r="H242" s="22"/>
      <c r="I242" s="22"/>
      <c r="J242" s="22"/>
    </row>
    <row r="243" spans="3:10" ht="18.75" customHeight="1" x14ac:dyDescent="0.35">
      <c r="C243" s="22"/>
      <c r="D243" s="22"/>
      <c r="E243" s="22"/>
      <c r="F243" s="22"/>
      <c r="G243" s="22"/>
      <c r="H243" s="22"/>
      <c r="I243" s="22"/>
      <c r="J243" s="22"/>
    </row>
    <row r="244" spans="3:10" ht="18.75" customHeight="1" x14ac:dyDescent="0.35">
      <c r="C244" s="22"/>
      <c r="D244" s="22"/>
      <c r="E244" s="22"/>
      <c r="F244" s="22"/>
      <c r="G244" s="22"/>
      <c r="H244" s="22"/>
      <c r="I244" s="22"/>
      <c r="J244" s="22"/>
    </row>
    <row r="245" spans="3:10" ht="18.75" customHeight="1" x14ac:dyDescent="0.35">
      <c r="C245" s="22"/>
      <c r="D245" s="22"/>
      <c r="E245" s="22"/>
      <c r="F245" s="22"/>
      <c r="G245" s="22"/>
      <c r="H245" s="22"/>
      <c r="I245" s="22"/>
      <c r="J245" s="22"/>
    </row>
    <row r="246" spans="3:10" ht="18.75" customHeight="1" x14ac:dyDescent="0.35">
      <c r="C246" s="22"/>
      <c r="D246" s="22"/>
      <c r="E246" s="22"/>
      <c r="F246" s="22"/>
      <c r="G246" s="22"/>
      <c r="H246" s="22"/>
      <c r="I246" s="22"/>
      <c r="J246" s="22"/>
    </row>
    <row r="247" spans="3:10" ht="18.75" customHeight="1" x14ac:dyDescent="0.35">
      <c r="C247" s="22"/>
      <c r="D247" s="22"/>
      <c r="E247" s="22"/>
      <c r="F247" s="22"/>
      <c r="G247" s="22"/>
      <c r="H247" s="22"/>
      <c r="I247" s="22"/>
      <c r="J247" s="22"/>
    </row>
    <row r="248" spans="3:10" ht="18.75" customHeight="1" x14ac:dyDescent="0.35">
      <c r="C248" s="22"/>
      <c r="D248" s="22"/>
      <c r="E248" s="22"/>
      <c r="F248" s="22"/>
      <c r="G248" s="22"/>
      <c r="H248" s="22"/>
      <c r="I248" s="22"/>
      <c r="J248" s="22"/>
    </row>
    <row r="249" spans="3:10" ht="18.75" customHeight="1" x14ac:dyDescent="0.35">
      <c r="C249" s="22"/>
      <c r="D249" s="22"/>
      <c r="E249" s="22"/>
      <c r="F249" s="22"/>
      <c r="G249" s="22"/>
      <c r="H249" s="22"/>
      <c r="I249" s="22"/>
      <c r="J249" s="22"/>
    </row>
    <row r="250" spans="3:10" ht="18.75" customHeight="1" x14ac:dyDescent="0.35">
      <c r="C250" s="22"/>
      <c r="D250" s="22"/>
      <c r="E250" s="22"/>
      <c r="F250" s="22"/>
      <c r="G250" s="22"/>
      <c r="H250" s="22"/>
      <c r="I250" s="22"/>
      <c r="J250" s="22"/>
    </row>
    <row r="251" spans="3:10" ht="18.75" customHeight="1" x14ac:dyDescent="0.35">
      <c r="C251" s="22"/>
      <c r="D251" s="22"/>
      <c r="E251" s="22"/>
      <c r="F251" s="22"/>
      <c r="G251" s="22"/>
      <c r="H251" s="22"/>
      <c r="I251" s="22"/>
      <c r="J251" s="22"/>
    </row>
    <row r="252" spans="3:10" ht="18.75" customHeight="1" x14ac:dyDescent="0.35">
      <c r="C252" s="22"/>
      <c r="D252" s="22"/>
      <c r="E252" s="22"/>
      <c r="F252" s="22"/>
      <c r="G252" s="22"/>
      <c r="H252" s="22"/>
      <c r="I252" s="22"/>
      <c r="J252" s="22"/>
    </row>
    <row r="253" spans="3:10" ht="18.75" customHeight="1" x14ac:dyDescent="0.35">
      <c r="C253" s="22"/>
      <c r="D253" s="22"/>
      <c r="E253" s="22"/>
      <c r="F253" s="22"/>
      <c r="G253" s="22"/>
      <c r="H253" s="22"/>
      <c r="I253" s="22"/>
      <c r="J253" s="22"/>
    </row>
    <row r="254" spans="3:10" ht="18.75" customHeight="1" x14ac:dyDescent="0.35">
      <c r="C254" s="22"/>
      <c r="D254" s="22"/>
      <c r="E254" s="22"/>
      <c r="F254" s="22"/>
      <c r="G254" s="22"/>
      <c r="H254" s="22"/>
      <c r="I254" s="22"/>
      <c r="J254" s="22"/>
    </row>
    <row r="255" spans="3:10" ht="18.75" customHeight="1" x14ac:dyDescent="0.35">
      <c r="C255" s="22"/>
      <c r="D255" s="22"/>
      <c r="E255" s="22"/>
      <c r="F255" s="22"/>
      <c r="G255" s="22"/>
      <c r="H255" s="22"/>
      <c r="I255" s="22"/>
      <c r="J255" s="22"/>
    </row>
    <row r="256" spans="3:10" ht="18.75" customHeight="1" x14ac:dyDescent="0.35">
      <c r="C256" s="22"/>
      <c r="D256" s="22"/>
      <c r="E256" s="22"/>
      <c r="F256" s="22"/>
      <c r="G256" s="22"/>
      <c r="H256" s="22"/>
      <c r="I256" s="22"/>
      <c r="J256" s="22"/>
    </row>
    <row r="257" spans="3:10" ht="18.75" customHeight="1" x14ac:dyDescent="0.35">
      <c r="C257" s="22"/>
      <c r="D257" s="22"/>
      <c r="E257" s="22"/>
      <c r="F257" s="22"/>
      <c r="G257" s="22"/>
      <c r="H257" s="22"/>
      <c r="I257" s="22"/>
      <c r="J257" s="22"/>
    </row>
    <row r="258" spans="3:10" ht="18.75" customHeight="1" x14ac:dyDescent="0.35">
      <c r="C258" s="22"/>
      <c r="D258" s="22"/>
      <c r="E258" s="22"/>
      <c r="F258" s="22"/>
      <c r="G258" s="22"/>
      <c r="H258" s="22"/>
      <c r="I258" s="22"/>
      <c r="J258" s="22"/>
    </row>
    <row r="259" spans="3:10" ht="18.75" customHeight="1" x14ac:dyDescent="0.35">
      <c r="C259" s="22"/>
      <c r="D259" s="22"/>
      <c r="E259" s="22"/>
      <c r="F259" s="22"/>
      <c r="G259" s="22"/>
      <c r="H259" s="22"/>
      <c r="I259" s="22"/>
      <c r="J259" s="22"/>
    </row>
    <row r="260" spans="3:10" ht="18.75" customHeight="1" x14ac:dyDescent="0.35">
      <c r="C260" s="22"/>
      <c r="D260" s="22"/>
      <c r="E260" s="22"/>
      <c r="F260" s="22"/>
      <c r="G260" s="22"/>
      <c r="H260" s="22"/>
      <c r="I260" s="22"/>
      <c r="J260" s="22"/>
    </row>
    <row r="261" spans="3:10" ht="18.75" customHeight="1" x14ac:dyDescent="0.35">
      <c r="C261" s="22"/>
      <c r="D261" s="22"/>
      <c r="E261" s="22"/>
      <c r="F261" s="22"/>
      <c r="G261" s="22"/>
      <c r="H261" s="22"/>
      <c r="I261" s="22"/>
      <c r="J261" s="22"/>
    </row>
    <row r="262" spans="3:10" ht="18.75" customHeight="1" x14ac:dyDescent="0.35">
      <c r="C262" s="22"/>
      <c r="D262" s="22"/>
      <c r="E262" s="22"/>
      <c r="F262" s="22"/>
      <c r="G262" s="22"/>
      <c r="H262" s="22"/>
      <c r="I262" s="22"/>
      <c r="J262" s="22"/>
    </row>
    <row r="263" spans="3:10" ht="18.75" customHeight="1" x14ac:dyDescent="0.35">
      <c r="C263" s="22"/>
      <c r="D263" s="22"/>
      <c r="E263" s="22"/>
      <c r="F263" s="22"/>
      <c r="G263" s="22"/>
      <c r="H263" s="22"/>
      <c r="I263" s="22"/>
      <c r="J263" s="22"/>
    </row>
    <row r="264" spans="3:10" ht="18.75" customHeight="1" x14ac:dyDescent="0.35">
      <c r="C264" s="22"/>
      <c r="D264" s="22"/>
      <c r="E264" s="22"/>
      <c r="F264" s="22"/>
      <c r="G264" s="22"/>
      <c r="H264" s="22"/>
      <c r="I264" s="22"/>
      <c r="J264" s="22"/>
    </row>
    <row r="265" spans="3:10" ht="18.75" customHeight="1" x14ac:dyDescent="0.35">
      <c r="C265" s="22"/>
      <c r="D265" s="22"/>
      <c r="E265" s="22"/>
      <c r="F265" s="22"/>
      <c r="G265" s="22"/>
      <c r="H265" s="22"/>
      <c r="I265" s="22"/>
      <c r="J265" s="22"/>
    </row>
    <row r="266" spans="3:10" ht="18.75" customHeight="1" x14ac:dyDescent="0.35">
      <c r="C266" s="22"/>
      <c r="D266" s="22"/>
      <c r="E266" s="22"/>
      <c r="F266" s="22"/>
      <c r="G266" s="22"/>
      <c r="H266" s="22"/>
      <c r="I266" s="22"/>
      <c r="J266" s="22"/>
    </row>
    <row r="267" spans="3:10" ht="18.75" customHeight="1" x14ac:dyDescent="0.35">
      <c r="C267" s="22"/>
      <c r="D267" s="22"/>
      <c r="E267" s="22"/>
      <c r="F267" s="22"/>
      <c r="G267" s="22"/>
      <c r="H267" s="22"/>
      <c r="I267" s="22"/>
      <c r="J267" s="22"/>
    </row>
    <row r="268" spans="3:10" ht="18.75" customHeight="1" x14ac:dyDescent="0.35">
      <c r="C268" s="22"/>
      <c r="D268" s="22"/>
      <c r="E268" s="22"/>
      <c r="F268" s="22"/>
      <c r="G268" s="22"/>
      <c r="H268" s="22"/>
      <c r="I268" s="22"/>
      <c r="J268" s="22"/>
    </row>
    <row r="269" spans="3:10" ht="18.75" customHeight="1" x14ac:dyDescent="0.35">
      <c r="C269" s="22"/>
      <c r="D269" s="22"/>
      <c r="E269" s="22"/>
      <c r="F269" s="22"/>
      <c r="G269" s="22"/>
      <c r="H269" s="22"/>
      <c r="I269" s="22"/>
      <c r="J269" s="22"/>
    </row>
    <row r="270" spans="3:10" ht="18.75" customHeight="1" x14ac:dyDescent="0.35">
      <c r="C270" s="22"/>
      <c r="D270" s="22"/>
      <c r="E270" s="22"/>
      <c r="F270" s="22"/>
      <c r="G270" s="22"/>
      <c r="H270" s="22"/>
      <c r="I270" s="22"/>
      <c r="J270" s="22"/>
    </row>
    <row r="271" spans="3:10" ht="18.75" customHeight="1" x14ac:dyDescent="0.35">
      <c r="C271" s="22"/>
      <c r="D271" s="22"/>
      <c r="E271" s="22"/>
      <c r="F271" s="22"/>
      <c r="G271" s="22"/>
      <c r="H271" s="22"/>
      <c r="I271" s="22"/>
      <c r="J271" s="22"/>
    </row>
    <row r="272" spans="3:10" ht="18.75" customHeight="1" x14ac:dyDescent="0.35">
      <c r="C272" s="22"/>
      <c r="D272" s="22"/>
      <c r="E272" s="22"/>
      <c r="F272" s="22"/>
      <c r="G272" s="22"/>
      <c r="H272" s="22"/>
      <c r="I272" s="22"/>
      <c r="J272" s="22"/>
    </row>
    <row r="273" spans="3:10" ht="18.75" customHeight="1" x14ac:dyDescent="0.35">
      <c r="C273" s="22"/>
      <c r="D273" s="22"/>
      <c r="E273" s="22"/>
      <c r="F273" s="22"/>
      <c r="G273" s="22"/>
      <c r="H273" s="22"/>
      <c r="I273" s="22"/>
      <c r="J273" s="22"/>
    </row>
    <row r="274" spans="3:10" ht="18.75" customHeight="1" x14ac:dyDescent="0.35">
      <c r="C274" s="22"/>
      <c r="D274" s="22"/>
      <c r="E274" s="22"/>
      <c r="F274" s="22"/>
      <c r="G274" s="22"/>
      <c r="H274" s="22"/>
      <c r="I274" s="22"/>
      <c r="J274" s="22"/>
    </row>
    <row r="275" spans="3:10" ht="18.75" customHeight="1" x14ac:dyDescent="0.35">
      <c r="C275" s="22"/>
      <c r="D275" s="22"/>
      <c r="E275" s="22"/>
      <c r="F275" s="22"/>
      <c r="G275" s="22"/>
      <c r="H275" s="22"/>
      <c r="I275" s="22"/>
      <c r="J275" s="22"/>
    </row>
    <row r="276" spans="3:10" ht="18.75" customHeight="1" x14ac:dyDescent="0.35">
      <c r="C276" s="22"/>
      <c r="D276" s="22"/>
      <c r="E276" s="22"/>
      <c r="F276" s="22"/>
      <c r="G276" s="22"/>
      <c r="H276" s="22"/>
      <c r="I276" s="22"/>
      <c r="J276" s="22"/>
    </row>
    <row r="277" spans="3:10" ht="18.75" customHeight="1" x14ac:dyDescent="0.35">
      <c r="C277" s="22"/>
      <c r="D277" s="22"/>
      <c r="E277" s="22"/>
      <c r="F277" s="22"/>
      <c r="G277" s="22"/>
      <c r="H277" s="22"/>
      <c r="I277" s="22"/>
      <c r="J277" s="22"/>
    </row>
    <row r="278" spans="3:10" ht="18.75" customHeight="1" x14ac:dyDescent="0.35">
      <c r="C278" s="22"/>
      <c r="D278" s="22"/>
      <c r="E278" s="22"/>
      <c r="F278" s="22"/>
      <c r="G278" s="22"/>
      <c r="H278" s="22"/>
      <c r="I278" s="22"/>
      <c r="J278" s="22"/>
    </row>
    <row r="279" spans="3:10" ht="18.75" customHeight="1" x14ac:dyDescent="0.35">
      <c r="C279" s="22"/>
      <c r="D279" s="22"/>
      <c r="E279" s="22"/>
      <c r="F279" s="22"/>
      <c r="G279" s="22"/>
      <c r="H279" s="22"/>
      <c r="I279" s="22"/>
      <c r="J279" s="22"/>
    </row>
    <row r="280" spans="3:10" ht="18.75" customHeight="1" x14ac:dyDescent="0.35">
      <c r="C280" s="22"/>
      <c r="D280" s="22"/>
      <c r="E280" s="22"/>
      <c r="F280" s="22"/>
      <c r="G280" s="22"/>
      <c r="H280" s="22"/>
      <c r="I280" s="22"/>
      <c r="J280" s="22"/>
    </row>
    <row r="281" spans="3:10" ht="18.75" customHeight="1" x14ac:dyDescent="0.35">
      <c r="C281" s="22"/>
      <c r="D281" s="22"/>
      <c r="E281" s="22"/>
      <c r="F281" s="22"/>
      <c r="G281" s="22"/>
      <c r="H281" s="22"/>
      <c r="I281" s="22"/>
      <c r="J281" s="22"/>
    </row>
    <row r="282" spans="3:10" ht="18.75" customHeight="1" x14ac:dyDescent="0.35">
      <c r="C282" s="22"/>
      <c r="D282" s="22"/>
      <c r="E282" s="22"/>
      <c r="F282" s="22"/>
      <c r="G282" s="22"/>
      <c r="H282" s="22"/>
      <c r="I282" s="22"/>
      <c r="J282" s="22"/>
    </row>
    <row r="283" spans="3:10" ht="18.75" customHeight="1" x14ac:dyDescent="0.35">
      <c r="C283" s="22"/>
      <c r="D283" s="22"/>
      <c r="E283" s="22"/>
      <c r="F283" s="22"/>
      <c r="G283" s="22"/>
      <c r="H283" s="22"/>
      <c r="I283" s="22"/>
      <c r="J283" s="22"/>
    </row>
    <row r="284" spans="3:10" ht="18.75" customHeight="1" x14ac:dyDescent="0.35">
      <c r="C284" s="22"/>
      <c r="D284" s="22"/>
      <c r="E284" s="22"/>
      <c r="F284" s="22"/>
      <c r="G284" s="22"/>
      <c r="H284" s="22"/>
      <c r="I284" s="22"/>
      <c r="J284" s="22"/>
    </row>
    <row r="285" spans="3:10" ht="18.75" customHeight="1" x14ac:dyDescent="0.35">
      <c r="C285" s="22"/>
      <c r="D285" s="22"/>
      <c r="E285" s="22"/>
      <c r="F285" s="22"/>
      <c r="G285" s="22"/>
      <c r="H285" s="22"/>
      <c r="I285" s="22"/>
      <c r="J285" s="22"/>
    </row>
    <row r="286" spans="3:10" ht="18.75" customHeight="1" x14ac:dyDescent="0.35">
      <c r="C286" s="22"/>
      <c r="D286" s="22"/>
      <c r="E286" s="22"/>
      <c r="F286" s="22"/>
      <c r="G286" s="22"/>
      <c r="H286" s="22"/>
      <c r="I286" s="22"/>
      <c r="J286" s="22"/>
    </row>
    <row r="287" spans="3:10" ht="18.75" customHeight="1" x14ac:dyDescent="0.35">
      <c r="C287" s="22"/>
      <c r="D287" s="22"/>
      <c r="E287" s="22"/>
      <c r="F287" s="22"/>
      <c r="G287" s="22"/>
      <c r="H287" s="22"/>
      <c r="I287" s="22"/>
      <c r="J287" s="22"/>
    </row>
    <row r="288" spans="3:10" ht="18.75" customHeight="1" x14ac:dyDescent="0.35">
      <c r="C288" s="22"/>
      <c r="D288" s="22"/>
      <c r="E288" s="22"/>
      <c r="F288" s="22"/>
      <c r="G288" s="22"/>
      <c r="H288" s="22"/>
      <c r="I288" s="22"/>
      <c r="J288" s="22"/>
    </row>
    <row r="289" spans="3:10" ht="18.75" customHeight="1" x14ac:dyDescent="0.35">
      <c r="C289" s="22"/>
      <c r="D289" s="22"/>
      <c r="E289" s="22"/>
      <c r="F289" s="22"/>
      <c r="G289" s="22"/>
      <c r="H289" s="22"/>
      <c r="I289" s="22"/>
      <c r="J289" s="22"/>
    </row>
    <row r="290" spans="3:10" ht="18.75" customHeight="1" x14ac:dyDescent="0.35">
      <c r="C290" s="22"/>
      <c r="D290" s="22"/>
      <c r="E290" s="22"/>
      <c r="F290" s="22"/>
      <c r="G290" s="22"/>
      <c r="H290" s="22"/>
      <c r="I290" s="22"/>
      <c r="J290" s="22"/>
    </row>
    <row r="291" spans="3:10" ht="18.75" customHeight="1" x14ac:dyDescent="0.35">
      <c r="C291" s="22"/>
      <c r="D291" s="22"/>
      <c r="E291" s="22"/>
      <c r="F291" s="22"/>
      <c r="G291" s="22"/>
      <c r="H291" s="22"/>
      <c r="I291" s="22"/>
      <c r="J291" s="22"/>
    </row>
    <row r="292" spans="3:10" ht="18.75" customHeight="1" x14ac:dyDescent="0.35">
      <c r="C292" s="22"/>
      <c r="D292" s="22"/>
      <c r="E292" s="22"/>
      <c r="F292" s="22"/>
      <c r="G292" s="22"/>
      <c r="H292" s="22"/>
      <c r="I292" s="22"/>
      <c r="J292" s="22"/>
    </row>
    <row r="293" spans="3:10" ht="18.75" customHeight="1" x14ac:dyDescent="0.35">
      <c r="C293" s="22"/>
      <c r="D293" s="22"/>
      <c r="E293" s="22"/>
      <c r="F293" s="22"/>
      <c r="G293" s="22"/>
      <c r="H293" s="22"/>
      <c r="I293" s="22"/>
      <c r="J293" s="22"/>
    </row>
    <row r="294" spans="3:10" ht="18.75" customHeight="1" x14ac:dyDescent="0.35">
      <c r="C294" s="22"/>
      <c r="D294" s="22"/>
      <c r="E294" s="22"/>
      <c r="F294" s="22"/>
      <c r="G294" s="22"/>
      <c r="H294" s="22"/>
      <c r="I294" s="22"/>
      <c r="J294" s="22"/>
    </row>
    <row r="295" spans="3:10" ht="18.75" customHeight="1" x14ac:dyDescent="0.35">
      <c r="C295" s="22"/>
      <c r="D295" s="22"/>
      <c r="E295" s="22"/>
      <c r="F295" s="22"/>
      <c r="G295" s="22"/>
      <c r="H295" s="22"/>
      <c r="I295" s="22"/>
      <c r="J295" s="22"/>
    </row>
    <row r="296" spans="3:10" ht="18.75" customHeight="1" x14ac:dyDescent="0.35">
      <c r="C296" s="22"/>
      <c r="D296" s="22"/>
      <c r="E296" s="22"/>
      <c r="F296" s="22"/>
      <c r="G296" s="22"/>
      <c r="H296" s="22"/>
      <c r="I296" s="22"/>
      <c r="J296" s="22"/>
    </row>
    <row r="297" spans="3:10" ht="18.75" customHeight="1" x14ac:dyDescent="0.35">
      <c r="C297" s="22"/>
      <c r="D297" s="22"/>
      <c r="E297" s="22"/>
      <c r="F297" s="22"/>
      <c r="G297" s="22"/>
      <c r="H297" s="22"/>
      <c r="I297" s="22"/>
      <c r="J297" s="22"/>
    </row>
    <row r="298" spans="3:10" ht="18.75" customHeight="1" x14ac:dyDescent="0.35">
      <c r="C298" s="22"/>
      <c r="D298" s="22"/>
      <c r="E298" s="22"/>
      <c r="F298" s="22"/>
      <c r="G298" s="22"/>
      <c r="H298" s="22"/>
      <c r="I298" s="22"/>
      <c r="J298" s="22"/>
    </row>
    <row r="299" spans="3:10" ht="18.75" customHeight="1" x14ac:dyDescent="0.35">
      <c r="C299" s="22"/>
      <c r="D299" s="22"/>
      <c r="E299" s="22"/>
      <c r="F299" s="22"/>
      <c r="G299" s="22"/>
      <c r="H299" s="22"/>
      <c r="I299" s="22"/>
      <c r="J299" s="22"/>
    </row>
    <row r="300" spans="3:10" ht="18.75" customHeight="1" x14ac:dyDescent="0.35">
      <c r="C300" s="22"/>
      <c r="D300" s="22"/>
      <c r="E300" s="22"/>
      <c r="F300" s="22"/>
      <c r="G300" s="22"/>
      <c r="H300" s="22"/>
      <c r="I300" s="22"/>
      <c r="J300" s="22"/>
    </row>
    <row r="301" spans="3:10" ht="18.75" customHeight="1" x14ac:dyDescent="0.35">
      <c r="C301" s="22"/>
      <c r="D301" s="22"/>
      <c r="E301" s="22"/>
      <c r="F301" s="22"/>
      <c r="G301" s="22"/>
      <c r="H301" s="22"/>
      <c r="I301" s="22"/>
      <c r="J301" s="22"/>
    </row>
    <row r="302" spans="3:10" ht="18.75" customHeight="1" x14ac:dyDescent="0.35">
      <c r="C302" s="22"/>
      <c r="D302" s="22"/>
      <c r="E302" s="22"/>
      <c r="F302" s="22"/>
      <c r="G302" s="22"/>
      <c r="H302" s="22"/>
      <c r="I302" s="22"/>
      <c r="J302" s="22"/>
    </row>
    <row r="303" spans="3:10" ht="18.75" customHeight="1" x14ac:dyDescent="0.35">
      <c r="C303" s="22"/>
      <c r="D303" s="22"/>
      <c r="E303" s="22"/>
      <c r="F303" s="22"/>
      <c r="G303" s="22"/>
      <c r="H303" s="22"/>
      <c r="I303" s="22"/>
      <c r="J303" s="22"/>
    </row>
    <row r="304" spans="3:10" ht="18.75" customHeight="1" x14ac:dyDescent="0.35">
      <c r="C304" s="22"/>
      <c r="D304" s="22"/>
      <c r="E304" s="22"/>
      <c r="F304" s="22"/>
      <c r="G304" s="22"/>
      <c r="H304" s="22"/>
      <c r="I304" s="22"/>
      <c r="J304" s="22"/>
    </row>
    <row r="305" spans="3:10" ht="18.75" customHeight="1" x14ac:dyDescent="0.35">
      <c r="C305" s="22"/>
      <c r="D305" s="22"/>
      <c r="E305" s="22"/>
      <c r="F305" s="22"/>
      <c r="G305" s="22"/>
      <c r="H305" s="22"/>
      <c r="I305" s="22"/>
      <c r="J305" s="22"/>
    </row>
    <row r="306" spans="3:10" ht="18.75" customHeight="1" x14ac:dyDescent="0.35">
      <c r="C306" s="22"/>
      <c r="D306" s="22"/>
      <c r="E306" s="22"/>
      <c r="F306" s="22"/>
      <c r="G306" s="22"/>
      <c r="H306" s="22"/>
      <c r="I306" s="22"/>
      <c r="J306" s="22"/>
    </row>
    <row r="307" spans="3:10" ht="18.75" customHeight="1" x14ac:dyDescent="0.35">
      <c r="C307" s="22"/>
      <c r="D307" s="22"/>
      <c r="E307" s="22"/>
      <c r="F307" s="22"/>
      <c r="G307" s="22"/>
      <c r="H307" s="22"/>
      <c r="I307" s="22"/>
      <c r="J307" s="22"/>
    </row>
    <row r="308" spans="3:10" ht="18.75" customHeight="1" x14ac:dyDescent="0.35">
      <c r="C308" s="22"/>
      <c r="D308" s="22"/>
      <c r="E308" s="22"/>
      <c r="F308" s="22"/>
      <c r="G308" s="22"/>
      <c r="H308" s="22"/>
      <c r="I308" s="22"/>
      <c r="J308" s="22"/>
    </row>
    <row r="309" spans="3:10" ht="18.75" customHeight="1" x14ac:dyDescent="0.35">
      <c r="C309" s="22"/>
      <c r="D309" s="22"/>
      <c r="E309" s="22"/>
      <c r="F309" s="22"/>
      <c r="G309" s="22"/>
      <c r="H309" s="22"/>
      <c r="I309" s="22"/>
      <c r="J309" s="22"/>
    </row>
    <row r="310" spans="3:10" ht="18.75" customHeight="1" x14ac:dyDescent="0.35">
      <c r="C310" s="22"/>
      <c r="D310" s="22"/>
      <c r="E310" s="22"/>
      <c r="F310" s="22"/>
      <c r="G310" s="22"/>
      <c r="H310" s="22"/>
      <c r="I310" s="22"/>
      <c r="J310" s="22"/>
    </row>
    <row r="311" spans="3:10" ht="18.75" customHeight="1" x14ac:dyDescent="0.35">
      <c r="C311" s="22"/>
      <c r="D311" s="22"/>
      <c r="E311" s="22"/>
      <c r="F311" s="22"/>
      <c r="G311" s="22"/>
      <c r="H311" s="22"/>
      <c r="I311" s="22"/>
      <c r="J311" s="22"/>
    </row>
    <row r="312" spans="3:10" ht="18.75" customHeight="1" x14ac:dyDescent="0.35">
      <c r="C312" s="22"/>
      <c r="D312" s="22"/>
      <c r="E312" s="22"/>
      <c r="F312" s="22"/>
      <c r="G312" s="22"/>
      <c r="H312" s="22"/>
      <c r="I312" s="22"/>
      <c r="J312" s="22"/>
    </row>
    <row r="313" spans="3:10" ht="18.75" customHeight="1" x14ac:dyDescent="0.35">
      <c r="C313" s="22"/>
      <c r="D313" s="22"/>
      <c r="E313" s="22"/>
      <c r="F313" s="22"/>
      <c r="G313" s="22"/>
      <c r="H313" s="22"/>
      <c r="I313" s="22"/>
      <c r="J313" s="22"/>
    </row>
    <row r="314" spans="3:10" ht="18.75" customHeight="1" x14ac:dyDescent="0.35">
      <c r="C314" s="22"/>
      <c r="D314" s="22"/>
      <c r="E314" s="22"/>
      <c r="F314" s="22"/>
      <c r="G314" s="22"/>
      <c r="H314" s="22"/>
      <c r="I314" s="22"/>
      <c r="J314" s="22"/>
    </row>
    <row r="315" spans="3:10" ht="18.75" customHeight="1" x14ac:dyDescent="0.35">
      <c r="C315" s="22"/>
      <c r="D315" s="22"/>
      <c r="E315" s="22"/>
      <c r="F315" s="22"/>
      <c r="G315" s="22"/>
      <c r="H315" s="22"/>
      <c r="I315" s="22"/>
      <c r="J315" s="22"/>
    </row>
    <row r="316" spans="3:10" ht="18.75" customHeight="1" x14ac:dyDescent="0.35">
      <c r="C316" s="22"/>
      <c r="D316" s="22"/>
      <c r="E316" s="22"/>
      <c r="F316" s="22"/>
      <c r="G316" s="22"/>
      <c r="H316" s="22"/>
      <c r="I316" s="22"/>
      <c r="J316" s="22"/>
    </row>
    <row r="317" spans="3:10" ht="18.75" customHeight="1" x14ac:dyDescent="0.35">
      <c r="C317" s="22"/>
      <c r="D317" s="22"/>
      <c r="E317" s="22"/>
      <c r="F317" s="22"/>
      <c r="G317" s="22"/>
      <c r="H317" s="22"/>
      <c r="I317" s="22"/>
      <c r="J317" s="22"/>
    </row>
    <row r="318" spans="3:10" ht="18.75" customHeight="1" x14ac:dyDescent="0.35">
      <c r="C318" s="22"/>
      <c r="D318" s="22"/>
      <c r="E318" s="22"/>
      <c r="F318" s="22"/>
      <c r="G318" s="22"/>
      <c r="H318" s="22"/>
      <c r="I318" s="22"/>
      <c r="J318" s="22"/>
    </row>
    <row r="319" spans="3:10" ht="18.75" customHeight="1" x14ac:dyDescent="0.35">
      <c r="C319" s="22"/>
      <c r="D319" s="22"/>
      <c r="E319" s="22"/>
      <c r="F319" s="22"/>
      <c r="G319" s="22"/>
      <c r="H319" s="22"/>
      <c r="I319" s="22"/>
      <c r="J319" s="22"/>
    </row>
    <row r="320" spans="3:10" ht="18.75" customHeight="1" x14ac:dyDescent="0.35">
      <c r="C320" s="22"/>
      <c r="D320" s="22"/>
      <c r="E320" s="22"/>
      <c r="F320" s="22"/>
      <c r="G320" s="22"/>
      <c r="H320" s="22"/>
      <c r="I320" s="22"/>
      <c r="J320" s="22"/>
    </row>
    <row r="321" spans="3:10" ht="18.75" customHeight="1" x14ac:dyDescent="0.35">
      <c r="C321" s="22"/>
      <c r="D321" s="22"/>
      <c r="E321" s="22"/>
      <c r="F321" s="22"/>
      <c r="G321" s="22"/>
      <c r="H321" s="22"/>
      <c r="I321" s="22"/>
      <c r="J321" s="22"/>
    </row>
    <row r="322" spans="3:10" ht="18.75" customHeight="1" x14ac:dyDescent="0.35">
      <c r="C322" s="22"/>
      <c r="D322" s="22"/>
      <c r="E322" s="22"/>
      <c r="F322" s="22"/>
      <c r="G322" s="22"/>
      <c r="H322" s="22"/>
      <c r="I322" s="22"/>
      <c r="J322" s="22"/>
    </row>
    <row r="323" spans="3:10" ht="18.75" customHeight="1" x14ac:dyDescent="0.35">
      <c r="C323" s="22"/>
      <c r="D323" s="22"/>
      <c r="E323" s="22"/>
      <c r="F323" s="22"/>
      <c r="G323" s="22"/>
      <c r="H323" s="22"/>
      <c r="I323" s="22"/>
      <c r="J323" s="22"/>
    </row>
    <row r="324" spans="3:10" ht="18.75" customHeight="1" x14ac:dyDescent="0.35">
      <c r="C324" s="22"/>
      <c r="D324" s="22"/>
      <c r="E324" s="22"/>
      <c r="F324" s="22"/>
      <c r="G324" s="22"/>
      <c r="H324" s="22"/>
      <c r="I324" s="22"/>
      <c r="J324" s="22"/>
    </row>
    <row r="325" spans="3:10" ht="18.75" customHeight="1" x14ac:dyDescent="0.35">
      <c r="C325" s="22"/>
      <c r="D325" s="22"/>
      <c r="E325" s="22"/>
      <c r="F325" s="22"/>
      <c r="G325" s="22"/>
      <c r="H325" s="22"/>
      <c r="I325" s="22"/>
      <c r="J325" s="22"/>
    </row>
    <row r="326" spans="3:10" ht="18.75" customHeight="1" x14ac:dyDescent="0.35">
      <c r="C326" s="22"/>
      <c r="D326" s="22"/>
      <c r="E326" s="22"/>
      <c r="F326" s="22"/>
      <c r="G326" s="22"/>
      <c r="H326" s="22"/>
      <c r="I326" s="22"/>
      <c r="J326" s="22"/>
    </row>
    <row r="327" spans="3:10" ht="18.75" customHeight="1" x14ac:dyDescent="0.35">
      <c r="C327" s="22"/>
      <c r="D327" s="22"/>
      <c r="E327" s="22"/>
      <c r="F327" s="22"/>
      <c r="G327" s="22"/>
      <c r="H327" s="22"/>
      <c r="I327" s="22"/>
      <c r="J327" s="22"/>
    </row>
    <row r="328" spans="3:10" ht="18.75" customHeight="1" x14ac:dyDescent="0.35">
      <c r="C328" s="22"/>
      <c r="D328" s="22"/>
      <c r="E328" s="22"/>
      <c r="F328" s="22"/>
      <c r="G328" s="22"/>
      <c r="H328" s="22"/>
      <c r="I328" s="22"/>
      <c r="J328" s="22"/>
    </row>
    <row r="329" spans="3:10" ht="18.75" customHeight="1" x14ac:dyDescent="0.35">
      <c r="C329" s="22"/>
      <c r="D329" s="22"/>
      <c r="E329" s="22"/>
      <c r="F329" s="22"/>
      <c r="G329" s="22"/>
      <c r="H329" s="22"/>
      <c r="I329" s="22"/>
      <c r="J329" s="22"/>
    </row>
    <row r="330" spans="3:10" ht="18.75" customHeight="1" x14ac:dyDescent="0.35">
      <c r="C330" s="22"/>
      <c r="D330" s="22"/>
      <c r="E330" s="22"/>
      <c r="F330" s="22"/>
      <c r="G330" s="22"/>
      <c r="H330" s="22"/>
      <c r="I330" s="22"/>
      <c r="J330" s="22"/>
    </row>
    <row r="331" spans="3:10" ht="18.75" customHeight="1" x14ac:dyDescent="0.35">
      <c r="C331" s="22"/>
      <c r="D331" s="22"/>
      <c r="E331" s="22"/>
      <c r="F331" s="22"/>
      <c r="G331" s="22"/>
      <c r="H331" s="22"/>
      <c r="I331" s="22"/>
      <c r="J331" s="22"/>
    </row>
    <row r="332" spans="3:10" ht="18.75" customHeight="1" x14ac:dyDescent="0.35">
      <c r="C332" s="22"/>
      <c r="D332" s="22"/>
      <c r="E332" s="22"/>
      <c r="F332" s="22"/>
      <c r="G332" s="22"/>
      <c r="H332" s="22"/>
      <c r="I332" s="22"/>
      <c r="J332" s="22"/>
    </row>
    <row r="333" spans="3:10" ht="18.75" customHeight="1" x14ac:dyDescent="0.35">
      <c r="C333" s="22"/>
      <c r="D333" s="22"/>
      <c r="E333" s="22"/>
      <c r="F333" s="22"/>
      <c r="G333" s="22"/>
      <c r="H333" s="22"/>
      <c r="I333" s="22"/>
      <c r="J333" s="22"/>
    </row>
    <row r="334" spans="3:10" ht="18.75" customHeight="1" x14ac:dyDescent="0.35">
      <c r="C334" s="22"/>
      <c r="D334" s="22"/>
      <c r="E334" s="22"/>
      <c r="F334" s="22"/>
      <c r="G334" s="22"/>
      <c r="H334" s="22"/>
      <c r="I334" s="22"/>
      <c r="J334" s="22"/>
    </row>
    <row r="335" spans="3:10" ht="18.75" customHeight="1" x14ac:dyDescent="0.35">
      <c r="C335" s="22"/>
      <c r="D335" s="22"/>
      <c r="E335" s="22"/>
      <c r="F335" s="22"/>
      <c r="G335" s="22"/>
      <c r="H335" s="22"/>
      <c r="I335" s="22"/>
      <c r="J335" s="22"/>
    </row>
    <row r="336" spans="3:10" ht="18.75" customHeight="1" x14ac:dyDescent="0.35">
      <c r="C336" s="22"/>
      <c r="D336" s="22"/>
      <c r="E336" s="22"/>
      <c r="F336" s="22"/>
      <c r="G336" s="22"/>
      <c r="H336" s="22"/>
      <c r="I336" s="22"/>
      <c r="J336" s="22"/>
    </row>
    <row r="337" spans="3:10" ht="18.75" customHeight="1" x14ac:dyDescent="0.35">
      <c r="C337" s="22"/>
      <c r="D337" s="22"/>
      <c r="E337" s="22"/>
      <c r="F337" s="22"/>
      <c r="G337" s="22"/>
      <c r="H337" s="22"/>
      <c r="I337" s="22"/>
      <c r="J337" s="22"/>
    </row>
    <row r="338" spans="3:10" ht="18.75" customHeight="1" x14ac:dyDescent="0.35">
      <c r="C338" s="22"/>
      <c r="D338" s="22"/>
      <c r="E338" s="22"/>
      <c r="F338" s="22"/>
      <c r="G338" s="22"/>
      <c r="H338" s="22"/>
      <c r="I338" s="22"/>
      <c r="J338" s="22"/>
    </row>
    <row r="339" spans="3:10" ht="18.75" customHeight="1" x14ac:dyDescent="0.35">
      <c r="C339" s="22"/>
      <c r="D339" s="22"/>
      <c r="E339" s="22"/>
      <c r="F339" s="22"/>
      <c r="G339" s="22"/>
      <c r="H339" s="22"/>
      <c r="I339" s="22"/>
      <c r="J339" s="22"/>
    </row>
    <row r="340" spans="3:10" ht="18.75" customHeight="1" x14ac:dyDescent="0.35">
      <c r="C340" s="22"/>
      <c r="D340" s="22"/>
      <c r="E340" s="22"/>
      <c r="F340" s="22"/>
      <c r="G340" s="22"/>
      <c r="H340" s="22"/>
      <c r="I340" s="22"/>
      <c r="J340" s="22"/>
    </row>
    <row r="341" spans="3:10" ht="18.75" customHeight="1" x14ac:dyDescent="0.35">
      <c r="C341" s="22"/>
      <c r="D341" s="22"/>
      <c r="E341" s="22"/>
      <c r="F341" s="22"/>
      <c r="G341" s="22"/>
      <c r="H341" s="22"/>
      <c r="I341" s="22"/>
      <c r="J341" s="22"/>
    </row>
    <row r="342" spans="3:10" ht="18.75" customHeight="1" x14ac:dyDescent="0.35">
      <c r="C342" s="22"/>
      <c r="D342" s="22"/>
      <c r="E342" s="22"/>
      <c r="F342" s="22"/>
      <c r="G342" s="22"/>
      <c r="H342" s="22"/>
      <c r="I342" s="22"/>
      <c r="J342" s="22"/>
    </row>
    <row r="343" spans="3:10" ht="18.75" customHeight="1" x14ac:dyDescent="0.35">
      <c r="C343" s="22"/>
      <c r="D343" s="22"/>
      <c r="E343" s="22"/>
      <c r="F343" s="22"/>
      <c r="G343" s="22"/>
      <c r="H343" s="22"/>
      <c r="I343" s="22"/>
      <c r="J343" s="22"/>
    </row>
    <row r="344" spans="3:10" ht="18.75" customHeight="1" x14ac:dyDescent="0.35">
      <c r="C344" s="22"/>
      <c r="D344" s="22"/>
      <c r="E344" s="22"/>
      <c r="F344" s="22"/>
      <c r="G344" s="22"/>
      <c r="H344" s="22"/>
      <c r="I344" s="22"/>
      <c r="J344" s="22"/>
    </row>
    <row r="345" spans="3:10" ht="18.75" customHeight="1" x14ac:dyDescent="0.35">
      <c r="C345" s="22"/>
      <c r="D345" s="22"/>
      <c r="E345" s="22"/>
      <c r="F345" s="22"/>
      <c r="G345" s="22"/>
      <c r="H345" s="22"/>
      <c r="I345" s="22"/>
      <c r="J345" s="22"/>
    </row>
    <row r="346" spans="3:10" ht="18.75" customHeight="1" x14ac:dyDescent="0.35">
      <c r="C346" s="22"/>
      <c r="D346" s="22"/>
      <c r="E346" s="22"/>
      <c r="F346" s="22"/>
      <c r="G346" s="22"/>
      <c r="H346" s="22"/>
      <c r="I346" s="22"/>
      <c r="J346" s="22"/>
    </row>
    <row r="347" spans="3:10" ht="18.75" customHeight="1" x14ac:dyDescent="0.35">
      <c r="C347" s="22"/>
      <c r="D347" s="22"/>
      <c r="E347" s="22"/>
      <c r="F347" s="22"/>
      <c r="G347" s="22"/>
      <c r="H347" s="22"/>
      <c r="I347" s="22"/>
      <c r="J347" s="22"/>
    </row>
    <row r="348" spans="3:10" ht="18.75" customHeight="1" x14ac:dyDescent="0.35">
      <c r="C348" s="22"/>
      <c r="D348" s="22"/>
      <c r="E348" s="22"/>
      <c r="F348" s="22"/>
      <c r="G348" s="22"/>
      <c r="H348" s="22"/>
      <c r="I348" s="22"/>
      <c r="J348" s="22"/>
    </row>
    <row r="349" spans="3:10" ht="18.75" customHeight="1" x14ac:dyDescent="0.35">
      <c r="C349" s="22"/>
      <c r="D349" s="22"/>
      <c r="E349" s="22"/>
      <c r="F349" s="22"/>
      <c r="G349" s="22"/>
      <c r="H349" s="22"/>
      <c r="I349" s="22"/>
      <c r="J349" s="22"/>
    </row>
    <row r="350" spans="3:10" ht="18.75" customHeight="1" x14ac:dyDescent="0.35">
      <c r="C350" s="22"/>
      <c r="D350" s="22"/>
      <c r="E350" s="22"/>
      <c r="F350" s="22"/>
      <c r="G350" s="22"/>
      <c r="H350" s="22"/>
      <c r="I350" s="22"/>
      <c r="J350" s="22"/>
    </row>
    <row r="351" spans="3:10" ht="18.75" customHeight="1" x14ac:dyDescent="0.35">
      <c r="C351" s="22"/>
      <c r="D351" s="22"/>
      <c r="E351" s="22"/>
      <c r="F351" s="22"/>
      <c r="G351" s="22"/>
      <c r="H351" s="22"/>
      <c r="I351" s="22"/>
      <c r="J351" s="22"/>
    </row>
    <row r="352" spans="3:10" ht="18.75" customHeight="1" x14ac:dyDescent="0.35">
      <c r="C352" s="22"/>
      <c r="D352" s="22"/>
      <c r="E352" s="22"/>
      <c r="F352" s="22"/>
      <c r="G352" s="22"/>
      <c r="H352" s="22"/>
      <c r="I352" s="22"/>
      <c r="J352" s="22"/>
    </row>
    <row r="353" spans="3:10" ht="18.75" customHeight="1" x14ac:dyDescent="0.35">
      <c r="C353" s="22"/>
      <c r="D353" s="22"/>
      <c r="E353" s="22"/>
      <c r="F353" s="22"/>
      <c r="G353" s="22"/>
      <c r="H353" s="22"/>
      <c r="I353" s="22"/>
      <c r="J353" s="22"/>
    </row>
    <row r="354" spans="3:10" ht="18.75" customHeight="1" x14ac:dyDescent="0.35">
      <c r="C354" s="22"/>
      <c r="D354" s="22"/>
      <c r="E354" s="22"/>
      <c r="F354" s="22"/>
      <c r="G354" s="22"/>
      <c r="H354" s="22"/>
      <c r="I354" s="22"/>
      <c r="J354" s="22"/>
    </row>
    <row r="355" spans="3:10" ht="18.75" customHeight="1" x14ac:dyDescent="0.35">
      <c r="C355" s="22"/>
      <c r="D355" s="22"/>
      <c r="E355" s="22"/>
      <c r="F355" s="22"/>
      <c r="G355" s="22"/>
      <c r="H355" s="22"/>
      <c r="I355" s="22"/>
      <c r="J355" s="22"/>
    </row>
    <row r="356" spans="3:10" ht="18.75" customHeight="1" x14ac:dyDescent="0.35">
      <c r="C356" s="22"/>
      <c r="D356" s="22"/>
      <c r="E356" s="22"/>
      <c r="F356" s="22"/>
      <c r="G356" s="22"/>
      <c r="H356" s="22"/>
      <c r="I356" s="22"/>
      <c r="J356" s="22"/>
    </row>
    <row r="357" spans="3:10" ht="18.75" customHeight="1" x14ac:dyDescent="0.35">
      <c r="C357" s="22"/>
      <c r="D357" s="22"/>
      <c r="E357" s="22"/>
      <c r="F357" s="22"/>
      <c r="G357" s="22"/>
      <c r="H357" s="22"/>
      <c r="I357" s="22"/>
      <c r="J357" s="22"/>
    </row>
    <row r="358" spans="3:10" ht="18.75" customHeight="1" x14ac:dyDescent="0.35">
      <c r="C358" s="22"/>
      <c r="D358" s="22"/>
      <c r="E358" s="22"/>
      <c r="F358" s="22"/>
      <c r="G358" s="22"/>
      <c r="H358" s="22"/>
      <c r="I358" s="22"/>
      <c r="J358" s="22"/>
    </row>
    <row r="359" spans="3:10" ht="18.75" customHeight="1" x14ac:dyDescent="0.35">
      <c r="C359" s="22"/>
      <c r="D359" s="22"/>
      <c r="E359" s="22"/>
      <c r="F359" s="22"/>
      <c r="G359" s="22"/>
      <c r="H359" s="22"/>
      <c r="I359" s="22"/>
      <c r="J359" s="22"/>
    </row>
    <row r="360" spans="3:10" ht="18.75" customHeight="1" x14ac:dyDescent="0.35">
      <c r="C360" s="22"/>
      <c r="D360" s="22"/>
      <c r="E360" s="22"/>
      <c r="F360" s="22"/>
      <c r="G360" s="22"/>
      <c r="H360" s="22"/>
      <c r="I360" s="22"/>
      <c r="J360" s="22"/>
    </row>
    <row r="361" spans="3:10" ht="18.75" customHeight="1" x14ac:dyDescent="0.35">
      <c r="C361" s="22"/>
      <c r="D361" s="22"/>
      <c r="E361" s="22"/>
      <c r="F361" s="22"/>
      <c r="G361" s="22"/>
      <c r="H361" s="22"/>
      <c r="I361" s="22"/>
      <c r="J361" s="22"/>
    </row>
    <row r="362" spans="3:10" ht="18.75" customHeight="1" x14ac:dyDescent="0.35">
      <c r="C362" s="22"/>
      <c r="D362" s="22"/>
      <c r="E362" s="22"/>
      <c r="F362" s="22"/>
      <c r="G362" s="22"/>
      <c r="H362" s="22"/>
      <c r="I362" s="22"/>
      <c r="J362" s="22"/>
    </row>
    <row r="363" spans="3:10" ht="18.75" customHeight="1" x14ac:dyDescent="0.35">
      <c r="C363" s="22"/>
      <c r="D363" s="22"/>
      <c r="E363" s="22"/>
      <c r="F363" s="22"/>
      <c r="G363" s="22"/>
      <c r="H363" s="22"/>
      <c r="I363" s="22"/>
      <c r="J363" s="22"/>
    </row>
    <row r="364" spans="3:10" ht="18.75" customHeight="1" x14ac:dyDescent="0.35">
      <c r="C364" s="22"/>
      <c r="D364" s="22"/>
      <c r="E364" s="22"/>
      <c r="F364" s="22"/>
      <c r="G364" s="22"/>
      <c r="H364" s="22"/>
      <c r="I364" s="22"/>
      <c r="J364" s="22"/>
    </row>
    <row r="365" spans="3:10" ht="18.75" customHeight="1" x14ac:dyDescent="0.35">
      <c r="C365" s="22"/>
      <c r="D365" s="22"/>
      <c r="E365" s="22"/>
      <c r="F365" s="22"/>
      <c r="G365" s="22"/>
      <c r="H365" s="22"/>
      <c r="I365" s="22"/>
      <c r="J365" s="22"/>
    </row>
    <row r="366" spans="3:10" ht="18.75" customHeight="1" x14ac:dyDescent="0.35">
      <c r="C366" s="22"/>
      <c r="D366" s="22"/>
      <c r="E366" s="22"/>
      <c r="F366" s="22"/>
      <c r="G366" s="22"/>
      <c r="H366" s="22"/>
      <c r="I366" s="22"/>
      <c r="J366" s="22"/>
    </row>
    <row r="367" spans="3:10" ht="18.75" customHeight="1" x14ac:dyDescent="0.35">
      <c r="C367" s="22"/>
      <c r="D367" s="22"/>
      <c r="E367" s="22"/>
      <c r="F367" s="22"/>
      <c r="G367" s="22"/>
      <c r="H367" s="22"/>
      <c r="I367" s="22"/>
      <c r="J367" s="22"/>
    </row>
    <row r="368" spans="3:10" ht="18.75" customHeight="1" x14ac:dyDescent="0.35">
      <c r="C368" s="22"/>
      <c r="D368" s="22"/>
      <c r="E368" s="22"/>
      <c r="F368" s="22"/>
      <c r="G368" s="22"/>
      <c r="H368" s="22"/>
      <c r="I368" s="22"/>
      <c r="J368" s="22"/>
    </row>
    <row r="369" spans="3:10" ht="18.75" customHeight="1" x14ac:dyDescent="0.35">
      <c r="C369" s="22"/>
      <c r="D369" s="22"/>
      <c r="E369" s="22"/>
      <c r="F369" s="22"/>
      <c r="G369" s="22"/>
      <c r="H369" s="22"/>
      <c r="I369" s="22"/>
      <c r="J369" s="22"/>
    </row>
    <row r="370" spans="3:10" ht="18.75" customHeight="1" x14ac:dyDescent="0.35">
      <c r="C370" s="22"/>
      <c r="D370" s="22"/>
      <c r="E370" s="22"/>
      <c r="F370" s="22"/>
      <c r="G370" s="22"/>
      <c r="H370" s="22"/>
      <c r="I370" s="22"/>
      <c r="J370" s="22"/>
    </row>
    <row r="371" spans="3:10" ht="18.75" customHeight="1" x14ac:dyDescent="0.35">
      <c r="C371" s="22"/>
      <c r="D371" s="22"/>
      <c r="E371" s="22"/>
      <c r="F371" s="22"/>
      <c r="G371" s="22"/>
      <c r="H371" s="22"/>
      <c r="I371" s="22"/>
      <c r="J371" s="22"/>
    </row>
    <row r="372" spans="3:10" ht="18.75" customHeight="1" x14ac:dyDescent="0.35">
      <c r="C372" s="22"/>
      <c r="D372" s="22"/>
      <c r="E372" s="22"/>
      <c r="F372" s="22"/>
      <c r="G372" s="22"/>
      <c r="H372" s="22"/>
      <c r="I372" s="22"/>
      <c r="J372" s="22"/>
    </row>
    <row r="373" spans="3:10" ht="18.75" customHeight="1" x14ac:dyDescent="0.35">
      <c r="C373" s="22"/>
      <c r="D373" s="22"/>
      <c r="E373" s="22"/>
      <c r="F373" s="22"/>
      <c r="G373" s="22"/>
      <c r="H373" s="22"/>
      <c r="I373" s="22"/>
      <c r="J373" s="22"/>
    </row>
    <row r="374" spans="3:10" ht="18.75" customHeight="1" x14ac:dyDescent="0.35">
      <c r="C374" s="22"/>
      <c r="D374" s="22"/>
      <c r="E374" s="22"/>
      <c r="F374" s="22"/>
      <c r="G374" s="22"/>
      <c r="H374" s="22"/>
      <c r="I374" s="22"/>
      <c r="J374" s="22"/>
    </row>
    <row r="375" spans="3:10" ht="18.75" customHeight="1" x14ac:dyDescent="0.35">
      <c r="C375" s="22"/>
      <c r="D375" s="22"/>
      <c r="E375" s="22"/>
      <c r="F375" s="22"/>
      <c r="G375" s="22"/>
      <c r="H375" s="22"/>
      <c r="I375" s="22"/>
      <c r="J375" s="22"/>
    </row>
    <row r="376" spans="3:10" ht="18.75" customHeight="1" x14ac:dyDescent="0.35">
      <c r="C376" s="22"/>
      <c r="D376" s="22"/>
      <c r="E376" s="22"/>
      <c r="F376" s="22"/>
      <c r="G376" s="22"/>
      <c r="H376" s="22"/>
      <c r="I376" s="22"/>
      <c r="J376" s="22"/>
    </row>
    <row r="377" spans="3:10" ht="18.75" customHeight="1" x14ac:dyDescent="0.35">
      <c r="C377" s="22"/>
      <c r="D377" s="22"/>
      <c r="E377" s="22"/>
      <c r="F377" s="22"/>
      <c r="G377" s="22"/>
      <c r="H377" s="22"/>
      <c r="I377" s="22"/>
      <c r="J377" s="22"/>
    </row>
    <row r="378" spans="3:10" ht="18.75" customHeight="1" x14ac:dyDescent="0.35">
      <c r="C378" s="22"/>
      <c r="D378" s="22"/>
      <c r="E378" s="22"/>
      <c r="F378" s="22"/>
      <c r="G378" s="22"/>
      <c r="H378" s="22"/>
      <c r="I378" s="22"/>
      <c r="J378" s="22"/>
    </row>
    <row r="379" spans="3:10" ht="18.75" customHeight="1" x14ac:dyDescent="0.35">
      <c r="C379" s="22"/>
      <c r="D379" s="22"/>
      <c r="E379" s="22"/>
      <c r="F379" s="22"/>
      <c r="G379" s="22"/>
      <c r="H379" s="22"/>
      <c r="I379" s="22"/>
      <c r="J379" s="22"/>
    </row>
    <row r="380" spans="3:10" ht="18.75" customHeight="1" x14ac:dyDescent="0.35">
      <c r="C380" s="22"/>
      <c r="D380" s="22"/>
      <c r="E380" s="22"/>
      <c r="F380" s="22"/>
      <c r="G380" s="22"/>
      <c r="H380" s="22"/>
      <c r="I380" s="22"/>
      <c r="J380" s="22"/>
    </row>
    <row r="381" spans="3:10" ht="18.75" customHeight="1" x14ac:dyDescent="0.35">
      <c r="C381" s="22"/>
      <c r="D381" s="22"/>
      <c r="E381" s="22"/>
      <c r="F381" s="22"/>
      <c r="G381" s="22"/>
      <c r="H381" s="22"/>
      <c r="I381" s="22"/>
      <c r="J381" s="22"/>
    </row>
    <row r="382" spans="3:10" ht="18.75" customHeight="1" x14ac:dyDescent="0.35">
      <c r="C382" s="22"/>
      <c r="D382" s="22"/>
      <c r="E382" s="22"/>
      <c r="F382" s="22"/>
      <c r="G382" s="22"/>
      <c r="H382" s="22"/>
      <c r="I382" s="22"/>
      <c r="J382" s="22"/>
    </row>
    <row r="383" spans="3:10" ht="18.75" customHeight="1" x14ac:dyDescent="0.35">
      <c r="C383" s="22"/>
      <c r="D383" s="22"/>
      <c r="E383" s="22"/>
      <c r="F383" s="22"/>
      <c r="G383" s="22"/>
      <c r="H383" s="22"/>
      <c r="I383" s="22"/>
      <c r="J383" s="22"/>
    </row>
    <row r="384" spans="3:10" ht="18.75" customHeight="1" x14ac:dyDescent="0.35">
      <c r="C384" s="22"/>
      <c r="D384" s="22"/>
      <c r="E384" s="22"/>
      <c r="F384" s="22"/>
      <c r="G384" s="22"/>
      <c r="H384" s="22"/>
      <c r="I384" s="22"/>
      <c r="J384" s="22"/>
    </row>
    <row r="385" spans="3:10" ht="18.75" customHeight="1" x14ac:dyDescent="0.35">
      <c r="C385" s="22"/>
      <c r="D385" s="22"/>
      <c r="E385" s="22"/>
      <c r="F385" s="22"/>
      <c r="G385" s="22"/>
      <c r="H385" s="22"/>
      <c r="I385" s="22"/>
      <c r="J385" s="22"/>
    </row>
    <row r="386" spans="3:10" ht="18.75" customHeight="1" x14ac:dyDescent="0.35">
      <c r="C386" s="22"/>
      <c r="D386" s="22"/>
      <c r="E386" s="22"/>
      <c r="F386" s="22"/>
      <c r="G386" s="22"/>
      <c r="H386" s="22"/>
      <c r="I386" s="22"/>
      <c r="J386" s="22"/>
    </row>
    <row r="387" spans="3:10" ht="18.75" customHeight="1" x14ac:dyDescent="0.35">
      <c r="C387" s="22"/>
      <c r="D387" s="22"/>
      <c r="E387" s="22"/>
      <c r="F387" s="22"/>
      <c r="G387" s="22"/>
      <c r="H387" s="22"/>
      <c r="I387" s="22"/>
      <c r="J387" s="22"/>
    </row>
    <row r="388" spans="3:10" ht="18.75" customHeight="1" x14ac:dyDescent="0.35">
      <c r="C388" s="22"/>
      <c r="D388" s="22"/>
      <c r="E388" s="22"/>
      <c r="F388" s="22"/>
      <c r="G388" s="22"/>
      <c r="H388" s="22"/>
      <c r="I388" s="22"/>
      <c r="J388" s="22"/>
    </row>
    <row r="389" spans="3:10" ht="18.75" customHeight="1" x14ac:dyDescent="0.35">
      <c r="C389" s="22"/>
      <c r="D389" s="22"/>
      <c r="E389" s="22"/>
      <c r="F389" s="22"/>
      <c r="G389" s="22"/>
      <c r="H389" s="22"/>
      <c r="I389" s="22"/>
      <c r="J389" s="22"/>
    </row>
    <row r="390" spans="3:10" ht="18.75" customHeight="1" x14ac:dyDescent="0.35">
      <c r="C390" s="22"/>
      <c r="D390" s="22"/>
      <c r="E390" s="22"/>
      <c r="F390" s="22"/>
      <c r="G390" s="22"/>
      <c r="H390" s="22"/>
      <c r="I390" s="22"/>
      <c r="J390" s="22"/>
    </row>
    <row r="391" spans="3:10" ht="18.75" customHeight="1" x14ac:dyDescent="0.35">
      <c r="C391" s="22"/>
      <c r="D391" s="22"/>
      <c r="E391" s="22"/>
      <c r="F391" s="22"/>
      <c r="G391" s="22"/>
      <c r="H391" s="22"/>
      <c r="I391" s="22"/>
      <c r="J391" s="22"/>
    </row>
    <row r="392" spans="3:10" ht="18.75" customHeight="1" x14ac:dyDescent="0.35">
      <c r="C392" s="22"/>
      <c r="D392" s="22"/>
      <c r="E392" s="22"/>
      <c r="F392" s="22"/>
      <c r="G392" s="22"/>
      <c r="H392" s="22"/>
      <c r="I392" s="22"/>
      <c r="J392" s="22"/>
    </row>
    <row r="393" spans="3:10" ht="18.75" customHeight="1" x14ac:dyDescent="0.35">
      <c r="C393" s="22"/>
      <c r="D393" s="22"/>
      <c r="E393" s="22"/>
      <c r="F393" s="22"/>
      <c r="G393" s="22"/>
      <c r="H393" s="22"/>
      <c r="I393" s="22"/>
      <c r="J393" s="22"/>
    </row>
    <row r="394" spans="3:10" ht="18.75" customHeight="1" x14ac:dyDescent="0.35">
      <c r="C394" s="22"/>
      <c r="D394" s="22"/>
      <c r="E394" s="22"/>
      <c r="F394" s="22"/>
      <c r="G394" s="22"/>
      <c r="H394" s="22"/>
      <c r="I394" s="22"/>
      <c r="J394" s="22"/>
    </row>
    <row r="395" spans="3:10" ht="18.75" customHeight="1" x14ac:dyDescent="0.35">
      <c r="C395" s="22"/>
      <c r="D395" s="22"/>
      <c r="E395" s="22"/>
      <c r="F395" s="22"/>
      <c r="G395" s="22"/>
      <c r="H395" s="22"/>
      <c r="I395" s="22"/>
      <c r="J395" s="22"/>
    </row>
    <row r="396" spans="3:10" ht="18.75" customHeight="1" x14ac:dyDescent="0.35">
      <c r="C396" s="22"/>
      <c r="D396" s="22"/>
      <c r="E396" s="22"/>
      <c r="F396" s="22"/>
      <c r="G396" s="22"/>
      <c r="H396" s="22"/>
      <c r="I396" s="22"/>
      <c r="J396" s="22"/>
    </row>
    <row r="397" spans="3:10" ht="18.75" customHeight="1" x14ac:dyDescent="0.35">
      <c r="C397" s="22"/>
      <c r="D397" s="22"/>
      <c r="E397" s="22"/>
      <c r="F397" s="22"/>
      <c r="G397" s="22"/>
      <c r="H397" s="22"/>
      <c r="I397" s="22"/>
      <c r="J397" s="22"/>
    </row>
    <row r="398" spans="3:10" ht="18.75" customHeight="1" x14ac:dyDescent="0.35">
      <c r="C398" s="22"/>
      <c r="D398" s="22"/>
      <c r="E398" s="22"/>
      <c r="F398" s="22"/>
      <c r="G398" s="22"/>
      <c r="H398" s="22"/>
      <c r="I398" s="22"/>
      <c r="J398" s="22"/>
    </row>
    <row r="399" spans="3:10" ht="18.75" customHeight="1" x14ac:dyDescent="0.35">
      <c r="C399" s="22"/>
      <c r="D399" s="22"/>
      <c r="E399" s="22"/>
      <c r="F399" s="22"/>
      <c r="G399" s="22"/>
      <c r="H399" s="22"/>
      <c r="I399" s="22"/>
      <c r="J399" s="22"/>
    </row>
    <row r="400" spans="3:10" ht="18.75" customHeight="1" x14ac:dyDescent="0.35">
      <c r="C400" s="22"/>
      <c r="D400" s="22"/>
      <c r="E400" s="22"/>
      <c r="F400" s="22"/>
      <c r="G400" s="22"/>
      <c r="H400" s="22"/>
      <c r="I400" s="22"/>
      <c r="J400" s="22"/>
    </row>
    <row r="401" spans="3:10" ht="18.75" customHeight="1" x14ac:dyDescent="0.35">
      <c r="C401" s="22"/>
      <c r="D401" s="22"/>
      <c r="E401" s="22"/>
      <c r="F401" s="22"/>
      <c r="G401" s="22"/>
      <c r="H401" s="22"/>
      <c r="I401" s="22"/>
      <c r="J401" s="22"/>
    </row>
    <row r="402" spans="3:10" ht="18.75" customHeight="1" x14ac:dyDescent="0.35">
      <c r="C402" s="22"/>
      <c r="D402" s="22"/>
      <c r="E402" s="22"/>
      <c r="F402" s="22"/>
      <c r="G402" s="22"/>
      <c r="H402" s="22"/>
      <c r="I402" s="22"/>
      <c r="J402" s="22"/>
    </row>
    <row r="403" spans="3:10" ht="18.75" customHeight="1" x14ac:dyDescent="0.35">
      <c r="C403" s="22"/>
      <c r="D403" s="22"/>
      <c r="E403" s="22"/>
      <c r="F403" s="22"/>
      <c r="G403" s="22"/>
      <c r="H403" s="22"/>
      <c r="I403" s="22"/>
      <c r="J403" s="22"/>
    </row>
    <row r="404" spans="3:10" ht="18.75" customHeight="1" x14ac:dyDescent="0.35">
      <c r="C404" s="22"/>
      <c r="D404" s="22"/>
      <c r="E404" s="22"/>
      <c r="F404" s="22"/>
      <c r="G404" s="22"/>
      <c r="H404" s="22"/>
      <c r="I404" s="22"/>
      <c r="J404" s="22"/>
    </row>
    <row r="405" spans="3:10" ht="18.75" customHeight="1" x14ac:dyDescent="0.35">
      <c r="C405" s="22"/>
      <c r="D405" s="22"/>
      <c r="E405" s="22"/>
      <c r="F405" s="22"/>
      <c r="G405" s="22"/>
      <c r="H405" s="22"/>
      <c r="I405" s="22"/>
      <c r="J405" s="22"/>
    </row>
    <row r="406" spans="3:10" ht="18.75" customHeight="1" x14ac:dyDescent="0.35">
      <c r="C406" s="22"/>
      <c r="D406" s="22"/>
      <c r="E406" s="22"/>
      <c r="F406" s="22"/>
      <c r="G406" s="22"/>
      <c r="H406" s="22"/>
      <c r="I406" s="22"/>
      <c r="J406" s="22"/>
    </row>
    <row r="407" spans="3:10" ht="18.75" customHeight="1" x14ac:dyDescent="0.35">
      <c r="C407" s="22"/>
      <c r="D407" s="22"/>
      <c r="E407" s="22"/>
      <c r="F407" s="22"/>
      <c r="G407" s="22"/>
      <c r="H407" s="22"/>
      <c r="I407" s="22"/>
      <c r="J407" s="22"/>
    </row>
    <row r="408" spans="3:10" ht="18.75" customHeight="1" x14ac:dyDescent="0.35">
      <c r="C408" s="22"/>
      <c r="D408" s="22"/>
      <c r="E408" s="22"/>
      <c r="F408" s="22"/>
      <c r="G408" s="22"/>
      <c r="H408" s="22"/>
      <c r="I408" s="22"/>
      <c r="J408" s="22"/>
    </row>
    <row r="409" spans="3:10" ht="18.75" customHeight="1" x14ac:dyDescent="0.35">
      <c r="C409" s="22"/>
      <c r="D409" s="22"/>
      <c r="E409" s="22"/>
      <c r="F409" s="22"/>
      <c r="G409" s="22"/>
      <c r="H409" s="22"/>
      <c r="I409" s="22"/>
      <c r="J409" s="22"/>
    </row>
    <row r="410" spans="3:10" ht="18.75" customHeight="1" x14ac:dyDescent="0.35">
      <c r="C410" s="22"/>
      <c r="D410" s="22"/>
      <c r="E410" s="22"/>
      <c r="F410" s="22"/>
      <c r="G410" s="22"/>
      <c r="H410" s="22"/>
      <c r="I410" s="22"/>
      <c r="J410" s="22"/>
    </row>
    <row r="411" spans="3:10" ht="18.75" customHeight="1" x14ac:dyDescent="0.35">
      <c r="C411" s="22"/>
      <c r="D411" s="22"/>
      <c r="E411" s="22"/>
      <c r="F411" s="22"/>
      <c r="G411" s="22"/>
      <c r="H411" s="22"/>
      <c r="I411" s="22"/>
      <c r="J411" s="22"/>
    </row>
    <row r="412" spans="3:10" ht="18.75" customHeight="1" x14ac:dyDescent="0.35">
      <c r="C412" s="22"/>
      <c r="D412" s="22"/>
      <c r="E412" s="22"/>
      <c r="F412" s="22"/>
      <c r="G412" s="22"/>
      <c r="H412" s="22"/>
      <c r="I412" s="22"/>
      <c r="J412" s="22"/>
    </row>
    <row r="413" spans="3:10" ht="18.75" customHeight="1" x14ac:dyDescent="0.35">
      <c r="C413" s="22"/>
      <c r="D413" s="22"/>
      <c r="E413" s="22"/>
      <c r="F413" s="22"/>
      <c r="G413" s="22"/>
      <c r="H413" s="22"/>
      <c r="I413" s="22"/>
      <c r="J413" s="22"/>
    </row>
    <row r="414" spans="3:10" ht="18.75" customHeight="1" x14ac:dyDescent="0.35">
      <c r="C414" s="22"/>
      <c r="D414" s="22"/>
      <c r="E414" s="22"/>
      <c r="F414" s="22"/>
      <c r="G414" s="22"/>
      <c r="H414" s="22"/>
      <c r="I414" s="22"/>
      <c r="J414" s="22"/>
    </row>
    <row r="415" spans="3:10" ht="18.75" customHeight="1" x14ac:dyDescent="0.35">
      <c r="C415" s="22"/>
      <c r="D415" s="22"/>
      <c r="E415" s="22"/>
      <c r="F415" s="22"/>
      <c r="G415" s="22"/>
      <c r="H415" s="22"/>
      <c r="I415" s="22"/>
      <c r="J415" s="22"/>
    </row>
    <row r="416" spans="3:10" ht="18.75" customHeight="1" x14ac:dyDescent="0.35">
      <c r="C416" s="22"/>
      <c r="D416" s="22"/>
      <c r="E416" s="22"/>
      <c r="F416" s="22"/>
      <c r="G416" s="22"/>
      <c r="H416" s="22"/>
      <c r="I416" s="22"/>
      <c r="J416" s="22"/>
    </row>
    <row r="417" spans="3:10" ht="18.75" customHeight="1" x14ac:dyDescent="0.35">
      <c r="C417" s="22"/>
      <c r="D417" s="22"/>
      <c r="E417" s="22"/>
      <c r="F417" s="22"/>
      <c r="G417" s="22"/>
      <c r="H417" s="22"/>
      <c r="I417" s="22"/>
      <c r="J417" s="22"/>
    </row>
    <row r="418" spans="3:10" ht="18.75" customHeight="1" x14ac:dyDescent="0.35">
      <c r="C418" s="22"/>
      <c r="D418" s="22"/>
      <c r="E418" s="22"/>
      <c r="F418" s="22"/>
      <c r="G418" s="22"/>
      <c r="H418" s="22"/>
      <c r="I418" s="22"/>
      <c r="J418" s="22"/>
    </row>
    <row r="419" spans="3:10" ht="18.75" customHeight="1" x14ac:dyDescent="0.35">
      <c r="C419" s="22"/>
      <c r="D419" s="22"/>
      <c r="E419" s="22"/>
      <c r="F419" s="22"/>
      <c r="G419" s="22"/>
      <c r="H419" s="22"/>
      <c r="I419" s="22"/>
      <c r="J419" s="22"/>
    </row>
    <row r="420" spans="3:10" ht="18.75" customHeight="1" x14ac:dyDescent="0.35">
      <c r="C420" s="22"/>
      <c r="D420" s="22"/>
      <c r="E420" s="22"/>
      <c r="F420" s="22"/>
      <c r="G420" s="22"/>
      <c r="H420" s="22"/>
      <c r="I420" s="22"/>
      <c r="J420" s="22"/>
    </row>
    <row r="421" spans="3:10" ht="18.75" customHeight="1" x14ac:dyDescent="0.35">
      <c r="C421" s="22"/>
      <c r="D421" s="22"/>
      <c r="E421" s="22"/>
      <c r="F421" s="22"/>
      <c r="G421" s="22"/>
      <c r="H421" s="22"/>
      <c r="I421" s="22"/>
      <c r="J421" s="22"/>
    </row>
    <row r="422" spans="3:10" ht="18.75" customHeight="1" x14ac:dyDescent="0.35">
      <c r="C422" s="22"/>
      <c r="D422" s="22"/>
      <c r="E422" s="22"/>
      <c r="F422" s="22"/>
      <c r="G422" s="22"/>
      <c r="H422" s="22"/>
      <c r="I422" s="22"/>
      <c r="J422" s="22"/>
    </row>
    <row r="423" spans="3:10" ht="18.75" customHeight="1" x14ac:dyDescent="0.35">
      <c r="C423" s="22"/>
      <c r="D423" s="22"/>
      <c r="E423" s="22"/>
      <c r="F423" s="22"/>
      <c r="G423" s="22"/>
      <c r="H423" s="22"/>
      <c r="I423" s="22"/>
      <c r="J423" s="22"/>
    </row>
    <row r="424" spans="3:10" ht="18.75" customHeight="1" x14ac:dyDescent="0.35">
      <c r="C424" s="22"/>
      <c r="D424" s="22"/>
      <c r="E424" s="22"/>
      <c r="F424" s="22"/>
      <c r="G424" s="22"/>
      <c r="H424" s="22"/>
      <c r="I424" s="22"/>
      <c r="J424" s="22"/>
    </row>
    <row r="425" spans="3:10" ht="18.75" customHeight="1" x14ac:dyDescent="0.35">
      <c r="C425" s="22"/>
      <c r="D425" s="22"/>
      <c r="E425" s="22"/>
      <c r="F425" s="22"/>
      <c r="G425" s="22"/>
      <c r="H425" s="22"/>
      <c r="I425" s="22"/>
      <c r="J425" s="22"/>
    </row>
    <row r="426" spans="3:10" ht="18.75" customHeight="1" x14ac:dyDescent="0.35">
      <c r="C426" s="22"/>
      <c r="D426" s="22"/>
      <c r="E426" s="22"/>
      <c r="F426" s="22"/>
      <c r="G426" s="22"/>
      <c r="H426" s="22"/>
      <c r="I426" s="22"/>
      <c r="J426" s="22"/>
    </row>
    <row r="427" spans="3:10" ht="18.75" customHeight="1" x14ac:dyDescent="0.35">
      <c r="C427" s="22"/>
      <c r="D427" s="22"/>
      <c r="E427" s="22"/>
      <c r="F427" s="22"/>
      <c r="G427" s="22"/>
      <c r="H427" s="22"/>
      <c r="I427" s="22"/>
      <c r="J427" s="22"/>
    </row>
    <row r="428" spans="3:10" ht="18.75" customHeight="1" x14ac:dyDescent="0.35">
      <c r="C428" s="22"/>
      <c r="D428" s="22"/>
      <c r="E428" s="22"/>
      <c r="F428" s="22"/>
      <c r="G428" s="22"/>
      <c r="H428" s="22"/>
      <c r="I428" s="22"/>
      <c r="J428" s="22"/>
    </row>
    <row r="429" spans="3:10" ht="18.75" customHeight="1" x14ac:dyDescent="0.35">
      <c r="C429" s="22"/>
      <c r="D429" s="22"/>
      <c r="E429" s="22"/>
      <c r="F429" s="22"/>
      <c r="G429" s="22"/>
      <c r="H429" s="22"/>
      <c r="I429" s="22"/>
      <c r="J429" s="22"/>
    </row>
    <row r="430" spans="3:10" ht="18.75" customHeight="1" x14ac:dyDescent="0.35">
      <c r="C430" s="22"/>
      <c r="D430" s="22"/>
      <c r="E430" s="22"/>
      <c r="F430" s="22"/>
      <c r="G430" s="22"/>
      <c r="H430" s="22"/>
      <c r="I430" s="22"/>
      <c r="J430" s="22"/>
    </row>
    <row r="431" spans="3:10" ht="18.75" customHeight="1" x14ac:dyDescent="0.35">
      <c r="C431" s="22"/>
      <c r="D431" s="22"/>
      <c r="E431" s="22"/>
      <c r="F431" s="22"/>
      <c r="G431" s="22"/>
      <c r="H431" s="22"/>
      <c r="I431" s="22"/>
      <c r="J431" s="22"/>
    </row>
    <row r="432" spans="3:10" ht="18.75" customHeight="1" x14ac:dyDescent="0.35">
      <c r="C432" s="22"/>
      <c r="D432" s="22"/>
      <c r="E432" s="22"/>
      <c r="F432" s="22"/>
      <c r="G432" s="22"/>
      <c r="H432" s="22"/>
      <c r="I432" s="22"/>
      <c r="J432" s="22"/>
    </row>
    <row r="433" spans="3:10" ht="18.75" customHeight="1" x14ac:dyDescent="0.35">
      <c r="C433" s="22"/>
      <c r="D433" s="22"/>
      <c r="E433" s="22"/>
      <c r="F433" s="22"/>
      <c r="G433" s="22"/>
      <c r="H433" s="22"/>
      <c r="I433" s="22"/>
      <c r="J433" s="22"/>
    </row>
    <row r="434" spans="3:10" ht="18.75" customHeight="1" x14ac:dyDescent="0.35">
      <c r="C434" s="22"/>
      <c r="D434" s="22"/>
      <c r="E434" s="22"/>
      <c r="F434" s="22"/>
      <c r="G434" s="22"/>
      <c r="H434" s="22"/>
      <c r="I434" s="22"/>
      <c r="J434" s="22"/>
    </row>
    <row r="435" spans="3:10" ht="18.75" customHeight="1" x14ac:dyDescent="0.35">
      <c r="C435" s="22"/>
      <c r="D435" s="22"/>
      <c r="E435" s="22"/>
      <c r="F435" s="22"/>
      <c r="G435" s="22"/>
      <c r="H435" s="22"/>
      <c r="I435" s="22"/>
      <c r="J435" s="22"/>
    </row>
    <row r="436" spans="3:10" ht="18.75" customHeight="1" x14ac:dyDescent="0.35">
      <c r="C436" s="22"/>
      <c r="D436" s="22"/>
      <c r="E436" s="22"/>
      <c r="F436" s="22"/>
      <c r="G436" s="22"/>
      <c r="H436" s="22"/>
      <c r="I436" s="22"/>
      <c r="J436" s="22"/>
    </row>
    <row r="437" spans="3:10" ht="18.75" customHeight="1" x14ac:dyDescent="0.35">
      <c r="C437" s="22"/>
      <c r="D437" s="22"/>
      <c r="E437" s="22"/>
      <c r="F437" s="22"/>
      <c r="G437" s="22"/>
      <c r="H437" s="22"/>
      <c r="I437" s="22"/>
      <c r="J437" s="22"/>
    </row>
    <row r="438" spans="3:10" ht="18.75" customHeight="1" x14ac:dyDescent="0.35">
      <c r="C438" s="22"/>
      <c r="D438" s="22"/>
      <c r="E438" s="22"/>
      <c r="F438" s="22"/>
      <c r="G438" s="22"/>
      <c r="H438" s="22"/>
      <c r="I438" s="22"/>
      <c r="J438" s="22"/>
    </row>
    <row r="439" spans="3:10" ht="18.75" customHeight="1" x14ac:dyDescent="0.35">
      <c r="C439" s="22"/>
      <c r="D439" s="22"/>
      <c r="E439" s="22"/>
      <c r="F439" s="22"/>
      <c r="G439" s="22"/>
      <c r="H439" s="22"/>
      <c r="I439" s="22"/>
      <c r="J439" s="22"/>
    </row>
    <row r="440" spans="3:10" ht="18.75" customHeight="1" x14ac:dyDescent="0.35">
      <c r="C440" s="22"/>
      <c r="D440" s="22"/>
      <c r="E440" s="22"/>
      <c r="F440" s="22"/>
      <c r="G440" s="22"/>
      <c r="H440" s="22"/>
      <c r="I440" s="22"/>
      <c r="J440" s="22"/>
    </row>
    <row r="441" spans="3:10" ht="18.75" customHeight="1" x14ac:dyDescent="0.35">
      <c r="C441" s="22"/>
      <c r="D441" s="22"/>
      <c r="E441" s="22"/>
      <c r="F441" s="22"/>
      <c r="G441" s="22"/>
      <c r="H441" s="22"/>
      <c r="I441" s="22"/>
      <c r="J441" s="22"/>
    </row>
    <row r="442" spans="3:10" ht="18.75" customHeight="1" x14ac:dyDescent="0.35">
      <c r="C442" s="22"/>
      <c r="D442" s="22"/>
      <c r="E442" s="22"/>
      <c r="F442" s="22"/>
      <c r="G442" s="22"/>
      <c r="H442" s="22"/>
      <c r="I442" s="22"/>
      <c r="J442" s="22"/>
    </row>
    <row r="443" spans="3:10" ht="18.75" customHeight="1" x14ac:dyDescent="0.35">
      <c r="C443" s="22"/>
      <c r="D443" s="22"/>
      <c r="E443" s="22"/>
      <c r="F443" s="22"/>
      <c r="G443" s="22"/>
      <c r="H443" s="22"/>
      <c r="I443" s="22"/>
      <c r="J443" s="22"/>
    </row>
    <row r="444" spans="3:10" ht="18.75" customHeight="1" x14ac:dyDescent="0.35">
      <c r="C444" s="22"/>
      <c r="D444" s="22"/>
      <c r="E444" s="22"/>
      <c r="F444" s="22"/>
      <c r="G444" s="22"/>
      <c r="H444" s="22"/>
      <c r="I444" s="22"/>
      <c r="J444" s="22"/>
    </row>
    <row r="445" spans="3:10" ht="18.75" customHeight="1" x14ac:dyDescent="0.35">
      <c r="C445" s="22"/>
      <c r="D445" s="22"/>
      <c r="E445" s="22"/>
      <c r="F445" s="22"/>
      <c r="G445" s="22"/>
      <c r="H445" s="22"/>
      <c r="I445" s="22"/>
      <c r="J445" s="22"/>
    </row>
    <row r="446" spans="3:10" ht="18.75" customHeight="1" x14ac:dyDescent="0.35">
      <c r="C446" s="22"/>
      <c r="D446" s="22"/>
      <c r="E446" s="22"/>
      <c r="F446" s="22"/>
      <c r="G446" s="22"/>
      <c r="H446" s="22"/>
      <c r="I446" s="22"/>
      <c r="J446" s="22"/>
    </row>
    <row r="447" spans="3:10" ht="18.75" customHeight="1" x14ac:dyDescent="0.35">
      <c r="C447" s="22"/>
      <c r="D447" s="22"/>
      <c r="E447" s="22"/>
      <c r="F447" s="22"/>
      <c r="G447" s="22"/>
      <c r="H447" s="22"/>
      <c r="I447" s="22"/>
      <c r="J447" s="22"/>
    </row>
    <row r="448" spans="3:10" ht="18.75" customHeight="1" x14ac:dyDescent="0.35">
      <c r="C448" s="22"/>
      <c r="D448" s="22"/>
      <c r="E448" s="22"/>
      <c r="F448" s="22"/>
      <c r="G448" s="22"/>
      <c r="H448" s="22"/>
      <c r="I448" s="22"/>
      <c r="J448" s="22"/>
    </row>
    <row r="449" spans="3:10" ht="18.75" customHeight="1" x14ac:dyDescent="0.35">
      <c r="C449" s="22"/>
      <c r="D449" s="22"/>
      <c r="E449" s="22"/>
      <c r="F449" s="22"/>
      <c r="G449" s="22"/>
      <c r="H449" s="22"/>
      <c r="I449" s="22"/>
      <c r="J449" s="22"/>
    </row>
    <row r="450" spans="3:10" ht="18.75" customHeight="1" x14ac:dyDescent="0.35">
      <c r="C450" s="22"/>
      <c r="D450" s="22"/>
      <c r="E450" s="22"/>
      <c r="F450" s="22"/>
      <c r="G450" s="22"/>
      <c r="H450" s="22"/>
      <c r="I450" s="22"/>
      <c r="J450" s="22"/>
    </row>
    <row r="451" spans="3:10" ht="18.75" customHeight="1" x14ac:dyDescent="0.35">
      <c r="C451" s="22"/>
      <c r="D451" s="22"/>
      <c r="E451" s="22"/>
      <c r="F451" s="22"/>
      <c r="G451" s="22"/>
      <c r="H451" s="22"/>
      <c r="I451" s="22"/>
      <c r="J451" s="22"/>
    </row>
    <row r="452" spans="3:10" ht="18.75" customHeight="1" x14ac:dyDescent="0.35">
      <c r="C452" s="22"/>
      <c r="D452" s="22"/>
      <c r="E452" s="22"/>
      <c r="F452" s="22"/>
      <c r="G452" s="22"/>
      <c r="H452" s="22"/>
      <c r="I452" s="22"/>
      <c r="J452" s="22"/>
    </row>
    <row r="453" spans="3:10" ht="18.75" customHeight="1" x14ac:dyDescent="0.35">
      <c r="C453" s="22"/>
      <c r="D453" s="22"/>
      <c r="E453" s="22"/>
      <c r="F453" s="22"/>
      <c r="G453" s="22"/>
      <c r="H453" s="22"/>
      <c r="I453" s="22"/>
      <c r="J453" s="22"/>
    </row>
    <row r="454" spans="3:10" ht="18.75" customHeight="1" x14ac:dyDescent="0.35">
      <c r="C454" s="22"/>
      <c r="D454" s="22"/>
      <c r="E454" s="22"/>
      <c r="F454" s="22"/>
      <c r="G454" s="22"/>
      <c r="H454" s="22"/>
      <c r="I454" s="22"/>
      <c r="J454" s="22"/>
    </row>
    <row r="455" spans="3:10" ht="18.75" customHeight="1" x14ac:dyDescent="0.35">
      <c r="C455" s="22"/>
      <c r="D455" s="22"/>
      <c r="E455" s="22"/>
      <c r="F455" s="22"/>
      <c r="G455" s="22"/>
      <c r="H455" s="22"/>
      <c r="I455" s="22"/>
      <c r="J455" s="22"/>
    </row>
    <row r="456" spans="3:10" ht="18.75" customHeight="1" x14ac:dyDescent="0.35">
      <c r="C456" s="22"/>
      <c r="D456" s="22"/>
      <c r="E456" s="22"/>
      <c r="F456" s="22"/>
      <c r="G456" s="22"/>
      <c r="H456" s="22"/>
      <c r="I456" s="22"/>
      <c r="J456" s="22"/>
    </row>
    <row r="457" spans="3:10" ht="18.75" customHeight="1" x14ac:dyDescent="0.35">
      <c r="C457" s="22"/>
      <c r="D457" s="22"/>
      <c r="E457" s="22"/>
      <c r="F457" s="22"/>
      <c r="G457" s="22"/>
      <c r="H457" s="22"/>
      <c r="I457" s="22"/>
      <c r="J457" s="22"/>
    </row>
    <row r="458" spans="3:10" ht="18.75" customHeight="1" x14ac:dyDescent="0.35">
      <c r="C458" s="22"/>
      <c r="D458" s="22"/>
      <c r="E458" s="22"/>
      <c r="F458" s="22"/>
      <c r="G458" s="22"/>
      <c r="H458" s="22"/>
      <c r="I458" s="22"/>
      <c r="J458" s="22"/>
    </row>
    <row r="459" spans="3:10" ht="18.75" customHeight="1" x14ac:dyDescent="0.35">
      <c r="C459" s="22"/>
      <c r="D459" s="22"/>
      <c r="E459" s="22"/>
      <c r="F459" s="22"/>
      <c r="G459" s="22"/>
      <c r="H459" s="22"/>
      <c r="I459" s="22"/>
      <c r="J459" s="22"/>
    </row>
    <row r="460" spans="3:10" ht="18.75" customHeight="1" x14ac:dyDescent="0.35">
      <c r="C460" s="22"/>
      <c r="D460" s="22"/>
      <c r="E460" s="22"/>
      <c r="F460" s="22"/>
      <c r="G460" s="22"/>
      <c r="H460" s="22"/>
      <c r="I460" s="22"/>
      <c r="J460" s="22"/>
    </row>
    <row r="461" spans="3:10" ht="18.75" customHeight="1" x14ac:dyDescent="0.35">
      <c r="C461" s="22"/>
      <c r="D461" s="22"/>
      <c r="E461" s="22"/>
      <c r="F461" s="22"/>
      <c r="G461" s="22"/>
      <c r="H461" s="22"/>
      <c r="I461" s="22"/>
      <c r="J461" s="22"/>
    </row>
    <row r="462" spans="3:10" ht="18.75" customHeight="1" x14ac:dyDescent="0.35">
      <c r="C462" s="22"/>
      <c r="D462" s="22"/>
      <c r="E462" s="22"/>
      <c r="F462" s="22"/>
      <c r="G462" s="22"/>
      <c r="H462" s="22"/>
      <c r="I462" s="22"/>
      <c r="J462" s="22"/>
    </row>
    <row r="463" spans="3:10" ht="18.75" customHeight="1" x14ac:dyDescent="0.35">
      <c r="C463" s="22"/>
      <c r="D463" s="22"/>
      <c r="E463" s="22"/>
      <c r="F463" s="22"/>
      <c r="G463" s="22"/>
      <c r="H463" s="22"/>
      <c r="I463" s="22"/>
      <c r="J463" s="22"/>
    </row>
    <row r="464" spans="3:10" ht="18.75" customHeight="1" x14ac:dyDescent="0.35">
      <c r="C464" s="22"/>
      <c r="D464" s="22"/>
      <c r="E464" s="22"/>
      <c r="F464" s="22"/>
      <c r="G464" s="22"/>
      <c r="H464" s="22"/>
      <c r="I464" s="22"/>
      <c r="J464" s="22"/>
    </row>
    <row r="465" spans="3:10" ht="18.75" customHeight="1" x14ac:dyDescent="0.35">
      <c r="C465" s="22"/>
      <c r="D465" s="22"/>
      <c r="E465" s="22"/>
      <c r="F465" s="22"/>
      <c r="G465" s="22"/>
      <c r="H465" s="22"/>
      <c r="I465" s="22"/>
      <c r="J465" s="22"/>
    </row>
    <row r="466" spans="3:10" ht="18.75" customHeight="1" x14ac:dyDescent="0.35">
      <c r="C466" s="22"/>
      <c r="D466" s="22"/>
      <c r="E466" s="22"/>
      <c r="F466" s="22"/>
      <c r="G466" s="22"/>
      <c r="H466" s="22"/>
      <c r="I466" s="22"/>
      <c r="J466" s="22"/>
    </row>
    <row r="467" spans="3:10" ht="18.75" customHeight="1" x14ac:dyDescent="0.35">
      <c r="C467" s="22"/>
      <c r="D467" s="22"/>
      <c r="E467" s="22"/>
      <c r="F467" s="22"/>
      <c r="G467" s="22"/>
      <c r="H467" s="22"/>
      <c r="I467" s="22"/>
      <c r="J467" s="22"/>
    </row>
    <row r="468" spans="3:10" ht="18.75" customHeight="1" x14ac:dyDescent="0.35">
      <c r="C468" s="22"/>
      <c r="D468" s="22"/>
      <c r="E468" s="22"/>
      <c r="F468" s="22"/>
      <c r="G468" s="22"/>
      <c r="H468" s="22"/>
      <c r="I468" s="22"/>
      <c r="J468" s="22"/>
    </row>
    <row r="469" spans="3:10" ht="18.75" customHeight="1" x14ac:dyDescent="0.35">
      <c r="C469" s="22"/>
      <c r="D469" s="22"/>
      <c r="E469" s="22"/>
      <c r="F469" s="22"/>
      <c r="G469" s="22"/>
      <c r="H469" s="22"/>
      <c r="I469" s="22"/>
      <c r="J469" s="22"/>
    </row>
    <row r="470" spans="3:10" ht="18.75" customHeight="1" x14ac:dyDescent="0.35">
      <c r="C470" s="22"/>
      <c r="D470" s="22"/>
      <c r="E470" s="22"/>
      <c r="F470" s="22"/>
      <c r="G470" s="22"/>
      <c r="H470" s="22"/>
      <c r="I470" s="22"/>
      <c r="J470" s="22"/>
    </row>
    <row r="471" spans="3:10" ht="18.75" customHeight="1" x14ac:dyDescent="0.35">
      <c r="C471" s="22"/>
      <c r="D471" s="22"/>
      <c r="E471" s="22"/>
      <c r="F471" s="22"/>
      <c r="G471" s="22"/>
      <c r="H471" s="22"/>
      <c r="I471" s="22"/>
      <c r="J471" s="22"/>
    </row>
    <row r="472" spans="3:10" ht="18.75" customHeight="1" x14ac:dyDescent="0.35">
      <c r="C472" s="22"/>
      <c r="D472" s="22"/>
      <c r="E472" s="22"/>
      <c r="F472" s="22"/>
      <c r="G472" s="22"/>
      <c r="H472" s="22"/>
      <c r="I472" s="22"/>
      <c r="J472" s="22"/>
    </row>
    <row r="473" spans="3:10" ht="18.75" customHeight="1" x14ac:dyDescent="0.35">
      <c r="C473" s="22"/>
      <c r="D473" s="22"/>
      <c r="E473" s="22"/>
      <c r="F473" s="22"/>
      <c r="G473" s="22"/>
      <c r="H473" s="22"/>
      <c r="I473" s="22"/>
      <c r="J473" s="22"/>
    </row>
    <row r="474" spans="3:10" ht="18.75" customHeight="1" x14ac:dyDescent="0.35">
      <c r="C474" s="22"/>
      <c r="D474" s="22"/>
      <c r="E474" s="22"/>
      <c r="F474" s="22"/>
      <c r="G474" s="22"/>
      <c r="H474" s="22"/>
      <c r="I474" s="22"/>
      <c r="J474" s="22"/>
    </row>
    <row r="475" spans="3:10" ht="18.75" customHeight="1" x14ac:dyDescent="0.35">
      <c r="C475" s="22"/>
      <c r="D475" s="22"/>
      <c r="E475" s="22"/>
      <c r="F475" s="22"/>
      <c r="G475" s="22"/>
      <c r="H475" s="22"/>
      <c r="I475" s="22"/>
      <c r="J475" s="22"/>
    </row>
    <row r="476" spans="3:10" ht="18.75" customHeight="1" x14ac:dyDescent="0.35">
      <c r="C476" s="22"/>
      <c r="D476" s="22"/>
      <c r="E476" s="22"/>
      <c r="F476" s="22"/>
      <c r="G476" s="22"/>
      <c r="H476" s="22"/>
      <c r="I476" s="22"/>
      <c r="J476" s="22"/>
    </row>
    <row r="477" spans="3:10" ht="18.75" customHeight="1" x14ac:dyDescent="0.35">
      <c r="C477" s="22"/>
      <c r="D477" s="22"/>
      <c r="E477" s="22"/>
      <c r="F477" s="22"/>
      <c r="G477" s="22"/>
      <c r="H477" s="22"/>
      <c r="I477" s="22"/>
      <c r="J477" s="22"/>
    </row>
    <row r="478" spans="3:10" ht="18.75" customHeight="1" x14ac:dyDescent="0.35">
      <c r="C478" s="22"/>
      <c r="D478" s="22"/>
      <c r="E478" s="22"/>
      <c r="F478" s="22"/>
      <c r="G478" s="22"/>
      <c r="H478" s="22"/>
      <c r="I478" s="22"/>
      <c r="J478" s="22"/>
    </row>
    <row r="479" spans="3:10" ht="18.75" customHeight="1" x14ac:dyDescent="0.35">
      <c r="C479" s="22"/>
      <c r="D479" s="22"/>
      <c r="E479" s="22"/>
      <c r="F479" s="22"/>
      <c r="G479" s="22"/>
      <c r="H479" s="22"/>
      <c r="I479" s="22"/>
      <c r="J479" s="22"/>
    </row>
    <row r="480" spans="3:10" ht="18.75" customHeight="1" x14ac:dyDescent="0.35">
      <c r="C480" s="22"/>
      <c r="D480" s="22"/>
      <c r="E480" s="22"/>
      <c r="F480" s="22"/>
      <c r="G480" s="22"/>
      <c r="H480" s="22"/>
      <c r="I480" s="22"/>
      <c r="J480" s="22"/>
    </row>
    <row r="481" spans="3:10" ht="18.75" customHeight="1" x14ac:dyDescent="0.35">
      <c r="C481" s="22"/>
      <c r="D481" s="22"/>
      <c r="E481" s="22"/>
      <c r="F481" s="22"/>
      <c r="G481" s="22"/>
      <c r="H481" s="22"/>
      <c r="I481" s="22"/>
      <c r="J481" s="22"/>
    </row>
    <row r="482" spans="3:10" ht="18.75" customHeight="1" x14ac:dyDescent="0.35">
      <c r="C482" s="22"/>
      <c r="D482" s="22"/>
      <c r="E482" s="22"/>
      <c r="F482" s="22"/>
      <c r="G482" s="22"/>
      <c r="H482" s="22"/>
      <c r="I482" s="22"/>
      <c r="J482" s="22"/>
    </row>
    <row r="483" spans="3:10" ht="18.75" customHeight="1" x14ac:dyDescent="0.35">
      <c r="C483" s="22"/>
      <c r="D483" s="22"/>
      <c r="E483" s="22"/>
      <c r="F483" s="22"/>
      <c r="G483" s="22"/>
      <c r="H483" s="22"/>
      <c r="I483" s="22"/>
      <c r="J483" s="22"/>
    </row>
    <row r="484" spans="3:10" ht="18.75" customHeight="1" x14ac:dyDescent="0.35">
      <c r="C484" s="22"/>
      <c r="D484" s="22"/>
      <c r="E484" s="22"/>
      <c r="F484" s="22"/>
      <c r="G484" s="22"/>
      <c r="H484" s="22"/>
      <c r="I484" s="22"/>
      <c r="J484" s="22"/>
    </row>
    <row r="485" spans="3:10" ht="18.75" customHeight="1" x14ac:dyDescent="0.35">
      <c r="C485" s="22"/>
      <c r="D485" s="22"/>
      <c r="E485" s="22"/>
      <c r="F485" s="22"/>
      <c r="G485" s="22"/>
      <c r="H485" s="22"/>
      <c r="I485" s="22"/>
      <c r="J485" s="22"/>
    </row>
    <row r="486" spans="3:10" ht="18.75" customHeight="1" x14ac:dyDescent="0.35">
      <c r="C486" s="22"/>
      <c r="D486" s="22"/>
      <c r="E486" s="22"/>
      <c r="F486" s="22"/>
      <c r="G486" s="22"/>
      <c r="H486" s="22"/>
      <c r="I486" s="22"/>
      <c r="J486" s="22"/>
    </row>
    <row r="487" spans="3:10" ht="18.75" customHeight="1" x14ac:dyDescent="0.35">
      <c r="C487" s="22"/>
      <c r="D487" s="22"/>
      <c r="E487" s="22"/>
      <c r="F487" s="22"/>
      <c r="G487" s="22"/>
      <c r="H487" s="22"/>
      <c r="I487" s="22"/>
      <c r="J487" s="22"/>
    </row>
    <row r="488" spans="3:10" ht="18.75" customHeight="1" x14ac:dyDescent="0.35">
      <c r="C488" s="22"/>
      <c r="D488" s="22"/>
      <c r="E488" s="22"/>
      <c r="F488" s="22"/>
      <c r="G488" s="22"/>
      <c r="H488" s="22"/>
      <c r="I488" s="22"/>
      <c r="J488" s="22"/>
    </row>
    <row r="489" spans="3:10" ht="18.75" customHeight="1" x14ac:dyDescent="0.35">
      <c r="C489" s="22"/>
      <c r="D489" s="22"/>
      <c r="E489" s="22"/>
      <c r="F489" s="22"/>
      <c r="G489" s="22"/>
      <c r="H489" s="22"/>
      <c r="I489" s="22"/>
      <c r="J489" s="22"/>
    </row>
    <row r="490" spans="3:10" ht="18.75" customHeight="1" x14ac:dyDescent="0.35">
      <c r="C490" s="22"/>
      <c r="D490" s="22"/>
      <c r="E490" s="22"/>
      <c r="F490" s="22"/>
      <c r="G490" s="22"/>
      <c r="H490" s="22"/>
      <c r="I490" s="22"/>
      <c r="J490" s="22"/>
    </row>
    <row r="491" spans="3:10" ht="18.75" customHeight="1" x14ac:dyDescent="0.35">
      <c r="C491" s="22"/>
      <c r="D491" s="22"/>
      <c r="E491" s="22"/>
      <c r="F491" s="22"/>
      <c r="G491" s="22"/>
      <c r="H491" s="22"/>
      <c r="I491" s="22"/>
      <c r="J491" s="22"/>
    </row>
    <row r="492" spans="3:10" ht="18.75" customHeight="1" x14ac:dyDescent="0.35">
      <c r="C492" s="22"/>
      <c r="D492" s="22"/>
      <c r="E492" s="22"/>
      <c r="F492" s="22"/>
      <c r="G492" s="22"/>
      <c r="H492" s="22"/>
      <c r="I492" s="22"/>
      <c r="J492" s="22"/>
    </row>
    <row r="493" spans="3:10" ht="18.75" customHeight="1" x14ac:dyDescent="0.35">
      <c r="C493" s="22"/>
      <c r="D493" s="22"/>
      <c r="E493" s="22"/>
      <c r="F493" s="22"/>
      <c r="G493" s="22"/>
      <c r="H493" s="22"/>
      <c r="I493" s="22"/>
      <c r="J493" s="22"/>
    </row>
    <row r="494" spans="3:10" ht="18.75" customHeight="1" x14ac:dyDescent="0.35">
      <c r="C494" s="22"/>
      <c r="D494" s="22"/>
      <c r="E494" s="22"/>
      <c r="F494" s="22"/>
      <c r="G494" s="22"/>
      <c r="H494" s="22"/>
      <c r="I494" s="22"/>
      <c r="J494" s="22"/>
    </row>
    <row r="495" spans="3:10" ht="18.75" customHeight="1" x14ac:dyDescent="0.35">
      <c r="C495" s="22"/>
      <c r="D495" s="22"/>
      <c r="E495" s="22"/>
      <c r="F495" s="22"/>
      <c r="G495" s="22"/>
      <c r="H495" s="22"/>
      <c r="I495" s="22"/>
      <c r="J495" s="22"/>
    </row>
    <row r="496" spans="3:10" ht="18.75" customHeight="1" x14ac:dyDescent="0.35">
      <c r="C496" s="22"/>
      <c r="D496" s="22"/>
      <c r="E496" s="22"/>
      <c r="F496" s="22"/>
      <c r="G496" s="22"/>
      <c r="H496" s="22"/>
      <c r="I496" s="22"/>
      <c r="J496" s="22"/>
    </row>
    <row r="497" spans="3:10" ht="18.75" customHeight="1" x14ac:dyDescent="0.35">
      <c r="C497" s="22"/>
      <c r="D497" s="22"/>
      <c r="E497" s="22"/>
      <c r="F497" s="22"/>
      <c r="G497" s="22"/>
      <c r="H497" s="22"/>
      <c r="I497" s="22"/>
      <c r="J497" s="22"/>
    </row>
    <row r="498" spans="3:10" ht="18.75" customHeight="1" x14ac:dyDescent="0.35">
      <c r="C498" s="22"/>
      <c r="D498" s="22"/>
      <c r="E498" s="22"/>
      <c r="F498" s="22"/>
      <c r="G498" s="22"/>
      <c r="H498" s="22"/>
      <c r="I498" s="22"/>
      <c r="J498" s="22"/>
    </row>
    <row r="499" spans="3:10" ht="18.75" customHeight="1" x14ac:dyDescent="0.35">
      <c r="C499" s="22"/>
      <c r="D499" s="22"/>
      <c r="E499" s="22"/>
      <c r="F499" s="22"/>
      <c r="G499" s="22"/>
      <c r="H499" s="22"/>
      <c r="I499" s="22"/>
      <c r="J499" s="22"/>
    </row>
    <row r="500" spans="3:10" ht="18.75" customHeight="1" x14ac:dyDescent="0.35">
      <c r="C500" s="22"/>
      <c r="D500" s="22"/>
      <c r="E500" s="22"/>
      <c r="F500" s="22"/>
      <c r="G500" s="22"/>
      <c r="H500" s="22"/>
      <c r="I500" s="22"/>
      <c r="J500" s="22"/>
    </row>
    <row r="501" spans="3:10" ht="18.75" customHeight="1" x14ac:dyDescent="0.35">
      <c r="C501" s="22"/>
      <c r="D501" s="22"/>
      <c r="E501" s="22"/>
      <c r="F501" s="22"/>
      <c r="G501" s="22"/>
      <c r="H501" s="22"/>
      <c r="I501" s="22"/>
      <c r="J501" s="22"/>
    </row>
    <row r="502" spans="3:10" ht="18.75" customHeight="1" x14ac:dyDescent="0.35">
      <c r="C502" s="22"/>
      <c r="D502" s="22"/>
      <c r="E502" s="22"/>
      <c r="F502" s="22"/>
      <c r="G502" s="22"/>
      <c r="H502" s="22"/>
      <c r="I502" s="22"/>
      <c r="J502" s="22"/>
    </row>
    <row r="503" spans="3:10" ht="18.75" customHeight="1" x14ac:dyDescent="0.35">
      <c r="C503" s="22"/>
      <c r="D503" s="22"/>
      <c r="E503" s="22"/>
      <c r="F503" s="22"/>
      <c r="G503" s="22"/>
      <c r="H503" s="22"/>
      <c r="I503" s="22"/>
      <c r="J503" s="22"/>
    </row>
    <row r="504" spans="3:10" ht="18.75" customHeight="1" x14ac:dyDescent="0.35">
      <c r="C504" s="22"/>
      <c r="D504" s="22"/>
      <c r="E504" s="22"/>
      <c r="F504" s="22"/>
      <c r="G504" s="22"/>
      <c r="H504" s="22"/>
      <c r="I504" s="22"/>
      <c r="J504" s="22"/>
    </row>
    <row r="505" spans="3:10" ht="18.75" customHeight="1" x14ac:dyDescent="0.35">
      <c r="C505" s="22"/>
      <c r="D505" s="22"/>
      <c r="E505" s="22"/>
      <c r="F505" s="22"/>
      <c r="G505" s="22"/>
      <c r="H505" s="22"/>
      <c r="I505" s="22"/>
      <c r="J505" s="22"/>
    </row>
    <row r="506" spans="3:10" ht="18.75" customHeight="1" x14ac:dyDescent="0.35">
      <c r="C506" s="22"/>
      <c r="D506" s="22"/>
      <c r="E506" s="22"/>
      <c r="F506" s="22"/>
      <c r="G506" s="22"/>
      <c r="H506" s="22"/>
      <c r="I506" s="22"/>
      <c r="J506" s="22"/>
    </row>
    <row r="507" spans="3:10" ht="18.75" customHeight="1" x14ac:dyDescent="0.35">
      <c r="C507" s="22"/>
      <c r="D507" s="22"/>
      <c r="E507" s="22"/>
      <c r="F507" s="22"/>
      <c r="G507" s="22"/>
      <c r="H507" s="22"/>
      <c r="I507" s="22"/>
      <c r="J507" s="22"/>
    </row>
    <row r="508" spans="3:10" ht="18.75" customHeight="1" x14ac:dyDescent="0.35">
      <c r="C508" s="22"/>
      <c r="D508" s="22"/>
      <c r="E508" s="22"/>
      <c r="F508" s="22"/>
      <c r="G508" s="22"/>
      <c r="H508" s="22"/>
      <c r="I508" s="22"/>
      <c r="J508" s="22"/>
    </row>
    <row r="509" spans="3:10" ht="18.75" customHeight="1" x14ac:dyDescent="0.35">
      <c r="C509" s="22"/>
      <c r="D509" s="22"/>
      <c r="E509" s="22"/>
      <c r="F509" s="22"/>
      <c r="G509" s="22"/>
      <c r="H509" s="22"/>
      <c r="I509" s="22"/>
      <c r="J509" s="22"/>
    </row>
    <row r="510" spans="3:10" ht="18.75" customHeight="1" x14ac:dyDescent="0.35">
      <c r="C510" s="22"/>
      <c r="D510" s="22"/>
      <c r="E510" s="22"/>
      <c r="F510" s="22"/>
      <c r="G510" s="22"/>
      <c r="H510" s="22"/>
      <c r="I510" s="22"/>
      <c r="J510" s="22"/>
    </row>
    <row r="511" spans="3:10" ht="18.75" customHeight="1" x14ac:dyDescent="0.35">
      <c r="C511" s="22"/>
      <c r="D511" s="22"/>
      <c r="E511" s="22"/>
      <c r="F511" s="22"/>
      <c r="G511" s="22"/>
      <c r="H511" s="22"/>
      <c r="I511" s="22"/>
      <c r="J511" s="22"/>
    </row>
    <row r="512" spans="3:10" ht="18.75" customHeight="1" x14ac:dyDescent="0.35">
      <c r="C512" s="22"/>
      <c r="D512" s="22"/>
      <c r="E512" s="22"/>
      <c r="F512" s="22"/>
      <c r="G512" s="22"/>
      <c r="H512" s="22"/>
      <c r="I512" s="22"/>
      <c r="J512" s="22"/>
    </row>
    <row r="513" spans="3:10" ht="18.75" customHeight="1" x14ac:dyDescent="0.35">
      <c r="C513" s="22"/>
      <c r="D513" s="22"/>
      <c r="E513" s="22"/>
      <c r="F513" s="22"/>
      <c r="G513" s="22"/>
      <c r="H513" s="22"/>
      <c r="I513" s="22"/>
      <c r="J513" s="22"/>
    </row>
    <row r="514" spans="3:10" ht="18.75" customHeight="1" x14ac:dyDescent="0.35">
      <c r="C514" s="22"/>
      <c r="D514" s="22"/>
      <c r="E514" s="22"/>
      <c r="F514" s="22"/>
      <c r="G514" s="22"/>
      <c r="H514" s="22"/>
      <c r="I514" s="22"/>
      <c r="J514" s="22"/>
    </row>
    <row r="515" spans="3:10" ht="18.75" customHeight="1" x14ac:dyDescent="0.35">
      <c r="C515" s="22"/>
      <c r="D515" s="22"/>
      <c r="E515" s="22"/>
      <c r="F515" s="22"/>
      <c r="G515" s="22"/>
      <c r="H515" s="22"/>
      <c r="I515" s="22"/>
      <c r="J515" s="22"/>
    </row>
    <row r="516" spans="3:10" ht="18.75" customHeight="1" x14ac:dyDescent="0.35">
      <c r="C516" s="22"/>
      <c r="D516" s="22"/>
      <c r="E516" s="22"/>
      <c r="F516" s="22"/>
      <c r="G516" s="22"/>
      <c r="H516" s="22"/>
      <c r="I516" s="22"/>
      <c r="J516" s="22"/>
    </row>
    <row r="517" spans="3:10" ht="18.75" customHeight="1" x14ac:dyDescent="0.35">
      <c r="C517" s="22"/>
      <c r="D517" s="22"/>
      <c r="E517" s="22"/>
      <c r="F517" s="22"/>
      <c r="G517" s="22"/>
      <c r="H517" s="22"/>
      <c r="I517" s="22"/>
      <c r="J517" s="22"/>
    </row>
    <row r="518" spans="3:10" ht="18.75" customHeight="1" x14ac:dyDescent="0.35">
      <c r="C518" s="22"/>
      <c r="D518" s="22"/>
      <c r="E518" s="22"/>
      <c r="F518" s="22"/>
      <c r="G518" s="22"/>
      <c r="H518" s="22"/>
      <c r="I518" s="22"/>
      <c r="J518" s="22"/>
    </row>
    <row r="519" spans="3:10" ht="18.75" customHeight="1" x14ac:dyDescent="0.35">
      <c r="C519" s="22"/>
      <c r="D519" s="22"/>
      <c r="E519" s="22"/>
      <c r="F519" s="22"/>
      <c r="G519" s="22"/>
      <c r="H519" s="22"/>
      <c r="I519" s="22"/>
      <c r="J519" s="22"/>
    </row>
    <row r="520" spans="3:10" ht="18.75" customHeight="1" x14ac:dyDescent="0.35">
      <c r="C520" s="22"/>
      <c r="D520" s="22"/>
      <c r="E520" s="22"/>
      <c r="F520" s="22"/>
      <c r="G520" s="22"/>
      <c r="H520" s="22"/>
      <c r="I520" s="22"/>
      <c r="J520" s="22"/>
    </row>
    <row r="521" spans="3:10" ht="18.75" customHeight="1" x14ac:dyDescent="0.35">
      <c r="C521" s="22"/>
      <c r="D521" s="22"/>
      <c r="E521" s="22"/>
      <c r="F521" s="22"/>
      <c r="G521" s="22"/>
      <c r="H521" s="22"/>
      <c r="I521" s="22"/>
      <c r="J521" s="22"/>
    </row>
    <row r="522" spans="3:10" ht="18.75" customHeight="1" x14ac:dyDescent="0.35">
      <c r="C522" s="22"/>
      <c r="D522" s="22"/>
      <c r="E522" s="22"/>
      <c r="F522" s="22"/>
      <c r="G522" s="22"/>
      <c r="H522" s="22"/>
      <c r="I522" s="22"/>
      <c r="J522" s="22"/>
    </row>
    <row r="523" spans="3:10" ht="18.75" customHeight="1" x14ac:dyDescent="0.35">
      <c r="C523" s="22"/>
      <c r="D523" s="22"/>
      <c r="E523" s="22"/>
      <c r="F523" s="22"/>
      <c r="G523" s="22"/>
      <c r="H523" s="22"/>
      <c r="I523" s="22"/>
      <c r="J523" s="22"/>
    </row>
    <row r="524" spans="3:10" ht="18.75" customHeight="1" x14ac:dyDescent="0.35">
      <c r="C524" s="22"/>
      <c r="D524" s="22"/>
      <c r="E524" s="22"/>
      <c r="F524" s="22"/>
      <c r="G524" s="22"/>
      <c r="H524" s="22"/>
      <c r="I524" s="22"/>
      <c r="J524" s="22"/>
    </row>
    <row r="525" spans="3:10" ht="18.75" customHeight="1" x14ac:dyDescent="0.35">
      <c r="C525" s="22"/>
      <c r="D525" s="22"/>
      <c r="E525" s="22"/>
      <c r="F525" s="22"/>
      <c r="G525" s="22"/>
      <c r="H525" s="22"/>
      <c r="I525" s="22"/>
      <c r="J525" s="22"/>
    </row>
    <row r="526" spans="3:10" ht="18.75" customHeight="1" x14ac:dyDescent="0.35">
      <c r="C526" s="22"/>
      <c r="D526" s="22"/>
      <c r="E526" s="22"/>
      <c r="F526" s="22"/>
      <c r="G526" s="22"/>
      <c r="H526" s="22"/>
      <c r="I526" s="22"/>
      <c r="J526" s="22"/>
    </row>
    <row r="527" spans="3:10" ht="18.75" customHeight="1" x14ac:dyDescent="0.35">
      <c r="C527" s="22"/>
      <c r="D527" s="22"/>
      <c r="E527" s="22"/>
      <c r="F527" s="22"/>
      <c r="G527" s="22"/>
      <c r="H527" s="22"/>
      <c r="I527" s="22"/>
      <c r="J527" s="22"/>
    </row>
    <row r="528" spans="3:10" ht="18.75" customHeight="1" x14ac:dyDescent="0.35">
      <c r="C528" s="22"/>
      <c r="D528" s="22"/>
      <c r="E528" s="22"/>
      <c r="F528" s="22"/>
      <c r="G528" s="22"/>
      <c r="H528" s="22"/>
      <c r="I528" s="22"/>
      <c r="J528" s="22"/>
    </row>
    <row r="529" spans="3:10" ht="18.75" customHeight="1" x14ac:dyDescent="0.35">
      <c r="C529" s="22"/>
      <c r="D529" s="22"/>
      <c r="E529" s="22"/>
      <c r="F529" s="22"/>
      <c r="G529" s="22"/>
      <c r="H529" s="22"/>
      <c r="I529" s="22"/>
      <c r="J529" s="22"/>
    </row>
    <row r="530" spans="3:10" ht="18.75" customHeight="1" x14ac:dyDescent="0.35">
      <c r="C530" s="22"/>
      <c r="D530" s="22"/>
      <c r="E530" s="22"/>
      <c r="F530" s="22"/>
      <c r="G530" s="22"/>
      <c r="H530" s="22"/>
      <c r="I530" s="22"/>
      <c r="J530" s="22"/>
    </row>
    <row r="531" spans="3:10" ht="18.75" customHeight="1" x14ac:dyDescent="0.35">
      <c r="C531" s="22"/>
      <c r="D531" s="22"/>
      <c r="E531" s="22"/>
      <c r="F531" s="22"/>
      <c r="G531" s="22"/>
      <c r="H531" s="22"/>
      <c r="I531" s="22"/>
      <c r="J531" s="22"/>
    </row>
    <row r="532" spans="3:10" ht="18.75" customHeight="1" x14ac:dyDescent="0.35">
      <c r="C532" s="22"/>
      <c r="D532" s="22"/>
      <c r="E532" s="22"/>
      <c r="F532" s="22"/>
      <c r="G532" s="22"/>
      <c r="H532" s="22"/>
      <c r="I532" s="22"/>
      <c r="J532" s="22"/>
    </row>
    <row r="533" spans="3:10" ht="18.75" customHeight="1" x14ac:dyDescent="0.35">
      <c r="C533" s="22"/>
      <c r="D533" s="22"/>
      <c r="E533" s="22"/>
      <c r="F533" s="22"/>
      <c r="G533" s="22"/>
      <c r="H533" s="22"/>
      <c r="I533" s="22"/>
      <c r="J533" s="22"/>
    </row>
    <row r="534" spans="3:10" ht="18.75" customHeight="1" x14ac:dyDescent="0.35">
      <c r="C534" s="22"/>
      <c r="D534" s="22"/>
      <c r="E534" s="22"/>
      <c r="F534" s="22"/>
      <c r="G534" s="22"/>
      <c r="H534" s="22"/>
      <c r="I534" s="22"/>
      <c r="J534" s="22"/>
    </row>
    <row r="535" spans="3:10" ht="18.75" customHeight="1" x14ac:dyDescent="0.35">
      <c r="C535" s="22"/>
      <c r="D535" s="22"/>
      <c r="E535" s="22"/>
      <c r="F535" s="22"/>
      <c r="G535" s="22"/>
      <c r="H535" s="22"/>
      <c r="I535" s="22"/>
      <c r="J535" s="22"/>
    </row>
    <row r="536" spans="3:10" ht="18.75" customHeight="1" x14ac:dyDescent="0.35">
      <c r="C536" s="22"/>
      <c r="D536" s="22"/>
      <c r="E536" s="22"/>
      <c r="F536" s="22"/>
      <c r="G536" s="22"/>
      <c r="H536" s="22"/>
      <c r="I536" s="22"/>
      <c r="J536" s="22"/>
    </row>
    <row r="537" spans="3:10" ht="18.75" customHeight="1" x14ac:dyDescent="0.35">
      <c r="C537" s="22"/>
      <c r="D537" s="22"/>
      <c r="E537" s="22"/>
      <c r="F537" s="22"/>
      <c r="G537" s="22"/>
      <c r="H537" s="22"/>
      <c r="I537" s="22"/>
      <c r="J537" s="22"/>
    </row>
    <row r="538" spans="3:10" ht="18.75" customHeight="1" x14ac:dyDescent="0.35">
      <c r="C538" s="22"/>
      <c r="D538" s="22"/>
      <c r="E538" s="22"/>
      <c r="F538" s="22"/>
      <c r="G538" s="22"/>
      <c r="H538" s="22"/>
      <c r="I538" s="22"/>
      <c r="J538" s="22"/>
    </row>
    <row r="539" spans="3:10" ht="18.75" customHeight="1" x14ac:dyDescent="0.35">
      <c r="C539" s="22"/>
      <c r="D539" s="22"/>
      <c r="E539" s="22"/>
      <c r="F539" s="22"/>
      <c r="G539" s="22"/>
      <c r="H539" s="22"/>
      <c r="I539" s="22"/>
      <c r="J539" s="22"/>
    </row>
    <row r="540" spans="3:10" ht="18.75" customHeight="1" x14ac:dyDescent="0.35">
      <c r="C540" s="22"/>
      <c r="D540" s="22"/>
      <c r="E540" s="22"/>
      <c r="F540" s="22"/>
      <c r="G540" s="22"/>
      <c r="H540" s="22"/>
      <c r="I540" s="22"/>
      <c r="J540" s="22"/>
    </row>
    <row r="541" spans="3:10" ht="18.75" customHeight="1" x14ac:dyDescent="0.35">
      <c r="C541" s="22"/>
      <c r="D541" s="22"/>
      <c r="E541" s="22"/>
      <c r="F541" s="22"/>
      <c r="G541" s="22"/>
      <c r="H541" s="22"/>
      <c r="I541" s="22"/>
      <c r="J541" s="22"/>
    </row>
    <row r="542" spans="3:10" ht="18.75" customHeight="1" x14ac:dyDescent="0.35">
      <c r="C542" s="22"/>
      <c r="D542" s="22"/>
      <c r="E542" s="22"/>
      <c r="F542" s="22"/>
      <c r="G542" s="22"/>
      <c r="H542" s="22"/>
      <c r="I542" s="22"/>
      <c r="J542" s="22"/>
    </row>
    <row r="543" spans="3:10" ht="18.75" customHeight="1" x14ac:dyDescent="0.35">
      <c r="C543" s="22"/>
      <c r="D543" s="22"/>
      <c r="E543" s="22"/>
      <c r="F543" s="22"/>
      <c r="G543" s="22"/>
      <c r="H543" s="22"/>
      <c r="I543" s="22"/>
      <c r="J543" s="22"/>
    </row>
    <row r="544" spans="3:10" ht="18.75" customHeight="1" x14ac:dyDescent="0.35">
      <c r="C544" s="22"/>
      <c r="D544" s="22"/>
      <c r="E544" s="22"/>
      <c r="F544" s="22"/>
      <c r="G544" s="22"/>
      <c r="H544" s="22"/>
      <c r="I544" s="22"/>
      <c r="J544" s="22"/>
    </row>
    <row r="545" spans="3:10" ht="18.75" customHeight="1" x14ac:dyDescent="0.35">
      <c r="C545" s="22"/>
      <c r="D545" s="22"/>
      <c r="E545" s="22"/>
      <c r="F545" s="22"/>
      <c r="G545" s="22"/>
      <c r="H545" s="22"/>
      <c r="I545" s="22"/>
      <c r="J545" s="22"/>
    </row>
    <row r="546" spans="3:10" ht="18.75" customHeight="1" x14ac:dyDescent="0.35">
      <c r="C546" s="22"/>
      <c r="D546" s="22"/>
      <c r="E546" s="22"/>
      <c r="F546" s="22"/>
      <c r="G546" s="22"/>
      <c r="H546" s="22"/>
      <c r="I546" s="22"/>
      <c r="J546" s="22"/>
    </row>
    <row r="547" spans="3:10" ht="18.75" customHeight="1" x14ac:dyDescent="0.35">
      <c r="C547" s="22"/>
      <c r="D547" s="22"/>
      <c r="E547" s="22"/>
      <c r="F547" s="22"/>
      <c r="G547" s="22"/>
      <c r="H547" s="22"/>
      <c r="I547" s="22"/>
      <c r="J547" s="22"/>
    </row>
    <row r="548" spans="3:10" ht="18.75" customHeight="1" x14ac:dyDescent="0.35">
      <c r="C548" s="22"/>
      <c r="D548" s="22"/>
      <c r="E548" s="22"/>
      <c r="F548" s="22"/>
      <c r="G548" s="22"/>
      <c r="H548" s="22"/>
      <c r="I548" s="22"/>
      <c r="J548" s="22"/>
    </row>
    <row r="549" spans="3:10" ht="18.75" customHeight="1" x14ac:dyDescent="0.35">
      <c r="C549" s="22"/>
      <c r="D549" s="22"/>
      <c r="E549" s="22"/>
      <c r="F549" s="22"/>
      <c r="G549" s="22"/>
      <c r="H549" s="22"/>
      <c r="I549" s="22"/>
      <c r="J549" s="22"/>
    </row>
    <row r="550" spans="3:10" ht="18.75" customHeight="1" x14ac:dyDescent="0.35">
      <c r="C550" s="22"/>
      <c r="D550" s="22"/>
      <c r="E550" s="22"/>
      <c r="F550" s="22"/>
      <c r="G550" s="22"/>
      <c r="H550" s="22"/>
      <c r="I550" s="22"/>
      <c r="J550" s="22"/>
    </row>
    <row r="551" spans="3:10" ht="18.75" customHeight="1" x14ac:dyDescent="0.35">
      <c r="C551" s="22"/>
      <c r="D551" s="22"/>
      <c r="E551" s="22"/>
      <c r="F551" s="22"/>
      <c r="G551" s="22"/>
      <c r="H551" s="22"/>
      <c r="I551" s="22"/>
      <c r="J551" s="22"/>
    </row>
    <row r="552" spans="3:10" ht="18.75" customHeight="1" x14ac:dyDescent="0.35">
      <c r="C552" s="22"/>
      <c r="D552" s="22"/>
      <c r="E552" s="22"/>
      <c r="F552" s="22"/>
      <c r="G552" s="22"/>
      <c r="H552" s="22"/>
      <c r="I552" s="22"/>
      <c r="J552" s="22"/>
    </row>
    <row r="553" spans="3:10" ht="18.75" customHeight="1" x14ac:dyDescent="0.35">
      <c r="C553" s="22"/>
      <c r="D553" s="22"/>
      <c r="E553" s="22"/>
      <c r="F553" s="22"/>
      <c r="G553" s="22"/>
      <c r="H553" s="22"/>
      <c r="I553" s="22"/>
      <c r="J553" s="22"/>
    </row>
    <row r="554" spans="3:10" ht="18.75" customHeight="1" x14ac:dyDescent="0.35">
      <c r="C554" s="22"/>
      <c r="D554" s="22"/>
      <c r="E554" s="22"/>
      <c r="F554" s="22"/>
      <c r="G554" s="22"/>
      <c r="H554" s="22"/>
      <c r="I554" s="22"/>
      <c r="J554" s="22"/>
    </row>
    <row r="555" spans="3:10" ht="18.75" customHeight="1" x14ac:dyDescent="0.35">
      <c r="C555" s="22"/>
      <c r="D555" s="22"/>
      <c r="E555" s="22"/>
      <c r="F555" s="22"/>
      <c r="G555" s="22"/>
      <c r="H555" s="22"/>
      <c r="I555" s="22"/>
      <c r="J555" s="22"/>
    </row>
    <row r="556" spans="3:10" ht="18.75" customHeight="1" x14ac:dyDescent="0.35">
      <c r="C556" s="22"/>
      <c r="D556" s="22"/>
      <c r="E556" s="22"/>
      <c r="F556" s="22"/>
      <c r="G556" s="22"/>
      <c r="H556" s="22"/>
      <c r="I556" s="22"/>
      <c r="J556" s="22"/>
    </row>
    <row r="557" spans="3:10" ht="18.75" customHeight="1" x14ac:dyDescent="0.35">
      <c r="C557" s="22"/>
      <c r="D557" s="22"/>
      <c r="E557" s="22"/>
      <c r="F557" s="22"/>
      <c r="G557" s="22"/>
      <c r="H557" s="22"/>
      <c r="I557" s="22"/>
      <c r="J557" s="22"/>
    </row>
    <row r="558" spans="3:10" ht="18.75" customHeight="1" x14ac:dyDescent="0.35">
      <c r="C558" s="22"/>
      <c r="D558" s="22"/>
      <c r="E558" s="22"/>
      <c r="F558" s="22"/>
      <c r="G558" s="22"/>
      <c r="H558" s="22"/>
      <c r="I558" s="22"/>
      <c r="J558" s="22"/>
    </row>
    <row r="559" spans="3:10" ht="18.75" customHeight="1" x14ac:dyDescent="0.35">
      <c r="C559" s="22"/>
      <c r="D559" s="22"/>
      <c r="E559" s="22"/>
      <c r="F559" s="22"/>
      <c r="G559" s="22"/>
      <c r="H559" s="22"/>
      <c r="I559" s="22"/>
      <c r="J559" s="22"/>
    </row>
    <row r="560" spans="3:10" ht="18.75" customHeight="1" x14ac:dyDescent="0.35">
      <c r="C560" s="22"/>
      <c r="D560" s="22"/>
      <c r="E560" s="22"/>
      <c r="F560" s="22"/>
      <c r="G560" s="22"/>
      <c r="H560" s="22"/>
      <c r="I560" s="22"/>
      <c r="J560" s="22"/>
    </row>
    <row r="561" spans="3:10" ht="18.75" customHeight="1" x14ac:dyDescent="0.35">
      <c r="C561" s="22"/>
      <c r="D561" s="22"/>
      <c r="E561" s="22"/>
      <c r="F561" s="22"/>
      <c r="G561" s="22"/>
      <c r="H561" s="22"/>
      <c r="I561" s="22"/>
      <c r="J561" s="22"/>
    </row>
    <row r="562" spans="3:10" ht="18.75" customHeight="1" x14ac:dyDescent="0.35">
      <c r="C562" s="22"/>
      <c r="D562" s="22"/>
      <c r="E562" s="22"/>
      <c r="F562" s="22"/>
      <c r="G562" s="22"/>
      <c r="H562" s="22"/>
      <c r="I562" s="22"/>
      <c r="J562" s="22"/>
    </row>
    <row r="563" spans="3:10" ht="18.75" customHeight="1" x14ac:dyDescent="0.35">
      <c r="C563" s="22"/>
      <c r="D563" s="22"/>
      <c r="E563" s="22"/>
      <c r="F563" s="22"/>
      <c r="G563" s="22"/>
      <c r="H563" s="22"/>
      <c r="I563" s="22"/>
      <c r="J563" s="22"/>
    </row>
    <row r="564" spans="3:10" ht="18.75" customHeight="1" x14ac:dyDescent="0.35">
      <c r="C564" s="22"/>
      <c r="D564" s="22"/>
      <c r="E564" s="22"/>
      <c r="F564" s="22"/>
      <c r="G564" s="22"/>
      <c r="H564" s="22"/>
      <c r="I564" s="22"/>
      <c r="J564" s="22"/>
    </row>
    <row r="565" spans="3:10" ht="18.75" customHeight="1" x14ac:dyDescent="0.35">
      <c r="C565" s="22"/>
      <c r="D565" s="22"/>
      <c r="E565" s="22"/>
      <c r="F565" s="22"/>
      <c r="G565" s="22"/>
      <c r="H565" s="22"/>
      <c r="I565" s="22"/>
      <c r="J565" s="22"/>
    </row>
    <row r="566" spans="3:10" ht="18.75" customHeight="1" x14ac:dyDescent="0.35">
      <c r="C566" s="22"/>
      <c r="D566" s="22"/>
      <c r="E566" s="22"/>
      <c r="F566" s="22"/>
      <c r="G566" s="22"/>
      <c r="H566" s="22"/>
      <c r="I566" s="22"/>
      <c r="J566" s="22"/>
    </row>
    <row r="567" spans="3:10" ht="18.75" customHeight="1" x14ac:dyDescent="0.35">
      <c r="C567" s="22"/>
      <c r="D567" s="22"/>
      <c r="E567" s="22"/>
      <c r="F567" s="22"/>
      <c r="G567" s="22"/>
      <c r="H567" s="22"/>
      <c r="I567" s="22"/>
      <c r="J567" s="22"/>
    </row>
    <row r="568" spans="3:10" ht="18.75" customHeight="1" x14ac:dyDescent="0.35">
      <c r="C568" s="22"/>
      <c r="D568" s="22"/>
      <c r="E568" s="22"/>
      <c r="F568" s="22"/>
      <c r="G568" s="22"/>
      <c r="H568" s="22"/>
      <c r="I568" s="22"/>
      <c r="J568" s="22"/>
    </row>
    <row r="569" spans="3:10" ht="18.75" customHeight="1" x14ac:dyDescent="0.35">
      <c r="C569" s="22"/>
      <c r="D569" s="22"/>
      <c r="E569" s="22"/>
      <c r="F569" s="22"/>
      <c r="G569" s="22"/>
      <c r="H569" s="22"/>
      <c r="I569" s="22"/>
      <c r="J569" s="22"/>
    </row>
    <row r="570" spans="3:10" ht="18.75" customHeight="1" x14ac:dyDescent="0.35">
      <c r="C570" s="22"/>
      <c r="D570" s="22"/>
      <c r="E570" s="22"/>
      <c r="F570" s="22"/>
      <c r="G570" s="22"/>
      <c r="H570" s="22"/>
      <c r="I570" s="22"/>
      <c r="J570" s="22"/>
    </row>
    <row r="571" spans="3:10" ht="18.75" customHeight="1" x14ac:dyDescent="0.35">
      <c r="C571" s="22"/>
      <c r="D571" s="22"/>
      <c r="E571" s="22"/>
      <c r="F571" s="22"/>
      <c r="G571" s="22"/>
      <c r="H571" s="22"/>
      <c r="I571" s="22"/>
      <c r="J571" s="22"/>
    </row>
    <row r="572" spans="3:10" ht="18.75" customHeight="1" x14ac:dyDescent="0.35">
      <c r="C572" s="22"/>
      <c r="D572" s="22"/>
      <c r="E572" s="22"/>
      <c r="F572" s="22"/>
      <c r="G572" s="22"/>
      <c r="H572" s="22"/>
      <c r="I572" s="22"/>
      <c r="J572" s="22"/>
    </row>
    <row r="573" spans="3:10" ht="18.75" customHeight="1" x14ac:dyDescent="0.35">
      <c r="C573" s="22"/>
      <c r="D573" s="22"/>
      <c r="E573" s="22"/>
      <c r="F573" s="22"/>
      <c r="G573" s="22"/>
      <c r="H573" s="22"/>
      <c r="I573" s="22"/>
      <c r="J573" s="22"/>
    </row>
    <row r="574" spans="3:10" ht="18.75" customHeight="1" x14ac:dyDescent="0.35">
      <c r="C574" s="22"/>
      <c r="D574" s="22"/>
      <c r="E574" s="22"/>
      <c r="F574" s="22"/>
      <c r="G574" s="22"/>
      <c r="H574" s="22"/>
      <c r="I574" s="22"/>
      <c r="J574" s="22"/>
    </row>
    <row r="575" spans="3:10" ht="18.75" customHeight="1" x14ac:dyDescent="0.35">
      <c r="C575" s="22"/>
      <c r="D575" s="22"/>
      <c r="E575" s="22"/>
      <c r="F575" s="22"/>
      <c r="G575" s="22"/>
      <c r="H575" s="22"/>
      <c r="I575" s="22"/>
      <c r="J575" s="22"/>
    </row>
    <row r="576" spans="3:10" ht="18.75" customHeight="1" x14ac:dyDescent="0.35">
      <c r="C576" s="22"/>
      <c r="D576" s="22"/>
      <c r="E576" s="22"/>
      <c r="F576" s="22"/>
      <c r="G576" s="22"/>
      <c r="H576" s="22"/>
      <c r="I576" s="22"/>
      <c r="J576" s="22"/>
    </row>
    <row r="577" spans="3:10" ht="18.75" customHeight="1" x14ac:dyDescent="0.35">
      <c r="C577" s="22"/>
      <c r="D577" s="22"/>
      <c r="E577" s="22"/>
      <c r="F577" s="22"/>
      <c r="G577" s="22"/>
      <c r="H577" s="22"/>
      <c r="I577" s="22"/>
      <c r="J577" s="22"/>
    </row>
    <row r="578" spans="3:10" ht="18.75" customHeight="1" x14ac:dyDescent="0.35">
      <c r="C578" s="22"/>
      <c r="D578" s="22"/>
      <c r="E578" s="22"/>
      <c r="F578" s="22"/>
      <c r="G578" s="22"/>
      <c r="H578" s="22"/>
      <c r="I578" s="22"/>
      <c r="J578" s="22"/>
    </row>
    <row r="579" spans="3:10" ht="18.75" customHeight="1" x14ac:dyDescent="0.35">
      <c r="C579" s="22"/>
      <c r="D579" s="22"/>
      <c r="E579" s="22"/>
      <c r="F579" s="22"/>
      <c r="G579" s="22"/>
      <c r="H579" s="22"/>
      <c r="I579" s="22"/>
      <c r="J579" s="22"/>
    </row>
    <row r="580" spans="3:10" ht="18.75" customHeight="1" x14ac:dyDescent="0.35">
      <c r="C580" s="22"/>
      <c r="D580" s="22"/>
      <c r="E580" s="22"/>
      <c r="F580" s="22"/>
      <c r="G580" s="22"/>
      <c r="H580" s="22"/>
      <c r="I580" s="22"/>
      <c r="J580" s="22"/>
    </row>
    <row r="581" spans="3:10" ht="18.75" customHeight="1" x14ac:dyDescent="0.35">
      <c r="C581" s="22"/>
      <c r="D581" s="22"/>
      <c r="E581" s="22"/>
      <c r="F581" s="22"/>
      <c r="G581" s="22"/>
      <c r="H581" s="22"/>
      <c r="I581" s="22"/>
      <c r="J581" s="22"/>
    </row>
    <row r="582" spans="3:10" ht="18.75" customHeight="1" x14ac:dyDescent="0.35">
      <c r="C582" s="22"/>
      <c r="D582" s="22"/>
      <c r="E582" s="22"/>
      <c r="F582" s="22"/>
      <c r="G582" s="22"/>
      <c r="H582" s="22"/>
      <c r="I582" s="22"/>
      <c r="J582" s="22"/>
    </row>
    <row r="583" spans="3:10" ht="18.75" customHeight="1" x14ac:dyDescent="0.35">
      <c r="C583" s="22"/>
      <c r="D583" s="22"/>
      <c r="E583" s="22"/>
      <c r="F583" s="22"/>
      <c r="G583" s="22"/>
      <c r="H583" s="22"/>
      <c r="I583" s="22"/>
      <c r="J583" s="22"/>
    </row>
    <row r="584" spans="3:10" ht="18.75" customHeight="1" x14ac:dyDescent="0.35">
      <c r="C584" s="22"/>
      <c r="D584" s="22"/>
      <c r="E584" s="22"/>
      <c r="F584" s="22"/>
      <c r="G584" s="22"/>
      <c r="H584" s="22"/>
      <c r="I584" s="22"/>
      <c r="J584" s="22"/>
    </row>
    <row r="585" spans="3:10" ht="18.75" customHeight="1" x14ac:dyDescent="0.35">
      <c r="C585" s="22"/>
      <c r="D585" s="22"/>
      <c r="E585" s="22"/>
      <c r="F585" s="22"/>
      <c r="G585" s="22"/>
      <c r="H585" s="22"/>
      <c r="I585" s="22"/>
      <c r="J585" s="22"/>
    </row>
    <row r="586" spans="3:10" ht="18.75" customHeight="1" x14ac:dyDescent="0.35">
      <c r="C586" s="22"/>
      <c r="D586" s="22"/>
      <c r="E586" s="22"/>
      <c r="F586" s="22"/>
      <c r="G586" s="22"/>
      <c r="H586" s="22"/>
      <c r="I586" s="22"/>
      <c r="J586" s="22"/>
    </row>
    <row r="587" spans="3:10" ht="18.75" customHeight="1" x14ac:dyDescent="0.35">
      <c r="C587" s="22"/>
      <c r="D587" s="22"/>
      <c r="E587" s="22"/>
      <c r="F587" s="22"/>
      <c r="G587" s="22"/>
      <c r="H587" s="22"/>
      <c r="I587" s="22"/>
      <c r="J587" s="22"/>
    </row>
    <row r="588" spans="3:10" ht="18.75" customHeight="1" x14ac:dyDescent="0.35">
      <c r="C588" s="22"/>
      <c r="D588" s="22"/>
      <c r="E588" s="22"/>
      <c r="F588" s="22"/>
      <c r="G588" s="22"/>
      <c r="H588" s="22"/>
      <c r="I588" s="22"/>
      <c r="J588" s="22"/>
    </row>
    <row r="589" spans="3:10" ht="18.75" customHeight="1" x14ac:dyDescent="0.35">
      <c r="C589" s="22"/>
      <c r="D589" s="22"/>
      <c r="E589" s="22"/>
      <c r="F589" s="22"/>
      <c r="G589" s="22"/>
      <c r="H589" s="22"/>
      <c r="I589" s="22"/>
      <c r="J589" s="22"/>
    </row>
    <row r="590" spans="3:10" ht="18.75" customHeight="1" x14ac:dyDescent="0.35">
      <c r="C590" s="22"/>
      <c r="D590" s="22"/>
      <c r="E590" s="22"/>
      <c r="F590" s="22"/>
      <c r="G590" s="22"/>
      <c r="H590" s="22"/>
      <c r="I590" s="22"/>
      <c r="J590" s="22"/>
    </row>
    <row r="591" spans="3:10" ht="18.75" customHeight="1" x14ac:dyDescent="0.35">
      <c r="C591" s="22"/>
      <c r="D591" s="22"/>
      <c r="E591" s="22"/>
      <c r="F591" s="22"/>
      <c r="G591" s="22"/>
      <c r="H591" s="22"/>
      <c r="I591" s="22"/>
      <c r="J591" s="22"/>
    </row>
    <row r="592" spans="3:10" ht="18.75" customHeight="1" x14ac:dyDescent="0.35">
      <c r="C592" s="22"/>
      <c r="D592" s="22"/>
      <c r="E592" s="22"/>
      <c r="F592" s="22"/>
      <c r="G592" s="22"/>
      <c r="H592" s="22"/>
      <c r="I592" s="22"/>
      <c r="J592" s="22"/>
    </row>
    <row r="593" spans="3:10" ht="18.75" customHeight="1" x14ac:dyDescent="0.35">
      <c r="C593" s="22"/>
      <c r="D593" s="22"/>
      <c r="E593" s="22"/>
      <c r="F593" s="22"/>
      <c r="G593" s="22"/>
      <c r="H593" s="22"/>
      <c r="I593" s="22"/>
      <c r="J593" s="22"/>
    </row>
    <row r="594" spans="3:10" ht="18.75" customHeight="1" x14ac:dyDescent="0.35">
      <c r="C594" s="22"/>
      <c r="D594" s="22"/>
      <c r="E594" s="22"/>
      <c r="F594" s="22"/>
      <c r="G594" s="22"/>
      <c r="H594" s="22"/>
      <c r="I594" s="22"/>
      <c r="J594" s="22"/>
    </row>
    <row r="595" spans="3:10" ht="18.75" customHeight="1" x14ac:dyDescent="0.35">
      <c r="C595" s="22"/>
      <c r="D595" s="22"/>
      <c r="E595" s="22"/>
      <c r="F595" s="22"/>
      <c r="G595" s="22"/>
      <c r="H595" s="22"/>
      <c r="I595" s="22"/>
      <c r="J595" s="22"/>
    </row>
    <row r="596" spans="3:10" ht="18.75" customHeight="1" x14ac:dyDescent="0.35">
      <c r="C596" s="22"/>
      <c r="D596" s="22"/>
      <c r="E596" s="22"/>
      <c r="F596" s="22"/>
      <c r="G596" s="22"/>
      <c r="H596" s="22"/>
      <c r="I596" s="22"/>
      <c r="J596" s="22"/>
    </row>
    <row r="597" spans="3:10" ht="18.75" customHeight="1" x14ac:dyDescent="0.35">
      <c r="C597" s="22"/>
      <c r="D597" s="22"/>
      <c r="E597" s="22"/>
      <c r="F597" s="22"/>
      <c r="G597" s="22"/>
      <c r="H597" s="22"/>
      <c r="I597" s="22"/>
      <c r="J597" s="22"/>
    </row>
    <row r="598" spans="3:10" ht="18.75" customHeight="1" x14ac:dyDescent="0.35">
      <c r="C598" s="22"/>
      <c r="D598" s="22"/>
      <c r="E598" s="22"/>
      <c r="F598" s="22"/>
      <c r="G598" s="22"/>
      <c r="H598" s="22"/>
      <c r="I598" s="22"/>
      <c r="J598" s="22"/>
    </row>
    <row r="599" spans="3:10" ht="18.75" customHeight="1" x14ac:dyDescent="0.35">
      <c r="C599" s="22"/>
      <c r="D599" s="22"/>
      <c r="E599" s="22"/>
      <c r="F599" s="22"/>
      <c r="G599" s="22"/>
      <c r="H599" s="22"/>
      <c r="I599" s="22"/>
      <c r="J599" s="22"/>
    </row>
    <row r="600" spans="3:10" ht="18.75" customHeight="1" x14ac:dyDescent="0.35">
      <c r="C600" s="22"/>
      <c r="D600" s="22"/>
      <c r="E600" s="22"/>
      <c r="F600" s="22"/>
      <c r="G600" s="22"/>
      <c r="H600" s="22"/>
      <c r="I600" s="22"/>
      <c r="J600" s="22"/>
    </row>
    <row r="601" spans="3:10" ht="18.75" customHeight="1" x14ac:dyDescent="0.35">
      <c r="C601" s="22"/>
      <c r="D601" s="22"/>
      <c r="E601" s="22"/>
      <c r="F601" s="22"/>
      <c r="G601" s="22"/>
      <c r="H601" s="22"/>
      <c r="I601" s="22"/>
      <c r="J601" s="22"/>
    </row>
    <row r="602" spans="3:10" ht="18.75" customHeight="1" x14ac:dyDescent="0.35">
      <c r="C602" s="22"/>
      <c r="D602" s="22"/>
      <c r="E602" s="22"/>
      <c r="F602" s="22"/>
      <c r="G602" s="22"/>
      <c r="H602" s="22"/>
      <c r="I602" s="22"/>
      <c r="J602" s="22"/>
    </row>
    <row r="603" spans="3:10" ht="18.75" customHeight="1" x14ac:dyDescent="0.35">
      <c r="C603" s="22"/>
      <c r="D603" s="22"/>
      <c r="E603" s="22"/>
      <c r="F603" s="22"/>
      <c r="G603" s="22"/>
      <c r="H603" s="22"/>
      <c r="I603" s="22"/>
      <c r="J603" s="22"/>
    </row>
    <row r="604" spans="3:10" ht="18.75" customHeight="1" x14ac:dyDescent="0.35">
      <c r="C604" s="22"/>
      <c r="D604" s="22"/>
      <c r="E604" s="22"/>
      <c r="F604" s="22"/>
      <c r="G604" s="22"/>
      <c r="H604" s="22"/>
      <c r="I604" s="22"/>
      <c r="J604" s="22"/>
    </row>
    <row r="605" spans="3:10" ht="18.75" customHeight="1" x14ac:dyDescent="0.35">
      <c r="C605" s="22"/>
      <c r="D605" s="22"/>
      <c r="E605" s="22"/>
      <c r="F605" s="22"/>
      <c r="G605" s="22"/>
      <c r="H605" s="22"/>
      <c r="I605" s="22"/>
      <c r="J605" s="22"/>
    </row>
    <row r="606" spans="3:10" ht="18.75" customHeight="1" x14ac:dyDescent="0.35">
      <c r="C606" s="22"/>
      <c r="D606" s="22"/>
      <c r="E606" s="22"/>
      <c r="F606" s="22"/>
      <c r="G606" s="22"/>
      <c r="H606" s="22"/>
      <c r="I606" s="22"/>
      <c r="J606" s="22"/>
    </row>
    <row r="607" spans="3:10" ht="18.75" customHeight="1" x14ac:dyDescent="0.35">
      <c r="C607" s="22"/>
      <c r="D607" s="22"/>
      <c r="E607" s="22"/>
      <c r="F607" s="22"/>
      <c r="G607" s="22"/>
      <c r="H607" s="22"/>
      <c r="I607" s="22"/>
      <c r="J607" s="22"/>
    </row>
    <row r="608" spans="3:10" ht="18.75" customHeight="1" x14ac:dyDescent="0.35">
      <c r="C608" s="22"/>
      <c r="D608" s="22"/>
      <c r="E608" s="22"/>
      <c r="F608" s="22"/>
      <c r="G608" s="22"/>
      <c r="H608" s="22"/>
      <c r="I608" s="22"/>
      <c r="J608" s="22"/>
    </row>
    <row r="609" spans="3:10" ht="18.75" customHeight="1" x14ac:dyDescent="0.35">
      <c r="C609" s="22"/>
      <c r="D609" s="22"/>
      <c r="E609" s="22"/>
      <c r="F609" s="22"/>
      <c r="G609" s="22"/>
      <c r="H609" s="22"/>
      <c r="I609" s="22"/>
      <c r="J609" s="22"/>
    </row>
    <row r="610" spans="3:10" ht="18.75" customHeight="1" x14ac:dyDescent="0.35">
      <c r="C610" s="22"/>
      <c r="D610" s="22"/>
      <c r="E610" s="22"/>
      <c r="F610" s="22"/>
      <c r="G610" s="22"/>
      <c r="H610" s="22"/>
      <c r="I610" s="22"/>
      <c r="J610" s="22"/>
    </row>
    <row r="611" spans="3:10" ht="18.75" customHeight="1" x14ac:dyDescent="0.35">
      <c r="C611" s="22"/>
      <c r="D611" s="22"/>
      <c r="E611" s="22"/>
      <c r="F611" s="22"/>
      <c r="G611" s="22"/>
      <c r="H611" s="22"/>
      <c r="I611" s="22"/>
      <c r="J611" s="22"/>
    </row>
    <row r="612" spans="3:10" ht="18.75" customHeight="1" x14ac:dyDescent="0.35">
      <c r="C612" s="22"/>
      <c r="D612" s="22"/>
      <c r="E612" s="22"/>
      <c r="F612" s="22"/>
      <c r="G612" s="22"/>
      <c r="H612" s="22"/>
      <c r="I612" s="22"/>
      <c r="J612" s="22"/>
    </row>
    <row r="613" spans="3:10" ht="18.75" customHeight="1" x14ac:dyDescent="0.35">
      <c r="C613" s="22"/>
      <c r="D613" s="22"/>
      <c r="E613" s="22"/>
      <c r="F613" s="22"/>
      <c r="G613" s="22"/>
      <c r="H613" s="22"/>
      <c r="I613" s="22"/>
      <c r="J613" s="22"/>
    </row>
    <row r="614" spans="3:10" ht="18.75" customHeight="1" x14ac:dyDescent="0.35">
      <c r="C614" s="22"/>
      <c r="D614" s="22"/>
      <c r="E614" s="22"/>
      <c r="F614" s="22"/>
      <c r="G614" s="22"/>
      <c r="H614" s="22"/>
      <c r="I614" s="22"/>
      <c r="J614" s="22"/>
    </row>
    <row r="615" spans="3:10" ht="18.75" customHeight="1" x14ac:dyDescent="0.35">
      <c r="C615" s="22"/>
      <c r="D615" s="22"/>
      <c r="E615" s="22"/>
      <c r="F615" s="22"/>
      <c r="G615" s="22"/>
      <c r="H615" s="22"/>
      <c r="I615" s="22"/>
      <c r="J615" s="22"/>
    </row>
    <row r="616" spans="3:10" ht="18.75" customHeight="1" x14ac:dyDescent="0.35">
      <c r="C616" s="22"/>
      <c r="D616" s="22"/>
      <c r="E616" s="22"/>
      <c r="F616" s="22"/>
      <c r="G616" s="22"/>
      <c r="H616" s="22"/>
      <c r="I616" s="22"/>
      <c r="J616" s="22"/>
    </row>
    <row r="617" spans="3:10" ht="18.75" customHeight="1" x14ac:dyDescent="0.35">
      <c r="C617" s="22"/>
      <c r="D617" s="22"/>
      <c r="E617" s="22"/>
      <c r="F617" s="22"/>
      <c r="G617" s="22"/>
      <c r="H617" s="22"/>
      <c r="I617" s="22"/>
      <c r="J617" s="22"/>
    </row>
    <row r="618" spans="3:10" ht="18.75" customHeight="1" x14ac:dyDescent="0.35">
      <c r="C618" s="22"/>
      <c r="D618" s="22"/>
      <c r="E618" s="22"/>
      <c r="F618" s="22"/>
      <c r="G618" s="22"/>
      <c r="H618" s="22"/>
      <c r="I618" s="22"/>
      <c r="J618" s="22"/>
    </row>
    <row r="619" spans="3:10" ht="18.75" customHeight="1" x14ac:dyDescent="0.35">
      <c r="C619" s="22"/>
      <c r="D619" s="22"/>
      <c r="E619" s="22"/>
      <c r="F619" s="22"/>
      <c r="G619" s="22"/>
      <c r="H619" s="22"/>
      <c r="I619" s="22"/>
      <c r="J619" s="22"/>
    </row>
    <row r="620" spans="3:10" ht="18.75" customHeight="1" x14ac:dyDescent="0.35">
      <c r="C620" s="22"/>
      <c r="D620" s="22"/>
      <c r="E620" s="22"/>
      <c r="F620" s="22"/>
      <c r="G620" s="22"/>
      <c r="H620" s="22"/>
      <c r="I620" s="22"/>
      <c r="J620" s="22"/>
    </row>
    <row r="621" spans="3:10" ht="18.75" customHeight="1" x14ac:dyDescent="0.35">
      <c r="C621" s="22"/>
      <c r="D621" s="22"/>
      <c r="E621" s="22"/>
      <c r="F621" s="22"/>
      <c r="G621" s="22"/>
      <c r="H621" s="22"/>
      <c r="I621" s="22"/>
      <c r="J621" s="22"/>
    </row>
    <row r="622" spans="3:10" ht="18.75" customHeight="1" x14ac:dyDescent="0.35">
      <c r="C622" s="22"/>
      <c r="D622" s="22"/>
      <c r="E622" s="22"/>
      <c r="F622" s="22"/>
      <c r="G622" s="22"/>
      <c r="H622" s="22"/>
      <c r="I622" s="22"/>
      <c r="J622" s="22"/>
    </row>
    <row r="623" spans="3:10" ht="18.75" customHeight="1" x14ac:dyDescent="0.35">
      <c r="C623" s="22"/>
      <c r="D623" s="22"/>
      <c r="E623" s="22"/>
      <c r="F623" s="22"/>
      <c r="G623" s="22"/>
      <c r="H623" s="22"/>
      <c r="I623" s="22"/>
      <c r="J623" s="22"/>
    </row>
    <row r="624" spans="3:10" ht="18.75" customHeight="1" x14ac:dyDescent="0.35">
      <c r="C624" s="22"/>
      <c r="D624" s="22"/>
      <c r="E624" s="22"/>
      <c r="F624" s="22"/>
      <c r="G624" s="22"/>
      <c r="H624" s="22"/>
      <c r="I624" s="22"/>
      <c r="J624" s="22"/>
    </row>
    <row r="625" spans="3:10" ht="18.75" customHeight="1" x14ac:dyDescent="0.35">
      <c r="C625" s="22"/>
      <c r="D625" s="22"/>
      <c r="E625" s="22"/>
      <c r="F625" s="22"/>
      <c r="G625" s="22"/>
      <c r="H625" s="22"/>
      <c r="I625" s="22"/>
      <c r="J625" s="22"/>
    </row>
    <row r="626" spans="3:10" ht="18.75" customHeight="1" x14ac:dyDescent="0.35">
      <c r="C626" s="22"/>
      <c r="D626" s="22"/>
      <c r="E626" s="22"/>
      <c r="F626" s="22"/>
      <c r="G626" s="22"/>
      <c r="H626" s="22"/>
      <c r="I626" s="22"/>
      <c r="J626" s="22"/>
    </row>
    <row r="627" spans="3:10" ht="18.75" customHeight="1" x14ac:dyDescent="0.35">
      <c r="C627" s="22"/>
      <c r="D627" s="22"/>
      <c r="E627" s="22"/>
      <c r="F627" s="22"/>
      <c r="G627" s="22"/>
      <c r="H627" s="22"/>
      <c r="I627" s="22"/>
      <c r="J627" s="22"/>
    </row>
    <row r="628" spans="3:10" ht="18.75" customHeight="1" x14ac:dyDescent="0.35">
      <c r="C628" s="22"/>
      <c r="D628" s="22"/>
      <c r="E628" s="22"/>
      <c r="F628" s="22"/>
      <c r="G628" s="22"/>
      <c r="H628" s="22"/>
      <c r="I628" s="22"/>
      <c r="J628" s="22"/>
    </row>
    <row r="629" spans="3:10" ht="18.75" customHeight="1" x14ac:dyDescent="0.35">
      <c r="C629" s="22"/>
      <c r="D629" s="22"/>
      <c r="E629" s="22"/>
      <c r="F629" s="22"/>
      <c r="G629" s="22"/>
      <c r="H629" s="22"/>
      <c r="I629" s="22"/>
      <c r="J629" s="22"/>
    </row>
    <row r="630" spans="3:10" ht="18.75" customHeight="1" x14ac:dyDescent="0.35">
      <c r="C630" s="22"/>
      <c r="D630" s="22"/>
      <c r="E630" s="22"/>
      <c r="F630" s="22"/>
      <c r="G630" s="22"/>
      <c r="H630" s="22"/>
      <c r="I630" s="22"/>
      <c r="J630" s="22"/>
    </row>
    <row r="631" spans="3:10" ht="18.75" customHeight="1" x14ac:dyDescent="0.35">
      <c r="C631" s="22"/>
      <c r="D631" s="22"/>
      <c r="E631" s="22"/>
      <c r="F631" s="22"/>
      <c r="G631" s="22"/>
      <c r="H631" s="22"/>
      <c r="I631" s="22"/>
      <c r="J631" s="22"/>
    </row>
    <row r="632" spans="3:10" ht="18.75" customHeight="1" x14ac:dyDescent="0.35">
      <c r="C632" s="22"/>
      <c r="D632" s="22"/>
      <c r="E632" s="22"/>
      <c r="F632" s="22"/>
      <c r="G632" s="22"/>
      <c r="H632" s="22"/>
      <c r="I632" s="22"/>
      <c r="J632" s="22"/>
    </row>
    <row r="633" spans="3:10" ht="18.75" customHeight="1" x14ac:dyDescent="0.35">
      <c r="C633" s="22"/>
      <c r="D633" s="22"/>
      <c r="E633" s="22"/>
      <c r="F633" s="22"/>
      <c r="G633" s="22"/>
      <c r="H633" s="22"/>
      <c r="I633" s="22"/>
      <c r="J633" s="22"/>
    </row>
    <row r="634" spans="3:10" ht="18.75" customHeight="1" x14ac:dyDescent="0.35">
      <c r="C634" s="22"/>
      <c r="D634" s="22"/>
      <c r="E634" s="22"/>
      <c r="F634" s="22"/>
      <c r="G634" s="22"/>
      <c r="H634" s="22"/>
      <c r="I634" s="22"/>
      <c r="J634" s="22"/>
    </row>
    <row r="635" spans="3:10" ht="18.75" customHeight="1" x14ac:dyDescent="0.35">
      <c r="C635" s="22"/>
      <c r="D635" s="22"/>
      <c r="E635" s="22"/>
      <c r="F635" s="22"/>
      <c r="G635" s="22"/>
      <c r="H635" s="22"/>
      <c r="I635" s="22"/>
      <c r="J635" s="22"/>
    </row>
    <row r="636" spans="3:10" ht="18.75" customHeight="1" x14ac:dyDescent="0.35">
      <c r="C636" s="22"/>
      <c r="D636" s="22"/>
      <c r="E636" s="22"/>
      <c r="F636" s="22"/>
      <c r="G636" s="22"/>
      <c r="H636" s="22"/>
      <c r="I636" s="22"/>
      <c r="J636" s="22"/>
    </row>
    <row r="637" spans="3:10" ht="18.75" customHeight="1" x14ac:dyDescent="0.35">
      <c r="C637" s="22"/>
      <c r="D637" s="22"/>
      <c r="E637" s="22"/>
      <c r="F637" s="22"/>
      <c r="G637" s="22"/>
      <c r="H637" s="22"/>
      <c r="I637" s="22"/>
      <c r="J637" s="22"/>
    </row>
    <row r="638" spans="3:10" ht="18.75" customHeight="1" x14ac:dyDescent="0.35">
      <c r="C638" s="22"/>
      <c r="D638" s="22"/>
      <c r="E638" s="22"/>
      <c r="F638" s="22"/>
      <c r="G638" s="22"/>
      <c r="H638" s="22"/>
      <c r="I638" s="22"/>
      <c r="J638" s="22"/>
    </row>
    <row r="639" spans="3:10" ht="18.75" customHeight="1" x14ac:dyDescent="0.35">
      <c r="C639" s="22"/>
      <c r="D639" s="22"/>
      <c r="E639" s="22"/>
      <c r="F639" s="22"/>
      <c r="G639" s="22"/>
      <c r="H639" s="22"/>
      <c r="I639" s="22"/>
      <c r="J639" s="22"/>
    </row>
    <row r="640" spans="3:10" ht="18.75" customHeight="1" x14ac:dyDescent="0.35">
      <c r="C640" s="22"/>
      <c r="D640" s="22"/>
      <c r="E640" s="22"/>
      <c r="F640" s="22"/>
      <c r="G640" s="22"/>
      <c r="H640" s="22"/>
      <c r="I640" s="22"/>
      <c r="J640" s="22"/>
    </row>
    <row r="641" spans="3:10" ht="18.75" customHeight="1" x14ac:dyDescent="0.35">
      <c r="C641" s="22"/>
      <c r="D641" s="22"/>
      <c r="E641" s="22"/>
      <c r="F641" s="22"/>
      <c r="G641" s="22"/>
      <c r="H641" s="22"/>
      <c r="I641" s="22"/>
      <c r="J641" s="22"/>
    </row>
    <row r="642" spans="3:10" ht="18.75" customHeight="1" x14ac:dyDescent="0.35">
      <c r="C642" s="22"/>
      <c r="D642" s="22"/>
      <c r="E642" s="22"/>
      <c r="F642" s="22"/>
      <c r="G642" s="22"/>
      <c r="H642" s="22"/>
      <c r="I642" s="22"/>
      <c r="J642" s="22"/>
    </row>
    <row r="643" spans="3:10" ht="18.75" customHeight="1" x14ac:dyDescent="0.35">
      <c r="C643" s="22"/>
      <c r="D643" s="22"/>
      <c r="E643" s="22"/>
      <c r="F643" s="22"/>
      <c r="G643" s="22"/>
      <c r="H643" s="22"/>
      <c r="I643" s="22"/>
      <c r="J643" s="22"/>
    </row>
    <row r="644" spans="3:10" ht="18.75" customHeight="1" x14ac:dyDescent="0.35">
      <c r="C644" s="22"/>
      <c r="D644" s="22"/>
      <c r="E644" s="22"/>
      <c r="F644" s="22"/>
      <c r="G644" s="22"/>
      <c r="H644" s="22"/>
      <c r="I644" s="22"/>
      <c r="J644" s="22"/>
    </row>
    <row r="645" spans="3:10" ht="18.75" customHeight="1" x14ac:dyDescent="0.35">
      <c r="C645" s="22"/>
      <c r="D645" s="22"/>
      <c r="E645" s="22"/>
      <c r="F645" s="22"/>
      <c r="G645" s="22"/>
      <c r="H645" s="22"/>
      <c r="I645" s="22"/>
      <c r="J645" s="22"/>
    </row>
    <row r="646" spans="3:10" ht="18.75" customHeight="1" x14ac:dyDescent="0.35">
      <c r="C646" s="22"/>
      <c r="D646" s="22"/>
      <c r="E646" s="22"/>
      <c r="F646" s="22"/>
      <c r="G646" s="22"/>
      <c r="H646" s="22"/>
      <c r="I646" s="22"/>
      <c r="J646" s="22"/>
    </row>
    <row r="647" spans="3:10" ht="18.75" customHeight="1" x14ac:dyDescent="0.35">
      <c r="C647" s="22"/>
      <c r="D647" s="22"/>
      <c r="E647" s="22"/>
      <c r="F647" s="22"/>
      <c r="G647" s="22"/>
      <c r="H647" s="22"/>
      <c r="I647" s="22"/>
      <c r="J647" s="22"/>
    </row>
    <row r="648" spans="3:10" ht="18.75" customHeight="1" x14ac:dyDescent="0.35">
      <c r="C648" s="22"/>
      <c r="D648" s="22"/>
      <c r="E648" s="22"/>
      <c r="F648" s="22"/>
      <c r="G648" s="22"/>
      <c r="H648" s="22"/>
      <c r="I648" s="22"/>
      <c r="J648" s="22"/>
    </row>
    <row r="649" spans="3:10" ht="18.75" customHeight="1" x14ac:dyDescent="0.35">
      <c r="C649" s="22"/>
      <c r="D649" s="22"/>
      <c r="E649" s="22"/>
      <c r="F649" s="22"/>
      <c r="G649" s="22"/>
      <c r="H649" s="22"/>
      <c r="I649" s="22"/>
      <c r="J649" s="22"/>
    </row>
    <row r="650" spans="3:10" ht="18.75" customHeight="1" x14ac:dyDescent="0.35">
      <c r="C650" s="22"/>
      <c r="D650" s="22"/>
      <c r="E650" s="22"/>
      <c r="F650" s="22"/>
      <c r="G650" s="22"/>
      <c r="H650" s="22"/>
      <c r="I650" s="22"/>
      <c r="J650" s="22"/>
    </row>
    <row r="651" spans="3:10" ht="18.75" customHeight="1" x14ac:dyDescent="0.35">
      <c r="C651" s="22"/>
      <c r="D651" s="22"/>
      <c r="E651" s="22"/>
      <c r="F651" s="22"/>
      <c r="G651" s="22"/>
      <c r="H651" s="22"/>
      <c r="I651" s="22"/>
      <c r="J651" s="22"/>
    </row>
    <row r="652" spans="3:10" ht="18.75" customHeight="1" x14ac:dyDescent="0.35">
      <c r="C652" s="22"/>
      <c r="D652" s="22"/>
      <c r="E652" s="22"/>
      <c r="F652" s="22"/>
      <c r="G652" s="22"/>
      <c r="H652" s="22"/>
      <c r="I652" s="22"/>
      <c r="J652" s="22"/>
    </row>
    <row r="653" spans="3:10" ht="18.75" customHeight="1" x14ac:dyDescent="0.35">
      <c r="C653" s="22"/>
      <c r="D653" s="22"/>
      <c r="E653" s="22"/>
      <c r="F653" s="22"/>
      <c r="G653" s="22"/>
      <c r="H653" s="22"/>
      <c r="I653" s="22"/>
      <c r="J653" s="22"/>
    </row>
    <row r="654" spans="3:10" ht="18.75" customHeight="1" x14ac:dyDescent="0.35">
      <c r="C654" s="22"/>
      <c r="D654" s="22"/>
      <c r="E654" s="22"/>
      <c r="F654" s="22"/>
      <c r="G654" s="22"/>
      <c r="H654" s="22"/>
      <c r="I654" s="22"/>
      <c r="J654" s="22"/>
    </row>
    <row r="655" spans="3:10" ht="18.75" customHeight="1" x14ac:dyDescent="0.35">
      <c r="C655" s="22"/>
      <c r="D655" s="22"/>
      <c r="E655" s="22"/>
      <c r="F655" s="22"/>
      <c r="G655" s="22"/>
      <c r="H655" s="22"/>
      <c r="I655" s="22"/>
      <c r="J655" s="22"/>
    </row>
    <row r="656" spans="3:10" ht="18.75" customHeight="1" x14ac:dyDescent="0.35">
      <c r="C656" s="22"/>
      <c r="D656" s="22"/>
      <c r="E656" s="22"/>
      <c r="F656" s="22"/>
      <c r="G656" s="22"/>
      <c r="H656" s="22"/>
      <c r="I656" s="22"/>
      <c r="J656" s="22"/>
    </row>
    <row r="657" spans="3:10" ht="18.75" customHeight="1" x14ac:dyDescent="0.35">
      <c r="C657" s="22"/>
      <c r="D657" s="22"/>
      <c r="E657" s="22"/>
      <c r="F657" s="22"/>
      <c r="G657" s="22"/>
      <c r="H657" s="22"/>
      <c r="I657" s="22"/>
      <c r="J657" s="22"/>
    </row>
    <row r="658" spans="3:10" ht="18.75" customHeight="1" x14ac:dyDescent="0.35">
      <c r="C658" s="22"/>
      <c r="D658" s="22"/>
      <c r="E658" s="22"/>
      <c r="F658" s="22"/>
      <c r="G658" s="22"/>
      <c r="H658" s="22"/>
      <c r="I658" s="22"/>
      <c r="J658" s="22"/>
    </row>
    <row r="659" spans="3:10" ht="18.75" customHeight="1" x14ac:dyDescent="0.35">
      <c r="C659" s="22"/>
      <c r="D659" s="22"/>
      <c r="E659" s="22"/>
      <c r="F659" s="22"/>
      <c r="G659" s="22"/>
      <c r="H659" s="22"/>
      <c r="I659" s="22"/>
      <c r="J659" s="22"/>
    </row>
    <row r="660" spans="3:10" ht="18.75" customHeight="1" x14ac:dyDescent="0.35">
      <c r="C660" s="22"/>
      <c r="D660" s="22"/>
      <c r="E660" s="22"/>
      <c r="F660" s="22"/>
      <c r="G660" s="22"/>
      <c r="H660" s="22"/>
      <c r="I660" s="22"/>
      <c r="J660" s="22"/>
    </row>
    <row r="661" spans="3:10" ht="18.75" customHeight="1" x14ac:dyDescent="0.35">
      <c r="C661" s="22"/>
      <c r="D661" s="22"/>
      <c r="E661" s="22"/>
      <c r="F661" s="22"/>
      <c r="G661" s="22"/>
      <c r="H661" s="22"/>
      <c r="I661" s="22"/>
      <c r="J661" s="22"/>
    </row>
    <row r="662" spans="3:10" ht="18.75" customHeight="1" x14ac:dyDescent="0.35">
      <c r="C662" s="22"/>
      <c r="D662" s="22"/>
      <c r="E662" s="22"/>
      <c r="F662" s="22"/>
      <c r="G662" s="22"/>
      <c r="H662" s="22"/>
      <c r="I662" s="22"/>
      <c r="J662" s="22"/>
    </row>
    <row r="663" spans="3:10" ht="18.75" customHeight="1" x14ac:dyDescent="0.35">
      <c r="C663" s="22"/>
      <c r="D663" s="22"/>
      <c r="E663" s="22"/>
      <c r="F663" s="22"/>
      <c r="G663" s="22"/>
      <c r="H663" s="22"/>
      <c r="I663" s="22"/>
      <c r="J663" s="22"/>
    </row>
    <row r="664" spans="3:10" ht="18.75" customHeight="1" x14ac:dyDescent="0.35">
      <c r="C664" s="22"/>
      <c r="D664" s="22"/>
      <c r="E664" s="22"/>
      <c r="F664" s="22"/>
      <c r="G664" s="22"/>
      <c r="H664" s="22"/>
      <c r="I664" s="22"/>
      <c r="J664" s="22"/>
    </row>
    <row r="665" spans="3:10" ht="18.75" customHeight="1" x14ac:dyDescent="0.35">
      <c r="C665" s="22"/>
      <c r="D665" s="22"/>
      <c r="E665" s="22"/>
      <c r="F665" s="22"/>
      <c r="G665" s="22"/>
      <c r="H665" s="22"/>
      <c r="I665" s="22"/>
      <c r="J665" s="22"/>
    </row>
    <row r="666" spans="3:10" ht="18.75" customHeight="1" x14ac:dyDescent="0.35">
      <c r="C666" s="22"/>
      <c r="D666" s="22"/>
      <c r="E666" s="22"/>
      <c r="F666" s="22"/>
      <c r="G666" s="22"/>
      <c r="H666" s="22"/>
      <c r="I666" s="22"/>
      <c r="J666" s="22"/>
    </row>
    <row r="667" spans="3:10" ht="18.75" customHeight="1" x14ac:dyDescent="0.35">
      <c r="C667" s="22"/>
      <c r="D667" s="22"/>
      <c r="E667" s="22"/>
      <c r="F667" s="22"/>
      <c r="G667" s="22"/>
      <c r="H667" s="22"/>
      <c r="I667" s="22"/>
      <c r="J667" s="22"/>
    </row>
    <row r="668" spans="3:10" ht="18.75" customHeight="1" x14ac:dyDescent="0.35">
      <c r="C668" s="22"/>
      <c r="D668" s="22"/>
      <c r="E668" s="22"/>
      <c r="F668" s="22"/>
      <c r="G668" s="22"/>
      <c r="H668" s="22"/>
      <c r="I668" s="22"/>
      <c r="J668" s="22"/>
    </row>
    <row r="669" spans="3:10" ht="18.75" customHeight="1" x14ac:dyDescent="0.35">
      <c r="C669" s="22"/>
      <c r="D669" s="22"/>
      <c r="E669" s="22"/>
      <c r="F669" s="22"/>
      <c r="G669" s="22"/>
      <c r="H669" s="22"/>
      <c r="I669" s="22"/>
      <c r="J669" s="22"/>
    </row>
    <row r="670" spans="3:10" ht="18.75" customHeight="1" x14ac:dyDescent="0.35">
      <c r="C670" s="22"/>
      <c r="D670" s="22"/>
      <c r="E670" s="22"/>
      <c r="F670" s="22"/>
      <c r="G670" s="22"/>
      <c r="H670" s="22"/>
      <c r="I670" s="22"/>
      <c r="J670" s="22"/>
    </row>
    <row r="671" spans="3:10" ht="18.75" customHeight="1" x14ac:dyDescent="0.35">
      <c r="C671" s="22"/>
      <c r="D671" s="22"/>
      <c r="E671" s="22"/>
      <c r="F671" s="22"/>
      <c r="G671" s="22"/>
      <c r="H671" s="22"/>
      <c r="I671" s="22"/>
      <c r="J671" s="22"/>
    </row>
    <row r="672" spans="3:10" ht="18.75" customHeight="1" x14ac:dyDescent="0.35">
      <c r="C672" s="22"/>
      <c r="D672" s="22"/>
      <c r="E672" s="22"/>
      <c r="F672" s="22"/>
      <c r="G672" s="22"/>
      <c r="H672" s="22"/>
      <c r="I672" s="22"/>
      <c r="J672" s="22"/>
    </row>
    <row r="673" spans="3:10" ht="18.75" customHeight="1" x14ac:dyDescent="0.35">
      <c r="C673" s="22"/>
      <c r="D673" s="22"/>
      <c r="E673" s="22"/>
      <c r="F673" s="22"/>
      <c r="G673" s="22"/>
      <c r="H673" s="22"/>
      <c r="I673" s="22"/>
      <c r="J673" s="22"/>
    </row>
    <row r="674" spans="3:10" ht="18.75" customHeight="1" x14ac:dyDescent="0.35">
      <c r="C674" s="22"/>
      <c r="D674" s="22"/>
      <c r="E674" s="22"/>
      <c r="F674" s="22"/>
      <c r="G674" s="22"/>
      <c r="H674" s="22"/>
      <c r="I674" s="22"/>
      <c r="J674" s="22"/>
    </row>
    <row r="675" spans="3:10" ht="18.75" customHeight="1" x14ac:dyDescent="0.35">
      <c r="C675" s="22"/>
      <c r="D675" s="22"/>
      <c r="E675" s="22"/>
      <c r="F675" s="22"/>
      <c r="G675" s="22"/>
      <c r="H675" s="22"/>
      <c r="I675" s="22"/>
      <c r="J675" s="22"/>
    </row>
    <row r="676" spans="3:10" ht="18.75" customHeight="1" x14ac:dyDescent="0.35">
      <c r="C676" s="22"/>
      <c r="D676" s="22"/>
      <c r="E676" s="22"/>
      <c r="F676" s="22"/>
      <c r="G676" s="22"/>
      <c r="H676" s="22"/>
      <c r="I676" s="22"/>
      <c r="J676" s="22"/>
    </row>
    <row r="677" spans="3:10" ht="18.75" customHeight="1" x14ac:dyDescent="0.35">
      <c r="C677" s="22"/>
      <c r="D677" s="22"/>
      <c r="E677" s="22"/>
      <c r="F677" s="22"/>
      <c r="G677" s="22"/>
      <c r="H677" s="22"/>
      <c r="I677" s="22"/>
      <c r="J677" s="22"/>
    </row>
    <row r="678" spans="3:10" ht="18.75" customHeight="1" x14ac:dyDescent="0.35">
      <c r="C678" s="22"/>
      <c r="D678" s="22"/>
      <c r="E678" s="22"/>
      <c r="F678" s="22"/>
      <c r="G678" s="22"/>
      <c r="H678" s="22"/>
      <c r="I678" s="22"/>
      <c r="J678" s="22"/>
    </row>
    <row r="679" spans="3:10" ht="18.75" customHeight="1" x14ac:dyDescent="0.35">
      <c r="C679" s="22"/>
      <c r="D679" s="22"/>
      <c r="E679" s="22"/>
      <c r="F679" s="22"/>
      <c r="G679" s="22"/>
      <c r="H679" s="22"/>
      <c r="I679" s="22"/>
      <c r="J679" s="22"/>
    </row>
    <row r="680" spans="3:10" ht="18.75" customHeight="1" x14ac:dyDescent="0.35">
      <c r="C680" s="22"/>
      <c r="D680" s="22"/>
      <c r="E680" s="22"/>
      <c r="F680" s="22"/>
      <c r="G680" s="22"/>
      <c r="H680" s="22"/>
      <c r="I680" s="22"/>
      <c r="J680" s="22"/>
    </row>
    <row r="681" spans="3:10" ht="18.75" customHeight="1" x14ac:dyDescent="0.35">
      <c r="C681" s="22"/>
      <c r="D681" s="22"/>
      <c r="E681" s="22"/>
      <c r="F681" s="22"/>
      <c r="G681" s="22"/>
      <c r="H681" s="22"/>
      <c r="I681" s="22"/>
      <c r="J681" s="22"/>
    </row>
    <row r="682" spans="3:10" ht="18.75" customHeight="1" x14ac:dyDescent="0.35">
      <c r="C682" s="22"/>
      <c r="D682" s="22"/>
      <c r="E682" s="22"/>
      <c r="F682" s="22"/>
      <c r="G682" s="22"/>
      <c r="H682" s="22"/>
      <c r="I682" s="22"/>
      <c r="J682" s="22"/>
    </row>
    <row r="683" spans="3:10" ht="18.75" customHeight="1" x14ac:dyDescent="0.35">
      <c r="C683" s="22"/>
      <c r="D683" s="22"/>
      <c r="E683" s="22"/>
      <c r="F683" s="22"/>
      <c r="G683" s="22"/>
      <c r="H683" s="22"/>
      <c r="I683" s="22"/>
      <c r="J683" s="22"/>
    </row>
    <row r="684" spans="3:10" ht="18.75" customHeight="1" x14ac:dyDescent="0.35">
      <c r="C684" s="22"/>
      <c r="D684" s="22"/>
      <c r="E684" s="22"/>
      <c r="F684" s="22"/>
      <c r="G684" s="22"/>
      <c r="H684" s="22"/>
      <c r="I684" s="22"/>
      <c r="J684" s="22"/>
    </row>
    <row r="685" spans="3:10" ht="18.75" customHeight="1" x14ac:dyDescent="0.35">
      <c r="C685" s="22"/>
      <c r="D685" s="22"/>
      <c r="E685" s="22"/>
      <c r="F685" s="22"/>
      <c r="G685" s="22"/>
      <c r="H685" s="22"/>
      <c r="I685" s="22"/>
      <c r="J685" s="22"/>
    </row>
    <row r="686" spans="3:10" ht="18.75" customHeight="1" x14ac:dyDescent="0.35">
      <c r="C686" s="22"/>
      <c r="D686" s="22"/>
      <c r="E686" s="22"/>
      <c r="F686" s="22"/>
      <c r="G686" s="22"/>
      <c r="H686" s="22"/>
      <c r="I686" s="22"/>
      <c r="J686" s="22"/>
    </row>
    <row r="687" spans="3:10" ht="18.75" customHeight="1" x14ac:dyDescent="0.35">
      <c r="C687" s="22"/>
      <c r="D687" s="22"/>
      <c r="E687" s="22"/>
      <c r="F687" s="22"/>
      <c r="G687" s="22"/>
      <c r="H687" s="22"/>
      <c r="I687" s="22"/>
      <c r="J687" s="22"/>
    </row>
    <row r="688" spans="3:10" ht="18.75" customHeight="1" x14ac:dyDescent="0.35">
      <c r="C688" s="22"/>
      <c r="D688" s="22"/>
      <c r="E688" s="22"/>
      <c r="F688" s="22"/>
      <c r="G688" s="22"/>
      <c r="H688" s="22"/>
      <c r="I688" s="22"/>
      <c r="J688" s="22"/>
    </row>
    <row r="689" spans="3:10" ht="18.75" customHeight="1" x14ac:dyDescent="0.35">
      <c r="C689" s="22"/>
      <c r="D689" s="22"/>
      <c r="E689" s="22"/>
      <c r="F689" s="22"/>
      <c r="G689" s="22"/>
      <c r="H689" s="22"/>
      <c r="I689" s="22"/>
      <c r="J689" s="22"/>
    </row>
    <row r="690" spans="3:10" ht="18.75" customHeight="1" x14ac:dyDescent="0.35">
      <c r="C690" s="22"/>
      <c r="D690" s="22"/>
      <c r="E690" s="22"/>
      <c r="F690" s="22"/>
      <c r="G690" s="22"/>
      <c r="H690" s="22"/>
      <c r="I690" s="22"/>
      <c r="J690" s="22"/>
    </row>
    <row r="691" spans="3:10" ht="18.75" customHeight="1" x14ac:dyDescent="0.35">
      <c r="C691" s="22"/>
      <c r="D691" s="22"/>
      <c r="E691" s="22"/>
      <c r="F691" s="22"/>
      <c r="G691" s="22"/>
      <c r="H691" s="22"/>
      <c r="I691" s="22"/>
      <c r="J691" s="22"/>
    </row>
    <row r="692" spans="3:10" ht="18.75" customHeight="1" x14ac:dyDescent="0.35">
      <c r="C692" s="22"/>
      <c r="D692" s="22"/>
      <c r="E692" s="22"/>
      <c r="F692" s="22"/>
      <c r="G692" s="22"/>
      <c r="H692" s="22"/>
      <c r="I692" s="22"/>
      <c r="J692" s="22"/>
    </row>
    <row r="693" spans="3:10" ht="18.75" customHeight="1" x14ac:dyDescent="0.35">
      <c r="C693" s="22"/>
      <c r="D693" s="22"/>
      <c r="E693" s="22"/>
      <c r="F693" s="22"/>
      <c r="G693" s="22"/>
      <c r="H693" s="22"/>
      <c r="I693" s="22"/>
      <c r="J693" s="22"/>
    </row>
    <row r="694" spans="3:10" ht="18.75" customHeight="1" x14ac:dyDescent="0.35">
      <c r="C694" s="22"/>
      <c r="D694" s="22"/>
      <c r="E694" s="22"/>
      <c r="F694" s="22"/>
      <c r="G694" s="22"/>
      <c r="H694" s="22"/>
      <c r="I694" s="22"/>
      <c r="J694" s="22"/>
    </row>
    <row r="695" spans="3:10" ht="18.75" customHeight="1" x14ac:dyDescent="0.35">
      <c r="C695" s="22"/>
      <c r="D695" s="22"/>
      <c r="E695" s="22"/>
      <c r="F695" s="22"/>
      <c r="G695" s="22"/>
      <c r="H695" s="22"/>
      <c r="I695" s="22"/>
      <c r="J695" s="22"/>
    </row>
    <row r="696" spans="3:10" ht="18.75" customHeight="1" x14ac:dyDescent="0.35">
      <c r="C696" s="22"/>
      <c r="D696" s="22"/>
      <c r="E696" s="22"/>
      <c r="F696" s="22"/>
      <c r="G696" s="22"/>
      <c r="H696" s="22"/>
      <c r="I696" s="22"/>
      <c r="J696" s="22"/>
    </row>
    <row r="697" spans="3:10" ht="18.75" customHeight="1" x14ac:dyDescent="0.35">
      <c r="C697" s="22"/>
      <c r="D697" s="22"/>
      <c r="E697" s="22"/>
      <c r="F697" s="22"/>
      <c r="G697" s="22"/>
      <c r="H697" s="22"/>
      <c r="I697" s="22"/>
      <c r="J697" s="22"/>
    </row>
    <row r="698" spans="3:10" ht="18.75" customHeight="1" x14ac:dyDescent="0.35">
      <c r="C698" s="22"/>
      <c r="D698" s="22"/>
      <c r="E698" s="22"/>
      <c r="F698" s="22"/>
      <c r="G698" s="22"/>
      <c r="H698" s="22"/>
      <c r="I698" s="22"/>
      <c r="J698" s="22"/>
    </row>
    <row r="699" spans="3:10" ht="18.75" customHeight="1" x14ac:dyDescent="0.35">
      <c r="C699" s="22"/>
      <c r="D699" s="22"/>
      <c r="E699" s="22"/>
      <c r="F699" s="22"/>
      <c r="G699" s="22"/>
      <c r="H699" s="22"/>
      <c r="I699" s="22"/>
      <c r="J699" s="22"/>
    </row>
    <row r="700" spans="3:10" ht="18.75" customHeight="1" x14ac:dyDescent="0.35">
      <c r="C700" s="22"/>
      <c r="D700" s="22"/>
      <c r="E700" s="22"/>
      <c r="F700" s="22"/>
      <c r="G700" s="22"/>
      <c r="H700" s="22"/>
      <c r="I700" s="22"/>
      <c r="J700" s="22"/>
    </row>
    <row r="701" spans="3:10" ht="18.75" customHeight="1" x14ac:dyDescent="0.35">
      <c r="C701" s="22"/>
      <c r="D701" s="22"/>
      <c r="E701" s="22"/>
      <c r="F701" s="22"/>
      <c r="G701" s="22"/>
      <c r="H701" s="22"/>
      <c r="I701" s="22"/>
      <c r="J701" s="22"/>
    </row>
    <row r="702" spans="3:10" ht="18.75" customHeight="1" x14ac:dyDescent="0.35">
      <c r="C702" s="22"/>
      <c r="D702" s="22"/>
      <c r="E702" s="22"/>
      <c r="F702" s="22"/>
      <c r="G702" s="22"/>
      <c r="H702" s="22"/>
      <c r="I702" s="22"/>
      <c r="J702" s="22"/>
    </row>
    <row r="703" spans="3:10" ht="18.75" customHeight="1" x14ac:dyDescent="0.35">
      <c r="C703" s="22"/>
      <c r="D703" s="22"/>
      <c r="E703" s="22"/>
      <c r="F703" s="22"/>
      <c r="G703" s="22"/>
      <c r="H703" s="22"/>
      <c r="I703" s="22"/>
      <c r="J703" s="22"/>
    </row>
    <row r="704" spans="3:10" ht="18.75" customHeight="1" x14ac:dyDescent="0.35">
      <c r="C704" s="22"/>
      <c r="D704" s="22"/>
      <c r="E704" s="22"/>
      <c r="F704" s="22"/>
      <c r="G704" s="22"/>
      <c r="H704" s="22"/>
      <c r="I704" s="22"/>
      <c r="J704" s="22"/>
    </row>
    <row r="705" spans="3:10" ht="18.75" customHeight="1" x14ac:dyDescent="0.35">
      <c r="C705" s="22"/>
      <c r="D705" s="22"/>
      <c r="E705" s="22"/>
      <c r="F705" s="22"/>
      <c r="G705" s="22"/>
      <c r="H705" s="22"/>
      <c r="I705" s="22"/>
      <c r="J705" s="22"/>
    </row>
    <row r="706" spans="3:10" ht="18.75" customHeight="1" x14ac:dyDescent="0.35">
      <c r="C706" s="22"/>
      <c r="D706" s="22"/>
      <c r="E706" s="22"/>
      <c r="F706" s="22"/>
      <c r="G706" s="22"/>
      <c r="H706" s="22"/>
      <c r="I706" s="22"/>
      <c r="J706" s="22"/>
    </row>
    <row r="707" spans="3:10" ht="18.75" customHeight="1" x14ac:dyDescent="0.35">
      <c r="C707" s="22"/>
      <c r="D707" s="22"/>
      <c r="E707" s="22"/>
      <c r="F707" s="22"/>
      <c r="G707" s="22"/>
      <c r="H707" s="22"/>
      <c r="I707" s="22"/>
      <c r="J707" s="22"/>
    </row>
    <row r="708" spans="3:10" ht="18.75" customHeight="1" x14ac:dyDescent="0.35">
      <c r="C708" s="22"/>
      <c r="D708" s="22"/>
      <c r="E708" s="22"/>
      <c r="F708" s="22"/>
      <c r="G708" s="22"/>
      <c r="H708" s="22"/>
      <c r="I708" s="22"/>
      <c r="J708" s="22"/>
    </row>
    <row r="709" spans="3:10" ht="18.75" customHeight="1" x14ac:dyDescent="0.35">
      <c r="C709" s="22"/>
      <c r="D709" s="22"/>
      <c r="E709" s="22"/>
      <c r="F709" s="22"/>
      <c r="G709" s="22"/>
      <c r="H709" s="22"/>
      <c r="I709" s="22"/>
      <c r="J709" s="22"/>
    </row>
    <row r="710" spans="3:10" ht="18.75" customHeight="1" x14ac:dyDescent="0.35">
      <c r="C710" s="22"/>
      <c r="D710" s="22"/>
      <c r="E710" s="22"/>
      <c r="F710" s="22"/>
      <c r="G710" s="22"/>
      <c r="H710" s="22"/>
      <c r="I710" s="22"/>
      <c r="J710" s="22"/>
    </row>
    <row r="711" spans="3:10" ht="18.75" customHeight="1" x14ac:dyDescent="0.35">
      <c r="C711" s="22"/>
      <c r="D711" s="22"/>
      <c r="E711" s="22"/>
      <c r="F711" s="22"/>
      <c r="G711" s="22"/>
      <c r="H711" s="22"/>
      <c r="I711" s="22"/>
      <c r="J711" s="22"/>
    </row>
    <row r="712" spans="3:10" ht="18.75" customHeight="1" x14ac:dyDescent="0.35">
      <c r="C712" s="22"/>
      <c r="D712" s="22"/>
      <c r="E712" s="22"/>
      <c r="F712" s="22"/>
      <c r="G712" s="22"/>
      <c r="H712" s="22"/>
      <c r="I712" s="22"/>
      <c r="J712" s="22"/>
    </row>
    <row r="713" spans="3:10" ht="18.75" customHeight="1" x14ac:dyDescent="0.35">
      <c r="C713" s="22"/>
      <c r="D713" s="22"/>
      <c r="E713" s="22"/>
      <c r="F713" s="22"/>
      <c r="G713" s="22"/>
      <c r="H713" s="22"/>
      <c r="I713" s="22"/>
      <c r="J713" s="22"/>
    </row>
    <row r="714" spans="3:10" ht="18.75" customHeight="1" x14ac:dyDescent="0.35">
      <c r="C714" s="22"/>
      <c r="D714" s="22"/>
      <c r="E714" s="22"/>
      <c r="F714" s="22"/>
      <c r="G714" s="22"/>
      <c r="H714" s="22"/>
      <c r="I714" s="22"/>
      <c r="J714" s="22"/>
    </row>
    <row r="715" spans="3:10" ht="18.75" customHeight="1" x14ac:dyDescent="0.35">
      <c r="C715" s="22"/>
      <c r="D715" s="22"/>
      <c r="E715" s="22"/>
      <c r="F715" s="22"/>
      <c r="G715" s="22"/>
      <c r="H715" s="22"/>
      <c r="I715" s="22"/>
      <c r="J715" s="22"/>
    </row>
    <row r="716" spans="3:10" ht="18.75" customHeight="1" x14ac:dyDescent="0.35">
      <c r="C716" s="22"/>
      <c r="D716" s="22"/>
      <c r="E716" s="22"/>
      <c r="F716" s="22"/>
      <c r="G716" s="22"/>
      <c r="H716" s="22"/>
      <c r="I716" s="22"/>
      <c r="J716" s="22"/>
    </row>
    <row r="717" spans="3:10" ht="18.75" customHeight="1" x14ac:dyDescent="0.35">
      <c r="C717" s="22"/>
      <c r="D717" s="22"/>
      <c r="E717" s="22"/>
      <c r="F717" s="22"/>
      <c r="G717" s="22"/>
      <c r="H717" s="22"/>
      <c r="I717" s="22"/>
      <c r="J717" s="22"/>
    </row>
    <row r="718" spans="3:10" ht="18.75" customHeight="1" x14ac:dyDescent="0.35">
      <c r="C718" s="22"/>
      <c r="D718" s="22"/>
      <c r="E718" s="22"/>
      <c r="F718" s="22"/>
      <c r="G718" s="22"/>
      <c r="H718" s="22"/>
      <c r="I718" s="22"/>
      <c r="J718" s="22"/>
    </row>
    <row r="719" spans="3:10" ht="18.75" customHeight="1" x14ac:dyDescent="0.35">
      <c r="C719" s="22"/>
      <c r="D719" s="22"/>
      <c r="E719" s="22"/>
      <c r="F719" s="22"/>
      <c r="G719" s="22"/>
      <c r="H719" s="22"/>
      <c r="I719" s="22"/>
      <c r="J719" s="22"/>
    </row>
    <row r="720" spans="3:10" ht="18.75" customHeight="1" x14ac:dyDescent="0.35">
      <c r="C720" s="22"/>
      <c r="D720" s="22"/>
      <c r="E720" s="22"/>
      <c r="F720" s="22"/>
      <c r="G720" s="22"/>
      <c r="H720" s="22"/>
      <c r="I720" s="22"/>
      <c r="J720" s="22"/>
    </row>
    <row r="721" spans="3:10" ht="18.75" customHeight="1" x14ac:dyDescent="0.35">
      <c r="C721" s="22"/>
      <c r="D721" s="22"/>
      <c r="E721" s="22"/>
      <c r="F721" s="22"/>
      <c r="G721" s="22"/>
      <c r="H721" s="22"/>
      <c r="I721" s="22"/>
      <c r="J721" s="22"/>
    </row>
    <row r="722" spans="3:10" ht="18.75" customHeight="1" x14ac:dyDescent="0.35">
      <c r="C722" s="22"/>
      <c r="D722" s="22"/>
      <c r="E722" s="22"/>
      <c r="F722" s="22"/>
      <c r="G722" s="22"/>
      <c r="H722" s="22"/>
      <c r="I722" s="22"/>
      <c r="J722" s="22"/>
    </row>
    <row r="723" spans="3:10" ht="18.75" customHeight="1" x14ac:dyDescent="0.35">
      <c r="C723" s="22"/>
      <c r="D723" s="22"/>
      <c r="E723" s="22"/>
      <c r="F723" s="22"/>
      <c r="G723" s="22"/>
      <c r="H723" s="22"/>
      <c r="I723" s="22"/>
      <c r="J723" s="22"/>
    </row>
    <row r="724" spans="3:10" ht="18.75" customHeight="1" x14ac:dyDescent="0.35">
      <c r="C724" s="22"/>
      <c r="D724" s="22"/>
      <c r="E724" s="22"/>
      <c r="F724" s="22"/>
      <c r="G724" s="22"/>
      <c r="H724" s="22"/>
      <c r="I724" s="22"/>
      <c r="J724" s="22"/>
    </row>
    <row r="725" spans="3:10" ht="18.75" customHeight="1" x14ac:dyDescent="0.35">
      <c r="C725" s="22"/>
      <c r="D725" s="22"/>
      <c r="E725" s="22"/>
      <c r="F725" s="22"/>
      <c r="G725" s="22"/>
      <c r="H725" s="22"/>
      <c r="I725" s="22"/>
      <c r="J725" s="22"/>
    </row>
    <row r="726" spans="3:10" ht="18.75" customHeight="1" x14ac:dyDescent="0.35">
      <c r="C726" s="22"/>
      <c r="D726" s="22"/>
      <c r="E726" s="22"/>
      <c r="F726" s="22"/>
      <c r="G726" s="22"/>
      <c r="H726" s="22"/>
      <c r="I726" s="22"/>
      <c r="J726" s="22"/>
    </row>
    <row r="727" spans="3:10" ht="18.75" customHeight="1" x14ac:dyDescent="0.35">
      <c r="C727" s="22"/>
      <c r="D727" s="22"/>
      <c r="E727" s="22"/>
      <c r="F727" s="22"/>
      <c r="G727" s="22"/>
      <c r="H727" s="22"/>
      <c r="I727" s="22"/>
      <c r="J727" s="22"/>
    </row>
    <row r="728" spans="3:10" ht="18.75" customHeight="1" x14ac:dyDescent="0.35">
      <c r="C728" s="22"/>
      <c r="D728" s="22"/>
      <c r="E728" s="22"/>
      <c r="F728" s="22"/>
      <c r="G728" s="22"/>
      <c r="H728" s="22"/>
      <c r="I728" s="22"/>
      <c r="J728" s="22"/>
    </row>
    <row r="729" spans="3:10" ht="18.75" customHeight="1" x14ac:dyDescent="0.35">
      <c r="C729" s="22"/>
      <c r="D729" s="22"/>
      <c r="E729" s="22"/>
      <c r="F729" s="22"/>
      <c r="G729" s="22"/>
      <c r="H729" s="22"/>
      <c r="I729" s="22"/>
      <c r="J729" s="22"/>
    </row>
    <row r="730" spans="3:10" ht="18.75" customHeight="1" x14ac:dyDescent="0.35">
      <c r="C730" s="22"/>
      <c r="D730" s="22"/>
      <c r="E730" s="22"/>
      <c r="F730" s="22"/>
      <c r="G730" s="22"/>
      <c r="H730" s="22"/>
      <c r="I730" s="22"/>
      <c r="J730" s="22"/>
    </row>
    <row r="731" spans="3:10" ht="18.75" customHeight="1" x14ac:dyDescent="0.35">
      <c r="C731" s="22"/>
      <c r="D731" s="22"/>
      <c r="E731" s="22"/>
      <c r="F731" s="22"/>
      <c r="G731" s="22"/>
      <c r="H731" s="22"/>
      <c r="I731" s="22"/>
      <c r="J731" s="22"/>
    </row>
    <row r="732" spans="3:10" ht="18.75" customHeight="1" x14ac:dyDescent="0.35">
      <c r="C732" s="22"/>
      <c r="D732" s="22"/>
      <c r="E732" s="22"/>
      <c r="F732" s="22"/>
      <c r="G732" s="22"/>
      <c r="H732" s="22"/>
      <c r="I732" s="22"/>
      <c r="J732" s="22"/>
    </row>
    <row r="733" spans="3:10" ht="18.75" customHeight="1" x14ac:dyDescent="0.35">
      <c r="C733" s="22"/>
      <c r="D733" s="22"/>
      <c r="E733" s="22"/>
      <c r="F733" s="22"/>
      <c r="G733" s="22"/>
      <c r="H733" s="22"/>
      <c r="I733" s="22"/>
      <c r="J733" s="22"/>
    </row>
    <row r="734" spans="3:10" ht="18.75" customHeight="1" x14ac:dyDescent="0.35">
      <c r="C734" s="22"/>
      <c r="D734" s="22"/>
      <c r="E734" s="22"/>
      <c r="F734" s="22"/>
      <c r="G734" s="22"/>
      <c r="H734" s="22"/>
      <c r="I734" s="22"/>
      <c r="J734" s="22"/>
    </row>
    <row r="735" spans="3:10" ht="18.75" customHeight="1" x14ac:dyDescent="0.35">
      <c r="C735" s="22"/>
      <c r="D735" s="22"/>
      <c r="E735" s="22"/>
      <c r="F735" s="22"/>
      <c r="G735" s="22"/>
      <c r="H735" s="22"/>
      <c r="I735" s="22"/>
      <c r="J735" s="22"/>
    </row>
    <row r="736" spans="3:10" ht="18.75" customHeight="1" x14ac:dyDescent="0.35">
      <c r="C736" s="22"/>
      <c r="D736" s="22"/>
      <c r="E736" s="22"/>
      <c r="F736" s="22"/>
      <c r="G736" s="22"/>
      <c r="H736" s="22"/>
      <c r="I736" s="22"/>
      <c r="J736" s="22"/>
    </row>
    <row r="737" spans="3:10" ht="18.75" customHeight="1" x14ac:dyDescent="0.35">
      <c r="C737" s="22"/>
      <c r="D737" s="22"/>
      <c r="E737" s="22"/>
      <c r="F737" s="22"/>
      <c r="G737" s="22"/>
      <c r="H737" s="22"/>
      <c r="I737" s="22"/>
      <c r="J737" s="22"/>
    </row>
    <row r="738" spans="3:10" ht="18.75" customHeight="1" x14ac:dyDescent="0.35">
      <c r="C738" s="22"/>
      <c r="D738" s="22"/>
      <c r="E738" s="22"/>
      <c r="F738" s="22"/>
      <c r="G738" s="22"/>
      <c r="H738" s="22"/>
      <c r="I738" s="22"/>
      <c r="J738" s="22"/>
    </row>
    <row r="739" spans="3:10" ht="18.75" customHeight="1" x14ac:dyDescent="0.35">
      <c r="C739" s="22"/>
      <c r="D739" s="22"/>
      <c r="E739" s="22"/>
      <c r="F739" s="22"/>
      <c r="G739" s="22"/>
      <c r="H739" s="22"/>
      <c r="I739" s="22"/>
      <c r="J739" s="22"/>
    </row>
    <row r="740" spans="3:10" ht="18.75" customHeight="1" x14ac:dyDescent="0.35">
      <c r="C740" s="22"/>
      <c r="D740" s="22"/>
      <c r="E740" s="22"/>
      <c r="F740" s="22"/>
      <c r="G740" s="22"/>
      <c r="H740" s="22"/>
      <c r="I740" s="22"/>
      <c r="J740" s="22"/>
    </row>
    <row r="741" spans="3:10" ht="18.75" customHeight="1" x14ac:dyDescent="0.35">
      <c r="C741" s="22"/>
      <c r="D741" s="22"/>
      <c r="E741" s="22"/>
      <c r="F741" s="22"/>
      <c r="G741" s="22"/>
      <c r="H741" s="22"/>
      <c r="I741" s="22"/>
      <c r="J741" s="22"/>
    </row>
    <row r="742" spans="3:10" ht="18.75" customHeight="1" x14ac:dyDescent="0.35">
      <c r="C742" s="22"/>
      <c r="D742" s="22"/>
      <c r="E742" s="22"/>
      <c r="F742" s="22"/>
      <c r="G742" s="22"/>
      <c r="H742" s="22"/>
      <c r="I742" s="22"/>
      <c r="J742" s="22"/>
    </row>
    <row r="743" spans="3:10" ht="18.75" customHeight="1" x14ac:dyDescent="0.35">
      <c r="C743" s="22"/>
      <c r="D743" s="22"/>
      <c r="E743" s="22"/>
      <c r="F743" s="22"/>
      <c r="G743" s="22"/>
      <c r="H743" s="22"/>
      <c r="I743" s="22"/>
      <c r="J743" s="22"/>
    </row>
    <row r="744" spans="3:10" ht="18.75" customHeight="1" x14ac:dyDescent="0.35">
      <c r="C744" s="22"/>
      <c r="D744" s="22"/>
      <c r="E744" s="22"/>
      <c r="F744" s="22"/>
      <c r="G744" s="22"/>
      <c r="H744" s="22"/>
      <c r="I744" s="22"/>
      <c r="J744" s="22"/>
    </row>
    <row r="745" spans="3:10" ht="18.75" customHeight="1" x14ac:dyDescent="0.35">
      <c r="C745" s="22"/>
      <c r="D745" s="22"/>
      <c r="E745" s="22"/>
      <c r="F745" s="22"/>
      <c r="G745" s="22"/>
      <c r="H745" s="22"/>
      <c r="I745" s="22"/>
      <c r="J745" s="22"/>
    </row>
    <row r="746" spans="3:10" ht="18.75" customHeight="1" x14ac:dyDescent="0.35">
      <c r="C746" s="22"/>
      <c r="D746" s="22"/>
      <c r="E746" s="22"/>
      <c r="F746" s="22"/>
      <c r="G746" s="22"/>
      <c r="H746" s="22"/>
      <c r="I746" s="22"/>
      <c r="J746" s="22"/>
    </row>
    <row r="747" spans="3:10" ht="18.75" customHeight="1" x14ac:dyDescent="0.35">
      <c r="C747" s="22"/>
      <c r="D747" s="22"/>
      <c r="E747" s="22"/>
      <c r="F747" s="22"/>
      <c r="G747" s="22"/>
      <c r="H747" s="22"/>
      <c r="I747" s="22"/>
      <c r="J747" s="22"/>
    </row>
    <row r="748" spans="3:10" ht="18.75" customHeight="1" x14ac:dyDescent="0.35">
      <c r="C748" s="22"/>
      <c r="D748" s="22"/>
      <c r="E748" s="22"/>
      <c r="F748" s="22"/>
      <c r="G748" s="22"/>
      <c r="H748" s="22"/>
      <c r="I748" s="22"/>
      <c r="J748" s="22"/>
    </row>
    <row r="749" spans="3:10" ht="18.75" customHeight="1" x14ac:dyDescent="0.35">
      <c r="C749" s="22"/>
      <c r="D749" s="22"/>
      <c r="E749" s="22"/>
      <c r="F749" s="22"/>
      <c r="G749" s="22"/>
      <c r="H749" s="22"/>
      <c r="I749" s="22"/>
      <c r="J749" s="22"/>
    </row>
    <row r="750" spans="3:10" ht="18.75" customHeight="1" x14ac:dyDescent="0.35">
      <c r="C750" s="22"/>
      <c r="D750" s="22"/>
      <c r="E750" s="22"/>
      <c r="F750" s="22"/>
      <c r="G750" s="22"/>
      <c r="H750" s="22"/>
      <c r="I750" s="22"/>
      <c r="J750" s="22"/>
    </row>
    <row r="751" spans="3:10" ht="18.75" customHeight="1" x14ac:dyDescent="0.35">
      <c r="C751" s="22"/>
      <c r="D751" s="22"/>
      <c r="E751" s="22"/>
      <c r="F751" s="22"/>
      <c r="G751" s="22"/>
      <c r="H751" s="22"/>
      <c r="I751" s="22"/>
      <c r="J751" s="22"/>
    </row>
    <row r="752" spans="3:10" ht="18.75" customHeight="1" x14ac:dyDescent="0.35">
      <c r="C752" s="22"/>
      <c r="D752" s="22"/>
      <c r="E752" s="22"/>
      <c r="F752" s="22"/>
      <c r="G752" s="22"/>
      <c r="H752" s="22"/>
      <c r="I752" s="22"/>
      <c r="J752" s="22"/>
    </row>
    <row r="753" spans="3:10" ht="18.75" customHeight="1" x14ac:dyDescent="0.35">
      <c r="C753" s="22"/>
      <c r="D753" s="22"/>
      <c r="E753" s="22"/>
      <c r="F753" s="22"/>
      <c r="G753" s="22"/>
      <c r="H753" s="22"/>
      <c r="I753" s="22"/>
      <c r="J753" s="22"/>
    </row>
    <row r="754" spans="3:10" ht="18.75" customHeight="1" x14ac:dyDescent="0.35">
      <c r="C754" s="22"/>
      <c r="D754" s="22"/>
      <c r="E754" s="22"/>
      <c r="F754" s="22"/>
      <c r="G754" s="22"/>
      <c r="H754" s="22"/>
      <c r="I754" s="22"/>
      <c r="J754" s="22"/>
    </row>
    <row r="755" spans="3:10" ht="18.75" customHeight="1" x14ac:dyDescent="0.35">
      <c r="C755" s="22"/>
      <c r="D755" s="22"/>
      <c r="E755" s="22"/>
      <c r="F755" s="22"/>
      <c r="G755" s="22"/>
      <c r="H755" s="22"/>
      <c r="I755" s="22"/>
      <c r="J755" s="22"/>
    </row>
    <row r="756" spans="3:10" ht="18.75" customHeight="1" x14ac:dyDescent="0.35">
      <c r="C756" s="22"/>
      <c r="D756" s="22"/>
      <c r="E756" s="22"/>
      <c r="F756" s="22"/>
      <c r="G756" s="22"/>
      <c r="H756" s="22"/>
      <c r="I756" s="22"/>
      <c r="J756" s="22"/>
    </row>
    <row r="757" spans="3:10" ht="18.75" customHeight="1" x14ac:dyDescent="0.35">
      <c r="C757" s="22"/>
      <c r="D757" s="22"/>
      <c r="E757" s="22"/>
      <c r="F757" s="22"/>
      <c r="G757" s="22"/>
      <c r="H757" s="22"/>
      <c r="I757" s="22"/>
      <c r="J757" s="22"/>
    </row>
    <row r="758" spans="3:10" ht="18.75" customHeight="1" x14ac:dyDescent="0.35">
      <c r="C758" s="22"/>
      <c r="D758" s="22"/>
      <c r="E758" s="22"/>
      <c r="F758" s="22"/>
      <c r="G758" s="22"/>
      <c r="H758" s="22"/>
      <c r="I758" s="22"/>
      <c r="J758" s="22"/>
    </row>
    <row r="759" spans="3:10" ht="18.75" customHeight="1" x14ac:dyDescent="0.35">
      <c r="C759" s="22"/>
      <c r="D759" s="22"/>
      <c r="E759" s="22"/>
      <c r="F759" s="22"/>
      <c r="G759" s="22"/>
      <c r="H759" s="22"/>
      <c r="I759" s="22"/>
      <c r="J759" s="22"/>
    </row>
    <row r="760" spans="3:10" ht="18.75" customHeight="1" x14ac:dyDescent="0.35">
      <c r="C760" s="22"/>
      <c r="D760" s="22"/>
      <c r="E760" s="22"/>
      <c r="F760" s="22"/>
      <c r="G760" s="22"/>
      <c r="H760" s="22"/>
      <c r="I760" s="22"/>
      <c r="J760" s="22"/>
    </row>
    <row r="761" spans="3:10" ht="18.75" customHeight="1" x14ac:dyDescent="0.35">
      <c r="C761" s="22"/>
      <c r="D761" s="22"/>
      <c r="E761" s="22"/>
      <c r="F761" s="22"/>
      <c r="G761" s="22"/>
      <c r="H761" s="22"/>
      <c r="I761" s="22"/>
      <c r="J761" s="22"/>
    </row>
    <row r="762" spans="3:10" ht="18.75" customHeight="1" x14ac:dyDescent="0.35">
      <c r="C762" s="22"/>
      <c r="D762" s="22"/>
      <c r="E762" s="22"/>
      <c r="F762" s="22"/>
      <c r="G762" s="22"/>
      <c r="H762" s="22"/>
      <c r="I762" s="22"/>
      <c r="J762" s="22"/>
    </row>
    <row r="763" spans="3:10" ht="18.75" customHeight="1" x14ac:dyDescent="0.35">
      <c r="C763" s="22"/>
      <c r="D763" s="22"/>
      <c r="E763" s="22"/>
      <c r="F763" s="22"/>
      <c r="G763" s="22"/>
      <c r="H763" s="22"/>
      <c r="I763" s="22"/>
      <c r="J763" s="22"/>
    </row>
    <row r="764" spans="3:10" ht="18.75" customHeight="1" x14ac:dyDescent="0.35">
      <c r="C764" s="22"/>
      <c r="D764" s="22"/>
      <c r="E764" s="22"/>
      <c r="F764" s="22"/>
      <c r="G764" s="22"/>
      <c r="H764" s="22"/>
      <c r="I764" s="22"/>
      <c r="J764" s="22"/>
    </row>
    <row r="765" spans="3:10" ht="18.75" customHeight="1" x14ac:dyDescent="0.35">
      <c r="C765" s="22"/>
      <c r="D765" s="22"/>
      <c r="E765" s="22"/>
      <c r="F765" s="22"/>
      <c r="G765" s="22"/>
      <c r="H765" s="22"/>
      <c r="I765" s="22"/>
      <c r="J765" s="22"/>
    </row>
    <row r="766" spans="3:10" ht="18.75" customHeight="1" x14ac:dyDescent="0.35">
      <c r="C766" s="22"/>
      <c r="D766" s="22"/>
      <c r="E766" s="22"/>
      <c r="F766" s="22"/>
      <c r="G766" s="22"/>
      <c r="H766" s="22"/>
      <c r="I766" s="22"/>
      <c r="J766" s="22"/>
    </row>
    <row r="767" spans="3:10" ht="18.75" customHeight="1" x14ac:dyDescent="0.35">
      <c r="C767" s="22"/>
      <c r="D767" s="22"/>
      <c r="E767" s="22"/>
      <c r="F767" s="22"/>
      <c r="G767" s="22"/>
      <c r="H767" s="22"/>
      <c r="I767" s="22"/>
      <c r="J767" s="22"/>
    </row>
    <row r="768" spans="3:10" ht="18.75" customHeight="1" x14ac:dyDescent="0.35">
      <c r="C768" s="22"/>
      <c r="D768" s="22"/>
      <c r="E768" s="22"/>
      <c r="F768" s="22"/>
      <c r="G768" s="22"/>
      <c r="H768" s="22"/>
      <c r="I768" s="22"/>
      <c r="J768" s="22"/>
    </row>
    <row r="769" spans="3:10" ht="18.75" customHeight="1" x14ac:dyDescent="0.35">
      <c r="C769" s="22"/>
      <c r="D769" s="22"/>
      <c r="E769" s="22"/>
      <c r="F769" s="22"/>
      <c r="G769" s="22"/>
      <c r="H769" s="22"/>
      <c r="I769" s="22"/>
      <c r="J769" s="22"/>
    </row>
    <row r="770" spans="3:10" ht="18.75" customHeight="1" x14ac:dyDescent="0.35">
      <c r="C770" s="22"/>
      <c r="D770" s="22"/>
      <c r="E770" s="22"/>
      <c r="F770" s="22"/>
      <c r="G770" s="22"/>
      <c r="H770" s="22"/>
      <c r="I770" s="22"/>
      <c r="J770" s="22"/>
    </row>
    <row r="771" spans="3:10" ht="18.75" customHeight="1" x14ac:dyDescent="0.35">
      <c r="C771" s="22"/>
      <c r="D771" s="22"/>
      <c r="E771" s="22"/>
      <c r="F771" s="22"/>
      <c r="G771" s="22"/>
      <c r="H771" s="22"/>
      <c r="I771" s="22"/>
      <c r="J771" s="22"/>
    </row>
    <row r="772" spans="3:10" ht="18.75" customHeight="1" x14ac:dyDescent="0.35">
      <c r="C772" s="22"/>
      <c r="D772" s="22"/>
      <c r="E772" s="22"/>
      <c r="F772" s="22"/>
      <c r="G772" s="22"/>
      <c r="H772" s="22"/>
      <c r="I772" s="22"/>
      <c r="J772" s="22"/>
    </row>
    <row r="773" spans="3:10" ht="18.75" customHeight="1" x14ac:dyDescent="0.35">
      <c r="C773" s="22"/>
      <c r="D773" s="22"/>
      <c r="E773" s="22"/>
      <c r="F773" s="22"/>
      <c r="G773" s="22"/>
      <c r="H773" s="22"/>
      <c r="I773" s="22"/>
      <c r="J773" s="22"/>
    </row>
    <row r="774" spans="3:10" ht="18.75" customHeight="1" x14ac:dyDescent="0.35">
      <c r="C774" s="22"/>
      <c r="D774" s="22"/>
      <c r="E774" s="22"/>
      <c r="F774" s="22"/>
      <c r="G774" s="22"/>
      <c r="H774" s="22"/>
      <c r="I774" s="22"/>
      <c r="J774" s="22"/>
    </row>
    <row r="775" spans="3:10" ht="18.75" customHeight="1" x14ac:dyDescent="0.35">
      <c r="C775" s="22"/>
      <c r="D775" s="22"/>
      <c r="E775" s="22"/>
      <c r="F775" s="22"/>
      <c r="G775" s="22"/>
      <c r="H775" s="22"/>
      <c r="I775" s="22"/>
      <c r="J775" s="22"/>
    </row>
    <row r="776" spans="3:10" ht="18.75" customHeight="1" x14ac:dyDescent="0.35">
      <c r="C776" s="22"/>
      <c r="D776" s="22"/>
      <c r="E776" s="22"/>
      <c r="F776" s="22"/>
      <c r="G776" s="22"/>
      <c r="H776" s="22"/>
      <c r="I776" s="22"/>
      <c r="J776" s="22"/>
    </row>
    <row r="777" spans="3:10" ht="18.75" customHeight="1" x14ac:dyDescent="0.35">
      <c r="C777" s="22"/>
      <c r="D777" s="22"/>
      <c r="E777" s="22"/>
      <c r="F777" s="22"/>
      <c r="G777" s="22"/>
      <c r="H777" s="22"/>
      <c r="I777" s="22"/>
      <c r="J777" s="22"/>
    </row>
    <row r="778" spans="3:10" ht="18.75" customHeight="1" x14ac:dyDescent="0.35">
      <c r="C778" s="22"/>
      <c r="D778" s="22"/>
      <c r="E778" s="22"/>
      <c r="F778" s="22"/>
      <c r="G778" s="22"/>
      <c r="H778" s="22"/>
      <c r="I778" s="22"/>
      <c r="J778" s="22"/>
    </row>
    <row r="779" spans="3:10" ht="18.75" customHeight="1" x14ac:dyDescent="0.35">
      <c r="C779" s="22"/>
      <c r="D779" s="22"/>
      <c r="E779" s="22"/>
      <c r="F779" s="22"/>
      <c r="G779" s="22"/>
      <c r="H779" s="22"/>
      <c r="I779" s="22"/>
      <c r="J779" s="22"/>
    </row>
    <row r="780" spans="3:10" ht="18.75" customHeight="1" x14ac:dyDescent="0.35">
      <c r="C780" s="22"/>
      <c r="D780" s="22"/>
      <c r="E780" s="22"/>
      <c r="F780" s="22"/>
      <c r="G780" s="22"/>
      <c r="H780" s="22"/>
      <c r="I780" s="22"/>
      <c r="J780" s="22"/>
    </row>
    <row r="781" spans="3:10" ht="18.75" customHeight="1" x14ac:dyDescent="0.35">
      <c r="C781" s="22"/>
      <c r="D781" s="22"/>
      <c r="E781" s="22"/>
      <c r="F781" s="22"/>
      <c r="G781" s="22"/>
      <c r="H781" s="22"/>
      <c r="I781" s="22"/>
      <c r="J781" s="22"/>
    </row>
    <row r="782" spans="3:10" ht="18.75" customHeight="1" x14ac:dyDescent="0.35">
      <c r="C782" s="22"/>
      <c r="D782" s="22"/>
      <c r="E782" s="22"/>
      <c r="F782" s="22"/>
      <c r="G782" s="22"/>
      <c r="H782" s="22"/>
      <c r="I782" s="22"/>
      <c r="J782" s="22"/>
    </row>
    <row r="783" spans="3:10" ht="18.75" customHeight="1" x14ac:dyDescent="0.35">
      <c r="C783" s="22"/>
      <c r="D783" s="22"/>
      <c r="E783" s="22"/>
      <c r="F783" s="22"/>
      <c r="G783" s="22"/>
      <c r="H783" s="22"/>
      <c r="I783" s="22"/>
      <c r="J783" s="22"/>
    </row>
    <row r="784" spans="3:10" ht="18.75" customHeight="1" x14ac:dyDescent="0.35">
      <c r="C784" s="22"/>
      <c r="D784" s="22"/>
      <c r="E784" s="22"/>
      <c r="F784" s="22"/>
      <c r="G784" s="22"/>
      <c r="H784" s="22"/>
      <c r="I784" s="22"/>
      <c r="J784" s="22"/>
    </row>
    <row r="785" spans="3:10" ht="18.75" customHeight="1" x14ac:dyDescent="0.35">
      <c r="C785" s="22"/>
      <c r="D785" s="22"/>
      <c r="E785" s="22"/>
      <c r="F785" s="22"/>
      <c r="G785" s="22"/>
      <c r="H785" s="22"/>
      <c r="I785" s="22"/>
      <c r="J785" s="22"/>
    </row>
    <row r="786" spans="3:10" ht="18.75" customHeight="1" x14ac:dyDescent="0.35">
      <c r="C786" s="22"/>
      <c r="D786" s="22"/>
      <c r="E786" s="22"/>
      <c r="F786" s="22"/>
      <c r="G786" s="22"/>
      <c r="H786" s="22"/>
      <c r="I786" s="22"/>
      <c r="J786" s="22"/>
    </row>
    <row r="787" spans="3:10" ht="18.75" customHeight="1" x14ac:dyDescent="0.35">
      <c r="C787" s="22"/>
      <c r="D787" s="22"/>
      <c r="E787" s="22"/>
      <c r="F787" s="22"/>
      <c r="G787" s="22"/>
      <c r="H787" s="22"/>
      <c r="I787" s="22"/>
      <c r="J787" s="22"/>
    </row>
    <row r="788" spans="3:10" ht="18.75" customHeight="1" x14ac:dyDescent="0.35">
      <c r="C788" s="22"/>
      <c r="D788" s="22"/>
      <c r="E788" s="22"/>
      <c r="F788" s="22"/>
      <c r="G788" s="22"/>
      <c r="H788" s="22"/>
      <c r="I788" s="22"/>
      <c r="J788" s="22"/>
    </row>
    <row r="789" spans="3:10" ht="18.75" customHeight="1" x14ac:dyDescent="0.35">
      <c r="C789" s="22"/>
      <c r="D789" s="22"/>
      <c r="E789" s="22"/>
      <c r="F789" s="22"/>
      <c r="G789" s="22"/>
      <c r="H789" s="22"/>
      <c r="I789" s="22"/>
      <c r="J789" s="22"/>
    </row>
    <row r="790" spans="3:10" ht="18.75" customHeight="1" x14ac:dyDescent="0.35">
      <c r="C790" s="22"/>
      <c r="D790" s="22"/>
      <c r="E790" s="22"/>
      <c r="F790" s="22"/>
      <c r="G790" s="22"/>
      <c r="H790" s="22"/>
      <c r="I790" s="22"/>
      <c r="J790" s="22"/>
    </row>
    <row r="791" spans="3:10" ht="18.75" customHeight="1" x14ac:dyDescent="0.35">
      <c r="C791" s="22"/>
      <c r="D791" s="22"/>
      <c r="E791" s="22"/>
      <c r="F791" s="22"/>
      <c r="G791" s="22"/>
      <c r="H791" s="22"/>
      <c r="I791" s="22"/>
      <c r="J791" s="22"/>
    </row>
    <row r="792" spans="3:10" ht="18.75" customHeight="1" x14ac:dyDescent="0.35">
      <c r="C792" s="22"/>
      <c r="D792" s="22"/>
      <c r="E792" s="22"/>
      <c r="F792" s="22"/>
      <c r="G792" s="22"/>
      <c r="H792" s="22"/>
      <c r="I792" s="22"/>
      <c r="J792" s="22"/>
    </row>
    <row r="793" spans="3:10" ht="18.75" customHeight="1" x14ac:dyDescent="0.35">
      <c r="C793" s="22"/>
      <c r="D793" s="22"/>
      <c r="E793" s="22"/>
      <c r="F793" s="22"/>
      <c r="G793" s="22"/>
      <c r="H793" s="22"/>
      <c r="I793" s="22"/>
      <c r="J793" s="22"/>
    </row>
    <row r="794" spans="3:10" ht="18.75" customHeight="1" x14ac:dyDescent="0.35">
      <c r="C794" s="22"/>
      <c r="D794" s="22"/>
      <c r="E794" s="22"/>
      <c r="F794" s="22"/>
      <c r="G794" s="22"/>
      <c r="H794" s="22"/>
      <c r="I794" s="22"/>
      <c r="J794" s="22"/>
    </row>
    <row r="795" spans="3:10" ht="18.75" customHeight="1" x14ac:dyDescent="0.35">
      <c r="C795" s="22"/>
      <c r="D795" s="22"/>
      <c r="E795" s="22"/>
      <c r="F795" s="22"/>
      <c r="G795" s="22"/>
      <c r="H795" s="22"/>
      <c r="I795" s="22"/>
      <c r="J795" s="22"/>
    </row>
    <row r="796" spans="3:10" ht="18.75" customHeight="1" x14ac:dyDescent="0.35">
      <c r="C796" s="22"/>
      <c r="D796" s="22"/>
      <c r="E796" s="22"/>
      <c r="F796" s="22"/>
      <c r="G796" s="22"/>
      <c r="H796" s="22"/>
      <c r="I796" s="22"/>
      <c r="J796" s="22"/>
    </row>
    <row r="797" spans="3:10" ht="18.75" customHeight="1" x14ac:dyDescent="0.35">
      <c r="C797" s="22"/>
      <c r="D797" s="22"/>
      <c r="E797" s="22"/>
      <c r="F797" s="22"/>
      <c r="G797" s="22"/>
      <c r="H797" s="22"/>
      <c r="I797" s="22"/>
      <c r="J797" s="22"/>
    </row>
    <row r="798" spans="3:10" ht="18.75" customHeight="1" x14ac:dyDescent="0.35">
      <c r="C798" s="22"/>
      <c r="D798" s="22"/>
      <c r="E798" s="22"/>
      <c r="F798" s="22"/>
      <c r="G798" s="22"/>
      <c r="H798" s="22"/>
      <c r="I798" s="22"/>
      <c r="J798" s="22"/>
    </row>
    <row r="799" spans="3:10" ht="18.75" customHeight="1" x14ac:dyDescent="0.35">
      <c r="C799" s="22"/>
      <c r="D799" s="22"/>
      <c r="E799" s="22"/>
      <c r="F799" s="22"/>
      <c r="G799" s="22"/>
      <c r="H799" s="22"/>
      <c r="I799" s="22"/>
      <c r="J799" s="22"/>
    </row>
    <row r="800" spans="3:10" ht="18.75" customHeight="1" x14ac:dyDescent="0.35">
      <c r="C800" s="22"/>
      <c r="D800" s="22"/>
      <c r="E800" s="22"/>
      <c r="F800" s="22"/>
      <c r="G800" s="22"/>
      <c r="H800" s="22"/>
      <c r="I800" s="22"/>
      <c r="J800" s="22"/>
    </row>
    <row r="801" spans="3:10" ht="18.75" customHeight="1" x14ac:dyDescent="0.35">
      <c r="C801" s="22"/>
      <c r="D801" s="22"/>
      <c r="E801" s="22"/>
      <c r="F801" s="22"/>
      <c r="G801" s="22"/>
      <c r="H801" s="22"/>
      <c r="I801" s="22"/>
      <c r="J801" s="22"/>
    </row>
    <row r="802" spans="3:10" ht="18.75" customHeight="1" x14ac:dyDescent="0.35">
      <c r="C802" s="22"/>
      <c r="D802" s="22"/>
      <c r="E802" s="22"/>
      <c r="F802" s="22"/>
      <c r="G802" s="22"/>
      <c r="H802" s="22"/>
      <c r="I802" s="22"/>
      <c r="J802" s="22"/>
    </row>
    <row r="803" spans="3:10" ht="18.75" customHeight="1" x14ac:dyDescent="0.35">
      <c r="C803" s="22"/>
      <c r="D803" s="22"/>
      <c r="E803" s="22"/>
      <c r="F803" s="22"/>
      <c r="G803" s="22"/>
      <c r="H803" s="22"/>
      <c r="I803" s="22"/>
      <c r="J803" s="22"/>
    </row>
    <row r="804" spans="3:10" ht="18.75" customHeight="1" x14ac:dyDescent="0.35">
      <c r="C804" s="22"/>
      <c r="D804" s="22"/>
      <c r="E804" s="22"/>
      <c r="F804" s="22"/>
      <c r="G804" s="22"/>
      <c r="H804" s="22"/>
      <c r="I804" s="22"/>
      <c r="J804" s="22"/>
    </row>
    <row r="805" spans="3:10" ht="18.75" customHeight="1" x14ac:dyDescent="0.35">
      <c r="C805" s="22"/>
      <c r="D805" s="22"/>
      <c r="E805" s="22"/>
      <c r="F805" s="22"/>
      <c r="G805" s="22"/>
      <c r="H805" s="22"/>
      <c r="I805" s="22"/>
      <c r="J805" s="22"/>
    </row>
    <row r="806" spans="3:10" ht="18.75" customHeight="1" x14ac:dyDescent="0.35">
      <c r="C806" s="22"/>
      <c r="D806" s="22"/>
      <c r="E806" s="22"/>
      <c r="F806" s="22"/>
      <c r="G806" s="22"/>
      <c r="H806" s="22"/>
      <c r="I806" s="22"/>
      <c r="J806" s="22"/>
    </row>
    <row r="807" spans="3:10" ht="18.75" customHeight="1" x14ac:dyDescent="0.35">
      <c r="C807" s="22"/>
      <c r="D807" s="22"/>
      <c r="E807" s="22"/>
      <c r="F807" s="22"/>
      <c r="G807" s="22"/>
      <c r="H807" s="22"/>
      <c r="I807" s="22"/>
      <c r="J807" s="22"/>
    </row>
    <row r="808" spans="3:10" ht="18.75" customHeight="1" x14ac:dyDescent="0.35">
      <c r="C808" s="22"/>
      <c r="D808" s="22"/>
      <c r="E808" s="22"/>
      <c r="F808" s="22"/>
      <c r="G808" s="22"/>
      <c r="H808" s="22"/>
      <c r="I808" s="22"/>
      <c r="J808" s="22"/>
    </row>
    <row r="809" spans="3:10" ht="18.75" customHeight="1" x14ac:dyDescent="0.35">
      <c r="C809" s="22"/>
      <c r="D809" s="22"/>
      <c r="E809" s="22"/>
      <c r="F809" s="22"/>
      <c r="G809" s="22"/>
      <c r="H809" s="22"/>
      <c r="I809" s="22"/>
      <c r="J809" s="22"/>
    </row>
    <row r="810" spans="3:10" ht="18.75" customHeight="1" x14ac:dyDescent="0.35">
      <c r="C810" s="22"/>
      <c r="D810" s="22"/>
      <c r="E810" s="22"/>
      <c r="F810" s="22"/>
      <c r="G810" s="22"/>
      <c r="H810" s="22"/>
      <c r="I810" s="22"/>
      <c r="J810" s="22"/>
    </row>
    <row r="811" spans="3:10" ht="18.75" customHeight="1" x14ac:dyDescent="0.35">
      <c r="C811" s="22"/>
      <c r="D811" s="22"/>
      <c r="E811" s="22"/>
      <c r="F811" s="22"/>
      <c r="G811" s="22"/>
      <c r="H811" s="22"/>
      <c r="I811" s="22"/>
      <c r="J811" s="22"/>
    </row>
    <row r="812" spans="3:10" ht="18.75" customHeight="1" x14ac:dyDescent="0.35">
      <c r="C812" s="22"/>
      <c r="D812" s="22"/>
      <c r="E812" s="22"/>
      <c r="F812" s="22"/>
      <c r="G812" s="22"/>
      <c r="H812" s="22"/>
      <c r="I812" s="22"/>
      <c r="J812" s="22"/>
    </row>
    <row r="813" spans="3:10" ht="18.75" customHeight="1" x14ac:dyDescent="0.35">
      <c r="C813" s="22"/>
      <c r="D813" s="22"/>
      <c r="E813" s="22"/>
      <c r="F813" s="22"/>
      <c r="G813" s="22"/>
      <c r="H813" s="22"/>
      <c r="I813" s="22"/>
      <c r="J813" s="22"/>
    </row>
    <row r="814" spans="3:10" ht="18.75" customHeight="1" x14ac:dyDescent="0.35">
      <c r="C814" s="22"/>
      <c r="D814" s="22"/>
      <c r="E814" s="22"/>
      <c r="F814" s="22"/>
      <c r="G814" s="22"/>
      <c r="H814" s="22"/>
      <c r="I814" s="22"/>
      <c r="J814" s="22"/>
    </row>
    <row r="815" spans="3:10" ht="18.75" customHeight="1" x14ac:dyDescent="0.35">
      <c r="C815" s="22"/>
      <c r="D815" s="22"/>
      <c r="E815" s="22"/>
      <c r="F815" s="22"/>
      <c r="G815" s="22"/>
      <c r="H815" s="22"/>
      <c r="I815" s="22"/>
      <c r="J815" s="22"/>
    </row>
    <row r="816" spans="3:10" ht="18.75" customHeight="1" x14ac:dyDescent="0.35">
      <c r="C816" s="22"/>
      <c r="D816" s="22"/>
      <c r="E816" s="22"/>
      <c r="F816" s="22"/>
      <c r="G816" s="22"/>
      <c r="H816" s="22"/>
      <c r="I816" s="22"/>
      <c r="J816" s="22"/>
    </row>
    <row r="817" spans="3:10" ht="18.75" customHeight="1" x14ac:dyDescent="0.35">
      <c r="C817" s="22"/>
      <c r="D817" s="22"/>
      <c r="E817" s="22"/>
      <c r="F817" s="22"/>
      <c r="G817" s="22"/>
      <c r="H817" s="22"/>
      <c r="I817" s="22"/>
      <c r="J817" s="22"/>
    </row>
    <row r="818" spans="3:10" ht="18.75" customHeight="1" x14ac:dyDescent="0.35">
      <c r="C818" s="22"/>
      <c r="D818" s="22"/>
      <c r="E818" s="22"/>
      <c r="F818" s="22"/>
      <c r="G818" s="22"/>
      <c r="H818" s="22"/>
      <c r="I818" s="22"/>
      <c r="J818" s="22"/>
    </row>
    <row r="819" spans="3:10" ht="18.75" customHeight="1" x14ac:dyDescent="0.35">
      <c r="C819" s="22"/>
      <c r="D819" s="22"/>
      <c r="E819" s="22"/>
      <c r="F819" s="22"/>
      <c r="G819" s="22"/>
      <c r="H819" s="22"/>
      <c r="I819" s="22"/>
      <c r="J819" s="22"/>
    </row>
    <row r="820" spans="3:10" ht="18.75" customHeight="1" x14ac:dyDescent="0.35">
      <c r="C820" s="22"/>
      <c r="D820" s="22"/>
      <c r="E820" s="22"/>
      <c r="F820" s="22"/>
      <c r="G820" s="22"/>
      <c r="H820" s="22"/>
      <c r="I820" s="22"/>
      <c r="J820" s="22"/>
    </row>
    <row r="821" spans="3:10" ht="18.75" customHeight="1" x14ac:dyDescent="0.35">
      <c r="C821" s="22"/>
      <c r="D821" s="22"/>
      <c r="E821" s="22"/>
      <c r="F821" s="22"/>
      <c r="G821" s="22"/>
      <c r="H821" s="22"/>
      <c r="I821" s="22"/>
      <c r="J821" s="22"/>
    </row>
    <row r="822" spans="3:10" ht="18.75" customHeight="1" x14ac:dyDescent="0.35">
      <c r="C822" s="22"/>
      <c r="D822" s="22"/>
      <c r="E822" s="22"/>
      <c r="F822" s="22"/>
      <c r="G822" s="22"/>
      <c r="H822" s="22"/>
      <c r="I822" s="22"/>
      <c r="J822" s="22"/>
    </row>
    <row r="823" spans="3:10" ht="18.75" customHeight="1" x14ac:dyDescent="0.35">
      <c r="C823" s="22"/>
      <c r="D823" s="22"/>
      <c r="E823" s="22"/>
      <c r="F823" s="22"/>
      <c r="G823" s="22"/>
      <c r="H823" s="22"/>
      <c r="I823" s="22"/>
      <c r="J823" s="22"/>
    </row>
    <row r="824" spans="3:10" ht="18.75" customHeight="1" x14ac:dyDescent="0.35">
      <c r="C824" s="22"/>
      <c r="D824" s="22"/>
      <c r="E824" s="22"/>
      <c r="F824" s="22"/>
      <c r="G824" s="22"/>
      <c r="H824" s="22"/>
      <c r="I824" s="22"/>
      <c r="J824" s="22"/>
    </row>
    <row r="825" spans="3:10" ht="18.75" customHeight="1" x14ac:dyDescent="0.35">
      <c r="C825" s="22"/>
      <c r="D825" s="22"/>
      <c r="E825" s="22"/>
      <c r="F825" s="22"/>
      <c r="G825" s="22"/>
      <c r="H825" s="22"/>
      <c r="I825" s="22"/>
      <c r="J825" s="22"/>
    </row>
    <row r="826" spans="3:10" ht="18.75" customHeight="1" x14ac:dyDescent="0.35">
      <c r="C826" s="22"/>
      <c r="D826" s="22"/>
      <c r="E826" s="22"/>
      <c r="F826" s="22"/>
      <c r="G826" s="22"/>
      <c r="H826" s="22"/>
      <c r="I826" s="22"/>
      <c r="J826" s="22"/>
    </row>
    <row r="827" spans="3:10" ht="18.75" customHeight="1" x14ac:dyDescent="0.35">
      <c r="C827" s="22"/>
      <c r="D827" s="22"/>
      <c r="E827" s="22"/>
      <c r="F827" s="22"/>
      <c r="G827" s="22"/>
      <c r="H827" s="22"/>
      <c r="I827" s="22"/>
      <c r="J827" s="22"/>
    </row>
    <row r="828" spans="3:10" ht="18.75" customHeight="1" x14ac:dyDescent="0.35">
      <c r="C828" s="22"/>
      <c r="D828" s="22"/>
      <c r="E828" s="22"/>
      <c r="F828" s="22"/>
      <c r="G828" s="22"/>
      <c r="H828" s="22"/>
      <c r="I828" s="22"/>
      <c r="J828" s="22"/>
    </row>
    <row r="829" spans="3:10" ht="18.75" customHeight="1" x14ac:dyDescent="0.35">
      <c r="C829" s="22"/>
      <c r="D829" s="22"/>
      <c r="E829" s="22"/>
      <c r="F829" s="22"/>
      <c r="G829" s="22"/>
      <c r="H829" s="22"/>
      <c r="I829" s="22"/>
      <c r="J829" s="22"/>
    </row>
    <row r="830" spans="3:10" ht="18.75" customHeight="1" x14ac:dyDescent="0.35">
      <c r="C830" s="22"/>
      <c r="D830" s="22"/>
      <c r="E830" s="22"/>
      <c r="F830" s="22"/>
      <c r="G830" s="22"/>
      <c r="H830" s="22"/>
      <c r="I830" s="22"/>
      <c r="J830" s="22"/>
    </row>
    <row r="831" spans="3:10" ht="18.75" customHeight="1" x14ac:dyDescent="0.35">
      <c r="C831" s="22"/>
      <c r="D831" s="22"/>
      <c r="E831" s="22"/>
      <c r="F831" s="22"/>
      <c r="G831" s="22"/>
      <c r="H831" s="22"/>
      <c r="I831" s="22"/>
      <c r="J831" s="22"/>
    </row>
    <row r="832" spans="3:10" ht="18.75" customHeight="1" x14ac:dyDescent="0.35">
      <c r="C832" s="22"/>
      <c r="D832" s="22"/>
      <c r="E832" s="22"/>
      <c r="F832" s="22"/>
      <c r="G832" s="22"/>
      <c r="H832" s="22"/>
      <c r="I832" s="22"/>
      <c r="J832" s="22"/>
    </row>
    <row r="833" spans="3:10" ht="18.75" customHeight="1" x14ac:dyDescent="0.35">
      <c r="C833" s="22"/>
      <c r="D833" s="22"/>
      <c r="E833" s="22"/>
      <c r="F833" s="22"/>
      <c r="G833" s="22"/>
      <c r="H833" s="22"/>
      <c r="I833" s="22"/>
      <c r="J833" s="22"/>
    </row>
    <row r="834" spans="3:10" ht="18.75" customHeight="1" x14ac:dyDescent="0.35">
      <c r="C834" s="22"/>
      <c r="D834" s="22"/>
      <c r="E834" s="22"/>
      <c r="F834" s="22"/>
      <c r="G834" s="22"/>
      <c r="H834" s="22"/>
      <c r="I834" s="22"/>
      <c r="J834" s="22"/>
    </row>
    <row r="835" spans="3:10" ht="18.75" customHeight="1" x14ac:dyDescent="0.35">
      <c r="C835" s="22"/>
      <c r="D835" s="22"/>
      <c r="E835" s="22"/>
      <c r="F835" s="22"/>
      <c r="G835" s="22"/>
      <c r="H835" s="22"/>
      <c r="I835" s="22"/>
      <c r="J835" s="22"/>
    </row>
    <row r="836" spans="3:10" ht="18.75" customHeight="1" x14ac:dyDescent="0.35">
      <c r="C836" s="22"/>
      <c r="D836" s="22"/>
      <c r="E836" s="22"/>
      <c r="F836" s="22"/>
      <c r="G836" s="22"/>
      <c r="H836" s="22"/>
      <c r="I836" s="22"/>
      <c r="J836" s="22"/>
    </row>
    <row r="837" spans="3:10" ht="18.75" customHeight="1" x14ac:dyDescent="0.35">
      <c r="C837" s="22"/>
      <c r="D837" s="22"/>
      <c r="E837" s="22"/>
      <c r="F837" s="22"/>
      <c r="G837" s="22"/>
      <c r="H837" s="22"/>
      <c r="I837" s="22"/>
      <c r="J837" s="22"/>
    </row>
    <row r="838" spans="3:10" ht="18.75" customHeight="1" x14ac:dyDescent="0.35">
      <c r="C838" s="22"/>
      <c r="D838" s="22"/>
      <c r="E838" s="22"/>
      <c r="F838" s="22"/>
      <c r="G838" s="22"/>
      <c r="H838" s="22"/>
      <c r="I838" s="22"/>
      <c r="J838" s="22"/>
    </row>
    <row r="839" spans="3:10" ht="18.75" customHeight="1" x14ac:dyDescent="0.35">
      <c r="C839" s="22"/>
      <c r="D839" s="22"/>
      <c r="E839" s="22"/>
      <c r="F839" s="22"/>
      <c r="G839" s="22"/>
      <c r="H839" s="22"/>
      <c r="I839" s="22"/>
      <c r="J839" s="22"/>
    </row>
    <row r="840" spans="3:10" ht="18.75" customHeight="1" x14ac:dyDescent="0.35">
      <c r="C840" s="22"/>
      <c r="D840" s="22"/>
      <c r="E840" s="22"/>
      <c r="F840" s="22"/>
      <c r="G840" s="22"/>
      <c r="H840" s="22"/>
      <c r="I840" s="22"/>
      <c r="J840" s="22"/>
    </row>
    <row r="841" spans="3:10" ht="18.75" customHeight="1" x14ac:dyDescent="0.35">
      <c r="C841" s="22"/>
      <c r="D841" s="22"/>
      <c r="E841" s="22"/>
      <c r="F841" s="22"/>
      <c r="G841" s="22"/>
      <c r="H841" s="22"/>
      <c r="I841" s="22"/>
      <c r="J841" s="22"/>
    </row>
    <row r="842" spans="3:10" ht="18.75" customHeight="1" x14ac:dyDescent="0.35">
      <c r="C842" s="22"/>
      <c r="D842" s="22"/>
      <c r="E842" s="22"/>
      <c r="F842" s="22"/>
      <c r="G842" s="22"/>
      <c r="H842" s="22"/>
      <c r="I842" s="22"/>
      <c r="J842" s="22"/>
    </row>
    <row r="843" spans="3:10" ht="18.75" customHeight="1" x14ac:dyDescent="0.35">
      <c r="C843" s="22"/>
      <c r="D843" s="22"/>
      <c r="E843" s="22"/>
      <c r="F843" s="22"/>
      <c r="G843" s="22"/>
      <c r="H843" s="22"/>
      <c r="I843" s="22"/>
      <c r="J843" s="22"/>
    </row>
    <row r="844" spans="3:10" ht="18.75" customHeight="1" x14ac:dyDescent="0.35">
      <c r="C844" s="22"/>
      <c r="D844" s="22"/>
      <c r="E844" s="22"/>
      <c r="F844" s="22"/>
      <c r="G844" s="22"/>
      <c r="H844" s="22"/>
      <c r="I844" s="22"/>
      <c r="J844" s="22"/>
    </row>
    <row r="845" spans="3:10" ht="18.75" customHeight="1" x14ac:dyDescent="0.35">
      <c r="C845" s="22"/>
      <c r="D845" s="22"/>
      <c r="E845" s="22"/>
      <c r="F845" s="22"/>
      <c r="G845" s="22"/>
      <c r="H845" s="22"/>
      <c r="I845" s="22"/>
      <c r="J845" s="22"/>
    </row>
    <row r="846" spans="3:10" ht="18.75" customHeight="1" x14ac:dyDescent="0.35">
      <c r="C846" s="22"/>
      <c r="D846" s="22"/>
      <c r="E846" s="22"/>
      <c r="F846" s="22"/>
      <c r="G846" s="22"/>
      <c r="H846" s="22"/>
      <c r="I846" s="22"/>
      <c r="J846" s="22"/>
    </row>
    <row r="847" spans="3:10" ht="18.75" customHeight="1" x14ac:dyDescent="0.35">
      <c r="C847" s="22"/>
      <c r="D847" s="22"/>
      <c r="E847" s="22"/>
      <c r="F847" s="22"/>
      <c r="G847" s="22"/>
      <c r="H847" s="22"/>
      <c r="I847" s="22"/>
      <c r="J847" s="22"/>
    </row>
    <row r="848" spans="3:10" ht="18.75" customHeight="1" x14ac:dyDescent="0.35">
      <c r="C848" s="22"/>
      <c r="D848" s="22"/>
      <c r="E848" s="22"/>
      <c r="F848" s="22"/>
      <c r="G848" s="22"/>
      <c r="H848" s="22"/>
      <c r="I848" s="22"/>
      <c r="J848" s="22"/>
    </row>
    <row r="849" spans="3:10" ht="18.75" customHeight="1" x14ac:dyDescent="0.35">
      <c r="C849" s="22"/>
      <c r="D849" s="22"/>
      <c r="E849" s="22"/>
      <c r="F849" s="22"/>
      <c r="G849" s="22"/>
      <c r="H849" s="22"/>
      <c r="I849" s="22"/>
      <c r="J849" s="22"/>
    </row>
    <row r="850" spans="3:10" ht="18.75" customHeight="1" x14ac:dyDescent="0.35">
      <c r="C850" s="22"/>
      <c r="D850" s="22"/>
      <c r="E850" s="22"/>
      <c r="F850" s="22"/>
      <c r="G850" s="22"/>
      <c r="H850" s="22"/>
      <c r="I850" s="22"/>
      <c r="J850" s="22"/>
    </row>
    <row r="851" spans="3:10" ht="18.75" customHeight="1" x14ac:dyDescent="0.35">
      <c r="C851" s="22"/>
      <c r="D851" s="22"/>
      <c r="E851" s="22"/>
      <c r="F851" s="22"/>
      <c r="G851" s="22"/>
      <c r="H851" s="22"/>
      <c r="I851" s="22"/>
      <c r="J851" s="22"/>
    </row>
    <row r="852" spans="3:10" ht="18.75" customHeight="1" x14ac:dyDescent="0.35">
      <c r="C852" s="22"/>
      <c r="D852" s="22"/>
      <c r="E852" s="22"/>
      <c r="F852" s="22"/>
      <c r="G852" s="22"/>
      <c r="H852" s="22"/>
      <c r="I852" s="22"/>
      <c r="J852" s="22"/>
    </row>
    <row r="853" spans="3:10" ht="18.75" customHeight="1" x14ac:dyDescent="0.35">
      <c r="C853" s="22"/>
      <c r="D853" s="22"/>
      <c r="E853" s="22"/>
      <c r="F853" s="22"/>
      <c r="G853" s="22"/>
      <c r="H853" s="22"/>
      <c r="I853" s="22"/>
      <c r="J853" s="22"/>
    </row>
    <row r="854" spans="3:10" ht="18.75" customHeight="1" x14ac:dyDescent="0.35">
      <c r="C854" s="22"/>
      <c r="D854" s="22"/>
      <c r="E854" s="22"/>
      <c r="F854" s="22"/>
      <c r="G854" s="22"/>
      <c r="H854" s="22"/>
      <c r="I854" s="22"/>
      <c r="J854" s="22"/>
    </row>
    <row r="855" spans="3:10" ht="18.75" customHeight="1" x14ac:dyDescent="0.35">
      <c r="C855" s="22"/>
      <c r="D855" s="22"/>
      <c r="E855" s="22"/>
      <c r="F855" s="22"/>
      <c r="G855" s="22"/>
      <c r="H855" s="22"/>
      <c r="I855" s="22"/>
      <c r="J855" s="22"/>
    </row>
    <row r="856" spans="3:10" ht="18.75" customHeight="1" x14ac:dyDescent="0.35">
      <c r="C856" s="22"/>
      <c r="D856" s="22"/>
      <c r="E856" s="22"/>
      <c r="F856" s="22"/>
      <c r="G856" s="22"/>
      <c r="H856" s="22"/>
      <c r="I856" s="22"/>
      <c r="J856" s="22"/>
    </row>
    <row r="857" spans="3:10" ht="18.75" customHeight="1" x14ac:dyDescent="0.35">
      <c r="C857" s="22"/>
      <c r="D857" s="22"/>
      <c r="E857" s="22"/>
      <c r="F857" s="22"/>
      <c r="G857" s="22"/>
      <c r="H857" s="22"/>
      <c r="I857" s="22"/>
      <c r="J857" s="22"/>
    </row>
    <row r="858" spans="3:10" ht="18.75" customHeight="1" x14ac:dyDescent="0.35">
      <c r="C858" s="22"/>
      <c r="D858" s="22"/>
      <c r="E858" s="22"/>
      <c r="F858" s="22"/>
      <c r="G858" s="22"/>
      <c r="H858" s="22"/>
      <c r="I858" s="22"/>
      <c r="J858" s="22"/>
    </row>
    <row r="859" spans="3:10" ht="18.75" customHeight="1" x14ac:dyDescent="0.35">
      <c r="C859" s="22"/>
      <c r="D859" s="22"/>
      <c r="E859" s="22"/>
      <c r="F859" s="22"/>
      <c r="G859" s="22"/>
      <c r="H859" s="22"/>
      <c r="I859" s="22"/>
      <c r="J859" s="22"/>
    </row>
    <row r="860" spans="3:10" ht="18.75" customHeight="1" x14ac:dyDescent="0.35">
      <c r="C860" s="22"/>
      <c r="D860" s="22"/>
      <c r="E860" s="22"/>
      <c r="F860" s="22"/>
      <c r="G860" s="22"/>
      <c r="H860" s="22"/>
      <c r="I860" s="22"/>
      <c r="J860" s="22"/>
    </row>
    <row r="861" spans="3:10" ht="18.75" customHeight="1" x14ac:dyDescent="0.35">
      <c r="C861" s="22"/>
      <c r="D861" s="22"/>
      <c r="E861" s="22"/>
      <c r="F861" s="22"/>
      <c r="G861" s="22"/>
      <c r="H861" s="22"/>
      <c r="I861" s="22"/>
      <c r="J861" s="22"/>
    </row>
    <row r="862" spans="3:10" ht="18.75" customHeight="1" x14ac:dyDescent="0.35">
      <c r="C862" s="22"/>
      <c r="D862" s="22"/>
      <c r="E862" s="22"/>
      <c r="F862" s="22"/>
      <c r="G862" s="22"/>
      <c r="H862" s="22"/>
      <c r="I862" s="22"/>
      <c r="J862" s="22"/>
    </row>
    <row r="863" spans="3:10" ht="18.75" customHeight="1" x14ac:dyDescent="0.35">
      <c r="C863" s="22"/>
      <c r="D863" s="22"/>
      <c r="E863" s="22"/>
      <c r="F863" s="22"/>
      <c r="G863" s="22"/>
      <c r="H863" s="22"/>
      <c r="I863" s="22"/>
      <c r="J863" s="22"/>
    </row>
    <row r="864" spans="3:10" ht="18.75" customHeight="1" x14ac:dyDescent="0.35">
      <c r="C864" s="22"/>
      <c r="D864" s="22"/>
      <c r="E864" s="22"/>
      <c r="F864" s="22"/>
      <c r="G864" s="22"/>
      <c r="H864" s="22"/>
      <c r="I864" s="22"/>
      <c r="J864" s="22"/>
    </row>
    <row r="865" spans="3:10" ht="18.75" customHeight="1" x14ac:dyDescent="0.35">
      <c r="C865" s="22"/>
      <c r="D865" s="22"/>
      <c r="E865" s="22"/>
      <c r="F865" s="22"/>
      <c r="G865" s="22"/>
      <c r="H865" s="22"/>
      <c r="I865" s="22"/>
      <c r="J865" s="22"/>
    </row>
    <row r="866" spans="3:10" ht="18.75" customHeight="1" x14ac:dyDescent="0.35">
      <c r="C866" s="22"/>
      <c r="D866" s="22"/>
      <c r="E866" s="22"/>
      <c r="F866" s="22"/>
      <c r="G866" s="22"/>
      <c r="H866" s="22"/>
      <c r="I866" s="22"/>
      <c r="J866" s="22"/>
    </row>
    <row r="867" spans="3:10" ht="18.75" customHeight="1" x14ac:dyDescent="0.35">
      <c r="C867" s="22"/>
      <c r="D867" s="22"/>
      <c r="E867" s="22"/>
      <c r="F867" s="22"/>
      <c r="G867" s="22"/>
      <c r="H867" s="22"/>
      <c r="I867" s="22"/>
      <c r="J867" s="22"/>
    </row>
    <row r="868" spans="3:10" ht="18.75" customHeight="1" x14ac:dyDescent="0.35">
      <c r="C868" s="22"/>
      <c r="D868" s="22"/>
      <c r="E868" s="22"/>
      <c r="F868" s="22"/>
      <c r="G868" s="22"/>
      <c r="H868" s="22"/>
      <c r="I868" s="22"/>
      <c r="J868" s="22"/>
    </row>
    <row r="869" spans="3:10" ht="18.75" customHeight="1" x14ac:dyDescent="0.35">
      <c r="C869" s="22"/>
      <c r="D869" s="22"/>
      <c r="E869" s="22"/>
      <c r="F869" s="22"/>
      <c r="G869" s="22"/>
      <c r="H869" s="22"/>
      <c r="I869" s="22"/>
      <c r="J869" s="22"/>
    </row>
    <row r="870" spans="3:10" ht="18.75" customHeight="1" x14ac:dyDescent="0.35">
      <c r="C870" s="22"/>
      <c r="D870" s="22"/>
      <c r="E870" s="22"/>
      <c r="F870" s="22"/>
      <c r="G870" s="22"/>
      <c r="H870" s="22"/>
      <c r="I870" s="22"/>
      <c r="J870" s="22"/>
    </row>
    <row r="871" spans="3:10" ht="18.75" customHeight="1" x14ac:dyDescent="0.35">
      <c r="C871" s="22"/>
      <c r="D871" s="22"/>
      <c r="E871" s="22"/>
      <c r="F871" s="22"/>
      <c r="G871" s="22"/>
      <c r="H871" s="22"/>
      <c r="I871" s="22"/>
      <c r="J871" s="22"/>
    </row>
    <row r="872" spans="3:10" ht="18.75" customHeight="1" x14ac:dyDescent="0.35">
      <c r="C872" s="22"/>
      <c r="D872" s="22"/>
      <c r="E872" s="22"/>
      <c r="F872" s="22"/>
      <c r="G872" s="22"/>
      <c r="H872" s="22"/>
      <c r="I872" s="22"/>
      <c r="J872" s="22"/>
    </row>
    <row r="873" spans="3:10" ht="18.75" customHeight="1" x14ac:dyDescent="0.35">
      <c r="C873" s="22"/>
      <c r="D873" s="22"/>
      <c r="E873" s="22"/>
      <c r="F873" s="22"/>
      <c r="G873" s="22"/>
      <c r="H873" s="22"/>
      <c r="I873" s="22"/>
      <c r="J873" s="22"/>
    </row>
    <row r="874" spans="3:10" ht="18.75" customHeight="1" x14ac:dyDescent="0.35">
      <c r="C874" s="22"/>
      <c r="D874" s="22"/>
      <c r="E874" s="22"/>
      <c r="F874" s="22"/>
      <c r="G874" s="22"/>
      <c r="H874" s="22"/>
      <c r="I874" s="22"/>
      <c r="J874" s="22"/>
    </row>
    <row r="875" spans="3:10" ht="18.75" customHeight="1" x14ac:dyDescent="0.35">
      <c r="C875" s="22"/>
      <c r="D875" s="22"/>
      <c r="E875" s="22"/>
      <c r="F875" s="22"/>
      <c r="G875" s="22"/>
      <c r="H875" s="22"/>
      <c r="I875" s="22"/>
      <c r="J875" s="22"/>
    </row>
    <row r="876" spans="3:10" ht="18.75" customHeight="1" x14ac:dyDescent="0.35">
      <c r="C876" s="22"/>
      <c r="D876" s="22"/>
      <c r="E876" s="22"/>
      <c r="F876" s="22"/>
      <c r="G876" s="22"/>
      <c r="H876" s="22"/>
      <c r="I876" s="22"/>
      <c r="J876" s="22"/>
    </row>
    <row r="877" spans="3:10" ht="18.75" customHeight="1" x14ac:dyDescent="0.35">
      <c r="C877" s="22"/>
      <c r="D877" s="22"/>
      <c r="E877" s="22"/>
      <c r="F877" s="22"/>
      <c r="G877" s="22"/>
      <c r="H877" s="22"/>
      <c r="I877" s="22"/>
      <c r="J877" s="22"/>
    </row>
    <row r="878" spans="3:10" ht="18.75" customHeight="1" x14ac:dyDescent="0.35">
      <c r="C878" s="22"/>
      <c r="D878" s="22"/>
      <c r="E878" s="22"/>
      <c r="F878" s="22"/>
      <c r="G878" s="22"/>
      <c r="H878" s="22"/>
      <c r="I878" s="22"/>
      <c r="J878" s="22"/>
    </row>
    <row r="879" spans="3:10" ht="18.75" customHeight="1" x14ac:dyDescent="0.35">
      <c r="C879" s="22"/>
      <c r="D879" s="22"/>
      <c r="E879" s="22"/>
      <c r="F879" s="22"/>
      <c r="G879" s="22"/>
      <c r="H879" s="22"/>
      <c r="I879" s="22"/>
      <c r="J879" s="22"/>
    </row>
    <row r="880" spans="3:10" ht="18.75" customHeight="1" x14ac:dyDescent="0.35">
      <c r="C880" s="22"/>
      <c r="D880" s="22"/>
      <c r="E880" s="22"/>
      <c r="F880" s="22"/>
      <c r="G880" s="22"/>
      <c r="H880" s="22"/>
      <c r="I880" s="22"/>
      <c r="J880" s="22"/>
    </row>
    <row r="881" spans="3:10" ht="18.75" customHeight="1" x14ac:dyDescent="0.35">
      <c r="C881" s="22"/>
      <c r="D881" s="22"/>
      <c r="E881" s="22"/>
      <c r="F881" s="22"/>
      <c r="G881" s="22"/>
      <c r="H881" s="22"/>
      <c r="I881" s="22"/>
      <c r="J881" s="22"/>
    </row>
    <row r="882" spans="3:10" ht="18.75" customHeight="1" x14ac:dyDescent="0.35">
      <c r="C882" s="22"/>
      <c r="D882" s="22"/>
      <c r="E882" s="22"/>
      <c r="F882" s="22"/>
      <c r="G882" s="22"/>
      <c r="H882" s="22"/>
      <c r="I882" s="22"/>
      <c r="J882" s="22"/>
    </row>
    <row r="883" spans="3:10" ht="18.75" customHeight="1" x14ac:dyDescent="0.35">
      <c r="C883" s="22"/>
      <c r="D883" s="22"/>
      <c r="E883" s="22"/>
      <c r="F883" s="22"/>
      <c r="G883" s="22"/>
      <c r="H883" s="22"/>
      <c r="I883" s="22"/>
      <c r="J883" s="22"/>
    </row>
    <row r="884" spans="3:10" ht="18.75" customHeight="1" x14ac:dyDescent="0.35">
      <c r="C884" s="22"/>
      <c r="D884" s="22"/>
      <c r="E884" s="22"/>
      <c r="F884" s="22"/>
      <c r="G884" s="22"/>
      <c r="H884" s="22"/>
      <c r="I884" s="22"/>
      <c r="J884" s="22"/>
    </row>
    <row r="885" spans="3:10" ht="18.75" customHeight="1" x14ac:dyDescent="0.35">
      <c r="C885" s="22"/>
      <c r="D885" s="22"/>
      <c r="E885" s="22"/>
      <c r="F885" s="22"/>
      <c r="G885" s="22"/>
      <c r="H885" s="22"/>
      <c r="I885" s="22"/>
      <c r="J885" s="22"/>
    </row>
    <row r="886" spans="3:10" ht="18.75" customHeight="1" x14ac:dyDescent="0.35">
      <c r="C886" s="22"/>
      <c r="D886" s="22"/>
      <c r="E886" s="22"/>
      <c r="F886" s="22"/>
      <c r="G886" s="22"/>
      <c r="H886" s="22"/>
      <c r="I886" s="22"/>
      <c r="J886" s="22"/>
    </row>
    <row r="887" spans="3:10" ht="18.75" customHeight="1" x14ac:dyDescent="0.35">
      <c r="C887" s="22"/>
      <c r="D887" s="22"/>
      <c r="E887" s="22"/>
      <c r="F887" s="22"/>
      <c r="G887" s="22"/>
      <c r="H887" s="22"/>
      <c r="I887" s="22"/>
      <c r="J887" s="22"/>
    </row>
    <row r="888" spans="3:10" ht="18.75" customHeight="1" x14ac:dyDescent="0.35">
      <c r="C888" s="22"/>
      <c r="D888" s="22"/>
      <c r="E888" s="22"/>
      <c r="F888" s="22"/>
      <c r="G888" s="22"/>
      <c r="H888" s="22"/>
      <c r="I888" s="22"/>
      <c r="J888" s="22"/>
    </row>
    <row r="889" spans="3:10" ht="18.75" customHeight="1" x14ac:dyDescent="0.35">
      <c r="C889" s="22"/>
      <c r="D889" s="22"/>
      <c r="E889" s="22"/>
      <c r="F889" s="22"/>
      <c r="G889" s="22"/>
      <c r="H889" s="22"/>
      <c r="I889" s="22"/>
      <c r="J889" s="22"/>
    </row>
    <row r="890" spans="3:10" ht="18.75" customHeight="1" x14ac:dyDescent="0.35">
      <c r="C890" s="22"/>
      <c r="D890" s="22"/>
      <c r="E890" s="22"/>
      <c r="F890" s="22"/>
      <c r="G890" s="22"/>
      <c r="H890" s="22"/>
      <c r="I890" s="22"/>
      <c r="J890" s="22"/>
    </row>
    <row r="891" spans="3:10" ht="18.75" customHeight="1" x14ac:dyDescent="0.35">
      <c r="C891" s="22"/>
      <c r="D891" s="22"/>
      <c r="E891" s="22"/>
      <c r="F891" s="22"/>
      <c r="G891" s="22"/>
      <c r="H891" s="22"/>
      <c r="I891" s="22"/>
      <c r="J891" s="22"/>
    </row>
    <row r="892" spans="3:10" ht="18.75" customHeight="1" x14ac:dyDescent="0.35">
      <c r="C892" s="22"/>
      <c r="D892" s="22"/>
      <c r="E892" s="22"/>
      <c r="F892" s="22"/>
      <c r="G892" s="22"/>
      <c r="H892" s="22"/>
      <c r="I892" s="22"/>
      <c r="J892" s="22"/>
    </row>
    <row r="893" spans="3:10" ht="18.75" customHeight="1" x14ac:dyDescent="0.35">
      <c r="C893" s="22"/>
      <c r="D893" s="22"/>
      <c r="E893" s="22"/>
      <c r="F893" s="22"/>
      <c r="G893" s="22"/>
      <c r="H893" s="22"/>
      <c r="I893" s="22"/>
      <c r="J893" s="22"/>
    </row>
    <row r="894" spans="3:10" ht="18.75" customHeight="1" x14ac:dyDescent="0.35">
      <c r="C894" s="22"/>
      <c r="D894" s="22"/>
      <c r="E894" s="22"/>
      <c r="F894" s="22"/>
      <c r="G894" s="22"/>
      <c r="H894" s="22"/>
      <c r="I894" s="22"/>
      <c r="J894" s="22"/>
    </row>
    <row r="895" spans="3:10" ht="18.75" customHeight="1" x14ac:dyDescent="0.35">
      <c r="C895" s="22"/>
      <c r="D895" s="22"/>
      <c r="E895" s="22"/>
      <c r="F895" s="22"/>
      <c r="G895" s="22"/>
      <c r="H895" s="22"/>
      <c r="I895" s="22"/>
      <c r="J895" s="22"/>
    </row>
    <row r="896" spans="3:10" ht="18.75" customHeight="1" x14ac:dyDescent="0.35">
      <c r="C896" s="22"/>
      <c r="D896" s="22"/>
      <c r="E896" s="22"/>
      <c r="F896" s="22"/>
      <c r="G896" s="22"/>
      <c r="H896" s="22"/>
      <c r="I896" s="22"/>
      <c r="J896" s="22"/>
    </row>
    <row r="897" spans="3:10" ht="18.75" customHeight="1" x14ac:dyDescent="0.35">
      <c r="C897" s="22"/>
      <c r="D897" s="22"/>
      <c r="E897" s="22"/>
      <c r="F897" s="22"/>
      <c r="G897" s="22"/>
      <c r="H897" s="22"/>
      <c r="I897" s="22"/>
      <c r="J897" s="22"/>
    </row>
    <row r="898" spans="3:10" ht="18.75" customHeight="1" x14ac:dyDescent="0.35">
      <c r="C898" s="22"/>
      <c r="D898" s="22"/>
      <c r="E898" s="22"/>
      <c r="F898" s="22"/>
      <c r="G898" s="22"/>
      <c r="H898" s="22"/>
      <c r="I898" s="22"/>
      <c r="J898" s="22"/>
    </row>
    <row r="899" spans="3:10" ht="18.75" customHeight="1" x14ac:dyDescent="0.35">
      <c r="C899" s="22"/>
      <c r="D899" s="22"/>
      <c r="E899" s="22"/>
      <c r="F899" s="22"/>
      <c r="G899" s="22"/>
      <c r="H899" s="22"/>
      <c r="I899" s="22"/>
      <c r="J899" s="22"/>
    </row>
    <row r="900" spans="3:10" ht="18.75" customHeight="1" x14ac:dyDescent="0.35">
      <c r="C900" s="22"/>
      <c r="D900" s="22"/>
      <c r="E900" s="22"/>
      <c r="F900" s="22"/>
      <c r="G900" s="22"/>
      <c r="H900" s="22"/>
      <c r="I900" s="22"/>
      <c r="J900" s="22"/>
    </row>
    <row r="901" spans="3:10" ht="18.75" customHeight="1" x14ac:dyDescent="0.35">
      <c r="C901" s="22"/>
      <c r="D901" s="22"/>
      <c r="E901" s="22"/>
      <c r="F901" s="22"/>
      <c r="G901" s="22"/>
      <c r="H901" s="22"/>
      <c r="I901" s="22"/>
      <c r="J901" s="22"/>
    </row>
    <row r="902" spans="3:10" ht="18.75" customHeight="1" x14ac:dyDescent="0.35">
      <c r="C902" s="22"/>
      <c r="D902" s="22"/>
      <c r="E902" s="22"/>
      <c r="F902" s="22"/>
      <c r="G902" s="22"/>
      <c r="H902" s="22"/>
      <c r="I902" s="22"/>
      <c r="J902" s="22"/>
    </row>
    <row r="903" spans="3:10" ht="18.75" customHeight="1" x14ac:dyDescent="0.35">
      <c r="C903" s="22"/>
      <c r="D903" s="22"/>
      <c r="E903" s="22"/>
      <c r="F903" s="22"/>
      <c r="G903" s="22"/>
      <c r="H903" s="22"/>
      <c r="I903" s="22"/>
      <c r="J903" s="22"/>
    </row>
    <row r="904" spans="3:10" ht="18.75" customHeight="1" x14ac:dyDescent="0.35">
      <c r="C904" s="22"/>
      <c r="D904" s="22"/>
      <c r="E904" s="22"/>
      <c r="F904" s="22"/>
      <c r="G904" s="22"/>
      <c r="H904" s="22"/>
      <c r="I904" s="22"/>
      <c r="J904" s="22"/>
    </row>
    <row r="905" spans="3:10" ht="18.75" customHeight="1" x14ac:dyDescent="0.35">
      <c r="C905" s="22"/>
      <c r="D905" s="22"/>
      <c r="E905" s="22"/>
      <c r="F905" s="22"/>
      <c r="G905" s="22"/>
      <c r="H905" s="22"/>
      <c r="I905" s="22"/>
      <c r="J905" s="22"/>
    </row>
    <row r="906" spans="3:10" ht="18.75" customHeight="1" x14ac:dyDescent="0.35">
      <c r="C906" s="22"/>
      <c r="D906" s="22"/>
      <c r="E906" s="22"/>
      <c r="F906" s="22"/>
      <c r="G906" s="22"/>
      <c r="H906" s="22"/>
      <c r="I906" s="22"/>
      <c r="J906" s="22"/>
    </row>
    <row r="907" spans="3:10" ht="18.75" customHeight="1" x14ac:dyDescent="0.35">
      <c r="C907" s="22"/>
      <c r="D907" s="22"/>
      <c r="E907" s="22"/>
      <c r="F907" s="22"/>
      <c r="G907" s="22"/>
      <c r="H907" s="22"/>
      <c r="I907" s="22"/>
      <c r="J907" s="22"/>
    </row>
    <row r="908" spans="3:10" ht="18.75" customHeight="1" x14ac:dyDescent="0.35">
      <c r="C908" s="22"/>
      <c r="D908" s="22"/>
      <c r="E908" s="22"/>
      <c r="F908" s="22"/>
      <c r="G908" s="22"/>
      <c r="H908" s="22"/>
      <c r="I908" s="22"/>
      <c r="J908" s="22"/>
    </row>
    <row r="909" spans="3:10" ht="18.75" customHeight="1" x14ac:dyDescent="0.35">
      <c r="C909" s="22"/>
      <c r="D909" s="22"/>
      <c r="E909" s="22"/>
      <c r="F909" s="22"/>
      <c r="G909" s="22"/>
      <c r="H909" s="22"/>
      <c r="I909" s="22"/>
      <c r="J909" s="22"/>
    </row>
    <row r="910" spans="3:10" ht="18.75" customHeight="1" x14ac:dyDescent="0.35">
      <c r="C910" s="22"/>
      <c r="D910" s="22"/>
      <c r="E910" s="22"/>
      <c r="F910" s="22"/>
      <c r="G910" s="22"/>
      <c r="H910" s="22"/>
      <c r="I910" s="22"/>
      <c r="J910" s="22"/>
    </row>
    <row r="911" spans="3:10" ht="18.75" customHeight="1" x14ac:dyDescent="0.35">
      <c r="C911" s="22"/>
      <c r="D911" s="22"/>
      <c r="E911" s="22"/>
      <c r="F911" s="22"/>
      <c r="G911" s="22"/>
      <c r="H911" s="22"/>
      <c r="I911" s="22"/>
      <c r="J911" s="22"/>
    </row>
    <row r="912" spans="3:10" ht="18.75" customHeight="1" x14ac:dyDescent="0.35">
      <c r="C912" s="22"/>
      <c r="D912" s="22"/>
      <c r="E912" s="22"/>
      <c r="F912" s="22"/>
      <c r="G912" s="22"/>
      <c r="H912" s="22"/>
      <c r="I912" s="22"/>
      <c r="J912" s="22"/>
    </row>
    <row r="913" spans="3:10" ht="18.75" customHeight="1" x14ac:dyDescent="0.35">
      <c r="C913" s="22"/>
      <c r="D913" s="22"/>
      <c r="E913" s="22"/>
      <c r="F913" s="22"/>
      <c r="G913" s="22"/>
      <c r="H913" s="22"/>
      <c r="I913" s="22"/>
      <c r="J913" s="22"/>
    </row>
    <row r="914" spans="3:10" ht="18.75" customHeight="1" x14ac:dyDescent="0.35">
      <c r="C914" s="22"/>
      <c r="D914" s="22"/>
      <c r="E914" s="22"/>
      <c r="F914" s="22"/>
      <c r="G914" s="22"/>
      <c r="H914" s="22"/>
      <c r="I914" s="22"/>
      <c r="J914" s="22"/>
    </row>
    <row r="915" spans="3:10" ht="18.75" customHeight="1" x14ac:dyDescent="0.35">
      <c r="C915" s="22"/>
      <c r="D915" s="22"/>
      <c r="E915" s="22"/>
      <c r="F915" s="22"/>
      <c r="G915" s="22"/>
      <c r="H915" s="22"/>
      <c r="I915" s="22"/>
      <c r="J915" s="22"/>
    </row>
    <row r="916" spans="3:10" ht="18.75" customHeight="1" x14ac:dyDescent="0.35">
      <c r="C916" s="22"/>
      <c r="D916" s="22"/>
      <c r="E916" s="22"/>
      <c r="F916" s="22"/>
      <c r="G916" s="22"/>
      <c r="H916" s="22"/>
      <c r="I916" s="22"/>
      <c r="J916" s="22"/>
    </row>
    <row r="917" spans="3:10" ht="18.75" customHeight="1" x14ac:dyDescent="0.35">
      <c r="C917" s="22"/>
      <c r="D917" s="22"/>
      <c r="E917" s="22"/>
      <c r="F917" s="22"/>
      <c r="G917" s="22"/>
      <c r="H917" s="22"/>
      <c r="I917" s="22"/>
      <c r="J917" s="22"/>
    </row>
    <row r="918" spans="3:10" ht="18.75" customHeight="1" x14ac:dyDescent="0.35">
      <c r="C918" s="22"/>
      <c r="D918" s="22"/>
      <c r="E918" s="22"/>
      <c r="F918" s="22"/>
      <c r="G918" s="22"/>
      <c r="H918" s="22"/>
      <c r="I918" s="22"/>
      <c r="J918" s="22"/>
    </row>
    <row r="919" spans="3:10" ht="18.75" customHeight="1" x14ac:dyDescent="0.35">
      <c r="C919" s="22"/>
      <c r="D919" s="22"/>
      <c r="E919" s="22"/>
      <c r="F919" s="22"/>
      <c r="G919" s="22"/>
      <c r="H919" s="22"/>
      <c r="I919" s="22"/>
      <c r="J919" s="22"/>
    </row>
    <row r="920" spans="3:10" ht="18.75" customHeight="1" x14ac:dyDescent="0.35">
      <c r="C920" s="22"/>
      <c r="D920" s="22"/>
      <c r="E920" s="22"/>
      <c r="F920" s="22"/>
      <c r="G920" s="22"/>
      <c r="H920" s="22"/>
      <c r="I920" s="22"/>
      <c r="J920" s="22"/>
    </row>
    <row r="921" spans="3:10" ht="18.75" customHeight="1" x14ac:dyDescent="0.35">
      <c r="C921" s="22"/>
      <c r="D921" s="22"/>
      <c r="E921" s="22"/>
      <c r="F921" s="22"/>
      <c r="G921" s="22"/>
      <c r="H921" s="22"/>
      <c r="I921" s="22"/>
      <c r="J921" s="22"/>
    </row>
    <row r="922" spans="3:10" ht="18.75" customHeight="1" x14ac:dyDescent="0.35">
      <c r="C922" s="22"/>
      <c r="D922" s="22"/>
      <c r="E922" s="22"/>
      <c r="F922" s="22"/>
      <c r="G922" s="22"/>
      <c r="H922" s="22"/>
      <c r="I922" s="22"/>
      <c r="J922" s="22"/>
    </row>
    <row r="923" spans="3:10" ht="18.75" customHeight="1" x14ac:dyDescent="0.35">
      <c r="C923" s="22"/>
      <c r="D923" s="22"/>
      <c r="E923" s="22"/>
      <c r="F923" s="22"/>
      <c r="G923" s="22"/>
      <c r="H923" s="22"/>
      <c r="I923" s="22"/>
      <c r="J923" s="22"/>
    </row>
    <row r="924" spans="3:10" ht="18.75" customHeight="1" x14ac:dyDescent="0.35">
      <c r="C924" s="22"/>
      <c r="D924" s="22"/>
      <c r="E924" s="22"/>
      <c r="F924" s="22"/>
      <c r="G924" s="22"/>
      <c r="H924" s="22"/>
      <c r="I924" s="22"/>
      <c r="J924" s="22"/>
    </row>
    <row r="925" spans="3:10" ht="18.75" customHeight="1" x14ac:dyDescent="0.35">
      <c r="C925" s="22"/>
      <c r="D925" s="22"/>
      <c r="E925" s="22"/>
      <c r="F925" s="22"/>
      <c r="G925" s="22"/>
      <c r="H925" s="22"/>
      <c r="I925" s="22"/>
      <c r="J925" s="22"/>
    </row>
    <row r="926" spans="3:10" ht="18.75" customHeight="1" x14ac:dyDescent="0.35">
      <c r="C926" s="22"/>
      <c r="D926" s="22"/>
      <c r="E926" s="22"/>
      <c r="F926" s="22"/>
      <c r="G926" s="22"/>
      <c r="H926" s="22"/>
      <c r="I926" s="22"/>
      <c r="J926" s="22"/>
    </row>
    <row r="927" spans="3:10" ht="18.75" customHeight="1" x14ac:dyDescent="0.35">
      <c r="C927" s="22"/>
      <c r="D927" s="22"/>
      <c r="E927" s="22"/>
      <c r="F927" s="22"/>
      <c r="G927" s="22"/>
      <c r="H927" s="22"/>
      <c r="I927" s="22"/>
      <c r="J927" s="22"/>
    </row>
    <row r="928" spans="3:10" ht="18.75" customHeight="1" x14ac:dyDescent="0.35">
      <c r="C928" s="22"/>
      <c r="D928" s="22"/>
      <c r="E928" s="22"/>
      <c r="F928" s="22"/>
      <c r="G928" s="22"/>
      <c r="H928" s="22"/>
      <c r="I928" s="22"/>
      <c r="J928" s="22"/>
    </row>
    <row r="929" spans="3:10" ht="18.75" customHeight="1" x14ac:dyDescent="0.35">
      <c r="C929" s="22"/>
      <c r="D929" s="22"/>
      <c r="E929" s="22"/>
      <c r="F929" s="22"/>
      <c r="G929" s="22"/>
      <c r="H929" s="22"/>
      <c r="I929" s="22"/>
      <c r="J929" s="22"/>
    </row>
    <row r="930" spans="3:10" ht="18.75" customHeight="1" x14ac:dyDescent="0.35">
      <c r="C930" s="22"/>
      <c r="D930" s="22"/>
      <c r="E930" s="22"/>
      <c r="F930" s="22"/>
      <c r="G930" s="22"/>
      <c r="H930" s="22"/>
      <c r="I930" s="22"/>
      <c r="J930" s="22"/>
    </row>
    <row r="931" spans="3:10" ht="18.75" customHeight="1" x14ac:dyDescent="0.35">
      <c r="C931" s="22"/>
      <c r="D931" s="22"/>
      <c r="E931" s="22"/>
      <c r="F931" s="22"/>
      <c r="G931" s="22"/>
      <c r="H931" s="22"/>
      <c r="I931" s="22"/>
      <c r="J931" s="22"/>
    </row>
    <row r="932" spans="3:10" ht="18.75" customHeight="1" x14ac:dyDescent="0.35">
      <c r="C932" s="22"/>
      <c r="D932" s="22"/>
      <c r="E932" s="22"/>
      <c r="F932" s="22"/>
      <c r="G932" s="22"/>
      <c r="H932" s="22"/>
      <c r="I932" s="22"/>
      <c r="J932" s="22"/>
    </row>
    <row r="933" spans="3:10" ht="18.75" customHeight="1" x14ac:dyDescent="0.35">
      <c r="C933" s="22"/>
      <c r="D933" s="22"/>
      <c r="E933" s="22"/>
      <c r="F933" s="22"/>
      <c r="G933" s="22"/>
      <c r="H933" s="22"/>
      <c r="I933" s="22"/>
      <c r="J933" s="22"/>
    </row>
    <row r="934" spans="3:10" ht="18.75" customHeight="1" x14ac:dyDescent="0.35">
      <c r="C934" s="22"/>
      <c r="D934" s="22"/>
      <c r="E934" s="22"/>
      <c r="F934" s="22"/>
      <c r="G934" s="22"/>
      <c r="H934" s="22"/>
      <c r="I934" s="22"/>
      <c r="J934" s="22"/>
    </row>
    <row r="935" spans="3:10" ht="18.75" customHeight="1" x14ac:dyDescent="0.35">
      <c r="C935" s="22"/>
      <c r="D935" s="22"/>
      <c r="E935" s="22"/>
      <c r="F935" s="22"/>
      <c r="G935" s="22"/>
      <c r="H935" s="22"/>
      <c r="I935" s="22"/>
      <c r="J935" s="22"/>
    </row>
    <row r="936" spans="3:10" ht="18.75" customHeight="1" x14ac:dyDescent="0.35">
      <c r="C936" s="22"/>
      <c r="D936" s="22"/>
      <c r="E936" s="22"/>
      <c r="F936" s="22"/>
      <c r="G936" s="22"/>
      <c r="H936" s="22"/>
      <c r="I936" s="22"/>
      <c r="J936" s="22"/>
    </row>
    <row r="937" spans="3:10" ht="18.75" customHeight="1" x14ac:dyDescent="0.35">
      <c r="C937" s="22"/>
      <c r="D937" s="22"/>
      <c r="E937" s="22"/>
      <c r="F937" s="22"/>
      <c r="G937" s="22"/>
      <c r="H937" s="22"/>
      <c r="I937" s="22"/>
      <c r="J937" s="22"/>
    </row>
    <row r="938" spans="3:10" ht="18.75" customHeight="1" x14ac:dyDescent="0.35">
      <c r="C938" s="22"/>
      <c r="D938" s="22"/>
      <c r="E938" s="22"/>
      <c r="F938" s="22"/>
      <c r="G938" s="22"/>
      <c r="H938" s="22"/>
      <c r="I938" s="22"/>
      <c r="J938" s="22"/>
    </row>
    <row r="939" spans="3:10" ht="18.75" customHeight="1" x14ac:dyDescent="0.35">
      <c r="C939" s="22"/>
      <c r="D939" s="22"/>
      <c r="E939" s="22"/>
      <c r="F939" s="22"/>
      <c r="G939" s="22"/>
      <c r="H939" s="22"/>
      <c r="I939" s="22"/>
      <c r="J939" s="22"/>
    </row>
    <row r="940" spans="3:10" ht="18.75" customHeight="1" x14ac:dyDescent="0.35">
      <c r="C940" s="22"/>
      <c r="D940" s="22"/>
      <c r="E940" s="22"/>
      <c r="F940" s="22"/>
      <c r="G940" s="22"/>
      <c r="H940" s="22"/>
      <c r="I940" s="22"/>
      <c r="J940" s="22"/>
    </row>
    <row r="941" spans="3:10" ht="18.75" customHeight="1" x14ac:dyDescent="0.35">
      <c r="C941" s="22"/>
      <c r="D941" s="22"/>
      <c r="E941" s="22"/>
      <c r="F941" s="22"/>
      <c r="G941" s="22"/>
      <c r="H941" s="22"/>
      <c r="I941" s="22"/>
      <c r="J941" s="22"/>
    </row>
    <row r="942" spans="3:10" ht="18.75" customHeight="1" x14ac:dyDescent="0.35">
      <c r="C942" s="22"/>
      <c r="D942" s="22"/>
      <c r="E942" s="22"/>
      <c r="F942" s="22"/>
      <c r="G942" s="22"/>
      <c r="H942" s="22"/>
      <c r="I942" s="22"/>
      <c r="J942" s="22"/>
    </row>
    <row r="943" spans="3:10" ht="18.75" customHeight="1" x14ac:dyDescent="0.35">
      <c r="C943" s="22"/>
      <c r="D943" s="22"/>
      <c r="E943" s="22"/>
      <c r="F943" s="22"/>
      <c r="G943" s="22"/>
      <c r="H943" s="22"/>
      <c r="I943" s="22"/>
      <c r="J943" s="22"/>
    </row>
    <row r="944" spans="3:10" ht="18.75" customHeight="1" x14ac:dyDescent="0.35">
      <c r="C944" s="22"/>
      <c r="D944" s="22"/>
      <c r="E944" s="22"/>
      <c r="F944" s="22"/>
      <c r="G944" s="22"/>
      <c r="H944" s="22"/>
      <c r="I944" s="22"/>
      <c r="J944" s="22"/>
    </row>
    <row r="945" spans="3:10" ht="18.75" customHeight="1" x14ac:dyDescent="0.35">
      <c r="C945" s="22"/>
      <c r="D945" s="22"/>
      <c r="E945" s="22"/>
      <c r="F945" s="22"/>
      <c r="G945" s="22"/>
      <c r="H945" s="22"/>
      <c r="I945" s="22"/>
      <c r="J945" s="22"/>
    </row>
    <row r="946" spans="3:10" ht="18.75" customHeight="1" x14ac:dyDescent="0.35">
      <c r="C946" s="22"/>
      <c r="D946" s="22"/>
      <c r="E946" s="22"/>
      <c r="F946" s="22"/>
      <c r="G946" s="22"/>
      <c r="H946" s="22"/>
      <c r="I946" s="22"/>
      <c r="J946" s="22"/>
    </row>
    <row r="947" spans="3:10" ht="18.75" customHeight="1" x14ac:dyDescent="0.35">
      <c r="C947" s="22"/>
      <c r="D947" s="22"/>
      <c r="E947" s="22"/>
      <c r="F947" s="22"/>
      <c r="G947" s="22"/>
      <c r="H947" s="22"/>
      <c r="I947" s="22"/>
      <c r="J947" s="22"/>
    </row>
    <row r="948" spans="3:10" ht="18.75" customHeight="1" x14ac:dyDescent="0.35">
      <c r="C948" s="22"/>
      <c r="D948" s="22"/>
      <c r="E948" s="22"/>
      <c r="F948" s="22"/>
      <c r="G948" s="22"/>
      <c r="H948" s="22"/>
      <c r="I948" s="22"/>
      <c r="J948" s="22"/>
    </row>
    <row r="949" spans="3:10" ht="18.75" customHeight="1" x14ac:dyDescent="0.35">
      <c r="C949" s="22"/>
      <c r="D949" s="22"/>
      <c r="E949" s="22"/>
      <c r="F949" s="22"/>
      <c r="G949" s="22"/>
      <c r="H949" s="22"/>
      <c r="I949" s="22"/>
      <c r="J949" s="22"/>
    </row>
    <row r="950" spans="3:10" ht="18.75" customHeight="1" x14ac:dyDescent="0.35">
      <c r="C950" s="22"/>
      <c r="D950" s="22"/>
      <c r="E950" s="22"/>
      <c r="F950" s="22"/>
      <c r="G950" s="22"/>
      <c r="H950" s="22"/>
      <c r="I950" s="22"/>
      <c r="J950" s="22"/>
    </row>
    <row r="951" spans="3:10" ht="18.75" customHeight="1" x14ac:dyDescent="0.35">
      <c r="C951" s="22"/>
      <c r="D951" s="22"/>
      <c r="E951" s="22"/>
      <c r="F951" s="22"/>
      <c r="G951" s="22"/>
      <c r="H951" s="22"/>
      <c r="I951" s="22"/>
      <c r="J951" s="22"/>
    </row>
    <row r="952" spans="3:10" ht="18.75" customHeight="1" x14ac:dyDescent="0.35">
      <c r="C952" s="22"/>
      <c r="D952" s="22"/>
      <c r="E952" s="22"/>
      <c r="F952" s="22"/>
      <c r="G952" s="22"/>
      <c r="H952" s="22"/>
      <c r="I952" s="22"/>
      <c r="J952" s="22"/>
    </row>
    <row r="953" spans="3:10" ht="18.75" customHeight="1" x14ac:dyDescent="0.35">
      <c r="C953" s="22"/>
      <c r="D953" s="22"/>
      <c r="E953" s="22"/>
      <c r="F953" s="22"/>
      <c r="G953" s="22"/>
      <c r="H953" s="22"/>
      <c r="I953" s="22"/>
      <c r="J953" s="22"/>
    </row>
    <row r="954" spans="3:10" ht="18.75" customHeight="1" x14ac:dyDescent="0.35">
      <c r="C954" s="22"/>
      <c r="D954" s="22"/>
      <c r="E954" s="22"/>
      <c r="F954" s="22"/>
      <c r="G954" s="22"/>
      <c r="H954" s="22"/>
      <c r="I954" s="22"/>
      <c r="J954" s="22"/>
    </row>
    <row r="955" spans="3:10" ht="18.75" customHeight="1" x14ac:dyDescent="0.35">
      <c r="C955" s="22"/>
      <c r="D955" s="22"/>
      <c r="E955" s="22"/>
      <c r="F955" s="22"/>
      <c r="G955" s="22"/>
      <c r="H955" s="22"/>
      <c r="I955" s="22"/>
      <c r="J955" s="22"/>
    </row>
    <row r="956" spans="3:10" ht="18.75" customHeight="1" x14ac:dyDescent="0.35">
      <c r="C956" s="22"/>
      <c r="D956" s="22"/>
      <c r="E956" s="22"/>
      <c r="F956" s="22"/>
      <c r="G956" s="22"/>
      <c r="H956" s="22"/>
      <c r="I956" s="22"/>
      <c r="J956" s="22"/>
    </row>
    <row r="957" spans="3:10" ht="18.75" customHeight="1" x14ac:dyDescent="0.35">
      <c r="C957" s="22"/>
      <c r="D957" s="22"/>
      <c r="E957" s="22"/>
      <c r="F957" s="22"/>
      <c r="G957" s="22"/>
      <c r="H957" s="22"/>
      <c r="I957" s="22"/>
      <c r="J957" s="22"/>
    </row>
    <row r="958" spans="3:10" ht="18.75" customHeight="1" x14ac:dyDescent="0.35">
      <c r="C958" s="22"/>
      <c r="D958" s="22"/>
      <c r="E958" s="22"/>
      <c r="F958" s="22"/>
      <c r="G958" s="22"/>
      <c r="H958" s="22"/>
      <c r="I958" s="22"/>
      <c r="J958" s="22"/>
    </row>
    <row r="959" spans="3:10" ht="18.75" customHeight="1" x14ac:dyDescent="0.35">
      <c r="C959" s="22"/>
      <c r="D959" s="22"/>
      <c r="E959" s="22"/>
      <c r="F959" s="22"/>
      <c r="G959" s="22"/>
      <c r="H959" s="22"/>
      <c r="I959" s="22"/>
      <c r="J959" s="22"/>
    </row>
    <row r="960" spans="3:10" ht="18.75" customHeight="1" x14ac:dyDescent="0.35">
      <c r="C960" s="22"/>
      <c r="D960" s="22"/>
      <c r="E960" s="22"/>
      <c r="F960" s="22"/>
      <c r="G960" s="22"/>
      <c r="H960" s="22"/>
      <c r="I960" s="22"/>
      <c r="J960" s="22"/>
    </row>
    <row r="961" spans="3:10" ht="18.75" customHeight="1" x14ac:dyDescent="0.35">
      <c r="C961" s="22"/>
      <c r="D961" s="22"/>
      <c r="E961" s="22"/>
      <c r="F961" s="22"/>
      <c r="G961" s="22"/>
      <c r="H961" s="22"/>
      <c r="I961" s="22"/>
      <c r="J961" s="22"/>
    </row>
    <row r="962" spans="3:10" ht="18.75" customHeight="1" x14ac:dyDescent="0.35">
      <c r="C962" s="22"/>
      <c r="D962" s="22"/>
      <c r="E962" s="22"/>
      <c r="F962" s="22"/>
      <c r="G962" s="22"/>
      <c r="H962" s="22"/>
      <c r="I962" s="22"/>
      <c r="J962" s="22"/>
    </row>
    <row r="963" spans="3:10" ht="18.75" customHeight="1" x14ac:dyDescent="0.35">
      <c r="C963" s="22"/>
      <c r="D963" s="22"/>
      <c r="E963" s="22"/>
      <c r="F963" s="22"/>
      <c r="G963" s="22"/>
      <c r="H963" s="22"/>
      <c r="I963" s="22"/>
      <c r="J963" s="22"/>
    </row>
    <row r="964" spans="3:10" ht="18.75" customHeight="1" x14ac:dyDescent="0.35">
      <c r="C964" s="22"/>
      <c r="D964" s="22"/>
      <c r="E964" s="22"/>
      <c r="F964" s="22"/>
      <c r="G964" s="22"/>
      <c r="H964" s="22"/>
      <c r="I964" s="22"/>
      <c r="J964" s="22"/>
    </row>
    <row r="965" spans="3:10" ht="18.75" customHeight="1" x14ac:dyDescent="0.35">
      <c r="C965" s="22"/>
      <c r="D965" s="22"/>
      <c r="E965" s="22"/>
      <c r="F965" s="22"/>
      <c r="G965" s="22"/>
      <c r="H965" s="22"/>
      <c r="I965" s="22"/>
      <c r="J965" s="22"/>
    </row>
    <row r="966" spans="3:10" ht="18.75" customHeight="1" x14ac:dyDescent="0.35">
      <c r="C966" s="22"/>
      <c r="D966" s="22"/>
      <c r="E966" s="22"/>
      <c r="F966" s="22"/>
      <c r="G966" s="22"/>
      <c r="H966" s="22"/>
      <c r="I966" s="22"/>
      <c r="J966" s="22"/>
    </row>
    <row r="967" spans="3:10" ht="18.75" customHeight="1" x14ac:dyDescent="0.35">
      <c r="C967" s="22"/>
      <c r="D967" s="22"/>
      <c r="E967" s="22"/>
      <c r="F967" s="22"/>
      <c r="G967" s="22"/>
      <c r="H967" s="22"/>
      <c r="I967" s="22"/>
      <c r="J967" s="22"/>
    </row>
    <row r="968" spans="3:10" ht="18.75" customHeight="1" x14ac:dyDescent="0.35">
      <c r="C968" s="22"/>
      <c r="D968" s="22"/>
      <c r="E968" s="22"/>
      <c r="F968" s="22"/>
      <c r="G968" s="22"/>
      <c r="H968" s="22"/>
      <c r="I968" s="22"/>
      <c r="J968" s="22"/>
    </row>
    <row r="969" spans="3:10" ht="18.75" customHeight="1" x14ac:dyDescent="0.35">
      <c r="C969" s="22"/>
      <c r="D969" s="22"/>
      <c r="E969" s="22"/>
      <c r="F969" s="22"/>
      <c r="G969" s="22"/>
      <c r="H969" s="22"/>
      <c r="I969" s="22"/>
      <c r="J969" s="22"/>
    </row>
    <row r="970" spans="3:10" ht="18.75" customHeight="1" x14ac:dyDescent="0.35">
      <c r="C970" s="22"/>
      <c r="D970" s="22"/>
      <c r="E970" s="22"/>
      <c r="F970" s="22"/>
      <c r="G970" s="22"/>
      <c r="H970" s="22"/>
      <c r="I970" s="22"/>
      <c r="J970" s="22"/>
    </row>
    <row r="971" spans="3:10" ht="18.75" customHeight="1" x14ac:dyDescent="0.35">
      <c r="C971" s="22"/>
      <c r="D971" s="22"/>
      <c r="E971" s="22"/>
      <c r="F971" s="22"/>
      <c r="G971" s="22"/>
      <c r="H971" s="22"/>
      <c r="I971" s="22"/>
      <c r="J971" s="22"/>
    </row>
    <row r="972" spans="3:10" ht="18.75" customHeight="1" x14ac:dyDescent="0.35">
      <c r="C972" s="22"/>
      <c r="D972" s="22"/>
      <c r="E972" s="22"/>
      <c r="F972" s="22"/>
      <c r="G972" s="22"/>
      <c r="H972" s="22"/>
      <c r="I972" s="22"/>
      <c r="J972" s="22"/>
    </row>
    <row r="973" spans="3:10" ht="18.75" customHeight="1" x14ac:dyDescent="0.35">
      <c r="C973" s="22"/>
      <c r="D973" s="22"/>
      <c r="E973" s="22"/>
      <c r="F973" s="22"/>
      <c r="G973" s="22"/>
      <c r="H973" s="22"/>
      <c r="I973" s="22"/>
      <c r="J973" s="22"/>
    </row>
    <row r="974" spans="3:10" ht="18.75" customHeight="1" x14ac:dyDescent="0.35">
      <c r="C974" s="22"/>
      <c r="D974" s="22"/>
      <c r="E974" s="22"/>
      <c r="F974" s="22"/>
      <c r="G974" s="22"/>
      <c r="H974" s="22"/>
      <c r="I974" s="22"/>
      <c r="J974" s="22"/>
    </row>
    <row r="975" spans="3:10" ht="18.75" customHeight="1" x14ac:dyDescent="0.35">
      <c r="C975" s="22"/>
      <c r="D975" s="22"/>
      <c r="E975" s="22"/>
      <c r="F975" s="22"/>
      <c r="G975" s="22"/>
      <c r="H975" s="22"/>
      <c r="I975" s="22"/>
      <c r="J975" s="22"/>
    </row>
    <row r="976" spans="3:10" ht="18.75" customHeight="1" x14ac:dyDescent="0.35">
      <c r="C976" s="22"/>
      <c r="D976" s="22"/>
      <c r="E976" s="22"/>
      <c r="F976" s="22"/>
      <c r="G976" s="22"/>
      <c r="H976" s="22"/>
      <c r="I976" s="22"/>
      <c r="J976" s="22"/>
    </row>
    <row r="977" spans="3:10" ht="18.75" customHeight="1" x14ac:dyDescent="0.35">
      <c r="C977" s="22"/>
      <c r="D977" s="22"/>
      <c r="E977" s="22"/>
      <c r="F977" s="22"/>
      <c r="G977" s="22"/>
      <c r="H977" s="22"/>
      <c r="I977" s="22"/>
      <c r="J977" s="22"/>
    </row>
    <row r="978" spans="3:10" ht="18.75" customHeight="1" x14ac:dyDescent="0.35">
      <c r="C978" s="22"/>
      <c r="D978" s="22"/>
      <c r="E978" s="22"/>
      <c r="F978" s="22"/>
      <c r="G978" s="22"/>
      <c r="H978" s="22"/>
      <c r="I978" s="22"/>
      <c r="J978" s="22"/>
    </row>
    <row r="979" spans="3:10" ht="18.75" customHeight="1" x14ac:dyDescent="0.35">
      <c r="C979" s="22"/>
      <c r="D979" s="22"/>
      <c r="E979" s="22"/>
      <c r="F979" s="22"/>
      <c r="G979" s="22"/>
      <c r="H979" s="22"/>
      <c r="I979" s="22"/>
      <c r="J979" s="22"/>
    </row>
    <row r="980" spans="3:10" ht="18.75" customHeight="1" x14ac:dyDescent="0.35">
      <c r="C980" s="22"/>
      <c r="D980" s="22"/>
      <c r="E980" s="22"/>
      <c r="F980" s="22"/>
      <c r="G980" s="22"/>
      <c r="H980" s="22"/>
      <c r="I980" s="22"/>
      <c r="J980" s="22"/>
    </row>
    <row r="981" spans="3:10" ht="18.75" customHeight="1" x14ac:dyDescent="0.35">
      <c r="C981" s="22"/>
      <c r="D981" s="22"/>
      <c r="E981" s="22"/>
      <c r="F981" s="22"/>
      <c r="G981" s="22"/>
      <c r="H981" s="22"/>
      <c r="I981" s="22"/>
      <c r="J981" s="22"/>
    </row>
    <row r="982" spans="3:10" ht="18.75" customHeight="1" x14ac:dyDescent="0.35">
      <c r="C982" s="22"/>
      <c r="D982" s="22"/>
      <c r="E982" s="22"/>
      <c r="F982" s="22"/>
      <c r="G982" s="22"/>
      <c r="H982" s="22"/>
      <c r="I982" s="22"/>
      <c r="J982" s="22"/>
    </row>
    <row r="983" spans="3:10" ht="18.75" customHeight="1" x14ac:dyDescent="0.35">
      <c r="C983" s="22"/>
      <c r="D983" s="22"/>
      <c r="E983" s="22"/>
      <c r="F983" s="22"/>
      <c r="G983" s="22"/>
      <c r="H983" s="22"/>
      <c r="I983" s="22"/>
      <c r="J983" s="22"/>
    </row>
    <row r="984" spans="3:10" ht="18.75" customHeight="1" x14ac:dyDescent="0.35">
      <c r="C984" s="22"/>
      <c r="D984" s="22"/>
      <c r="E984" s="22"/>
      <c r="F984" s="22"/>
      <c r="G984" s="22"/>
      <c r="H984" s="22"/>
      <c r="I984" s="22"/>
      <c r="J984" s="22"/>
    </row>
    <row r="985" spans="3:10" ht="18.75" customHeight="1" x14ac:dyDescent="0.35">
      <c r="C985" s="22"/>
      <c r="D985" s="22"/>
      <c r="E985" s="22"/>
      <c r="F985" s="22"/>
      <c r="G985" s="22"/>
      <c r="H985" s="22"/>
      <c r="I985" s="22"/>
      <c r="J985" s="22"/>
    </row>
    <row r="986" spans="3:10" ht="18.75" customHeight="1" x14ac:dyDescent="0.35">
      <c r="C986" s="22"/>
      <c r="D986" s="22"/>
      <c r="E986" s="22"/>
      <c r="F986" s="22"/>
      <c r="G986" s="22"/>
      <c r="H986" s="22"/>
      <c r="I986" s="22"/>
      <c r="J986" s="22"/>
    </row>
    <row r="987" spans="3:10" ht="18.75" customHeight="1" x14ac:dyDescent="0.35">
      <c r="C987" s="22"/>
      <c r="D987" s="22"/>
      <c r="E987" s="22"/>
      <c r="F987" s="22"/>
      <c r="G987" s="22"/>
      <c r="H987" s="22"/>
      <c r="I987" s="22"/>
      <c r="J987" s="22"/>
    </row>
    <row r="988" spans="3:10" ht="18.75" customHeight="1" x14ac:dyDescent="0.35">
      <c r="C988" s="22"/>
      <c r="D988" s="22"/>
      <c r="E988" s="22"/>
      <c r="F988" s="22"/>
      <c r="G988" s="22"/>
      <c r="H988" s="22"/>
      <c r="I988" s="22"/>
      <c r="J988" s="22"/>
    </row>
    <row r="989" spans="3:10" ht="18.75" customHeight="1" x14ac:dyDescent="0.35">
      <c r="C989" s="22"/>
      <c r="D989" s="22"/>
      <c r="E989" s="22"/>
      <c r="F989" s="22"/>
      <c r="G989" s="22"/>
      <c r="H989" s="22"/>
      <c r="I989" s="22"/>
      <c r="J989" s="22"/>
    </row>
    <row r="990" spans="3:10" ht="18.75" customHeight="1" x14ac:dyDescent="0.35">
      <c r="C990" s="22"/>
      <c r="D990" s="22"/>
      <c r="E990" s="22"/>
      <c r="F990" s="22"/>
      <c r="G990" s="22"/>
      <c r="H990" s="22"/>
      <c r="I990" s="22"/>
      <c r="J990" s="22"/>
    </row>
  </sheetData>
  <sheetProtection algorithmName="SHA-512" hashValue="gUUk1CB66rCkD4oD3+HxE2E42yxi9oFJlO3aTCIeGHFsrSg5IEOeF1hUEVi0Rmt598sW/BEnkIt6UtVBl8Om1w==" saltValue="gWwb2aEzgPZfV8MABwWdsg==" spinCount="100000" sheet="1" objects="1" scenarios="1"/>
  <mergeCells count="3">
    <mergeCell ref="C4:D4"/>
    <mergeCell ref="E4:F4"/>
    <mergeCell ref="G4:H4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907"/>
  <sheetViews>
    <sheetView showGridLines="0" zoomScale="70" zoomScaleNormal="70" workbookViewId="0">
      <selection activeCell="F119" sqref="F119"/>
    </sheetView>
  </sheetViews>
  <sheetFormatPr defaultColWidth="14.453125" defaultRowHeight="15" customHeight="1" x14ac:dyDescent="0.35"/>
  <cols>
    <col min="1" max="1" width="8.7265625" style="21" customWidth="1"/>
    <col min="2" max="2" width="21.54296875" style="21" customWidth="1"/>
    <col min="3" max="3" width="53.81640625" style="21" customWidth="1"/>
    <col min="4" max="4" width="13.81640625" style="21" customWidth="1"/>
    <col min="5" max="5" width="14" style="21" customWidth="1"/>
    <col min="6" max="6" width="14.453125" style="21"/>
    <col min="7" max="7" width="17" style="21" customWidth="1"/>
    <col min="8" max="9" width="12.54296875" style="21" customWidth="1"/>
    <col min="10" max="10" width="12.81640625" style="21" customWidth="1"/>
    <col min="11" max="11" width="12.54296875" style="21" customWidth="1"/>
    <col min="12" max="14" width="12.81640625" style="21" customWidth="1"/>
    <col min="15" max="26" width="8.7265625" style="21" customWidth="1"/>
    <col min="27" max="16384" width="14.453125" style="21"/>
  </cols>
  <sheetData>
    <row r="1" spans="2:13" ht="18.75" customHeight="1" x14ac:dyDescent="0.35">
      <c r="E1" s="57"/>
    </row>
    <row r="2" spans="2:13" ht="18.75" customHeight="1" thickBot="1" x14ac:dyDescent="0.55000000000000004">
      <c r="B2" s="23" t="s">
        <v>31</v>
      </c>
      <c r="E2" s="57"/>
    </row>
    <row r="3" spans="2:13" s="53" customFormat="1" ht="18.75" customHeight="1" thickBot="1" x14ac:dyDescent="0.4">
      <c r="E3" s="58"/>
      <c r="H3" s="192" t="s">
        <v>73</v>
      </c>
      <c r="I3" s="217"/>
      <c r="J3" s="217"/>
      <c r="K3" s="217"/>
      <c r="L3" s="217"/>
      <c r="M3" s="193"/>
    </row>
    <row r="4" spans="2:13" s="53" customFormat="1" ht="18.75" customHeight="1" thickBot="1" x14ac:dyDescent="0.4">
      <c r="B4" s="59" t="s">
        <v>75</v>
      </c>
      <c r="E4" s="58"/>
      <c r="H4" s="215" t="s">
        <v>22</v>
      </c>
      <c r="I4" s="216"/>
      <c r="J4" s="215" t="s">
        <v>65</v>
      </c>
      <c r="K4" s="216"/>
      <c r="L4" s="215" t="s">
        <v>66</v>
      </c>
      <c r="M4" s="216"/>
    </row>
    <row r="5" spans="2:13" ht="63.75" customHeight="1" thickBot="1" x14ac:dyDescent="0.4">
      <c r="B5" s="226" t="s">
        <v>42</v>
      </c>
      <c r="C5" s="227"/>
      <c r="D5" s="60" t="s">
        <v>40</v>
      </c>
      <c r="E5" s="61" t="s">
        <v>43</v>
      </c>
      <c r="F5" s="60" t="s">
        <v>71</v>
      </c>
      <c r="G5" s="62" t="s">
        <v>72</v>
      </c>
      <c r="H5" s="63" t="s">
        <v>24</v>
      </c>
      <c r="I5" s="64" t="s">
        <v>25</v>
      </c>
      <c r="J5" s="63" t="s">
        <v>26</v>
      </c>
      <c r="K5" s="64" t="s">
        <v>27</v>
      </c>
      <c r="L5" s="63" t="s">
        <v>28</v>
      </c>
      <c r="M5" s="64" t="s">
        <v>29</v>
      </c>
    </row>
    <row r="6" spans="2:13" ht="20.25" customHeight="1" x14ac:dyDescent="0.35">
      <c r="B6" s="209" t="s">
        <v>44</v>
      </c>
      <c r="C6" s="210"/>
      <c r="D6" s="65">
        <v>1</v>
      </c>
      <c r="E6" s="66"/>
      <c r="F6" s="177">
        <v>0</v>
      </c>
      <c r="G6" s="176">
        <v>0</v>
      </c>
      <c r="H6" s="67">
        <f t="shared" ref="H6:L6" si="0">$D6*$F6*12</f>
        <v>0</v>
      </c>
      <c r="I6" s="68">
        <f t="shared" si="0"/>
        <v>0</v>
      </c>
      <c r="J6" s="67">
        <f t="shared" si="0"/>
        <v>0</v>
      </c>
      <c r="K6" s="68">
        <f t="shared" si="0"/>
        <v>0</v>
      </c>
      <c r="L6" s="67">
        <f t="shared" si="0"/>
        <v>0</v>
      </c>
      <c r="M6" s="68">
        <f t="shared" ref="M6" si="1">$D6*$G6*12</f>
        <v>0</v>
      </c>
    </row>
    <row r="7" spans="2:13" ht="20.25" customHeight="1" thickBot="1" x14ac:dyDescent="0.4">
      <c r="B7" s="228" t="s">
        <v>45</v>
      </c>
      <c r="C7" s="229"/>
      <c r="D7" s="70">
        <v>1</v>
      </c>
      <c r="E7" s="178">
        <v>0</v>
      </c>
      <c r="F7" s="71"/>
      <c r="G7" s="72"/>
      <c r="H7" s="73">
        <f>D7*E7</f>
        <v>0</v>
      </c>
      <c r="I7" s="74"/>
      <c r="J7" s="75"/>
      <c r="K7" s="74"/>
      <c r="L7" s="75"/>
      <c r="M7" s="74"/>
    </row>
    <row r="8" spans="2:13" ht="20.25" customHeight="1" thickBot="1" x14ac:dyDescent="0.4">
      <c r="B8" s="76"/>
      <c r="C8" s="76"/>
      <c r="D8" s="76"/>
      <c r="E8" s="77"/>
      <c r="F8" s="76"/>
      <c r="G8" s="78" t="s">
        <v>36</v>
      </c>
      <c r="H8" s="79">
        <f>SUM(H6:H7)</f>
        <v>0</v>
      </c>
      <c r="I8" s="80">
        <f t="shared" ref="I8:M8" si="2">SUM(I6:I7)</f>
        <v>0</v>
      </c>
      <c r="J8" s="79">
        <f t="shared" si="2"/>
        <v>0</v>
      </c>
      <c r="K8" s="80">
        <f t="shared" si="2"/>
        <v>0</v>
      </c>
      <c r="L8" s="79">
        <f t="shared" si="2"/>
        <v>0</v>
      </c>
      <c r="M8" s="80">
        <f t="shared" si="2"/>
        <v>0</v>
      </c>
    </row>
    <row r="9" spans="2:13" ht="18.75" customHeight="1" x14ac:dyDescent="0.35">
      <c r="E9" s="57"/>
    </row>
    <row r="10" spans="2:13" ht="18.75" customHeight="1" x14ac:dyDescent="0.35">
      <c r="B10" s="81" t="s">
        <v>10</v>
      </c>
      <c r="C10" s="41"/>
      <c r="D10" s="42"/>
      <c r="E10" s="42"/>
      <c r="F10" s="42"/>
      <c r="G10" s="82"/>
    </row>
    <row r="11" spans="2:13" ht="18.75" customHeight="1" x14ac:dyDescent="0.35">
      <c r="B11" s="83" t="s">
        <v>46</v>
      </c>
      <c r="C11" s="45"/>
      <c r="D11" s="46"/>
      <c r="E11" s="46"/>
      <c r="F11" s="46"/>
      <c r="G11" s="84"/>
    </row>
    <row r="12" spans="2:13" ht="18.75" customHeight="1" x14ac:dyDescent="0.35">
      <c r="B12" s="83" t="s">
        <v>47</v>
      </c>
      <c r="C12" s="45"/>
      <c r="D12" s="46"/>
      <c r="E12" s="46"/>
      <c r="F12" s="46"/>
      <c r="G12" s="84"/>
    </row>
    <row r="13" spans="2:13" ht="18.75" customHeight="1" x14ac:dyDescent="0.35">
      <c r="B13" s="83" t="s">
        <v>48</v>
      </c>
      <c r="C13" s="45"/>
      <c r="D13" s="45"/>
      <c r="E13" s="45"/>
      <c r="F13" s="45"/>
      <c r="G13" s="85"/>
    </row>
    <row r="14" spans="2:13" ht="18.75" customHeight="1" x14ac:dyDescent="0.35">
      <c r="B14" s="86" t="s">
        <v>37</v>
      </c>
      <c r="C14" s="49"/>
      <c r="D14" s="50"/>
      <c r="E14" s="50"/>
      <c r="F14" s="50"/>
      <c r="G14" s="87"/>
    </row>
    <row r="15" spans="2:13" ht="18.75" customHeight="1" x14ac:dyDescent="0.35">
      <c r="E15" s="57"/>
    </row>
    <row r="16" spans="2:13" ht="18.75" customHeight="1" thickBot="1" x14ac:dyDescent="0.4">
      <c r="E16" s="57"/>
    </row>
    <row r="17" spans="2:12" s="53" customFormat="1" ht="18.75" customHeight="1" thickBot="1" x14ac:dyDescent="0.4">
      <c r="E17" s="58"/>
      <c r="F17" s="88"/>
      <c r="G17" s="221" t="s">
        <v>49</v>
      </c>
      <c r="H17" s="222"/>
      <c r="I17" s="222"/>
      <c r="J17" s="222"/>
      <c r="K17" s="222"/>
      <c r="L17" s="223"/>
    </row>
    <row r="18" spans="2:12" s="53" customFormat="1" ht="18.75" customHeight="1" thickBot="1" x14ac:dyDescent="0.4">
      <c r="B18" s="59" t="s">
        <v>76</v>
      </c>
      <c r="E18" s="89"/>
      <c r="F18" s="88"/>
      <c r="G18" s="199" t="s">
        <v>22</v>
      </c>
      <c r="H18" s="200"/>
      <c r="I18" s="199" t="s">
        <v>65</v>
      </c>
      <c r="J18" s="220"/>
      <c r="K18" s="218" t="s">
        <v>66</v>
      </c>
      <c r="L18" s="219"/>
    </row>
    <row r="19" spans="2:12" ht="33.5" customHeight="1" thickBot="1" x14ac:dyDescent="0.4">
      <c r="B19" s="226" t="s">
        <v>74</v>
      </c>
      <c r="C19" s="227"/>
      <c r="D19" s="90" t="s">
        <v>51</v>
      </c>
      <c r="E19" s="91" t="s">
        <v>52</v>
      </c>
      <c r="F19" s="62" t="s">
        <v>50</v>
      </c>
      <c r="G19" s="92"/>
      <c r="H19" s="93"/>
      <c r="I19" s="92"/>
      <c r="J19" s="94"/>
      <c r="K19" s="63"/>
      <c r="L19" s="64"/>
    </row>
    <row r="20" spans="2:12" ht="18.75" customHeight="1" x14ac:dyDescent="0.35">
      <c r="B20" s="205" t="s">
        <v>123</v>
      </c>
      <c r="C20" s="206"/>
      <c r="D20" s="206"/>
      <c r="E20" s="206"/>
      <c r="F20" s="206"/>
      <c r="G20" s="95"/>
      <c r="H20" s="96"/>
      <c r="I20" s="95"/>
      <c r="J20" s="97"/>
      <c r="K20" s="98"/>
      <c r="L20" s="99"/>
    </row>
    <row r="21" spans="2:12" ht="20.25" customHeight="1" x14ac:dyDescent="0.35">
      <c r="B21" s="224" t="s">
        <v>53</v>
      </c>
      <c r="C21" s="100" t="s">
        <v>131</v>
      </c>
      <c r="D21" s="101">
        <v>1</v>
      </c>
      <c r="E21" s="102">
        <v>6500</v>
      </c>
      <c r="F21" s="180">
        <v>0</v>
      </c>
      <c r="G21" s="103">
        <f t="shared" ref="G21:G31" si="3">E21*F21</f>
        <v>0</v>
      </c>
      <c r="H21" s="104">
        <f t="shared" ref="H21:H31" si="4">E21*F21</f>
        <v>0</v>
      </c>
      <c r="I21" s="103">
        <f t="shared" ref="I21:I31" si="5">E21*F21</f>
        <v>0</v>
      </c>
      <c r="J21" s="105">
        <f t="shared" ref="J21:J31" si="6">E21*F21</f>
        <v>0</v>
      </c>
      <c r="K21" s="106">
        <f t="shared" ref="K21:K31" si="7">E21*F21</f>
        <v>0</v>
      </c>
      <c r="L21" s="107">
        <f t="shared" ref="L21:L31" si="8">E21*F21</f>
        <v>0</v>
      </c>
    </row>
    <row r="22" spans="2:12" ht="20.25" customHeight="1" x14ac:dyDescent="0.35">
      <c r="B22" s="225"/>
      <c r="C22" s="108" t="s">
        <v>130</v>
      </c>
      <c r="D22" s="101">
        <v>1</v>
      </c>
      <c r="E22" s="109">
        <v>21074</v>
      </c>
      <c r="F22" s="180">
        <v>0</v>
      </c>
      <c r="G22" s="103">
        <f t="shared" si="3"/>
        <v>0</v>
      </c>
      <c r="H22" s="104">
        <f t="shared" si="4"/>
        <v>0</v>
      </c>
      <c r="I22" s="103">
        <f t="shared" si="5"/>
        <v>0</v>
      </c>
      <c r="J22" s="105">
        <f t="shared" si="6"/>
        <v>0</v>
      </c>
      <c r="K22" s="106">
        <f t="shared" si="7"/>
        <v>0</v>
      </c>
      <c r="L22" s="107">
        <f t="shared" si="8"/>
        <v>0</v>
      </c>
    </row>
    <row r="23" spans="2:12" ht="20.25" customHeight="1" x14ac:dyDescent="0.35">
      <c r="B23" s="224" t="s">
        <v>54</v>
      </c>
      <c r="C23" s="100" t="s">
        <v>131</v>
      </c>
      <c r="D23" s="101">
        <v>1</v>
      </c>
      <c r="E23" s="102">
        <f>86394+21301</f>
        <v>107695</v>
      </c>
      <c r="F23" s="180">
        <v>0</v>
      </c>
      <c r="G23" s="103">
        <f t="shared" si="3"/>
        <v>0</v>
      </c>
      <c r="H23" s="104">
        <f t="shared" si="4"/>
        <v>0</v>
      </c>
      <c r="I23" s="103">
        <f t="shared" si="5"/>
        <v>0</v>
      </c>
      <c r="J23" s="105">
        <f t="shared" si="6"/>
        <v>0</v>
      </c>
      <c r="K23" s="106">
        <f t="shared" si="7"/>
        <v>0</v>
      </c>
      <c r="L23" s="107">
        <f t="shared" si="8"/>
        <v>0</v>
      </c>
    </row>
    <row r="24" spans="2:12" ht="20.25" customHeight="1" x14ac:dyDescent="0.35">
      <c r="B24" s="225"/>
      <c r="C24" s="108" t="s">
        <v>130</v>
      </c>
      <c r="D24" s="101">
        <v>1</v>
      </c>
      <c r="E24" s="109">
        <v>107731</v>
      </c>
      <c r="F24" s="180">
        <v>0</v>
      </c>
      <c r="G24" s="103">
        <f t="shared" si="3"/>
        <v>0</v>
      </c>
      <c r="H24" s="104">
        <f t="shared" si="4"/>
        <v>0</v>
      </c>
      <c r="I24" s="103">
        <f t="shared" si="5"/>
        <v>0</v>
      </c>
      <c r="J24" s="105">
        <f t="shared" si="6"/>
        <v>0</v>
      </c>
      <c r="K24" s="106">
        <f t="shared" si="7"/>
        <v>0</v>
      </c>
      <c r="L24" s="107">
        <f t="shared" si="8"/>
        <v>0</v>
      </c>
    </row>
    <row r="25" spans="2:12" ht="20.25" customHeight="1" x14ac:dyDescent="0.35">
      <c r="B25" s="224" t="s">
        <v>55</v>
      </c>
      <c r="C25" s="100" t="s">
        <v>131</v>
      </c>
      <c r="D25" s="101">
        <v>1</v>
      </c>
      <c r="E25" s="109">
        <f>1500+1750</f>
        <v>3250</v>
      </c>
      <c r="F25" s="180">
        <v>0</v>
      </c>
      <c r="G25" s="103">
        <f t="shared" si="3"/>
        <v>0</v>
      </c>
      <c r="H25" s="104">
        <f t="shared" si="4"/>
        <v>0</v>
      </c>
      <c r="I25" s="103">
        <f t="shared" si="5"/>
        <v>0</v>
      </c>
      <c r="J25" s="105">
        <f t="shared" si="6"/>
        <v>0</v>
      </c>
      <c r="K25" s="106">
        <f t="shared" si="7"/>
        <v>0</v>
      </c>
      <c r="L25" s="107">
        <f t="shared" si="8"/>
        <v>0</v>
      </c>
    </row>
    <row r="26" spans="2:12" ht="20.25" customHeight="1" x14ac:dyDescent="0.35">
      <c r="B26" s="225"/>
      <c r="C26" s="108" t="s">
        <v>130</v>
      </c>
      <c r="D26" s="110">
        <v>1</v>
      </c>
      <c r="E26" s="109">
        <v>1031</v>
      </c>
      <c r="F26" s="180">
        <v>0</v>
      </c>
      <c r="G26" s="103">
        <f t="shared" si="3"/>
        <v>0</v>
      </c>
      <c r="H26" s="104">
        <f t="shared" si="4"/>
        <v>0</v>
      </c>
      <c r="I26" s="103">
        <f t="shared" si="5"/>
        <v>0</v>
      </c>
      <c r="J26" s="105">
        <f t="shared" si="6"/>
        <v>0</v>
      </c>
      <c r="K26" s="106">
        <f t="shared" si="7"/>
        <v>0</v>
      </c>
      <c r="L26" s="107">
        <f t="shared" si="8"/>
        <v>0</v>
      </c>
    </row>
    <row r="27" spans="2:12" ht="20.25" customHeight="1" x14ac:dyDescent="0.35">
      <c r="B27" s="196" t="s">
        <v>84</v>
      </c>
      <c r="C27" s="100" t="s">
        <v>131</v>
      </c>
      <c r="D27" s="101">
        <v>1</v>
      </c>
      <c r="E27" s="109">
        <v>0</v>
      </c>
      <c r="F27" s="180">
        <v>0</v>
      </c>
      <c r="G27" s="103">
        <f t="shared" si="3"/>
        <v>0</v>
      </c>
      <c r="H27" s="104">
        <f t="shared" si="4"/>
        <v>0</v>
      </c>
      <c r="I27" s="103">
        <f t="shared" si="5"/>
        <v>0</v>
      </c>
      <c r="J27" s="105">
        <f t="shared" si="6"/>
        <v>0</v>
      </c>
      <c r="K27" s="106">
        <f t="shared" si="7"/>
        <v>0</v>
      </c>
      <c r="L27" s="107">
        <f t="shared" si="8"/>
        <v>0</v>
      </c>
    </row>
    <row r="28" spans="2:12" ht="20.25" customHeight="1" x14ac:dyDescent="0.35">
      <c r="B28" s="198"/>
      <c r="C28" s="108" t="s">
        <v>130</v>
      </c>
      <c r="D28" s="101">
        <v>1</v>
      </c>
      <c r="E28" s="109">
        <v>36</v>
      </c>
      <c r="F28" s="180">
        <v>0</v>
      </c>
      <c r="G28" s="103">
        <f t="shared" ref="G28" si="9">E28*F28</f>
        <v>0</v>
      </c>
      <c r="H28" s="104">
        <f t="shared" ref="H28" si="10">E28*F28</f>
        <v>0</v>
      </c>
      <c r="I28" s="103">
        <f t="shared" ref="I28" si="11">E28*F28</f>
        <v>0</v>
      </c>
      <c r="J28" s="105">
        <f t="shared" ref="J28" si="12">E28*F28</f>
        <v>0</v>
      </c>
      <c r="K28" s="106">
        <f t="shared" ref="K28" si="13">E28*F28</f>
        <v>0</v>
      </c>
      <c r="L28" s="107">
        <f t="shared" ref="L28" si="14">E28*F28</f>
        <v>0</v>
      </c>
    </row>
    <row r="29" spans="2:12" ht="20.25" customHeight="1" x14ac:dyDescent="0.35">
      <c r="B29" s="224" t="s">
        <v>85</v>
      </c>
      <c r="C29" s="100" t="s">
        <v>131</v>
      </c>
      <c r="D29" s="101">
        <v>1</v>
      </c>
      <c r="E29" s="109">
        <v>0</v>
      </c>
      <c r="F29" s="180">
        <v>0</v>
      </c>
      <c r="G29" s="103">
        <f t="shared" si="3"/>
        <v>0</v>
      </c>
      <c r="H29" s="104">
        <f t="shared" si="4"/>
        <v>0</v>
      </c>
      <c r="I29" s="103">
        <f t="shared" si="5"/>
        <v>0</v>
      </c>
      <c r="J29" s="105">
        <f t="shared" si="6"/>
        <v>0</v>
      </c>
      <c r="K29" s="106">
        <f t="shared" si="7"/>
        <v>0</v>
      </c>
      <c r="L29" s="107">
        <f t="shared" si="8"/>
        <v>0</v>
      </c>
    </row>
    <row r="30" spans="2:12" ht="20.25" customHeight="1" x14ac:dyDescent="0.35">
      <c r="B30" s="230"/>
      <c r="C30" s="108" t="s">
        <v>130</v>
      </c>
      <c r="D30" s="101">
        <v>1</v>
      </c>
      <c r="E30" s="109">
        <v>82</v>
      </c>
      <c r="F30" s="180">
        <v>0</v>
      </c>
      <c r="G30" s="103">
        <f t="shared" si="3"/>
        <v>0</v>
      </c>
      <c r="H30" s="104">
        <f t="shared" si="4"/>
        <v>0</v>
      </c>
      <c r="I30" s="103">
        <f t="shared" si="5"/>
        <v>0</v>
      </c>
      <c r="J30" s="105">
        <f t="shared" si="6"/>
        <v>0</v>
      </c>
      <c r="K30" s="106">
        <f t="shared" si="7"/>
        <v>0</v>
      </c>
      <c r="L30" s="107">
        <f t="shared" si="8"/>
        <v>0</v>
      </c>
    </row>
    <row r="31" spans="2:12" ht="20.25" customHeight="1" x14ac:dyDescent="0.35">
      <c r="B31" s="224" t="s">
        <v>86</v>
      </c>
      <c r="C31" s="100" t="s">
        <v>131</v>
      </c>
      <c r="D31" s="110">
        <v>1</v>
      </c>
      <c r="E31" s="109">
        <v>0</v>
      </c>
      <c r="F31" s="180">
        <v>0</v>
      </c>
      <c r="G31" s="103">
        <f t="shared" si="3"/>
        <v>0</v>
      </c>
      <c r="H31" s="104">
        <f t="shared" si="4"/>
        <v>0</v>
      </c>
      <c r="I31" s="103">
        <f t="shared" si="5"/>
        <v>0</v>
      </c>
      <c r="J31" s="105">
        <f t="shared" si="6"/>
        <v>0</v>
      </c>
      <c r="K31" s="106">
        <f t="shared" si="7"/>
        <v>0</v>
      </c>
      <c r="L31" s="107">
        <f t="shared" si="8"/>
        <v>0</v>
      </c>
    </row>
    <row r="32" spans="2:12" ht="20.25" customHeight="1" x14ac:dyDescent="0.35">
      <c r="B32" s="230"/>
      <c r="C32" s="108" t="s">
        <v>130</v>
      </c>
      <c r="D32" s="111">
        <v>1</v>
      </c>
      <c r="E32" s="112">
        <v>0</v>
      </c>
      <c r="F32" s="181">
        <v>0</v>
      </c>
      <c r="G32" s="103">
        <f t="shared" ref="G32" si="15">E32*F32</f>
        <v>0</v>
      </c>
      <c r="H32" s="104">
        <f t="shared" ref="H32" si="16">E32*F32</f>
        <v>0</v>
      </c>
      <c r="I32" s="103">
        <f t="shared" ref="I32" si="17">E32*F32</f>
        <v>0</v>
      </c>
      <c r="J32" s="105">
        <f t="shared" ref="J32" si="18">E32*F32</f>
        <v>0</v>
      </c>
      <c r="K32" s="106">
        <f t="shared" ref="K32" si="19">E32*F32</f>
        <v>0</v>
      </c>
      <c r="L32" s="107">
        <f t="shared" ref="L32" si="20">E32*F32</f>
        <v>0</v>
      </c>
    </row>
    <row r="33" spans="2:12" ht="20.25" customHeight="1" thickBot="1" x14ac:dyDescent="0.4">
      <c r="B33" s="113" t="s">
        <v>96</v>
      </c>
      <c r="C33" s="114" t="s">
        <v>97</v>
      </c>
      <c r="D33" s="115">
        <v>1</v>
      </c>
      <c r="E33" s="116">
        <v>10000</v>
      </c>
      <c r="F33" s="181">
        <v>0</v>
      </c>
      <c r="G33" s="103">
        <f t="shared" ref="G33" si="21">E33*F33</f>
        <v>0</v>
      </c>
      <c r="H33" s="104">
        <f t="shared" ref="H33" si="22">E33*F33</f>
        <v>0</v>
      </c>
      <c r="I33" s="103">
        <f t="shared" ref="I33" si="23">E33*F33</f>
        <v>0</v>
      </c>
      <c r="J33" s="105">
        <f t="shared" ref="J33" si="24">E33*F33</f>
        <v>0</v>
      </c>
      <c r="K33" s="106">
        <f t="shared" ref="K33" si="25">E33*F33</f>
        <v>0</v>
      </c>
      <c r="L33" s="107">
        <f t="shared" ref="L33" si="26">E33*F33</f>
        <v>0</v>
      </c>
    </row>
    <row r="34" spans="2:12" ht="18.75" customHeight="1" x14ac:dyDescent="0.35">
      <c r="B34" s="205" t="s">
        <v>56</v>
      </c>
      <c r="C34" s="206"/>
      <c r="D34" s="206"/>
      <c r="E34" s="206"/>
      <c r="F34" s="206"/>
      <c r="G34" s="95"/>
      <c r="H34" s="96"/>
      <c r="I34" s="95"/>
      <c r="J34" s="97"/>
      <c r="K34" s="95"/>
      <c r="L34" s="96"/>
    </row>
    <row r="35" spans="2:12" ht="20.25" customHeight="1" x14ac:dyDescent="0.35">
      <c r="B35" s="196" t="s">
        <v>62</v>
      </c>
      <c r="C35" s="114" t="s">
        <v>98</v>
      </c>
      <c r="D35" s="115">
        <v>1</v>
      </c>
      <c r="E35" s="116">
        <v>3844</v>
      </c>
      <c r="F35" s="182">
        <v>0</v>
      </c>
      <c r="G35" s="103">
        <f t="shared" ref="G35:G46" si="27">E35*F35</f>
        <v>0</v>
      </c>
      <c r="H35" s="104">
        <f t="shared" ref="H35:H46" si="28">E35*F35</f>
        <v>0</v>
      </c>
      <c r="I35" s="103">
        <f t="shared" ref="I35:I46" si="29">E35*F35</f>
        <v>0</v>
      </c>
      <c r="J35" s="105">
        <f t="shared" ref="J35:J46" si="30">E35*F35</f>
        <v>0</v>
      </c>
      <c r="K35" s="106">
        <f t="shared" ref="K35:K46" si="31">E35*F35</f>
        <v>0</v>
      </c>
      <c r="L35" s="107">
        <f t="shared" ref="L35:L46" si="32">E35*F35</f>
        <v>0</v>
      </c>
    </row>
    <row r="36" spans="2:12" ht="20.25" customHeight="1" x14ac:dyDescent="0.35">
      <c r="B36" s="197"/>
      <c r="C36" s="114" t="s">
        <v>99</v>
      </c>
      <c r="D36" s="115">
        <v>1</v>
      </c>
      <c r="E36" s="116">
        <v>820</v>
      </c>
      <c r="F36" s="182">
        <v>0</v>
      </c>
      <c r="G36" s="103">
        <f t="shared" si="27"/>
        <v>0</v>
      </c>
      <c r="H36" s="104">
        <f t="shared" si="28"/>
        <v>0</v>
      </c>
      <c r="I36" s="103">
        <f t="shared" si="29"/>
        <v>0</v>
      </c>
      <c r="J36" s="105">
        <f t="shared" si="30"/>
        <v>0</v>
      </c>
      <c r="K36" s="106">
        <f t="shared" si="31"/>
        <v>0</v>
      </c>
      <c r="L36" s="107">
        <f t="shared" si="32"/>
        <v>0</v>
      </c>
    </row>
    <row r="37" spans="2:12" ht="20.25" customHeight="1" x14ac:dyDescent="0.35">
      <c r="B37" s="197"/>
      <c r="C37" s="108" t="s">
        <v>100</v>
      </c>
      <c r="D37" s="115">
        <v>1</v>
      </c>
      <c r="E37" s="116">
        <v>10800</v>
      </c>
      <c r="F37" s="182">
        <v>0</v>
      </c>
      <c r="G37" s="103">
        <f t="shared" si="27"/>
        <v>0</v>
      </c>
      <c r="H37" s="104">
        <f t="shared" si="28"/>
        <v>0</v>
      </c>
      <c r="I37" s="103">
        <f t="shared" si="29"/>
        <v>0</v>
      </c>
      <c r="J37" s="105">
        <f t="shared" si="30"/>
        <v>0</v>
      </c>
      <c r="K37" s="106">
        <f t="shared" si="31"/>
        <v>0</v>
      </c>
      <c r="L37" s="107">
        <f t="shared" si="32"/>
        <v>0</v>
      </c>
    </row>
    <row r="38" spans="2:12" ht="19.5" customHeight="1" x14ac:dyDescent="0.35">
      <c r="B38" s="197"/>
      <c r="C38" s="108" t="s">
        <v>101</v>
      </c>
      <c r="D38" s="115">
        <v>1</v>
      </c>
      <c r="E38" s="116">
        <v>100</v>
      </c>
      <c r="F38" s="182">
        <v>0</v>
      </c>
      <c r="G38" s="103">
        <f t="shared" si="27"/>
        <v>0</v>
      </c>
      <c r="H38" s="104">
        <f t="shared" si="28"/>
        <v>0</v>
      </c>
      <c r="I38" s="103">
        <f t="shared" si="29"/>
        <v>0</v>
      </c>
      <c r="J38" s="105">
        <f t="shared" si="30"/>
        <v>0</v>
      </c>
      <c r="K38" s="106">
        <f t="shared" si="31"/>
        <v>0</v>
      </c>
      <c r="L38" s="107">
        <f t="shared" si="32"/>
        <v>0</v>
      </c>
    </row>
    <row r="39" spans="2:12" ht="19.5" customHeight="1" x14ac:dyDescent="0.35">
      <c r="B39" s="197"/>
      <c r="C39" s="108" t="s">
        <v>134</v>
      </c>
      <c r="D39" s="115">
        <v>1</v>
      </c>
      <c r="E39" s="116">
        <v>1100</v>
      </c>
      <c r="F39" s="182">
        <v>0</v>
      </c>
      <c r="G39" s="103">
        <f t="shared" ref="G39:G40" si="33">E39*F39</f>
        <v>0</v>
      </c>
      <c r="H39" s="104">
        <f t="shared" ref="H39:H40" si="34">E39*F39</f>
        <v>0</v>
      </c>
      <c r="I39" s="103">
        <f t="shared" ref="I39:I40" si="35">E39*F39</f>
        <v>0</v>
      </c>
      <c r="J39" s="105">
        <f t="shared" ref="J39:J40" si="36">E39*F39</f>
        <v>0</v>
      </c>
      <c r="K39" s="106">
        <f t="shared" ref="K39:K40" si="37">E39*F39</f>
        <v>0</v>
      </c>
      <c r="L39" s="107">
        <f t="shared" ref="L39:L40" si="38">E39*F39</f>
        <v>0</v>
      </c>
    </row>
    <row r="40" spans="2:12" ht="19.5" customHeight="1" x14ac:dyDescent="0.35">
      <c r="B40" s="197"/>
      <c r="C40" s="108" t="s">
        <v>135</v>
      </c>
      <c r="D40" s="115">
        <v>1</v>
      </c>
      <c r="E40" s="116">
        <v>860</v>
      </c>
      <c r="F40" s="182">
        <v>0</v>
      </c>
      <c r="G40" s="103">
        <f t="shared" si="33"/>
        <v>0</v>
      </c>
      <c r="H40" s="104">
        <f t="shared" si="34"/>
        <v>0</v>
      </c>
      <c r="I40" s="103">
        <f t="shared" si="35"/>
        <v>0</v>
      </c>
      <c r="J40" s="105">
        <f t="shared" si="36"/>
        <v>0</v>
      </c>
      <c r="K40" s="106">
        <f t="shared" si="37"/>
        <v>0</v>
      </c>
      <c r="L40" s="107">
        <f t="shared" si="38"/>
        <v>0</v>
      </c>
    </row>
    <row r="41" spans="2:12" ht="19.5" customHeight="1" x14ac:dyDescent="0.35">
      <c r="B41" s="198"/>
      <c r="C41" s="108" t="s">
        <v>136</v>
      </c>
      <c r="D41" s="115">
        <v>1</v>
      </c>
      <c r="E41" s="116">
        <v>500</v>
      </c>
      <c r="F41" s="182">
        <v>0</v>
      </c>
      <c r="G41" s="103">
        <f t="shared" ref="G41:G42" si="39">E41*F41</f>
        <v>0</v>
      </c>
      <c r="H41" s="104">
        <f t="shared" ref="H41:H42" si="40">E41*F41</f>
        <v>0</v>
      </c>
      <c r="I41" s="103">
        <f t="shared" ref="I41:I42" si="41">E41*F41</f>
        <v>0</v>
      </c>
      <c r="J41" s="105">
        <f t="shared" ref="J41:J42" si="42">E41*F41</f>
        <v>0</v>
      </c>
      <c r="K41" s="106">
        <f t="shared" ref="K41:K42" si="43">E41*F41</f>
        <v>0</v>
      </c>
      <c r="L41" s="107">
        <f t="shared" ref="L41:L42" si="44">E41*F41</f>
        <v>0</v>
      </c>
    </row>
    <row r="42" spans="2:12" ht="20.25" customHeight="1" x14ac:dyDescent="0.35">
      <c r="B42" s="196" t="s">
        <v>38</v>
      </c>
      <c r="C42" s="108" t="s">
        <v>89</v>
      </c>
      <c r="D42" s="115">
        <v>1</v>
      </c>
      <c r="E42" s="116">
        <v>76273</v>
      </c>
      <c r="F42" s="182">
        <v>0</v>
      </c>
      <c r="G42" s="103">
        <f t="shared" si="39"/>
        <v>0</v>
      </c>
      <c r="H42" s="104">
        <f t="shared" si="40"/>
        <v>0</v>
      </c>
      <c r="I42" s="103">
        <f t="shared" si="41"/>
        <v>0</v>
      </c>
      <c r="J42" s="105">
        <f t="shared" si="42"/>
        <v>0</v>
      </c>
      <c r="K42" s="106">
        <f t="shared" si="43"/>
        <v>0</v>
      </c>
      <c r="L42" s="107">
        <f t="shared" si="44"/>
        <v>0</v>
      </c>
    </row>
    <row r="43" spans="2:12" ht="20.25" customHeight="1" x14ac:dyDescent="0.35">
      <c r="B43" s="197"/>
      <c r="C43" s="114" t="s">
        <v>98</v>
      </c>
      <c r="D43" s="115">
        <v>1</v>
      </c>
      <c r="E43" s="116">
        <f>31273+13225+14935</f>
        <v>59433</v>
      </c>
      <c r="F43" s="182">
        <v>0</v>
      </c>
      <c r="G43" s="103">
        <f t="shared" si="27"/>
        <v>0</v>
      </c>
      <c r="H43" s="104">
        <f t="shared" si="28"/>
        <v>0</v>
      </c>
      <c r="I43" s="103">
        <f t="shared" si="29"/>
        <v>0</v>
      </c>
      <c r="J43" s="105">
        <f t="shared" si="30"/>
        <v>0</v>
      </c>
      <c r="K43" s="106">
        <f t="shared" si="31"/>
        <v>0</v>
      </c>
      <c r="L43" s="107">
        <f t="shared" si="32"/>
        <v>0</v>
      </c>
    </row>
    <row r="44" spans="2:12" ht="20.25" customHeight="1" x14ac:dyDescent="0.35">
      <c r="B44" s="197"/>
      <c r="C44" s="114" t="s">
        <v>99</v>
      </c>
      <c r="D44" s="115">
        <v>1</v>
      </c>
      <c r="E44" s="116">
        <v>2090</v>
      </c>
      <c r="F44" s="182">
        <v>0</v>
      </c>
      <c r="G44" s="103">
        <f t="shared" si="27"/>
        <v>0</v>
      </c>
      <c r="H44" s="104">
        <f t="shared" si="28"/>
        <v>0</v>
      </c>
      <c r="I44" s="103">
        <f t="shared" si="29"/>
        <v>0</v>
      </c>
      <c r="J44" s="105">
        <f t="shared" si="30"/>
        <v>0</v>
      </c>
      <c r="K44" s="106">
        <f t="shared" si="31"/>
        <v>0</v>
      </c>
      <c r="L44" s="107">
        <f t="shared" si="32"/>
        <v>0</v>
      </c>
    </row>
    <row r="45" spans="2:12" ht="20.25" customHeight="1" x14ac:dyDescent="0.35">
      <c r="B45" s="197"/>
      <c r="C45" s="108" t="s">
        <v>100</v>
      </c>
      <c r="D45" s="115">
        <v>1</v>
      </c>
      <c r="E45" s="116">
        <v>487</v>
      </c>
      <c r="F45" s="182">
        <v>0</v>
      </c>
      <c r="G45" s="103">
        <f t="shared" si="27"/>
        <v>0</v>
      </c>
      <c r="H45" s="104">
        <f t="shared" si="28"/>
        <v>0</v>
      </c>
      <c r="I45" s="103">
        <f t="shared" si="29"/>
        <v>0</v>
      </c>
      <c r="J45" s="105">
        <f t="shared" si="30"/>
        <v>0</v>
      </c>
      <c r="K45" s="106">
        <f t="shared" si="31"/>
        <v>0</v>
      </c>
      <c r="L45" s="107">
        <f t="shared" si="32"/>
        <v>0</v>
      </c>
    </row>
    <row r="46" spans="2:12" ht="19.5" customHeight="1" x14ac:dyDescent="0.35">
      <c r="B46" s="197"/>
      <c r="C46" s="108" t="s">
        <v>101</v>
      </c>
      <c r="D46" s="115">
        <v>1</v>
      </c>
      <c r="E46" s="116">
        <v>2628</v>
      </c>
      <c r="F46" s="182">
        <v>0</v>
      </c>
      <c r="G46" s="103">
        <f t="shared" si="27"/>
        <v>0</v>
      </c>
      <c r="H46" s="104">
        <f t="shared" si="28"/>
        <v>0</v>
      </c>
      <c r="I46" s="103">
        <f t="shared" si="29"/>
        <v>0</v>
      </c>
      <c r="J46" s="105">
        <f t="shared" si="30"/>
        <v>0</v>
      </c>
      <c r="K46" s="106">
        <f t="shared" si="31"/>
        <v>0</v>
      </c>
      <c r="L46" s="107">
        <f t="shared" si="32"/>
        <v>0</v>
      </c>
    </row>
    <row r="47" spans="2:12" ht="19.5" customHeight="1" x14ac:dyDescent="0.35">
      <c r="B47" s="197"/>
      <c r="C47" s="114" t="s">
        <v>133</v>
      </c>
      <c r="D47" s="115">
        <v>1</v>
      </c>
      <c r="E47" s="116">
        <v>25</v>
      </c>
      <c r="F47" s="182">
        <v>0</v>
      </c>
      <c r="G47" s="103">
        <f t="shared" ref="G47:G48" si="45">E47*F47</f>
        <v>0</v>
      </c>
      <c r="H47" s="104">
        <f t="shared" ref="H47:H48" si="46">E47*F47</f>
        <v>0</v>
      </c>
      <c r="I47" s="103">
        <f t="shared" ref="I47:I48" si="47">E47*F47</f>
        <v>0</v>
      </c>
      <c r="J47" s="105">
        <f t="shared" ref="J47:J48" si="48">E47*F47</f>
        <v>0</v>
      </c>
      <c r="K47" s="106">
        <f t="shared" ref="K47:K48" si="49">E47*F47</f>
        <v>0</v>
      </c>
      <c r="L47" s="107">
        <f t="shared" ref="L47:L48" si="50">E47*F47</f>
        <v>0</v>
      </c>
    </row>
    <row r="48" spans="2:12" ht="19.5" customHeight="1" x14ac:dyDescent="0.35">
      <c r="B48" s="197"/>
      <c r="C48" s="114" t="s">
        <v>134</v>
      </c>
      <c r="D48" s="115">
        <v>1</v>
      </c>
      <c r="E48" s="116">
        <v>460</v>
      </c>
      <c r="F48" s="182">
        <v>0</v>
      </c>
      <c r="G48" s="103">
        <f t="shared" si="45"/>
        <v>0</v>
      </c>
      <c r="H48" s="104">
        <f t="shared" si="46"/>
        <v>0</v>
      </c>
      <c r="I48" s="103">
        <f t="shared" si="47"/>
        <v>0</v>
      </c>
      <c r="J48" s="105">
        <f t="shared" si="48"/>
        <v>0</v>
      </c>
      <c r="K48" s="106">
        <f t="shared" si="49"/>
        <v>0</v>
      </c>
      <c r="L48" s="107">
        <f t="shared" si="50"/>
        <v>0</v>
      </c>
    </row>
    <row r="49" spans="2:12" ht="19.5" customHeight="1" x14ac:dyDescent="0.35">
      <c r="B49" s="197"/>
      <c r="C49" s="114" t="s">
        <v>135</v>
      </c>
      <c r="D49" s="115">
        <v>1</v>
      </c>
      <c r="E49" s="116">
        <v>285</v>
      </c>
      <c r="F49" s="182">
        <v>0</v>
      </c>
      <c r="G49" s="103">
        <f t="shared" ref="G49:G59" si="51">E49*F49</f>
        <v>0</v>
      </c>
      <c r="H49" s="104">
        <f t="shared" ref="H49:H59" si="52">E49*F49</f>
        <v>0</v>
      </c>
      <c r="I49" s="103">
        <f t="shared" ref="I49:I59" si="53">E49*F49</f>
        <v>0</v>
      </c>
      <c r="J49" s="105">
        <f t="shared" ref="J49:J59" si="54">E49*F49</f>
        <v>0</v>
      </c>
      <c r="K49" s="106">
        <f t="shared" ref="K49:K59" si="55">E49*F49</f>
        <v>0</v>
      </c>
      <c r="L49" s="107">
        <f t="shared" ref="L49:L59" si="56">E49*F49</f>
        <v>0</v>
      </c>
    </row>
    <row r="50" spans="2:12" ht="19.5" customHeight="1" x14ac:dyDescent="0.35">
      <c r="B50" s="197"/>
      <c r="C50" s="114" t="s">
        <v>137</v>
      </c>
      <c r="D50" s="115">
        <v>1</v>
      </c>
      <c r="E50" s="116">
        <v>10500</v>
      </c>
      <c r="F50" s="182">
        <v>0</v>
      </c>
      <c r="G50" s="103">
        <f t="shared" si="51"/>
        <v>0</v>
      </c>
      <c r="H50" s="104">
        <f t="shared" si="52"/>
        <v>0</v>
      </c>
      <c r="I50" s="103">
        <f t="shared" si="53"/>
        <v>0</v>
      </c>
      <c r="J50" s="105">
        <f t="shared" si="54"/>
        <v>0</v>
      </c>
      <c r="K50" s="106">
        <f t="shared" si="55"/>
        <v>0</v>
      </c>
      <c r="L50" s="107">
        <f t="shared" si="56"/>
        <v>0</v>
      </c>
    </row>
    <row r="51" spans="2:12" ht="19.5" customHeight="1" x14ac:dyDescent="0.35">
      <c r="B51" s="198"/>
      <c r="C51" s="114" t="s">
        <v>136</v>
      </c>
      <c r="D51" s="115">
        <v>1</v>
      </c>
      <c r="E51" s="116">
        <v>200</v>
      </c>
      <c r="F51" s="182">
        <v>0</v>
      </c>
      <c r="G51" s="103">
        <f t="shared" si="51"/>
        <v>0</v>
      </c>
      <c r="H51" s="104">
        <f t="shared" si="52"/>
        <v>0</v>
      </c>
      <c r="I51" s="103">
        <f t="shared" si="53"/>
        <v>0</v>
      </c>
      <c r="J51" s="105">
        <f t="shared" si="54"/>
        <v>0</v>
      </c>
      <c r="K51" s="106">
        <f t="shared" si="55"/>
        <v>0</v>
      </c>
      <c r="L51" s="107">
        <f t="shared" si="56"/>
        <v>0</v>
      </c>
    </row>
    <row r="52" spans="2:12" ht="20.25" customHeight="1" x14ac:dyDescent="0.35">
      <c r="B52" s="196" t="s">
        <v>39</v>
      </c>
      <c r="C52" s="114" t="s">
        <v>98</v>
      </c>
      <c r="D52" s="115">
        <v>1</v>
      </c>
      <c r="E52" s="116">
        <v>1510</v>
      </c>
      <c r="F52" s="182">
        <v>0</v>
      </c>
      <c r="G52" s="103">
        <f t="shared" si="51"/>
        <v>0</v>
      </c>
      <c r="H52" s="104">
        <f t="shared" si="52"/>
        <v>0</v>
      </c>
      <c r="I52" s="103">
        <f t="shared" si="53"/>
        <v>0</v>
      </c>
      <c r="J52" s="105">
        <f t="shared" si="54"/>
        <v>0</v>
      </c>
      <c r="K52" s="106">
        <f t="shared" si="55"/>
        <v>0</v>
      </c>
      <c r="L52" s="107">
        <f t="shared" si="56"/>
        <v>0</v>
      </c>
    </row>
    <row r="53" spans="2:12" ht="20.25" customHeight="1" x14ac:dyDescent="0.35">
      <c r="B53" s="197"/>
      <c r="C53" s="114" t="s">
        <v>99</v>
      </c>
      <c r="D53" s="115">
        <v>1</v>
      </c>
      <c r="E53" s="116">
        <v>0</v>
      </c>
      <c r="F53" s="182">
        <v>0</v>
      </c>
      <c r="G53" s="103">
        <f t="shared" si="51"/>
        <v>0</v>
      </c>
      <c r="H53" s="104">
        <f t="shared" si="52"/>
        <v>0</v>
      </c>
      <c r="I53" s="103">
        <f t="shared" si="53"/>
        <v>0</v>
      </c>
      <c r="J53" s="105">
        <f t="shared" si="54"/>
        <v>0</v>
      </c>
      <c r="K53" s="106">
        <f t="shared" si="55"/>
        <v>0</v>
      </c>
      <c r="L53" s="107">
        <f t="shared" si="56"/>
        <v>0</v>
      </c>
    </row>
    <row r="54" spans="2:12" ht="20.25" customHeight="1" x14ac:dyDescent="0.35">
      <c r="B54" s="197"/>
      <c r="C54" s="108" t="s">
        <v>100</v>
      </c>
      <c r="D54" s="118">
        <v>1</v>
      </c>
      <c r="E54" s="116">
        <v>1</v>
      </c>
      <c r="F54" s="182">
        <v>0</v>
      </c>
      <c r="G54" s="103">
        <f t="shared" si="51"/>
        <v>0</v>
      </c>
      <c r="H54" s="104">
        <f t="shared" si="52"/>
        <v>0</v>
      </c>
      <c r="I54" s="103">
        <f t="shared" si="53"/>
        <v>0</v>
      </c>
      <c r="J54" s="105">
        <f t="shared" si="54"/>
        <v>0</v>
      </c>
      <c r="K54" s="106">
        <f t="shared" si="55"/>
        <v>0</v>
      </c>
      <c r="L54" s="107">
        <f t="shared" si="56"/>
        <v>0</v>
      </c>
    </row>
    <row r="55" spans="2:12" ht="19.5" customHeight="1" x14ac:dyDescent="0.35">
      <c r="B55" s="197"/>
      <c r="C55" s="119" t="s">
        <v>101</v>
      </c>
      <c r="D55" s="120">
        <v>1</v>
      </c>
      <c r="E55" s="121">
        <v>0</v>
      </c>
      <c r="F55" s="182">
        <v>0</v>
      </c>
      <c r="G55" s="103">
        <f t="shared" si="51"/>
        <v>0</v>
      </c>
      <c r="H55" s="104">
        <f t="shared" si="52"/>
        <v>0</v>
      </c>
      <c r="I55" s="103">
        <f t="shared" si="53"/>
        <v>0</v>
      </c>
      <c r="J55" s="105">
        <f t="shared" si="54"/>
        <v>0</v>
      </c>
      <c r="K55" s="106">
        <f t="shared" si="55"/>
        <v>0</v>
      </c>
      <c r="L55" s="107">
        <f t="shared" si="56"/>
        <v>0</v>
      </c>
    </row>
    <row r="56" spans="2:12" ht="19.5" customHeight="1" x14ac:dyDescent="0.35">
      <c r="B56" s="197"/>
      <c r="C56" s="119" t="s">
        <v>133</v>
      </c>
      <c r="D56" s="120">
        <v>1</v>
      </c>
      <c r="E56" s="121">
        <v>10</v>
      </c>
      <c r="F56" s="182">
        <v>0</v>
      </c>
      <c r="G56" s="103">
        <f t="shared" si="51"/>
        <v>0</v>
      </c>
      <c r="H56" s="104">
        <f t="shared" si="52"/>
        <v>0</v>
      </c>
      <c r="I56" s="103">
        <f t="shared" si="53"/>
        <v>0</v>
      </c>
      <c r="J56" s="105">
        <f t="shared" si="54"/>
        <v>0</v>
      </c>
      <c r="K56" s="106">
        <f t="shared" si="55"/>
        <v>0</v>
      </c>
      <c r="L56" s="107">
        <f t="shared" si="56"/>
        <v>0</v>
      </c>
    </row>
    <row r="57" spans="2:12" ht="19.5" customHeight="1" x14ac:dyDescent="0.35">
      <c r="B57" s="197"/>
      <c r="C57" s="119" t="s">
        <v>134</v>
      </c>
      <c r="D57" s="120">
        <v>1</v>
      </c>
      <c r="E57" s="121">
        <v>10</v>
      </c>
      <c r="F57" s="182">
        <v>0</v>
      </c>
      <c r="G57" s="103">
        <f t="shared" si="51"/>
        <v>0</v>
      </c>
      <c r="H57" s="104">
        <f t="shared" si="52"/>
        <v>0</v>
      </c>
      <c r="I57" s="103">
        <f t="shared" si="53"/>
        <v>0</v>
      </c>
      <c r="J57" s="105">
        <f t="shared" si="54"/>
        <v>0</v>
      </c>
      <c r="K57" s="106">
        <f t="shared" si="55"/>
        <v>0</v>
      </c>
      <c r="L57" s="107">
        <f t="shared" si="56"/>
        <v>0</v>
      </c>
    </row>
    <row r="58" spans="2:12" ht="19.5" customHeight="1" x14ac:dyDescent="0.35">
      <c r="B58" s="117"/>
      <c r="C58" s="119" t="s">
        <v>137</v>
      </c>
      <c r="D58" s="120">
        <v>1</v>
      </c>
      <c r="E58" s="121">
        <v>1500</v>
      </c>
      <c r="F58" s="182">
        <v>0</v>
      </c>
      <c r="G58" s="103">
        <f t="shared" si="51"/>
        <v>0</v>
      </c>
      <c r="H58" s="104">
        <f t="shared" si="52"/>
        <v>0</v>
      </c>
      <c r="I58" s="103">
        <f t="shared" si="53"/>
        <v>0</v>
      </c>
      <c r="J58" s="105">
        <f t="shared" si="54"/>
        <v>0</v>
      </c>
      <c r="K58" s="106">
        <f t="shared" si="55"/>
        <v>0</v>
      </c>
      <c r="L58" s="107">
        <f t="shared" si="56"/>
        <v>0</v>
      </c>
    </row>
    <row r="59" spans="2:12" ht="19.5" customHeight="1" x14ac:dyDescent="0.35">
      <c r="B59" s="196" t="s">
        <v>57</v>
      </c>
      <c r="C59" s="108" t="s">
        <v>87</v>
      </c>
      <c r="D59" s="115">
        <v>1</v>
      </c>
      <c r="E59" s="116">
        <v>34</v>
      </c>
      <c r="F59" s="182">
        <v>0</v>
      </c>
      <c r="G59" s="103">
        <f t="shared" si="51"/>
        <v>0</v>
      </c>
      <c r="H59" s="104">
        <f t="shared" si="52"/>
        <v>0</v>
      </c>
      <c r="I59" s="103">
        <f t="shared" si="53"/>
        <v>0</v>
      </c>
      <c r="J59" s="105">
        <f t="shared" si="54"/>
        <v>0</v>
      </c>
      <c r="K59" s="106">
        <f t="shared" si="55"/>
        <v>0</v>
      </c>
      <c r="L59" s="107">
        <f t="shared" si="56"/>
        <v>0</v>
      </c>
    </row>
    <row r="60" spans="2:12" ht="19.5" customHeight="1" x14ac:dyDescent="0.35">
      <c r="B60" s="214"/>
      <c r="C60" s="108" t="s">
        <v>88</v>
      </c>
      <c r="D60" s="101">
        <v>1</v>
      </c>
      <c r="E60" s="102">
        <v>6</v>
      </c>
      <c r="F60" s="180">
        <v>0</v>
      </c>
      <c r="G60" s="103">
        <f t="shared" ref="G60:G64" si="57">E60*F60</f>
        <v>0</v>
      </c>
      <c r="H60" s="104">
        <f t="shared" ref="H60:H64" si="58">E60*F60</f>
        <v>0</v>
      </c>
      <c r="I60" s="103">
        <f t="shared" ref="I60:I64" si="59">E60*F60</f>
        <v>0</v>
      </c>
      <c r="J60" s="105">
        <f t="shared" ref="J60:J64" si="60">E60*F60</f>
        <v>0</v>
      </c>
      <c r="K60" s="106">
        <f t="shared" ref="K60:K64" si="61">E60*F60</f>
        <v>0</v>
      </c>
      <c r="L60" s="107">
        <f t="shared" ref="L60:L64" si="62">E60*F60</f>
        <v>0</v>
      </c>
    </row>
    <row r="61" spans="2:12" ht="19.5" customHeight="1" x14ac:dyDescent="0.35">
      <c r="B61" s="196" t="s">
        <v>58</v>
      </c>
      <c r="C61" s="108" t="s">
        <v>87</v>
      </c>
      <c r="D61" s="101">
        <v>1</v>
      </c>
      <c r="E61" s="102">
        <v>79</v>
      </c>
      <c r="F61" s="180">
        <v>0</v>
      </c>
      <c r="G61" s="103">
        <f t="shared" si="57"/>
        <v>0</v>
      </c>
      <c r="H61" s="104">
        <f t="shared" si="58"/>
        <v>0</v>
      </c>
      <c r="I61" s="103">
        <f t="shared" si="59"/>
        <v>0</v>
      </c>
      <c r="J61" s="105">
        <f t="shared" si="60"/>
        <v>0</v>
      </c>
      <c r="K61" s="106">
        <f t="shared" si="61"/>
        <v>0</v>
      </c>
      <c r="L61" s="107">
        <f t="shared" si="62"/>
        <v>0</v>
      </c>
    </row>
    <row r="62" spans="2:12" ht="19.5" customHeight="1" x14ac:dyDescent="0.35">
      <c r="B62" s="214"/>
      <c r="C62" s="108" t="s">
        <v>88</v>
      </c>
      <c r="D62" s="101">
        <v>1</v>
      </c>
      <c r="E62" s="102">
        <v>4</v>
      </c>
      <c r="F62" s="180">
        <v>0</v>
      </c>
      <c r="G62" s="103">
        <f t="shared" si="57"/>
        <v>0</v>
      </c>
      <c r="H62" s="104">
        <f t="shared" si="58"/>
        <v>0</v>
      </c>
      <c r="I62" s="103">
        <f t="shared" si="59"/>
        <v>0</v>
      </c>
      <c r="J62" s="105">
        <f t="shared" si="60"/>
        <v>0</v>
      </c>
      <c r="K62" s="106">
        <f t="shared" si="61"/>
        <v>0</v>
      </c>
      <c r="L62" s="107">
        <f t="shared" si="62"/>
        <v>0</v>
      </c>
    </row>
    <row r="63" spans="2:12" ht="19.5" customHeight="1" x14ac:dyDescent="0.35">
      <c r="B63" s="196" t="s">
        <v>59</v>
      </c>
      <c r="C63" s="108" t="s">
        <v>87</v>
      </c>
      <c r="D63" s="101">
        <v>1</v>
      </c>
      <c r="E63" s="102">
        <v>144</v>
      </c>
      <c r="F63" s="180">
        <v>0</v>
      </c>
      <c r="G63" s="103">
        <f t="shared" si="57"/>
        <v>0</v>
      </c>
      <c r="H63" s="104">
        <f t="shared" si="58"/>
        <v>0</v>
      </c>
      <c r="I63" s="103">
        <f t="shared" si="59"/>
        <v>0</v>
      </c>
      <c r="J63" s="105">
        <f t="shared" si="60"/>
        <v>0</v>
      </c>
      <c r="K63" s="106">
        <f t="shared" si="61"/>
        <v>0</v>
      </c>
      <c r="L63" s="107">
        <f t="shared" si="62"/>
        <v>0</v>
      </c>
    </row>
    <row r="64" spans="2:12" ht="19.5" customHeight="1" thickBot="1" x14ac:dyDescent="0.4">
      <c r="B64" s="214"/>
      <c r="C64" s="108" t="s">
        <v>88</v>
      </c>
      <c r="D64" s="101">
        <v>1</v>
      </c>
      <c r="E64" s="102">
        <v>30</v>
      </c>
      <c r="F64" s="180">
        <v>0</v>
      </c>
      <c r="G64" s="103">
        <f t="shared" si="57"/>
        <v>0</v>
      </c>
      <c r="H64" s="104">
        <f t="shared" si="58"/>
        <v>0</v>
      </c>
      <c r="I64" s="103">
        <f t="shared" si="59"/>
        <v>0</v>
      </c>
      <c r="J64" s="105">
        <f t="shared" si="60"/>
        <v>0</v>
      </c>
      <c r="K64" s="106">
        <f t="shared" si="61"/>
        <v>0</v>
      </c>
      <c r="L64" s="107">
        <f t="shared" si="62"/>
        <v>0</v>
      </c>
    </row>
    <row r="65" spans="2:12" ht="18.75" customHeight="1" x14ac:dyDescent="0.35">
      <c r="B65" s="205" t="s">
        <v>78</v>
      </c>
      <c r="C65" s="206"/>
      <c r="D65" s="206"/>
      <c r="E65" s="206"/>
      <c r="F65" s="206"/>
      <c r="G65" s="95"/>
      <c r="H65" s="96"/>
      <c r="I65" s="95"/>
      <c r="J65" s="97"/>
      <c r="K65" s="95"/>
      <c r="L65" s="96"/>
    </row>
    <row r="66" spans="2:12" ht="20" customHeight="1" x14ac:dyDescent="0.35">
      <c r="B66" s="211" t="s">
        <v>58</v>
      </c>
      <c r="C66" s="114" t="s">
        <v>140</v>
      </c>
      <c r="D66" s="115">
        <v>1</v>
      </c>
      <c r="E66" s="116">
        <v>13</v>
      </c>
      <c r="F66" s="184">
        <v>0</v>
      </c>
      <c r="G66" s="103">
        <f t="shared" ref="G66" si="63">E66*F66</f>
        <v>0</v>
      </c>
      <c r="H66" s="104">
        <f t="shared" ref="H66" si="64">E66*F66</f>
        <v>0</v>
      </c>
      <c r="I66" s="103">
        <f t="shared" ref="I66" si="65">E66*F66</f>
        <v>0</v>
      </c>
      <c r="J66" s="105">
        <f t="shared" ref="J66" si="66">E66*F66</f>
        <v>0</v>
      </c>
      <c r="K66" s="106">
        <f t="shared" ref="K66" si="67">E66*F66</f>
        <v>0</v>
      </c>
      <c r="L66" s="107">
        <f t="shared" ref="L66" si="68">E66*F66</f>
        <v>0</v>
      </c>
    </row>
    <row r="67" spans="2:12" ht="20" customHeight="1" x14ac:dyDescent="0.35">
      <c r="B67" s="212"/>
      <c r="C67" s="114" t="s">
        <v>90</v>
      </c>
      <c r="D67" s="115">
        <v>1</v>
      </c>
      <c r="E67" s="116">
        <v>46</v>
      </c>
      <c r="F67" s="184">
        <v>0</v>
      </c>
      <c r="G67" s="103">
        <f t="shared" ref="G67:G68" si="69">E67*F67</f>
        <v>0</v>
      </c>
      <c r="H67" s="104">
        <f t="shared" ref="H67:H68" si="70">E67*F67</f>
        <v>0</v>
      </c>
      <c r="I67" s="103">
        <f t="shared" ref="I67:I68" si="71">E67*F67</f>
        <v>0</v>
      </c>
      <c r="J67" s="105">
        <f t="shared" ref="J67:J68" si="72">E67*F67</f>
        <v>0</v>
      </c>
      <c r="K67" s="106">
        <f t="shared" ref="K67:K68" si="73">E67*F67</f>
        <v>0</v>
      </c>
      <c r="L67" s="107">
        <f t="shared" ref="L67:L68" si="74">E67*F67</f>
        <v>0</v>
      </c>
    </row>
    <row r="68" spans="2:12" ht="20" customHeight="1" x14ac:dyDescent="0.35">
      <c r="B68" s="211" t="s">
        <v>59</v>
      </c>
      <c r="C68" s="114" t="s">
        <v>140</v>
      </c>
      <c r="D68" s="115">
        <v>1</v>
      </c>
      <c r="E68" s="116">
        <v>8</v>
      </c>
      <c r="F68" s="184">
        <v>0</v>
      </c>
      <c r="G68" s="103">
        <f t="shared" si="69"/>
        <v>0</v>
      </c>
      <c r="H68" s="104">
        <f t="shared" si="70"/>
        <v>0</v>
      </c>
      <c r="I68" s="103">
        <f t="shared" si="71"/>
        <v>0</v>
      </c>
      <c r="J68" s="105">
        <f t="shared" si="72"/>
        <v>0</v>
      </c>
      <c r="K68" s="106">
        <f t="shared" si="73"/>
        <v>0</v>
      </c>
      <c r="L68" s="107">
        <f t="shared" si="74"/>
        <v>0</v>
      </c>
    </row>
    <row r="69" spans="2:12" ht="20" customHeight="1" thickBot="1" x14ac:dyDescent="0.4">
      <c r="B69" s="213"/>
      <c r="C69" s="114" t="s">
        <v>90</v>
      </c>
      <c r="D69" s="115">
        <v>1</v>
      </c>
      <c r="E69" s="116">
        <v>60</v>
      </c>
      <c r="F69" s="184">
        <v>0</v>
      </c>
      <c r="G69" s="103">
        <f t="shared" ref="G69" si="75">E69*F69</f>
        <v>0</v>
      </c>
      <c r="H69" s="104">
        <f t="shared" ref="H69" si="76">E69*F69</f>
        <v>0</v>
      </c>
      <c r="I69" s="103">
        <f t="shared" ref="I69" si="77">E69*F69</f>
        <v>0</v>
      </c>
      <c r="J69" s="105">
        <f t="shared" ref="J69" si="78">E69*F69</f>
        <v>0</v>
      </c>
      <c r="K69" s="106">
        <f t="shared" ref="K69" si="79">E69*F69</f>
        <v>0</v>
      </c>
      <c r="L69" s="107">
        <f t="shared" ref="L69" si="80">E69*F69</f>
        <v>0</v>
      </c>
    </row>
    <row r="70" spans="2:12" ht="18.75" customHeight="1" thickBot="1" x14ac:dyDescent="0.4">
      <c r="B70" s="207" t="s">
        <v>60</v>
      </c>
      <c r="C70" s="208"/>
      <c r="D70" s="208"/>
      <c r="E70" s="208"/>
      <c r="F70" s="208"/>
      <c r="G70" s="95"/>
      <c r="H70" s="96"/>
      <c r="I70" s="95"/>
      <c r="J70" s="97"/>
      <c r="K70" s="95"/>
      <c r="L70" s="96"/>
    </row>
    <row r="71" spans="2:12" ht="20.25" customHeight="1" x14ac:dyDescent="0.35">
      <c r="B71" s="209" t="s">
        <v>102</v>
      </c>
      <c r="C71" s="210"/>
      <c r="D71" s="122">
        <v>1</v>
      </c>
      <c r="E71" s="123">
        <v>1000</v>
      </c>
      <c r="F71" s="185">
        <v>0</v>
      </c>
      <c r="G71" s="103">
        <f t="shared" ref="G71:G88" si="81">E71*F71</f>
        <v>0</v>
      </c>
      <c r="H71" s="104">
        <f t="shared" ref="H71:H88" si="82">E71*F71</f>
        <v>0</v>
      </c>
      <c r="I71" s="103">
        <f t="shared" ref="I71:I88" si="83">E71*F71</f>
        <v>0</v>
      </c>
      <c r="J71" s="105">
        <f t="shared" ref="J71:J88" si="84">E71*F71</f>
        <v>0</v>
      </c>
      <c r="K71" s="106">
        <f t="shared" ref="K71:K88" si="85">E71*F71</f>
        <v>0</v>
      </c>
      <c r="L71" s="107">
        <f t="shared" ref="L71:L88" si="86">E71*F71</f>
        <v>0</v>
      </c>
    </row>
    <row r="72" spans="2:12" ht="20.25" customHeight="1" x14ac:dyDescent="0.35">
      <c r="B72" s="232" t="s">
        <v>103</v>
      </c>
      <c r="C72" s="233"/>
      <c r="D72" s="101">
        <v>1</v>
      </c>
      <c r="E72" s="102">
        <v>80</v>
      </c>
      <c r="F72" s="186">
        <v>0</v>
      </c>
      <c r="G72" s="103">
        <f t="shared" ref="G72" si="87">E72*F72</f>
        <v>0</v>
      </c>
      <c r="H72" s="104">
        <f t="shared" ref="H72" si="88">E72*F72</f>
        <v>0</v>
      </c>
      <c r="I72" s="103">
        <f t="shared" ref="I72" si="89">E72*F72</f>
        <v>0</v>
      </c>
      <c r="J72" s="105">
        <f t="shared" ref="J72" si="90">E72*F72</f>
        <v>0</v>
      </c>
      <c r="K72" s="106">
        <f t="shared" ref="K72" si="91">E72*F72</f>
        <v>0</v>
      </c>
      <c r="L72" s="107">
        <f t="shared" ref="L72" si="92">E72*F72</f>
        <v>0</v>
      </c>
    </row>
    <row r="73" spans="2:12" ht="20.25" customHeight="1" x14ac:dyDescent="0.35">
      <c r="B73" s="201" t="s">
        <v>119</v>
      </c>
      <c r="C73" s="125" t="s">
        <v>120</v>
      </c>
      <c r="D73" s="101">
        <v>1</v>
      </c>
      <c r="E73" s="102">
        <v>0</v>
      </c>
      <c r="F73" s="186">
        <v>0</v>
      </c>
      <c r="G73" s="103">
        <f t="shared" si="81"/>
        <v>0</v>
      </c>
      <c r="H73" s="104">
        <f t="shared" si="82"/>
        <v>0</v>
      </c>
      <c r="I73" s="103">
        <f t="shared" si="83"/>
        <v>0</v>
      </c>
      <c r="J73" s="105">
        <f t="shared" si="84"/>
        <v>0</v>
      </c>
      <c r="K73" s="106">
        <f t="shared" si="85"/>
        <v>0</v>
      </c>
      <c r="L73" s="107">
        <f t="shared" si="86"/>
        <v>0</v>
      </c>
    </row>
    <row r="74" spans="2:12" ht="20.25" customHeight="1" x14ac:dyDescent="0.35">
      <c r="B74" s="202"/>
      <c r="C74" s="126" t="s">
        <v>121</v>
      </c>
      <c r="D74" s="101">
        <v>1</v>
      </c>
      <c r="E74" s="102">
        <v>1751</v>
      </c>
      <c r="F74" s="186">
        <v>0</v>
      </c>
      <c r="G74" s="103">
        <f t="shared" ref="G74" si="93">E74*F74</f>
        <v>0</v>
      </c>
      <c r="H74" s="104">
        <f t="shared" ref="H74" si="94">E74*F74</f>
        <v>0</v>
      </c>
      <c r="I74" s="103">
        <f t="shared" ref="I74" si="95">E74*F74</f>
        <v>0</v>
      </c>
      <c r="J74" s="105">
        <f t="shared" ref="J74" si="96">E74*F74</f>
        <v>0</v>
      </c>
      <c r="K74" s="106">
        <f t="shared" ref="K74" si="97">E74*F74</f>
        <v>0</v>
      </c>
      <c r="L74" s="107">
        <f t="shared" ref="L74" si="98">E74*F74</f>
        <v>0</v>
      </c>
    </row>
    <row r="75" spans="2:12" ht="20.25" customHeight="1" x14ac:dyDescent="0.35">
      <c r="B75" s="232" t="s">
        <v>122</v>
      </c>
      <c r="C75" s="241"/>
      <c r="D75" s="101">
        <v>1</v>
      </c>
      <c r="E75" s="102">
        <v>0</v>
      </c>
      <c r="F75" s="186">
        <v>0</v>
      </c>
      <c r="G75" s="103">
        <f t="shared" si="81"/>
        <v>0</v>
      </c>
      <c r="H75" s="104">
        <f t="shared" si="82"/>
        <v>0</v>
      </c>
      <c r="I75" s="103">
        <f t="shared" si="83"/>
        <v>0</v>
      </c>
      <c r="J75" s="105">
        <f t="shared" si="84"/>
        <v>0</v>
      </c>
      <c r="K75" s="106">
        <f t="shared" si="85"/>
        <v>0</v>
      </c>
      <c r="L75" s="107">
        <f t="shared" si="86"/>
        <v>0</v>
      </c>
    </row>
    <row r="76" spans="2:12" ht="20.25" customHeight="1" x14ac:dyDescent="0.35">
      <c r="B76" s="232" t="s">
        <v>83</v>
      </c>
      <c r="C76" s="241"/>
      <c r="D76" s="101">
        <v>1</v>
      </c>
      <c r="E76" s="102">
        <v>0</v>
      </c>
      <c r="F76" s="186">
        <v>0</v>
      </c>
      <c r="G76" s="103">
        <f t="shared" si="81"/>
        <v>0</v>
      </c>
      <c r="H76" s="104">
        <f t="shared" si="82"/>
        <v>0</v>
      </c>
      <c r="I76" s="103">
        <f t="shared" si="83"/>
        <v>0</v>
      </c>
      <c r="J76" s="105">
        <f t="shared" si="84"/>
        <v>0</v>
      </c>
      <c r="K76" s="106">
        <f t="shared" si="85"/>
        <v>0</v>
      </c>
      <c r="L76" s="107">
        <f t="shared" si="86"/>
        <v>0</v>
      </c>
    </row>
    <row r="77" spans="2:12" ht="20.25" customHeight="1" x14ac:dyDescent="0.35">
      <c r="B77" s="234" t="s">
        <v>126</v>
      </c>
      <c r="C77" s="124" t="s">
        <v>127</v>
      </c>
      <c r="D77" s="101">
        <v>1</v>
      </c>
      <c r="E77" s="102">
        <v>40</v>
      </c>
      <c r="F77" s="186">
        <v>0</v>
      </c>
      <c r="G77" s="103">
        <f t="shared" si="81"/>
        <v>0</v>
      </c>
      <c r="H77" s="104">
        <f t="shared" si="82"/>
        <v>0</v>
      </c>
      <c r="I77" s="103">
        <f t="shared" si="83"/>
        <v>0</v>
      </c>
      <c r="J77" s="105">
        <f t="shared" si="84"/>
        <v>0</v>
      </c>
      <c r="K77" s="106">
        <f t="shared" si="85"/>
        <v>0</v>
      </c>
      <c r="L77" s="107">
        <f t="shared" si="86"/>
        <v>0</v>
      </c>
    </row>
    <row r="78" spans="2:12" ht="20.25" customHeight="1" x14ac:dyDescent="0.35">
      <c r="B78" s="235"/>
      <c r="C78" s="124" t="s">
        <v>128</v>
      </c>
      <c r="D78" s="101">
        <v>1</v>
      </c>
      <c r="E78" s="102">
        <v>136</v>
      </c>
      <c r="F78" s="186">
        <v>0</v>
      </c>
      <c r="G78" s="103">
        <f t="shared" ref="G78:G79" si="99">E78*F78</f>
        <v>0</v>
      </c>
      <c r="H78" s="104">
        <f t="shared" ref="H78:H79" si="100">E78*F78</f>
        <v>0</v>
      </c>
      <c r="I78" s="103">
        <f t="shared" ref="I78:I79" si="101">E78*F78</f>
        <v>0</v>
      </c>
      <c r="J78" s="105">
        <f t="shared" ref="J78:J79" si="102">E78*F78</f>
        <v>0</v>
      </c>
      <c r="K78" s="106">
        <f t="shared" ref="K78:K79" si="103">E78*F78</f>
        <v>0</v>
      </c>
      <c r="L78" s="107">
        <f t="shared" ref="L78:L79" si="104">E78*F78</f>
        <v>0</v>
      </c>
    </row>
    <row r="79" spans="2:12" ht="20.25" customHeight="1" x14ac:dyDescent="0.35">
      <c r="B79" s="202"/>
      <c r="C79" s="124" t="s">
        <v>129</v>
      </c>
      <c r="D79" s="101">
        <v>1</v>
      </c>
      <c r="E79" s="102">
        <v>2</v>
      </c>
      <c r="F79" s="186">
        <v>0</v>
      </c>
      <c r="G79" s="103">
        <f t="shared" si="99"/>
        <v>0</v>
      </c>
      <c r="H79" s="104">
        <f t="shared" si="100"/>
        <v>0</v>
      </c>
      <c r="I79" s="103">
        <f t="shared" si="101"/>
        <v>0</v>
      </c>
      <c r="J79" s="105">
        <f t="shared" si="102"/>
        <v>0</v>
      </c>
      <c r="K79" s="106">
        <f t="shared" si="103"/>
        <v>0</v>
      </c>
      <c r="L79" s="107">
        <f t="shared" si="104"/>
        <v>0</v>
      </c>
    </row>
    <row r="80" spans="2:12" ht="20.25" customHeight="1" x14ac:dyDescent="0.35">
      <c r="B80" s="232" t="s">
        <v>61</v>
      </c>
      <c r="C80" s="233"/>
      <c r="D80" s="101">
        <v>1</v>
      </c>
      <c r="E80" s="102">
        <v>0</v>
      </c>
      <c r="F80" s="186">
        <v>0</v>
      </c>
      <c r="G80" s="103">
        <f t="shared" si="81"/>
        <v>0</v>
      </c>
      <c r="H80" s="104">
        <f t="shared" si="82"/>
        <v>0</v>
      </c>
      <c r="I80" s="103">
        <f t="shared" si="83"/>
        <v>0</v>
      </c>
      <c r="J80" s="105">
        <f t="shared" si="84"/>
        <v>0</v>
      </c>
      <c r="K80" s="106">
        <f t="shared" si="85"/>
        <v>0</v>
      </c>
      <c r="L80" s="107">
        <f t="shared" si="86"/>
        <v>0</v>
      </c>
    </row>
    <row r="81" spans="2:12" ht="20.25" customHeight="1" x14ac:dyDescent="0.35">
      <c r="B81" s="232" t="s">
        <v>108</v>
      </c>
      <c r="C81" s="233"/>
      <c r="D81" s="101">
        <v>1</v>
      </c>
      <c r="E81" s="102">
        <v>0</v>
      </c>
      <c r="F81" s="186">
        <v>0</v>
      </c>
      <c r="G81" s="103">
        <f t="shared" si="81"/>
        <v>0</v>
      </c>
      <c r="H81" s="104">
        <f t="shared" si="82"/>
        <v>0</v>
      </c>
      <c r="I81" s="103">
        <f t="shared" si="83"/>
        <v>0</v>
      </c>
      <c r="J81" s="105">
        <f t="shared" si="84"/>
        <v>0</v>
      </c>
      <c r="K81" s="106">
        <f t="shared" si="85"/>
        <v>0</v>
      </c>
      <c r="L81" s="107">
        <f t="shared" si="86"/>
        <v>0</v>
      </c>
    </row>
    <row r="82" spans="2:12" ht="20.25" customHeight="1" x14ac:dyDescent="0.35">
      <c r="B82" s="127" t="s">
        <v>109</v>
      </c>
      <c r="C82" s="100" t="s">
        <v>110</v>
      </c>
      <c r="D82" s="101">
        <v>1</v>
      </c>
      <c r="E82" s="102">
        <v>0</v>
      </c>
      <c r="F82" s="186">
        <v>0</v>
      </c>
      <c r="G82" s="103">
        <f>E82*F82</f>
        <v>0</v>
      </c>
      <c r="H82" s="104">
        <f>E82*F82</f>
        <v>0</v>
      </c>
      <c r="I82" s="103">
        <f>E82*F82</f>
        <v>0</v>
      </c>
      <c r="J82" s="105">
        <f>E82*F82</f>
        <v>0</v>
      </c>
      <c r="K82" s="106">
        <f>E82*F82</f>
        <v>0</v>
      </c>
      <c r="L82" s="107">
        <f>E82*F82</f>
        <v>0</v>
      </c>
    </row>
    <row r="83" spans="2:12" ht="20.25" customHeight="1" x14ac:dyDescent="0.35">
      <c r="B83" s="128" t="s">
        <v>111</v>
      </c>
      <c r="C83" s="129" t="s">
        <v>112</v>
      </c>
      <c r="D83" s="101">
        <v>1</v>
      </c>
      <c r="E83" s="102">
        <v>3</v>
      </c>
      <c r="F83" s="186">
        <v>0</v>
      </c>
      <c r="G83" s="103">
        <f t="shared" si="81"/>
        <v>0</v>
      </c>
      <c r="H83" s="104">
        <f t="shared" si="82"/>
        <v>0</v>
      </c>
      <c r="I83" s="103">
        <f t="shared" si="83"/>
        <v>0</v>
      </c>
      <c r="J83" s="105">
        <f t="shared" si="84"/>
        <v>0</v>
      </c>
      <c r="K83" s="106">
        <f t="shared" si="85"/>
        <v>0</v>
      </c>
      <c r="L83" s="107">
        <f t="shared" si="86"/>
        <v>0</v>
      </c>
    </row>
    <row r="84" spans="2:12" ht="20.25" customHeight="1" x14ac:dyDescent="0.35">
      <c r="B84" s="203" t="s">
        <v>104</v>
      </c>
      <c r="C84" s="108" t="s">
        <v>38</v>
      </c>
      <c r="D84" s="101">
        <v>1</v>
      </c>
      <c r="E84" s="102">
        <v>83</v>
      </c>
      <c r="F84" s="186">
        <v>0</v>
      </c>
      <c r="G84" s="103">
        <f t="shared" si="81"/>
        <v>0</v>
      </c>
      <c r="H84" s="104">
        <f t="shared" si="82"/>
        <v>0</v>
      </c>
      <c r="I84" s="103">
        <f t="shared" si="83"/>
        <v>0</v>
      </c>
      <c r="J84" s="105">
        <f t="shared" si="84"/>
        <v>0</v>
      </c>
      <c r="K84" s="106">
        <f t="shared" si="85"/>
        <v>0</v>
      </c>
      <c r="L84" s="107">
        <f t="shared" si="86"/>
        <v>0</v>
      </c>
    </row>
    <row r="85" spans="2:12" ht="20.25" customHeight="1" x14ac:dyDescent="0.35">
      <c r="B85" s="231"/>
      <c r="C85" s="108" t="s">
        <v>39</v>
      </c>
      <c r="D85" s="101">
        <v>1</v>
      </c>
      <c r="E85" s="102">
        <v>0</v>
      </c>
      <c r="F85" s="186">
        <v>0</v>
      </c>
      <c r="G85" s="103">
        <f t="shared" si="81"/>
        <v>0</v>
      </c>
      <c r="H85" s="104">
        <f t="shared" si="82"/>
        <v>0</v>
      </c>
      <c r="I85" s="103">
        <f t="shared" si="83"/>
        <v>0</v>
      </c>
      <c r="J85" s="105">
        <f t="shared" si="84"/>
        <v>0</v>
      </c>
      <c r="K85" s="106">
        <f t="shared" si="85"/>
        <v>0</v>
      </c>
      <c r="L85" s="107">
        <f t="shared" si="86"/>
        <v>0</v>
      </c>
    </row>
    <row r="86" spans="2:12" ht="20.25" customHeight="1" x14ac:dyDescent="0.35">
      <c r="B86" s="203" t="s">
        <v>106</v>
      </c>
      <c r="C86" s="129" t="s">
        <v>105</v>
      </c>
      <c r="D86" s="101">
        <v>1</v>
      </c>
      <c r="E86" s="102">
        <v>105502</v>
      </c>
      <c r="F86" s="186">
        <v>0</v>
      </c>
      <c r="G86" s="103">
        <f t="shared" si="81"/>
        <v>0</v>
      </c>
      <c r="H86" s="104">
        <f t="shared" si="82"/>
        <v>0</v>
      </c>
      <c r="I86" s="103">
        <f t="shared" si="83"/>
        <v>0</v>
      </c>
      <c r="J86" s="105">
        <f t="shared" si="84"/>
        <v>0</v>
      </c>
      <c r="K86" s="106">
        <f t="shared" si="85"/>
        <v>0</v>
      </c>
      <c r="L86" s="107">
        <f t="shared" si="86"/>
        <v>0</v>
      </c>
    </row>
    <row r="87" spans="2:12" ht="20.25" customHeight="1" x14ac:dyDescent="0.35">
      <c r="B87" s="204"/>
      <c r="C87" s="129" t="s">
        <v>107</v>
      </c>
      <c r="D87" s="101">
        <v>1</v>
      </c>
      <c r="E87" s="102">
        <v>0</v>
      </c>
      <c r="F87" s="186">
        <v>0</v>
      </c>
      <c r="G87" s="103">
        <f t="shared" si="81"/>
        <v>0</v>
      </c>
      <c r="H87" s="104">
        <f t="shared" si="82"/>
        <v>0</v>
      </c>
      <c r="I87" s="103">
        <f t="shared" si="83"/>
        <v>0</v>
      </c>
      <c r="J87" s="105">
        <f t="shared" si="84"/>
        <v>0</v>
      </c>
      <c r="K87" s="106">
        <f t="shared" si="85"/>
        <v>0</v>
      </c>
      <c r="L87" s="107">
        <f t="shared" si="86"/>
        <v>0</v>
      </c>
    </row>
    <row r="88" spans="2:12" ht="20.25" customHeight="1" x14ac:dyDescent="0.35">
      <c r="B88" s="236" t="s">
        <v>113</v>
      </c>
      <c r="C88" s="237"/>
      <c r="D88" s="101">
        <v>1</v>
      </c>
      <c r="E88" s="102">
        <v>106567</v>
      </c>
      <c r="F88" s="186">
        <v>0</v>
      </c>
      <c r="G88" s="103">
        <f t="shared" si="81"/>
        <v>0</v>
      </c>
      <c r="H88" s="104">
        <f t="shared" si="82"/>
        <v>0</v>
      </c>
      <c r="I88" s="103">
        <f t="shared" si="83"/>
        <v>0</v>
      </c>
      <c r="J88" s="105">
        <f t="shared" si="84"/>
        <v>0</v>
      </c>
      <c r="K88" s="106">
        <f t="shared" si="85"/>
        <v>0</v>
      </c>
      <c r="L88" s="107">
        <f t="shared" si="86"/>
        <v>0</v>
      </c>
    </row>
    <row r="89" spans="2:12" ht="20.25" customHeight="1" x14ac:dyDescent="0.35">
      <c r="B89" s="243" t="s">
        <v>118</v>
      </c>
      <c r="C89" s="244"/>
      <c r="D89" s="101">
        <v>1</v>
      </c>
      <c r="E89" s="102">
        <v>0</v>
      </c>
      <c r="F89" s="186">
        <v>0</v>
      </c>
      <c r="G89" s="103">
        <f t="shared" ref="G89" si="105">E89*F89</f>
        <v>0</v>
      </c>
      <c r="H89" s="104">
        <f t="shared" ref="H89" si="106">E89*F89</f>
        <v>0</v>
      </c>
      <c r="I89" s="103">
        <f t="shared" ref="I89" si="107">E89*F89</f>
        <v>0</v>
      </c>
      <c r="J89" s="105">
        <f t="shared" ref="J89" si="108">E89*F89</f>
        <v>0</v>
      </c>
      <c r="K89" s="106">
        <f t="shared" ref="K89" si="109">E89*F89</f>
        <v>0</v>
      </c>
      <c r="L89" s="107">
        <f t="shared" ref="L89" si="110">E89*F89</f>
        <v>0</v>
      </c>
    </row>
    <row r="90" spans="2:12" ht="20.25" customHeight="1" x14ac:dyDescent="0.35">
      <c r="B90" s="130" t="s">
        <v>114</v>
      </c>
      <c r="C90" s="131" t="s">
        <v>115</v>
      </c>
      <c r="D90" s="101">
        <v>1</v>
      </c>
      <c r="E90" s="102">
        <v>487</v>
      </c>
      <c r="F90" s="186">
        <v>0</v>
      </c>
      <c r="G90" s="103">
        <f t="shared" ref="G90" si="111">E90*F90</f>
        <v>0</v>
      </c>
      <c r="H90" s="104">
        <f t="shared" ref="H90" si="112">E90*F90</f>
        <v>0</v>
      </c>
      <c r="I90" s="103">
        <f t="shared" ref="I90" si="113">E90*F90</f>
        <v>0</v>
      </c>
      <c r="J90" s="105">
        <f t="shared" ref="J90" si="114">E90*F90</f>
        <v>0</v>
      </c>
      <c r="K90" s="106">
        <f t="shared" ref="K90" si="115">E90*F90</f>
        <v>0</v>
      </c>
      <c r="L90" s="107">
        <f t="shared" ref="L90" si="116">E90*F90</f>
        <v>0</v>
      </c>
    </row>
    <row r="91" spans="2:12" ht="20.25" customHeight="1" x14ac:dyDescent="0.35">
      <c r="B91" s="132" t="s">
        <v>116</v>
      </c>
      <c r="C91" s="131" t="s">
        <v>124</v>
      </c>
      <c r="D91" s="133"/>
      <c r="E91" s="134"/>
      <c r="F91" s="179">
        <v>0</v>
      </c>
      <c r="G91" s="103">
        <f>$F91*((SUM(G21:G90)+G92+G93+G94)*0.045)</f>
        <v>0</v>
      </c>
      <c r="H91" s="104">
        <f t="shared" ref="H91:L91" si="117">$F91*((SUM(H21:H90)+H92+H93+H94)*0.045)</f>
        <v>0</v>
      </c>
      <c r="I91" s="103">
        <f t="shared" si="117"/>
        <v>0</v>
      </c>
      <c r="J91" s="105">
        <f t="shared" si="117"/>
        <v>0</v>
      </c>
      <c r="K91" s="106">
        <f t="shared" si="117"/>
        <v>0</v>
      </c>
      <c r="L91" s="107">
        <f t="shared" si="117"/>
        <v>0</v>
      </c>
    </row>
    <row r="92" spans="2:12" ht="20.25" customHeight="1" x14ac:dyDescent="0.35">
      <c r="B92" s="238" t="s">
        <v>132</v>
      </c>
      <c r="C92" s="237"/>
      <c r="D92" s="101">
        <v>1</v>
      </c>
      <c r="E92" s="102">
        <v>1151</v>
      </c>
      <c r="F92" s="186">
        <v>0</v>
      </c>
      <c r="G92" s="103">
        <f t="shared" ref="G92:G93" si="118">E92*F92</f>
        <v>0</v>
      </c>
      <c r="H92" s="104">
        <f t="shared" ref="H92:H93" si="119">E92*F92</f>
        <v>0</v>
      </c>
      <c r="I92" s="103">
        <f t="shared" ref="I92:I93" si="120">E92*F92</f>
        <v>0</v>
      </c>
      <c r="J92" s="105">
        <f t="shared" ref="J92:J93" si="121">E92*F92</f>
        <v>0</v>
      </c>
      <c r="K92" s="106">
        <f t="shared" ref="K92:K93" si="122">E92*F92</f>
        <v>0</v>
      </c>
      <c r="L92" s="107">
        <f t="shared" ref="L92:L93" si="123">E92*F92</f>
        <v>0</v>
      </c>
    </row>
    <row r="93" spans="2:12" ht="20.25" customHeight="1" x14ac:dyDescent="0.35">
      <c r="B93" s="238" t="s">
        <v>82</v>
      </c>
      <c r="C93" s="237"/>
      <c r="D93" s="101">
        <v>1</v>
      </c>
      <c r="E93" s="102">
        <v>62</v>
      </c>
      <c r="F93" s="186">
        <v>0</v>
      </c>
      <c r="G93" s="103">
        <f t="shared" si="118"/>
        <v>0</v>
      </c>
      <c r="H93" s="104">
        <f t="shared" si="119"/>
        <v>0</v>
      </c>
      <c r="I93" s="103">
        <f t="shared" si="120"/>
        <v>0</v>
      </c>
      <c r="J93" s="105">
        <f t="shared" si="121"/>
        <v>0</v>
      </c>
      <c r="K93" s="106">
        <f t="shared" si="122"/>
        <v>0</v>
      </c>
      <c r="L93" s="107">
        <f t="shared" si="123"/>
        <v>0</v>
      </c>
    </row>
    <row r="94" spans="2:12" ht="20.25" customHeight="1" thickBot="1" x14ac:dyDescent="0.4">
      <c r="B94" s="135" t="s">
        <v>141</v>
      </c>
      <c r="C94" s="69"/>
      <c r="D94" s="136">
        <v>1</v>
      </c>
      <c r="E94" s="137">
        <v>600</v>
      </c>
      <c r="F94" s="187">
        <v>0</v>
      </c>
      <c r="G94" s="138">
        <f t="shared" ref="G94" si="124">E94*F94</f>
        <v>0</v>
      </c>
      <c r="H94" s="139">
        <f t="shared" ref="H94" si="125">E94*F94</f>
        <v>0</v>
      </c>
      <c r="I94" s="138">
        <f t="shared" ref="I94" si="126">E94*F94</f>
        <v>0</v>
      </c>
      <c r="J94" s="140">
        <f t="shared" ref="J94" si="127">E94*F94</f>
        <v>0</v>
      </c>
      <c r="K94" s="141">
        <f t="shared" ref="K94" si="128">E94*F94</f>
        <v>0</v>
      </c>
      <c r="L94" s="142">
        <f t="shared" ref="L94" si="129">E94*F94</f>
        <v>0</v>
      </c>
    </row>
    <row r="95" spans="2:12" ht="20.25" customHeight="1" thickBot="1" x14ac:dyDescent="0.4">
      <c r="E95" s="57"/>
      <c r="F95" s="78" t="s">
        <v>36</v>
      </c>
      <c r="G95" s="143">
        <f t="shared" ref="G95:L95" si="130">SUM(G21:G94)</f>
        <v>0</v>
      </c>
      <c r="H95" s="144">
        <f t="shared" si="130"/>
        <v>0</v>
      </c>
      <c r="I95" s="143">
        <f t="shared" si="130"/>
        <v>0</v>
      </c>
      <c r="J95" s="145">
        <f t="shared" si="130"/>
        <v>0</v>
      </c>
      <c r="K95" s="146">
        <f t="shared" si="130"/>
        <v>0</v>
      </c>
      <c r="L95" s="147">
        <f t="shared" si="130"/>
        <v>0</v>
      </c>
    </row>
    <row r="96" spans="2:12" ht="18.75" customHeight="1" x14ac:dyDescent="0.35">
      <c r="C96" s="148"/>
      <c r="E96" s="57"/>
    </row>
    <row r="97" spans="2:12" s="55" customFormat="1" ht="18.75" customHeight="1" x14ac:dyDescent="0.3">
      <c r="B97" s="81" t="s">
        <v>10</v>
      </c>
      <c r="C97" s="149"/>
      <c r="D97" s="149"/>
      <c r="E97" s="149"/>
      <c r="F97" s="149"/>
      <c r="G97" s="150"/>
    </row>
    <row r="98" spans="2:12" s="55" customFormat="1" ht="18.75" customHeight="1" x14ac:dyDescent="0.3">
      <c r="B98" s="83" t="s">
        <v>63</v>
      </c>
      <c r="C98" s="151"/>
      <c r="D98" s="151"/>
      <c r="E98" s="151"/>
      <c r="F98" s="151"/>
      <c r="G98" s="152"/>
    </row>
    <row r="99" spans="2:12" s="55" customFormat="1" ht="18.75" customHeight="1" x14ac:dyDescent="0.3">
      <c r="B99" s="83" t="s">
        <v>41</v>
      </c>
      <c r="C99" s="151"/>
      <c r="D99" s="151"/>
      <c r="E99" s="151"/>
      <c r="F99" s="151"/>
      <c r="G99" s="152"/>
    </row>
    <row r="100" spans="2:12" s="55" customFormat="1" ht="18.75" customHeight="1" x14ac:dyDescent="0.3">
      <c r="B100" s="86" t="s">
        <v>37</v>
      </c>
      <c r="C100" s="153"/>
      <c r="D100" s="153"/>
      <c r="E100" s="153"/>
      <c r="F100" s="153"/>
      <c r="G100" s="154"/>
    </row>
    <row r="101" spans="2:12" ht="18.75" customHeight="1" x14ac:dyDescent="0.35">
      <c r="E101" s="57"/>
    </row>
    <row r="102" spans="2:12" ht="18.75" customHeight="1" thickBot="1" x14ac:dyDescent="0.4">
      <c r="E102" s="57"/>
    </row>
    <row r="103" spans="2:12" s="22" customFormat="1" ht="18.75" customHeight="1" thickBot="1" x14ac:dyDescent="0.4">
      <c r="E103" s="155"/>
      <c r="G103" s="192" t="s">
        <v>49</v>
      </c>
      <c r="H103" s="217"/>
      <c r="I103" s="217"/>
      <c r="J103" s="217"/>
      <c r="K103" s="217"/>
      <c r="L103" s="193"/>
    </row>
    <row r="104" spans="2:12" s="22" customFormat="1" ht="18.75" customHeight="1" thickBot="1" x14ac:dyDescent="0.4">
      <c r="B104" s="156" t="s">
        <v>77</v>
      </c>
      <c r="E104" s="155"/>
      <c r="F104" s="24"/>
      <c r="G104" s="199" t="s">
        <v>22</v>
      </c>
      <c r="H104" s="200"/>
      <c r="I104" s="199" t="s">
        <v>65</v>
      </c>
      <c r="J104" s="200"/>
      <c r="K104" s="215" t="s">
        <v>66</v>
      </c>
      <c r="L104" s="216"/>
    </row>
    <row r="105" spans="2:12" ht="36.5" customHeight="1" thickBot="1" x14ac:dyDescent="0.4">
      <c r="B105" s="226" t="s">
        <v>64</v>
      </c>
      <c r="C105" s="227"/>
      <c r="D105" s="90" t="s">
        <v>51</v>
      </c>
      <c r="E105" s="91" t="s">
        <v>52</v>
      </c>
      <c r="F105" s="62" t="s">
        <v>50</v>
      </c>
      <c r="G105" s="92"/>
      <c r="H105" s="93"/>
      <c r="I105" s="92"/>
      <c r="J105" s="93"/>
      <c r="K105" s="92"/>
      <c r="L105" s="93"/>
    </row>
    <row r="106" spans="2:12" ht="18.75" customHeight="1" x14ac:dyDescent="0.35">
      <c r="B106" s="205" t="s">
        <v>92</v>
      </c>
      <c r="C106" s="206"/>
      <c r="D106" s="206"/>
      <c r="E106" s="206"/>
      <c r="F106" s="206"/>
      <c r="G106" s="95"/>
      <c r="H106" s="96"/>
      <c r="I106" s="95"/>
      <c r="J106" s="96"/>
      <c r="K106" s="95"/>
      <c r="L106" s="96"/>
    </row>
    <row r="107" spans="2:12" ht="20.25" customHeight="1" x14ac:dyDescent="0.35">
      <c r="B107" s="224" t="s">
        <v>91</v>
      </c>
      <c r="C107" s="253"/>
      <c r="D107" s="101">
        <v>100</v>
      </c>
      <c r="E107" s="102">
        <v>30</v>
      </c>
      <c r="F107" s="188">
        <v>0</v>
      </c>
      <c r="G107" s="103">
        <f t="shared" ref="G107:G109" si="131">E107*F107</f>
        <v>0</v>
      </c>
      <c r="H107" s="104">
        <f t="shared" ref="H107:H109" si="132">E107*F107</f>
        <v>0</v>
      </c>
      <c r="I107" s="103">
        <f t="shared" ref="I107:I109" si="133">E107*F107</f>
        <v>0</v>
      </c>
      <c r="J107" s="104">
        <f t="shared" ref="J107:J109" si="134">E107*F107</f>
        <v>0</v>
      </c>
      <c r="K107" s="103">
        <f t="shared" ref="K107:K109" si="135">E107*F107</f>
        <v>0</v>
      </c>
      <c r="L107" s="104">
        <f t="shared" ref="L107:L109" si="136">E107*F107</f>
        <v>0</v>
      </c>
    </row>
    <row r="108" spans="2:12" ht="20.25" customHeight="1" x14ac:dyDescent="0.35">
      <c r="B108" s="225"/>
      <c r="C108" s="254"/>
      <c r="D108" s="101">
        <v>200</v>
      </c>
      <c r="E108" s="116">
        <v>5</v>
      </c>
      <c r="F108" s="184">
        <v>0</v>
      </c>
      <c r="G108" s="103">
        <f t="shared" si="131"/>
        <v>0</v>
      </c>
      <c r="H108" s="104">
        <f t="shared" si="132"/>
        <v>0</v>
      </c>
      <c r="I108" s="103">
        <f t="shared" si="133"/>
        <v>0</v>
      </c>
      <c r="J108" s="104">
        <f t="shared" si="134"/>
        <v>0</v>
      </c>
      <c r="K108" s="103">
        <f t="shared" si="135"/>
        <v>0</v>
      </c>
      <c r="L108" s="104">
        <f t="shared" si="136"/>
        <v>0</v>
      </c>
    </row>
    <row r="109" spans="2:12" ht="20.25" customHeight="1" thickBot="1" x14ac:dyDescent="0.4">
      <c r="B109" s="225"/>
      <c r="C109" s="254"/>
      <c r="D109" s="101">
        <v>300</v>
      </c>
      <c r="E109" s="102">
        <v>3</v>
      </c>
      <c r="F109" s="188">
        <v>0</v>
      </c>
      <c r="G109" s="103">
        <f t="shared" si="131"/>
        <v>0</v>
      </c>
      <c r="H109" s="104">
        <f t="shared" si="132"/>
        <v>0</v>
      </c>
      <c r="I109" s="103">
        <f t="shared" si="133"/>
        <v>0</v>
      </c>
      <c r="J109" s="104">
        <f t="shared" si="134"/>
        <v>0</v>
      </c>
      <c r="K109" s="103">
        <f t="shared" si="135"/>
        <v>0</v>
      </c>
      <c r="L109" s="104">
        <f t="shared" si="136"/>
        <v>0</v>
      </c>
    </row>
    <row r="110" spans="2:12" ht="18.75" customHeight="1" x14ac:dyDescent="0.35">
      <c r="B110" s="205" t="s">
        <v>93</v>
      </c>
      <c r="C110" s="206"/>
      <c r="D110" s="206"/>
      <c r="E110" s="206"/>
      <c r="F110" s="206"/>
      <c r="G110" s="95"/>
      <c r="H110" s="96"/>
      <c r="I110" s="95"/>
      <c r="J110" s="96"/>
      <c r="K110" s="95"/>
      <c r="L110" s="96"/>
    </row>
    <row r="111" spans="2:12" ht="20.25" customHeight="1" x14ac:dyDescent="0.35">
      <c r="B111" s="242" t="s">
        <v>94</v>
      </c>
      <c r="C111" s="241"/>
      <c r="D111" s="101">
        <v>1</v>
      </c>
      <c r="E111" s="102">
        <v>750</v>
      </c>
      <c r="F111" s="188">
        <v>0</v>
      </c>
      <c r="G111" s="103">
        <f t="shared" ref="G111" si="137">E111*F111</f>
        <v>0</v>
      </c>
      <c r="H111" s="104">
        <f t="shared" ref="H111" si="138">E111*F111</f>
        <v>0</v>
      </c>
      <c r="I111" s="103">
        <f t="shared" ref="I111" si="139">E111*F111</f>
        <v>0</v>
      </c>
      <c r="J111" s="104">
        <f t="shared" ref="J111" si="140">E111*F111</f>
        <v>0</v>
      </c>
      <c r="K111" s="103">
        <f t="shared" ref="K111" si="141">E111*F111</f>
        <v>0</v>
      </c>
      <c r="L111" s="104">
        <f t="shared" ref="L111" si="142">E111*F111</f>
        <v>0</v>
      </c>
    </row>
    <row r="112" spans="2:12" ht="20.25" customHeight="1" thickBot="1" x14ac:dyDescent="0.4">
      <c r="B112" s="242" t="s">
        <v>95</v>
      </c>
      <c r="C112" s="241"/>
      <c r="D112" s="101">
        <v>1</v>
      </c>
      <c r="E112" s="102">
        <v>250</v>
      </c>
      <c r="F112" s="188">
        <v>0</v>
      </c>
      <c r="G112" s="103">
        <f t="shared" ref="G112" si="143">E112*F112</f>
        <v>0</v>
      </c>
      <c r="H112" s="104">
        <f t="shared" ref="H112" si="144">E112*F112</f>
        <v>0</v>
      </c>
      <c r="I112" s="103">
        <f t="shared" ref="I112" si="145">E112*F112</f>
        <v>0</v>
      </c>
      <c r="J112" s="104">
        <f t="shared" ref="J112" si="146">E112*F112</f>
        <v>0</v>
      </c>
      <c r="K112" s="103">
        <f t="shared" ref="K112" si="147">E112*F112</f>
        <v>0</v>
      </c>
      <c r="L112" s="104">
        <f t="shared" ref="L112" si="148">E112*F112</f>
        <v>0</v>
      </c>
    </row>
    <row r="113" spans="2:13" ht="18.75" customHeight="1" thickBot="1" x14ac:dyDescent="0.4">
      <c r="B113" s="207" t="s">
        <v>79</v>
      </c>
      <c r="C113" s="252"/>
      <c r="D113" s="252"/>
      <c r="E113" s="252"/>
      <c r="F113" s="208"/>
      <c r="G113" s="95"/>
      <c r="H113" s="96"/>
      <c r="I113" s="95"/>
      <c r="J113" s="96"/>
      <c r="K113" s="95"/>
      <c r="L113" s="96"/>
    </row>
    <row r="114" spans="2:13" ht="20.25" customHeight="1" x14ac:dyDescent="0.35">
      <c r="B114" s="245" t="s">
        <v>125</v>
      </c>
      <c r="C114" s="246"/>
      <c r="D114" s="157">
        <v>1</v>
      </c>
      <c r="E114" s="158">
        <v>25</v>
      </c>
      <c r="F114" s="189">
        <v>0</v>
      </c>
      <c r="G114" s="103">
        <f t="shared" ref="G114:G115" si="149">E114*F114</f>
        <v>0</v>
      </c>
      <c r="H114" s="104">
        <f t="shared" ref="H114:H115" si="150">E114*F114</f>
        <v>0</v>
      </c>
      <c r="I114" s="103">
        <f t="shared" ref="I114:I115" si="151">E114*F114</f>
        <v>0</v>
      </c>
      <c r="J114" s="104">
        <f t="shared" ref="J114:J115" si="152">E114*F114</f>
        <v>0</v>
      </c>
      <c r="K114" s="103">
        <f t="shared" ref="K114:K115" si="153">E114*F114</f>
        <v>0</v>
      </c>
      <c r="L114" s="104">
        <f t="shared" ref="L114:L115" si="154">E114*F114</f>
        <v>0</v>
      </c>
    </row>
    <row r="115" spans="2:13" ht="20.25" customHeight="1" x14ac:dyDescent="0.35">
      <c r="B115" s="247"/>
      <c r="C115" s="248"/>
      <c r="D115" s="118">
        <v>25</v>
      </c>
      <c r="E115" s="116">
        <v>0</v>
      </c>
      <c r="F115" s="184">
        <v>0</v>
      </c>
      <c r="G115" s="103">
        <f t="shared" si="149"/>
        <v>0</v>
      </c>
      <c r="H115" s="104">
        <f t="shared" si="150"/>
        <v>0</v>
      </c>
      <c r="I115" s="103">
        <f t="shared" si="151"/>
        <v>0</v>
      </c>
      <c r="J115" s="104">
        <f t="shared" si="152"/>
        <v>0</v>
      </c>
      <c r="K115" s="103">
        <f t="shared" si="153"/>
        <v>0</v>
      </c>
      <c r="L115" s="104">
        <f t="shared" si="154"/>
        <v>0</v>
      </c>
      <c r="M115" s="159"/>
    </row>
    <row r="116" spans="2:13" ht="20.25" customHeight="1" thickBot="1" x14ac:dyDescent="0.4">
      <c r="B116" s="247"/>
      <c r="C116" s="248"/>
      <c r="D116" s="110">
        <v>50</v>
      </c>
      <c r="E116" s="109">
        <v>1</v>
      </c>
      <c r="F116" s="190">
        <v>0</v>
      </c>
      <c r="G116" s="103">
        <f t="shared" ref="G116" si="155">E116*F116</f>
        <v>0</v>
      </c>
      <c r="H116" s="104">
        <f t="shared" ref="H116" si="156">E116*F116</f>
        <v>0</v>
      </c>
      <c r="I116" s="103">
        <f t="shared" ref="I116" si="157">E116*F116</f>
        <v>0</v>
      </c>
      <c r="J116" s="104">
        <f t="shared" ref="J116" si="158">E116*F116</f>
        <v>0</v>
      </c>
      <c r="K116" s="103">
        <f t="shared" ref="K116" si="159">E116*F116</f>
        <v>0</v>
      </c>
      <c r="L116" s="104">
        <f t="shared" ref="L116" si="160">E116*F116</f>
        <v>0</v>
      </c>
    </row>
    <row r="117" spans="2:13" ht="18.75" customHeight="1" thickBot="1" x14ac:dyDescent="0.4">
      <c r="B117" s="249" t="s">
        <v>80</v>
      </c>
      <c r="C117" s="250"/>
      <c r="D117" s="250"/>
      <c r="E117" s="250"/>
      <c r="F117" s="251"/>
      <c r="G117" s="95"/>
      <c r="H117" s="96"/>
      <c r="I117" s="95"/>
      <c r="J117" s="96"/>
      <c r="K117" s="95"/>
      <c r="L117" s="96"/>
    </row>
    <row r="118" spans="2:13" ht="20.25" customHeight="1" thickBot="1" x14ac:dyDescent="0.4">
      <c r="B118" s="239" t="s">
        <v>81</v>
      </c>
      <c r="C118" s="240"/>
      <c r="D118" s="160">
        <v>1</v>
      </c>
      <c r="E118" s="161">
        <v>1</v>
      </c>
      <c r="F118" s="191">
        <v>0</v>
      </c>
      <c r="G118" s="146">
        <f t="shared" ref="G118" si="161">E118*F118</f>
        <v>0</v>
      </c>
      <c r="H118" s="147">
        <f t="shared" ref="H118" si="162">E118*F118</f>
        <v>0</v>
      </c>
      <c r="I118" s="146">
        <f t="shared" ref="I118" si="163">E118*F118</f>
        <v>0</v>
      </c>
      <c r="J118" s="147">
        <f t="shared" ref="J118" si="164">E118*F118</f>
        <v>0</v>
      </c>
      <c r="K118" s="146">
        <f t="shared" ref="K118" si="165">E118*F118</f>
        <v>0</v>
      </c>
      <c r="L118" s="147">
        <f t="shared" ref="L118" si="166">E118*F118</f>
        <v>0</v>
      </c>
    </row>
    <row r="119" spans="2:13" ht="20.25" customHeight="1" thickBot="1" x14ac:dyDescent="0.4">
      <c r="B119" s="76"/>
      <c r="C119" s="76"/>
      <c r="D119" s="76"/>
      <c r="E119" s="77"/>
      <c r="F119" s="78" t="s">
        <v>36</v>
      </c>
      <c r="G119" s="162">
        <f>SUM(G106:G118)</f>
        <v>0</v>
      </c>
      <c r="H119" s="163">
        <f t="shared" ref="H119:L119" si="167">SUM(H106:H118)</f>
        <v>0</v>
      </c>
      <c r="I119" s="162">
        <f t="shared" si="167"/>
        <v>0</v>
      </c>
      <c r="J119" s="163">
        <f>SUM(J106:J118)</f>
        <v>0</v>
      </c>
      <c r="K119" s="162">
        <f t="shared" si="167"/>
        <v>0</v>
      </c>
      <c r="L119" s="163">
        <f t="shared" si="167"/>
        <v>0</v>
      </c>
    </row>
    <row r="120" spans="2:13" ht="18.75" customHeight="1" x14ac:dyDescent="0.35">
      <c r="C120" s="148"/>
      <c r="E120" s="57"/>
    </row>
    <row r="121" spans="2:13" s="56" customFormat="1" ht="18.75" customHeight="1" x14ac:dyDescent="0.35">
      <c r="B121" s="164" t="s">
        <v>10</v>
      </c>
      <c r="C121" s="165"/>
      <c r="D121" s="165"/>
      <c r="E121" s="165"/>
      <c r="F121" s="165"/>
      <c r="G121" s="166"/>
    </row>
    <row r="122" spans="2:13" s="56" customFormat="1" ht="18.75" customHeight="1" x14ac:dyDescent="0.35">
      <c r="B122" s="167" t="s">
        <v>63</v>
      </c>
      <c r="C122" s="168"/>
      <c r="D122" s="168"/>
      <c r="E122" s="168"/>
      <c r="F122" s="168"/>
      <c r="G122" s="169"/>
    </row>
    <row r="123" spans="2:13" s="56" customFormat="1" ht="18.75" customHeight="1" x14ac:dyDescent="0.35">
      <c r="B123" s="167" t="s">
        <v>41</v>
      </c>
      <c r="C123" s="168"/>
      <c r="D123" s="168"/>
      <c r="E123" s="168"/>
      <c r="F123" s="168"/>
      <c r="G123" s="169"/>
    </row>
    <row r="124" spans="2:13" s="56" customFormat="1" ht="18.75" customHeight="1" x14ac:dyDescent="0.35">
      <c r="B124" s="167" t="s">
        <v>117</v>
      </c>
      <c r="C124" s="170"/>
      <c r="D124" s="170"/>
      <c r="E124" s="170"/>
      <c r="F124" s="170"/>
      <c r="G124" s="171"/>
    </row>
    <row r="125" spans="2:13" s="56" customFormat="1" ht="18.75" customHeight="1" x14ac:dyDescent="0.35">
      <c r="B125" s="172" t="s">
        <v>37</v>
      </c>
      <c r="C125" s="173"/>
      <c r="D125" s="173"/>
      <c r="E125" s="173"/>
      <c r="F125" s="173"/>
      <c r="G125" s="174"/>
    </row>
    <row r="126" spans="2:13" ht="18.75" customHeight="1" x14ac:dyDescent="0.35">
      <c r="B126" s="175"/>
      <c r="C126" s="54"/>
      <c r="D126" s="53"/>
      <c r="E126" s="57"/>
    </row>
    <row r="127" spans="2:13" ht="18.75" customHeight="1" x14ac:dyDescent="0.35">
      <c r="E127" s="57"/>
    </row>
    <row r="128" spans="2:13" ht="18.75" customHeight="1" x14ac:dyDescent="0.35">
      <c r="E128" s="57"/>
    </row>
    <row r="129" spans="5:5" ht="18.75" customHeight="1" x14ac:dyDescent="0.35">
      <c r="E129" s="57"/>
    </row>
    <row r="130" spans="5:5" ht="18.75" customHeight="1" x14ac:dyDescent="0.35">
      <c r="E130" s="57"/>
    </row>
    <row r="131" spans="5:5" ht="18.75" customHeight="1" x14ac:dyDescent="0.35">
      <c r="E131" s="57"/>
    </row>
    <row r="132" spans="5:5" ht="18.75" customHeight="1" x14ac:dyDescent="0.35">
      <c r="E132" s="57"/>
    </row>
    <row r="133" spans="5:5" ht="18.75" customHeight="1" x14ac:dyDescent="0.35">
      <c r="E133" s="57"/>
    </row>
    <row r="134" spans="5:5" ht="18.75" customHeight="1" x14ac:dyDescent="0.35">
      <c r="E134" s="57"/>
    </row>
    <row r="135" spans="5:5" ht="18.75" customHeight="1" x14ac:dyDescent="0.35">
      <c r="E135" s="57"/>
    </row>
    <row r="136" spans="5:5" ht="18.75" customHeight="1" x14ac:dyDescent="0.35">
      <c r="E136" s="57"/>
    </row>
    <row r="137" spans="5:5" ht="18.75" customHeight="1" x14ac:dyDescent="0.35">
      <c r="E137" s="57"/>
    </row>
    <row r="138" spans="5:5" ht="18.75" customHeight="1" x14ac:dyDescent="0.35">
      <c r="E138" s="57"/>
    </row>
    <row r="139" spans="5:5" ht="18.75" customHeight="1" x14ac:dyDescent="0.35">
      <c r="E139" s="57"/>
    </row>
    <row r="140" spans="5:5" ht="18.75" customHeight="1" x14ac:dyDescent="0.35">
      <c r="E140" s="57"/>
    </row>
    <row r="141" spans="5:5" ht="18.75" customHeight="1" x14ac:dyDescent="0.35">
      <c r="E141" s="57"/>
    </row>
    <row r="142" spans="5:5" ht="18.75" customHeight="1" x14ac:dyDescent="0.35">
      <c r="E142" s="57"/>
    </row>
    <row r="143" spans="5:5" ht="18.75" customHeight="1" x14ac:dyDescent="0.35">
      <c r="E143" s="57"/>
    </row>
    <row r="144" spans="5:5" ht="18.75" customHeight="1" x14ac:dyDescent="0.35">
      <c r="E144" s="57"/>
    </row>
    <row r="145" spans="5:5" ht="18.75" customHeight="1" x14ac:dyDescent="0.35">
      <c r="E145" s="57"/>
    </row>
    <row r="146" spans="5:5" ht="18.75" customHeight="1" x14ac:dyDescent="0.35">
      <c r="E146" s="57"/>
    </row>
    <row r="147" spans="5:5" ht="18.75" customHeight="1" x14ac:dyDescent="0.35">
      <c r="E147" s="57"/>
    </row>
    <row r="148" spans="5:5" ht="18.75" customHeight="1" x14ac:dyDescent="0.35">
      <c r="E148" s="57"/>
    </row>
    <row r="149" spans="5:5" ht="18.75" customHeight="1" x14ac:dyDescent="0.35">
      <c r="E149" s="57"/>
    </row>
    <row r="150" spans="5:5" ht="18.75" customHeight="1" x14ac:dyDescent="0.35">
      <c r="E150" s="57"/>
    </row>
    <row r="151" spans="5:5" ht="18.75" customHeight="1" x14ac:dyDescent="0.35">
      <c r="E151" s="57"/>
    </row>
    <row r="152" spans="5:5" ht="18.75" customHeight="1" x14ac:dyDescent="0.35">
      <c r="E152" s="57"/>
    </row>
    <row r="153" spans="5:5" ht="18.75" customHeight="1" x14ac:dyDescent="0.35">
      <c r="E153" s="57"/>
    </row>
    <row r="154" spans="5:5" ht="18.75" customHeight="1" x14ac:dyDescent="0.35">
      <c r="E154" s="57"/>
    </row>
    <row r="155" spans="5:5" ht="18.75" customHeight="1" x14ac:dyDescent="0.35">
      <c r="E155" s="57"/>
    </row>
    <row r="156" spans="5:5" ht="18.75" customHeight="1" x14ac:dyDescent="0.35">
      <c r="E156" s="57"/>
    </row>
    <row r="157" spans="5:5" ht="18.75" customHeight="1" x14ac:dyDescent="0.35">
      <c r="E157" s="57"/>
    </row>
    <row r="158" spans="5:5" ht="18.75" customHeight="1" x14ac:dyDescent="0.35">
      <c r="E158" s="57"/>
    </row>
    <row r="159" spans="5:5" ht="18.75" customHeight="1" x14ac:dyDescent="0.35">
      <c r="E159" s="57"/>
    </row>
    <row r="160" spans="5:5" ht="18.75" customHeight="1" x14ac:dyDescent="0.35">
      <c r="E160" s="57"/>
    </row>
    <row r="161" spans="5:5" ht="18.75" customHeight="1" x14ac:dyDescent="0.35">
      <c r="E161" s="57"/>
    </row>
    <row r="162" spans="5:5" ht="18.75" customHeight="1" x14ac:dyDescent="0.35">
      <c r="E162" s="57"/>
    </row>
    <row r="163" spans="5:5" ht="18.75" customHeight="1" x14ac:dyDescent="0.35">
      <c r="E163" s="57"/>
    </row>
    <row r="164" spans="5:5" ht="18.75" customHeight="1" x14ac:dyDescent="0.35">
      <c r="E164" s="57"/>
    </row>
    <row r="165" spans="5:5" ht="18.75" customHeight="1" x14ac:dyDescent="0.35">
      <c r="E165" s="57"/>
    </row>
    <row r="166" spans="5:5" ht="18.75" customHeight="1" x14ac:dyDescent="0.35">
      <c r="E166" s="57"/>
    </row>
    <row r="167" spans="5:5" ht="18.75" customHeight="1" x14ac:dyDescent="0.35">
      <c r="E167" s="57"/>
    </row>
    <row r="168" spans="5:5" ht="18.75" customHeight="1" x14ac:dyDescent="0.35">
      <c r="E168" s="57"/>
    </row>
    <row r="169" spans="5:5" ht="18.75" customHeight="1" x14ac:dyDescent="0.35">
      <c r="E169" s="57"/>
    </row>
    <row r="170" spans="5:5" ht="18.75" customHeight="1" x14ac:dyDescent="0.35">
      <c r="E170" s="57"/>
    </row>
    <row r="171" spans="5:5" ht="18.75" customHeight="1" x14ac:dyDescent="0.35">
      <c r="E171" s="57"/>
    </row>
    <row r="172" spans="5:5" ht="18.75" customHeight="1" x14ac:dyDescent="0.35">
      <c r="E172" s="57"/>
    </row>
    <row r="173" spans="5:5" ht="18.75" customHeight="1" x14ac:dyDescent="0.35">
      <c r="E173" s="57"/>
    </row>
    <row r="174" spans="5:5" ht="18.75" customHeight="1" x14ac:dyDescent="0.35">
      <c r="E174" s="57"/>
    </row>
    <row r="175" spans="5:5" ht="18.75" customHeight="1" x14ac:dyDescent="0.35">
      <c r="E175" s="57"/>
    </row>
    <row r="176" spans="5:5" ht="18.75" customHeight="1" x14ac:dyDescent="0.35">
      <c r="E176" s="57"/>
    </row>
    <row r="177" spans="5:5" ht="18.75" customHeight="1" x14ac:dyDescent="0.35">
      <c r="E177" s="57"/>
    </row>
    <row r="178" spans="5:5" ht="18.75" customHeight="1" x14ac:dyDescent="0.35">
      <c r="E178" s="57"/>
    </row>
    <row r="179" spans="5:5" ht="18.75" customHeight="1" x14ac:dyDescent="0.35">
      <c r="E179" s="57"/>
    </row>
    <row r="180" spans="5:5" ht="18.75" customHeight="1" x14ac:dyDescent="0.35">
      <c r="E180" s="57"/>
    </row>
    <row r="181" spans="5:5" ht="18.75" customHeight="1" x14ac:dyDescent="0.35">
      <c r="E181" s="57"/>
    </row>
    <row r="182" spans="5:5" ht="18.75" customHeight="1" x14ac:dyDescent="0.35">
      <c r="E182" s="57"/>
    </row>
    <row r="183" spans="5:5" ht="18.75" customHeight="1" x14ac:dyDescent="0.35">
      <c r="E183" s="57"/>
    </row>
    <row r="184" spans="5:5" ht="18.75" customHeight="1" x14ac:dyDescent="0.35">
      <c r="E184" s="57"/>
    </row>
    <row r="185" spans="5:5" ht="18.75" customHeight="1" x14ac:dyDescent="0.35">
      <c r="E185" s="57"/>
    </row>
    <row r="186" spans="5:5" ht="18.75" customHeight="1" x14ac:dyDescent="0.35">
      <c r="E186" s="57"/>
    </row>
    <row r="187" spans="5:5" ht="18.75" customHeight="1" x14ac:dyDescent="0.35">
      <c r="E187" s="57"/>
    </row>
    <row r="188" spans="5:5" ht="18.75" customHeight="1" x14ac:dyDescent="0.35">
      <c r="E188" s="57"/>
    </row>
    <row r="189" spans="5:5" ht="18.75" customHeight="1" x14ac:dyDescent="0.35">
      <c r="E189" s="57"/>
    </row>
    <row r="190" spans="5:5" ht="18.75" customHeight="1" x14ac:dyDescent="0.35">
      <c r="E190" s="57"/>
    </row>
    <row r="191" spans="5:5" ht="18.75" customHeight="1" x14ac:dyDescent="0.35">
      <c r="E191" s="57"/>
    </row>
    <row r="192" spans="5:5" ht="18.75" customHeight="1" x14ac:dyDescent="0.35">
      <c r="E192" s="57"/>
    </row>
    <row r="193" spans="5:5" ht="18.75" customHeight="1" x14ac:dyDescent="0.35">
      <c r="E193" s="57"/>
    </row>
    <row r="194" spans="5:5" ht="18.75" customHeight="1" x14ac:dyDescent="0.35">
      <c r="E194" s="57"/>
    </row>
    <row r="195" spans="5:5" ht="18.75" customHeight="1" x14ac:dyDescent="0.35">
      <c r="E195" s="57"/>
    </row>
    <row r="196" spans="5:5" ht="18.75" customHeight="1" x14ac:dyDescent="0.35">
      <c r="E196" s="57"/>
    </row>
    <row r="197" spans="5:5" ht="18.75" customHeight="1" x14ac:dyDescent="0.35">
      <c r="E197" s="57"/>
    </row>
    <row r="198" spans="5:5" ht="18.75" customHeight="1" x14ac:dyDescent="0.35">
      <c r="E198" s="57"/>
    </row>
    <row r="199" spans="5:5" ht="18.75" customHeight="1" x14ac:dyDescent="0.35">
      <c r="E199" s="57"/>
    </row>
    <row r="200" spans="5:5" ht="18.75" customHeight="1" x14ac:dyDescent="0.35">
      <c r="E200" s="57"/>
    </row>
    <row r="201" spans="5:5" ht="18.75" customHeight="1" x14ac:dyDescent="0.35">
      <c r="E201" s="57"/>
    </row>
    <row r="202" spans="5:5" ht="18.75" customHeight="1" x14ac:dyDescent="0.35">
      <c r="E202" s="57"/>
    </row>
    <row r="203" spans="5:5" ht="18.75" customHeight="1" x14ac:dyDescent="0.35">
      <c r="E203" s="57"/>
    </row>
    <row r="204" spans="5:5" ht="18.75" customHeight="1" x14ac:dyDescent="0.35">
      <c r="E204" s="57"/>
    </row>
    <row r="205" spans="5:5" ht="18.75" customHeight="1" x14ac:dyDescent="0.35">
      <c r="E205" s="57"/>
    </row>
    <row r="206" spans="5:5" ht="18.75" customHeight="1" x14ac:dyDescent="0.35">
      <c r="E206" s="57"/>
    </row>
    <row r="207" spans="5:5" ht="18.75" customHeight="1" x14ac:dyDescent="0.35">
      <c r="E207" s="57"/>
    </row>
    <row r="208" spans="5:5" ht="18.75" customHeight="1" x14ac:dyDescent="0.35">
      <c r="E208" s="57"/>
    </row>
    <row r="209" spans="5:5" ht="18.75" customHeight="1" x14ac:dyDescent="0.35">
      <c r="E209" s="57"/>
    </row>
    <row r="210" spans="5:5" ht="18.75" customHeight="1" x14ac:dyDescent="0.35">
      <c r="E210" s="57"/>
    </row>
    <row r="211" spans="5:5" ht="18.75" customHeight="1" x14ac:dyDescent="0.35">
      <c r="E211" s="57"/>
    </row>
    <row r="212" spans="5:5" ht="18.75" customHeight="1" x14ac:dyDescent="0.35">
      <c r="E212" s="57"/>
    </row>
    <row r="213" spans="5:5" ht="18.75" customHeight="1" x14ac:dyDescent="0.35">
      <c r="E213" s="57"/>
    </row>
    <row r="214" spans="5:5" ht="18.75" customHeight="1" x14ac:dyDescent="0.35">
      <c r="E214" s="57"/>
    </row>
    <row r="215" spans="5:5" ht="18.75" customHeight="1" x14ac:dyDescent="0.35">
      <c r="E215" s="57"/>
    </row>
    <row r="216" spans="5:5" ht="18.75" customHeight="1" x14ac:dyDescent="0.35">
      <c r="E216" s="57"/>
    </row>
    <row r="217" spans="5:5" ht="18.75" customHeight="1" x14ac:dyDescent="0.35">
      <c r="E217" s="57"/>
    </row>
    <row r="218" spans="5:5" ht="18.75" customHeight="1" x14ac:dyDescent="0.35">
      <c r="E218" s="57"/>
    </row>
    <row r="219" spans="5:5" ht="18.75" customHeight="1" x14ac:dyDescent="0.35">
      <c r="E219" s="57"/>
    </row>
    <row r="220" spans="5:5" ht="18.75" customHeight="1" x14ac:dyDescent="0.35">
      <c r="E220" s="57"/>
    </row>
    <row r="221" spans="5:5" ht="18.75" customHeight="1" x14ac:dyDescent="0.35">
      <c r="E221" s="57"/>
    </row>
    <row r="222" spans="5:5" ht="18.75" customHeight="1" x14ac:dyDescent="0.35">
      <c r="E222" s="57"/>
    </row>
    <row r="223" spans="5:5" ht="18.75" customHeight="1" x14ac:dyDescent="0.35">
      <c r="E223" s="57"/>
    </row>
    <row r="224" spans="5:5" ht="18.75" customHeight="1" x14ac:dyDescent="0.35">
      <c r="E224" s="57"/>
    </row>
    <row r="225" spans="5:5" ht="18.75" customHeight="1" x14ac:dyDescent="0.35">
      <c r="E225" s="57"/>
    </row>
    <row r="226" spans="5:5" ht="18.75" customHeight="1" x14ac:dyDescent="0.35">
      <c r="E226" s="57"/>
    </row>
    <row r="227" spans="5:5" ht="18.75" customHeight="1" x14ac:dyDescent="0.35">
      <c r="E227" s="57"/>
    </row>
    <row r="228" spans="5:5" ht="18.75" customHeight="1" x14ac:dyDescent="0.35">
      <c r="E228" s="57"/>
    </row>
    <row r="229" spans="5:5" ht="18.75" customHeight="1" x14ac:dyDescent="0.35">
      <c r="E229" s="57"/>
    </row>
    <row r="230" spans="5:5" ht="18.75" customHeight="1" x14ac:dyDescent="0.35">
      <c r="E230" s="57"/>
    </row>
    <row r="231" spans="5:5" ht="18.75" customHeight="1" x14ac:dyDescent="0.35">
      <c r="E231" s="57"/>
    </row>
    <row r="232" spans="5:5" ht="18.75" customHeight="1" x14ac:dyDescent="0.35">
      <c r="E232" s="57"/>
    </row>
    <row r="233" spans="5:5" ht="18.75" customHeight="1" x14ac:dyDescent="0.35">
      <c r="E233" s="57"/>
    </row>
    <row r="234" spans="5:5" ht="18.75" customHeight="1" x14ac:dyDescent="0.35">
      <c r="E234" s="57"/>
    </row>
    <row r="235" spans="5:5" ht="18.75" customHeight="1" x14ac:dyDescent="0.35">
      <c r="E235" s="57"/>
    </row>
    <row r="236" spans="5:5" ht="18.75" customHeight="1" x14ac:dyDescent="0.35">
      <c r="E236" s="57"/>
    </row>
    <row r="237" spans="5:5" ht="18.75" customHeight="1" x14ac:dyDescent="0.35">
      <c r="E237" s="57"/>
    </row>
    <row r="238" spans="5:5" ht="18.75" customHeight="1" x14ac:dyDescent="0.35">
      <c r="E238" s="57"/>
    </row>
    <row r="239" spans="5:5" ht="18.75" customHeight="1" x14ac:dyDescent="0.35">
      <c r="E239" s="57"/>
    </row>
    <row r="240" spans="5:5" ht="18.75" customHeight="1" x14ac:dyDescent="0.35">
      <c r="E240" s="57"/>
    </row>
    <row r="241" spans="5:5" ht="18.75" customHeight="1" x14ac:dyDescent="0.35">
      <c r="E241" s="57"/>
    </row>
    <row r="242" spans="5:5" ht="18.75" customHeight="1" x14ac:dyDescent="0.35">
      <c r="E242" s="57"/>
    </row>
    <row r="243" spans="5:5" ht="18.75" customHeight="1" x14ac:dyDescent="0.35">
      <c r="E243" s="57"/>
    </row>
    <row r="244" spans="5:5" ht="18.75" customHeight="1" x14ac:dyDescent="0.35">
      <c r="E244" s="57"/>
    </row>
    <row r="245" spans="5:5" ht="18.75" customHeight="1" x14ac:dyDescent="0.35">
      <c r="E245" s="57"/>
    </row>
    <row r="246" spans="5:5" ht="18.75" customHeight="1" x14ac:dyDescent="0.35">
      <c r="E246" s="57"/>
    </row>
    <row r="247" spans="5:5" ht="18.75" customHeight="1" x14ac:dyDescent="0.35">
      <c r="E247" s="57"/>
    </row>
    <row r="248" spans="5:5" ht="18.75" customHeight="1" x14ac:dyDescent="0.35">
      <c r="E248" s="57"/>
    </row>
    <row r="249" spans="5:5" ht="18.75" customHeight="1" x14ac:dyDescent="0.35">
      <c r="E249" s="57"/>
    </row>
    <row r="250" spans="5:5" ht="18.75" customHeight="1" x14ac:dyDescent="0.35">
      <c r="E250" s="57"/>
    </row>
    <row r="251" spans="5:5" ht="18.75" customHeight="1" x14ac:dyDescent="0.35">
      <c r="E251" s="57"/>
    </row>
    <row r="252" spans="5:5" ht="18.75" customHeight="1" x14ac:dyDescent="0.35">
      <c r="E252" s="57"/>
    </row>
    <row r="253" spans="5:5" ht="18.75" customHeight="1" x14ac:dyDescent="0.35">
      <c r="E253" s="57"/>
    </row>
    <row r="254" spans="5:5" ht="18.75" customHeight="1" x14ac:dyDescent="0.35">
      <c r="E254" s="57"/>
    </row>
    <row r="255" spans="5:5" ht="18.75" customHeight="1" x14ac:dyDescent="0.35">
      <c r="E255" s="57"/>
    </row>
    <row r="256" spans="5:5" ht="18.75" customHeight="1" x14ac:dyDescent="0.35">
      <c r="E256" s="57"/>
    </row>
    <row r="257" spans="5:5" ht="18.75" customHeight="1" x14ac:dyDescent="0.35">
      <c r="E257" s="57"/>
    </row>
    <row r="258" spans="5:5" ht="18.75" customHeight="1" x14ac:dyDescent="0.35">
      <c r="E258" s="57"/>
    </row>
    <row r="259" spans="5:5" ht="18.75" customHeight="1" x14ac:dyDescent="0.35">
      <c r="E259" s="57"/>
    </row>
    <row r="260" spans="5:5" ht="18.75" customHeight="1" x14ac:dyDescent="0.35">
      <c r="E260" s="57"/>
    </row>
    <row r="261" spans="5:5" ht="18.75" customHeight="1" x14ac:dyDescent="0.35">
      <c r="E261" s="57"/>
    </row>
    <row r="262" spans="5:5" ht="18.75" customHeight="1" x14ac:dyDescent="0.35">
      <c r="E262" s="57"/>
    </row>
    <row r="263" spans="5:5" ht="18.75" customHeight="1" x14ac:dyDescent="0.35">
      <c r="E263" s="57"/>
    </row>
    <row r="264" spans="5:5" ht="18.75" customHeight="1" x14ac:dyDescent="0.35">
      <c r="E264" s="57"/>
    </row>
    <row r="265" spans="5:5" ht="18.75" customHeight="1" x14ac:dyDescent="0.35">
      <c r="E265" s="57"/>
    </row>
    <row r="266" spans="5:5" ht="18.75" customHeight="1" x14ac:dyDescent="0.35">
      <c r="E266" s="57"/>
    </row>
    <row r="267" spans="5:5" ht="18.75" customHeight="1" x14ac:dyDescent="0.35">
      <c r="E267" s="57"/>
    </row>
    <row r="268" spans="5:5" ht="18.75" customHeight="1" x14ac:dyDescent="0.35">
      <c r="E268" s="57"/>
    </row>
    <row r="269" spans="5:5" ht="18.75" customHeight="1" x14ac:dyDescent="0.35">
      <c r="E269" s="57"/>
    </row>
    <row r="270" spans="5:5" ht="18.75" customHeight="1" x14ac:dyDescent="0.35">
      <c r="E270" s="57"/>
    </row>
    <row r="271" spans="5:5" ht="18.75" customHeight="1" x14ac:dyDescent="0.35">
      <c r="E271" s="57"/>
    </row>
    <row r="272" spans="5:5" ht="18.75" customHeight="1" x14ac:dyDescent="0.35">
      <c r="E272" s="57"/>
    </row>
    <row r="273" spans="5:5" ht="18.75" customHeight="1" x14ac:dyDescent="0.35">
      <c r="E273" s="57"/>
    </row>
    <row r="274" spans="5:5" ht="18.75" customHeight="1" x14ac:dyDescent="0.35">
      <c r="E274" s="57"/>
    </row>
    <row r="275" spans="5:5" ht="18.75" customHeight="1" x14ac:dyDescent="0.35">
      <c r="E275" s="57"/>
    </row>
    <row r="276" spans="5:5" ht="18.75" customHeight="1" x14ac:dyDescent="0.35">
      <c r="E276" s="57"/>
    </row>
    <row r="277" spans="5:5" ht="18.75" customHeight="1" x14ac:dyDescent="0.35">
      <c r="E277" s="57"/>
    </row>
    <row r="278" spans="5:5" ht="18.75" customHeight="1" x14ac:dyDescent="0.35">
      <c r="E278" s="57"/>
    </row>
    <row r="279" spans="5:5" ht="18.75" customHeight="1" x14ac:dyDescent="0.35">
      <c r="E279" s="57"/>
    </row>
    <row r="280" spans="5:5" ht="18.75" customHeight="1" x14ac:dyDescent="0.35">
      <c r="E280" s="57"/>
    </row>
    <row r="281" spans="5:5" ht="18.75" customHeight="1" x14ac:dyDescent="0.35">
      <c r="E281" s="57"/>
    </row>
    <row r="282" spans="5:5" ht="18.75" customHeight="1" x14ac:dyDescent="0.35">
      <c r="E282" s="57"/>
    </row>
    <row r="283" spans="5:5" ht="18.75" customHeight="1" x14ac:dyDescent="0.35">
      <c r="E283" s="57"/>
    </row>
    <row r="284" spans="5:5" ht="18.75" customHeight="1" x14ac:dyDescent="0.35">
      <c r="E284" s="57"/>
    </row>
    <row r="285" spans="5:5" ht="18.75" customHeight="1" x14ac:dyDescent="0.35">
      <c r="E285" s="57"/>
    </row>
    <row r="286" spans="5:5" ht="18.75" customHeight="1" x14ac:dyDescent="0.35">
      <c r="E286" s="57"/>
    </row>
    <row r="287" spans="5:5" ht="18.75" customHeight="1" x14ac:dyDescent="0.35">
      <c r="E287" s="57"/>
    </row>
    <row r="288" spans="5:5" ht="18.75" customHeight="1" x14ac:dyDescent="0.35">
      <c r="E288" s="57"/>
    </row>
    <row r="289" spans="5:5" ht="18.75" customHeight="1" x14ac:dyDescent="0.35">
      <c r="E289" s="57"/>
    </row>
    <row r="290" spans="5:5" ht="18.75" customHeight="1" x14ac:dyDescent="0.35">
      <c r="E290" s="57"/>
    </row>
    <row r="291" spans="5:5" ht="18.75" customHeight="1" x14ac:dyDescent="0.35">
      <c r="E291" s="57"/>
    </row>
    <row r="292" spans="5:5" ht="18.75" customHeight="1" x14ac:dyDescent="0.35">
      <c r="E292" s="57"/>
    </row>
    <row r="293" spans="5:5" ht="18.75" customHeight="1" x14ac:dyDescent="0.35">
      <c r="E293" s="57"/>
    </row>
    <row r="294" spans="5:5" ht="18.75" customHeight="1" x14ac:dyDescent="0.35">
      <c r="E294" s="57"/>
    </row>
    <row r="295" spans="5:5" ht="18.75" customHeight="1" x14ac:dyDescent="0.35">
      <c r="E295" s="57"/>
    </row>
    <row r="296" spans="5:5" ht="18.75" customHeight="1" x14ac:dyDescent="0.35">
      <c r="E296" s="57"/>
    </row>
    <row r="297" spans="5:5" ht="18.75" customHeight="1" x14ac:dyDescent="0.35">
      <c r="E297" s="57"/>
    </row>
    <row r="298" spans="5:5" ht="18.75" customHeight="1" x14ac:dyDescent="0.35">
      <c r="E298" s="57"/>
    </row>
    <row r="299" spans="5:5" ht="18.75" customHeight="1" x14ac:dyDescent="0.35">
      <c r="E299" s="57"/>
    </row>
    <row r="300" spans="5:5" ht="18.75" customHeight="1" x14ac:dyDescent="0.35">
      <c r="E300" s="57"/>
    </row>
    <row r="301" spans="5:5" ht="18.75" customHeight="1" x14ac:dyDescent="0.35">
      <c r="E301" s="57"/>
    </row>
    <row r="302" spans="5:5" ht="18.75" customHeight="1" x14ac:dyDescent="0.35">
      <c r="E302" s="57"/>
    </row>
    <row r="303" spans="5:5" ht="18.75" customHeight="1" x14ac:dyDescent="0.35">
      <c r="E303" s="57"/>
    </row>
    <row r="304" spans="5:5" ht="18.75" customHeight="1" x14ac:dyDescent="0.35">
      <c r="E304" s="57"/>
    </row>
    <row r="305" spans="5:5" ht="18.75" customHeight="1" x14ac:dyDescent="0.35">
      <c r="E305" s="57"/>
    </row>
    <row r="306" spans="5:5" ht="18.75" customHeight="1" x14ac:dyDescent="0.35">
      <c r="E306" s="57"/>
    </row>
    <row r="307" spans="5:5" ht="18.75" customHeight="1" x14ac:dyDescent="0.35">
      <c r="E307" s="57"/>
    </row>
    <row r="308" spans="5:5" ht="18.75" customHeight="1" x14ac:dyDescent="0.35">
      <c r="E308" s="57"/>
    </row>
    <row r="309" spans="5:5" ht="18.75" customHeight="1" x14ac:dyDescent="0.35">
      <c r="E309" s="57"/>
    </row>
    <row r="310" spans="5:5" ht="18.75" customHeight="1" x14ac:dyDescent="0.35">
      <c r="E310" s="57"/>
    </row>
    <row r="311" spans="5:5" ht="18.75" customHeight="1" x14ac:dyDescent="0.35">
      <c r="E311" s="57"/>
    </row>
    <row r="312" spans="5:5" ht="18.75" customHeight="1" x14ac:dyDescent="0.35">
      <c r="E312" s="57"/>
    </row>
    <row r="313" spans="5:5" ht="18.75" customHeight="1" x14ac:dyDescent="0.35">
      <c r="E313" s="57"/>
    </row>
    <row r="314" spans="5:5" ht="18.75" customHeight="1" x14ac:dyDescent="0.35">
      <c r="E314" s="57"/>
    </row>
    <row r="315" spans="5:5" ht="18.75" customHeight="1" x14ac:dyDescent="0.35">
      <c r="E315" s="57"/>
    </row>
    <row r="316" spans="5:5" ht="18.75" customHeight="1" x14ac:dyDescent="0.35">
      <c r="E316" s="57"/>
    </row>
    <row r="317" spans="5:5" ht="18.75" customHeight="1" x14ac:dyDescent="0.35">
      <c r="E317" s="57"/>
    </row>
    <row r="318" spans="5:5" ht="18.75" customHeight="1" x14ac:dyDescent="0.35">
      <c r="E318" s="57"/>
    </row>
    <row r="319" spans="5:5" ht="18.75" customHeight="1" x14ac:dyDescent="0.35">
      <c r="E319" s="57"/>
    </row>
    <row r="320" spans="5:5" ht="18.75" customHeight="1" x14ac:dyDescent="0.35">
      <c r="E320" s="57"/>
    </row>
    <row r="321" spans="5:5" ht="18.75" customHeight="1" x14ac:dyDescent="0.35">
      <c r="E321" s="57"/>
    </row>
    <row r="322" spans="5:5" ht="18.75" customHeight="1" x14ac:dyDescent="0.35">
      <c r="E322" s="57"/>
    </row>
    <row r="323" spans="5:5" ht="18.75" customHeight="1" x14ac:dyDescent="0.35">
      <c r="E323" s="57"/>
    </row>
    <row r="324" spans="5:5" ht="18.75" customHeight="1" x14ac:dyDescent="0.35">
      <c r="E324" s="57"/>
    </row>
    <row r="325" spans="5:5" ht="18.75" customHeight="1" x14ac:dyDescent="0.35">
      <c r="E325" s="57"/>
    </row>
    <row r="326" spans="5:5" ht="18.75" customHeight="1" x14ac:dyDescent="0.35">
      <c r="E326" s="57"/>
    </row>
    <row r="327" spans="5:5" ht="18.75" customHeight="1" x14ac:dyDescent="0.35">
      <c r="E327" s="57"/>
    </row>
    <row r="328" spans="5:5" ht="18.75" customHeight="1" x14ac:dyDescent="0.35">
      <c r="E328" s="57"/>
    </row>
    <row r="329" spans="5:5" ht="18.75" customHeight="1" x14ac:dyDescent="0.35">
      <c r="E329" s="57"/>
    </row>
    <row r="330" spans="5:5" ht="18.75" customHeight="1" x14ac:dyDescent="0.35">
      <c r="E330" s="57"/>
    </row>
    <row r="331" spans="5:5" ht="18.75" customHeight="1" x14ac:dyDescent="0.35">
      <c r="E331" s="57"/>
    </row>
    <row r="332" spans="5:5" ht="18.75" customHeight="1" x14ac:dyDescent="0.35">
      <c r="E332" s="57"/>
    </row>
    <row r="333" spans="5:5" ht="18.75" customHeight="1" x14ac:dyDescent="0.35">
      <c r="E333" s="57"/>
    </row>
    <row r="334" spans="5:5" ht="18.75" customHeight="1" x14ac:dyDescent="0.35">
      <c r="E334" s="57"/>
    </row>
    <row r="335" spans="5:5" ht="18.75" customHeight="1" x14ac:dyDescent="0.35">
      <c r="E335" s="57"/>
    </row>
    <row r="336" spans="5:5" ht="18.75" customHeight="1" x14ac:dyDescent="0.35">
      <c r="E336" s="57"/>
    </row>
    <row r="337" spans="5:5" ht="18.75" customHeight="1" x14ac:dyDescent="0.35">
      <c r="E337" s="57"/>
    </row>
    <row r="338" spans="5:5" ht="18.75" customHeight="1" x14ac:dyDescent="0.35">
      <c r="E338" s="57"/>
    </row>
    <row r="339" spans="5:5" ht="18.75" customHeight="1" x14ac:dyDescent="0.35">
      <c r="E339" s="57"/>
    </row>
    <row r="340" spans="5:5" ht="18.75" customHeight="1" x14ac:dyDescent="0.35">
      <c r="E340" s="57"/>
    </row>
    <row r="341" spans="5:5" ht="18.75" customHeight="1" x14ac:dyDescent="0.35">
      <c r="E341" s="57"/>
    </row>
    <row r="342" spans="5:5" ht="18.75" customHeight="1" x14ac:dyDescent="0.35">
      <c r="E342" s="57"/>
    </row>
    <row r="343" spans="5:5" ht="18.75" customHeight="1" x14ac:dyDescent="0.35">
      <c r="E343" s="57"/>
    </row>
    <row r="344" spans="5:5" ht="18.75" customHeight="1" x14ac:dyDescent="0.35">
      <c r="E344" s="57"/>
    </row>
    <row r="345" spans="5:5" ht="18.75" customHeight="1" x14ac:dyDescent="0.35">
      <c r="E345" s="57"/>
    </row>
    <row r="346" spans="5:5" ht="18.75" customHeight="1" x14ac:dyDescent="0.35">
      <c r="E346" s="57"/>
    </row>
    <row r="347" spans="5:5" ht="18.75" customHeight="1" x14ac:dyDescent="0.35">
      <c r="E347" s="57"/>
    </row>
    <row r="348" spans="5:5" ht="18.75" customHeight="1" x14ac:dyDescent="0.35">
      <c r="E348" s="57"/>
    </row>
    <row r="349" spans="5:5" ht="18.75" customHeight="1" x14ac:dyDescent="0.35">
      <c r="E349" s="57"/>
    </row>
    <row r="350" spans="5:5" ht="18.75" customHeight="1" x14ac:dyDescent="0.35">
      <c r="E350" s="57"/>
    </row>
    <row r="351" spans="5:5" ht="18.75" customHeight="1" x14ac:dyDescent="0.35">
      <c r="E351" s="57"/>
    </row>
    <row r="352" spans="5:5" ht="18.75" customHeight="1" x14ac:dyDescent="0.35">
      <c r="E352" s="57"/>
    </row>
    <row r="353" spans="5:5" ht="18.75" customHeight="1" x14ac:dyDescent="0.35">
      <c r="E353" s="57"/>
    </row>
    <row r="354" spans="5:5" ht="18.75" customHeight="1" x14ac:dyDescent="0.35">
      <c r="E354" s="57"/>
    </row>
    <row r="355" spans="5:5" ht="18.75" customHeight="1" x14ac:dyDescent="0.35">
      <c r="E355" s="57"/>
    </row>
    <row r="356" spans="5:5" ht="18.75" customHeight="1" x14ac:dyDescent="0.35">
      <c r="E356" s="57"/>
    </row>
    <row r="357" spans="5:5" ht="18.75" customHeight="1" x14ac:dyDescent="0.35">
      <c r="E357" s="57"/>
    </row>
    <row r="358" spans="5:5" ht="18.75" customHeight="1" x14ac:dyDescent="0.35">
      <c r="E358" s="57"/>
    </row>
    <row r="359" spans="5:5" ht="18.75" customHeight="1" x14ac:dyDescent="0.35">
      <c r="E359" s="57"/>
    </row>
    <row r="360" spans="5:5" ht="18.75" customHeight="1" x14ac:dyDescent="0.35">
      <c r="E360" s="57"/>
    </row>
    <row r="361" spans="5:5" ht="18.75" customHeight="1" x14ac:dyDescent="0.35">
      <c r="E361" s="57"/>
    </row>
    <row r="362" spans="5:5" ht="18.75" customHeight="1" x14ac:dyDescent="0.35">
      <c r="E362" s="57"/>
    </row>
    <row r="363" spans="5:5" ht="18.75" customHeight="1" x14ac:dyDescent="0.35">
      <c r="E363" s="57"/>
    </row>
    <row r="364" spans="5:5" ht="18.75" customHeight="1" x14ac:dyDescent="0.35">
      <c r="E364" s="57"/>
    </row>
    <row r="365" spans="5:5" ht="18.75" customHeight="1" x14ac:dyDescent="0.35">
      <c r="E365" s="57"/>
    </row>
    <row r="366" spans="5:5" ht="18.75" customHeight="1" x14ac:dyDescent="0.35">
      <c r="E366" s="57"/>
    </row>
    <row r="367" spans="5:5" ht="18.75" customHeight="1" x14ac:dyDescent="0.35">
      <c r="E367" s="57"/>
    </row>
    <row r="368" spans="5:5" ht="18.75" customHeight="1" x14ac:dyDescent="0.35">
      <c r="E368" s="57"/>
    </row>
    <row r="369" spans="5:5" ht="18.75" customHeight="1" x14ac:dyDescent="0.35">
      <c r="E369" s="57"/>
    </row>
    <row r="370" spans="5:5" ht="18.75" customHeight="1" x14ac:dyDescent="0.35">
      <c r="E370" s="57"/>
    </row>
    <row r="371" spans="5:5" ht="18.75" customHeight="1" x14ac:dyDescent="0.35">
      <c r="E371" s="57"/>
    </row>
    <row r="372" spans="5:5" ht="18.75" customHeight="1" x14ac:dyDescent="0.35">
      <c r="E372" s="57"/>
    </row>
    <row r="373" spans="5:5" ht="18.75" customHeight="1" x14ac:dyDescent="0.35">
      <c r="E373" s="57"/>
    </row>
    <row r="374" spans="5:5" ht="18.75" customHeight="1" x14ac:dyDescent="0.35">
      <c r="E374" s="57"/>
    </row>
    <row r="375" spans="5:5" ht="18.75" customHeight="1" x14ac:dyDescent="0.35">
      <c r="E375" s="57"/>
    </row>
    <row r="376" spans="5:5" ht="18.75" customHeight="1" x14ac:dyDescent="0.35">
      <c r="E376" s="57"/>
    </row>
    <row r="377" spans="5:5" ht="18.75" customHeight="1" x14ac:dyDescent="0.35">
      <c r="E377" s="57"/>
    </row>
    <row r="378" spans="5:5" ht="18.75" customHeight="1" x14ac:dyDescent="0.35">
      <c r="E378" s="57"/>
    </row>
    <row r="379" spans="5:5" ht="18.75" customHeight="1" x14ac:dyDescent="0.35">
      <c r="E379" s="57"/>
    </row>
    <row r="380" spans="5:5" ht="18.75" customHeight="1" x14ac:dyDescent="0.35">
      <c r="E380" s="57"/>
    </row>
    <row r="381" spans="5:5" ht="18.75" customHeight="1" x14ac:dyDescent="0.35">
      <c r="E381" s="57"/>
    </row>
    <row r="382" spans="5:5" ht="18.75" customHeight="1" x14ac:dyDescent="0.35">
      <c r="E382" s="57"/>
    </row>
    <row r="383" spans="5:5" ht="18.75" customHeight="1" x14ac:dyDescent="0.35">
      <c r="E383" s="57"/>
    </row>
    <row r="384" spans="5:5" ht="18.75" customHeight="1" x14ac:dyDescent="0.35">
      <c r="E384" s="57"/>
    </row>
    <row r="385" spans="5:5" ht="18.75" customHeight="1" x14ac:dyDescent="0.35">
      <c r="E385" s="57"/>
    </row>
    <row r="386" spans="5:5" ht="18.75" customHeight="1" x14ac:dyDescent="0.35">
      <c r="E386" s="57"/>
    </row>
    <row r="387" spans="5:5" ht="18.75" customHeight="1" x14ac:dyDescent="0.35">
      <c r="E387" s="57"/>
    </row>
    <row r="388" spans="5:5" ht="18.75" customHeight="1" x14ac:dyDescent="0.35">
      <c r="E388" s="57"/>
    </row>
    <row r="389" spans="5:5" ht="18.75" customHeight="1" x14ac:dyDescent="0.35">
      <c r="E389" s="57"/>
    </row>
    <row r="390" spans="5:5" ht="18.75" customHeight="1" x14ac:dyDescent="0.35">
      <c r="E390" s="57"/>
    </row>
    <row r="391" spans="5:5" ht="18.75" customHeight="1" x14ac:dyDescent="0.35">
      <c r="E391" s="57"/>
    </row>
    <row r="392" spans="5:5" ht="18.75" customHeight="1" x14ac:dyDescent="0.35">
      <c r="E392" s="57"/>
    </row>
    <row r="393" spans="5:5" ht="18.75" customHeight="1" x14ac:dyDescent="0.35">
      <c r="E393" s="57"/>
    </row>
    <row r="394" spans="5:5" ht="18.75" customHeight="1" x14ac:dyDescent="0.35">
      <c r="E394" s="57"/>
    </row>
    <row r="395" spans="5:5" ht="18.75" customHeight="1" x14ac:dyDescent="0.35">
      <c r="E395" s="57"/>
    </row>
    <row r="396" spans="5:5" ht="18.75" customHeight="1" x14ac:dyDescent="0.35">
      <c r="E396" s="57"/>
    </row>
    <row r="397" spans="5:5" ht="18.75" customHeight="1" x14ac:dyDescent="0.35">
      <c r="E397" s="57"/>
    </row>
    <row r="398" spans="5:5" ht="18.75" customHeight="1" x14ac:dyDescent="0.35">
      <c r="E398" s="57"/>
    </row>
    <row r="399" spans="5:5" ht="18.75" customHeight="1" x14ac:dyDescent="0.35">
      <c r="E399" s="57"/>
    </row>
    <row r="400" spans="5:5" ht="18.75" customHeight="1" x14ac:dyDescent="0.35">
      <c r="E400" s="57"/>
    </row>
    <row r="401" spans="5:5" ht="18.75" customHeight="1" x14ac:dyDescent="0.35">
      <c r="E401" s="57"/>
    </row>
    <row r="402" spans="5:5" ht="18.75" customHeight="1" x14ac:dyDescent="0.35">
      <c r="E402" s="57"/>
    </row>
    <row r="403" spans="5:5" ht="18.75" customHeight="1" x14ac:dyDescent="0.35">
      <c r="E403" s="57"/>
    </row>
    <row r="404" spans="5:5" ht="18.75" customHeight="1" x14ac:dyDescent="0.35">
      <c r="E404" s="57"/>
    </row>
    <row r="405" spans="5:5" ht="18.75" customHeight="1" x14ac:dyDescent="0.35">
      <c r="E405" s="57"/>
    </row>
    <row r="406" spans="5:5" ht="18.75" customHeight="1" x14ac:dyDescent="0.35">
      <c r="E406" s="57"/>
    </row>
    <row r="407" spans="5:5" ht="18.75" customHeight="1" x14ac:dyDescent="0.35">
      <c r="E407" s="57"/>
    </row>
    <row r="408" spans="5:5" ht="18.75" customHeight="1" x14ac:dyDescent="0.35">
      <c r="E408" s="57"/>
    </row>
    <row r="409" spans="5:5" ht="18.75" customHeight="1" x14ac:dyDescent="0.35">
      <c r="E409" s="57"/>
    </row>
    <row r="410" spans="5:5" ht="18.75" customHeight="1" x14ac:dyDescent="0.35">
      <c r="E410" s="57"/>
    </row>
    <row r="411" spans="5:5" ht="18.75" customHeight="1" x14ac:dyDescent="0.35">
      <c r="E411" s="57"/>
    </row>
    <row r="412" spans="5:5" ht="18.75" customHeight="1" x14ac:dyDescent="0.35">
      <c r="E412" s="57"/>
    </row>
    <row r="413" spans="5:5" ht="18.75" customHeight="1" x14ac:dyDescent="0.35">
      <c r="E413" s="57"/>
    </row>
    <row r="414" spans="5:5" ht="18.75" customHeight="1" x14ac:dyDescent="0.35">
      <c r="E414" s="57"/>
    </row>
    <row r="415" spans="5:5" ht="18.75" customHeight="1" x14ac:dyDescent="0.35">
      <c r="E415" s="57"/>
    </row>
    <row r="416" spans="5:5" ht="18.75" customHeight="1" x14ac:dyDescent="0.35">
      <c r="E416" s="57"/>
    </row>
    <row r="417" spans="5:5" ht="18.75" customHeight="1" x14ac:dyDescent="0.35">
      <c r="E417" s="57"/>
    </row>
    <row r="418" spans="5:5" ht="18.75" customHeight="1" x14ac:dyDescent="0.35">
      <c r="E418" s="57"/>
    </row>
    <row r="419" spans="5:5" ht="18.75" customHeight="1" x14ac:dyDescent="0.35">
      <c r="E419" s="57"/>
    </row>
    <row r="420" spans="5:5" ht="18.75" customHeight="1" x14ac:dyDescent="0.35">
      <c r="E420" s="57"/>
    </row>
    <row r="421" spans="5:5" ht="18.75" customHeight="1" x14ac:dyDescent="0.35">
      <c r="E421" s="57"/>
    </row>
    <row r="422" spans="5:5" ht="18.75" customHeight="1" x14ac:dyDescent="0.35">
      <c r="E422" s="57"/>
    </row>
    <row r="423" spans="5:5" ht="18.75" customHeight="1" x14ac:dyDescent="0.35">
      <c r="E423" s="57"/>
    </row>
    <row r="424" spans="5:5" ht="18.75" customHeight="1" x14ac:dyDescent="0.35">
      <c r="E424" s="57"/>
    </row>
    <row r="425" spans="5:5" ht="18.75" customHeight="1" x14ac:dyDescent="0.35">
      <c r="E425" s="57"/>
    </row>
    <row r="426" spans="5:5" ht="18.75" customHeight="1" x14ac:dyDescent="0.35">
      <c r="E426" s="57"/>
    </row>
    <row r="427" spans="5:5" ht="18.75" customHeight="1" x14ac:dyDescent="0.35">
      <c r="E427" s="57"/>
    </row>
    <row r="428" spans="5:5" ht="18.75" customHeight="1" x14ac:dyDescent="0.35">
      <c r="E428" s="57"/>
    </row>
    <row r="429" spans="5:5" ht="18.75" customHeight="1" x14ac:dyDescent="0.35">
      <c r="E429" s="57"/>
    </row>
    <row r="430" spans="5:5" ht="18.75" customHeight="1" x14ac:dyDescent="0.35">
      <c r="E430" s="57"/>
    </row>
    <row r="431" spans="5:5" ht="18.75" customHeight="1" x14ac:dyDescent="0.35">
      <c r="E431" s="57"/>
    </row>
    <row r="432" spans="5:5" ht="18.75" customHeight="1" x14ac:dyDescent="0.35">
      <c r="E432" s="57"/>
    </row>
    <row r="433" spans="5:5" ht="18.75" customHeight="1" x14ac:dyDescent="0.35">
      <c r="E433" s="57"/>
    </row>
    <row r="434" spans="5:5" ht="18.75" customHeight="1" x14ac:dyDescent="0.35">
      <c r="E434" s="57"/>
    </row>
    <row r="435" spans="5:5" ht="18.75" customHeight="1" x14ac:dyDescent="0.35">
      <c r="E435" s="57"/>
    </row>
    <row r="436" spans="5:5" ht="18.75" customHeight="1" x14ac:dyDescent="0.35">
      <c r="E436" s="57"/>
    </row>
    <row r="437" spans="5:5" ht="18.75" customHeight="1" x14ac:dyDescent="0.35">
      <c r="E437" s="57"/>
    </row>
    <row r="438" spans="5:5" ht="18.75" customHeight="1" x14ac:dyDescent="0.35">
      <c r="E438" s="57"/>
    </row>
    <row r="439" spans="5:5" ht="18.75" customHeight="1" x14ac:dyDescent="0.35">
      <c r="E439" s="57"/>
    </row>
    <row r="440" spans="5:5" ht="18.75" customHeight="1" x14ac:dyDescent="0.35">
      <c r="E440" s="57"/>
    </row>
    <row r="441" spans="5:5" ht="18.75" customHeight="1" x14ac:dyDescent="0.35">
      <c r="E441" s="57"/>
    </row>
    <row r="442" spans="5:5" ht="18.75" customHeight="1" x14ac:dyDescent="0.35">
      <c r="E442" s="57"/>
    </row>
    <row r="443" spans="5:5" ht="18.75" customHeight="1" x14ac:dyDescent="0.35">
      <c r="E443" s="57"/>
    </row>
    <row r="444" spans="5:5" ht="18.75" customHeight="1" x14ac:dyDescent="0.35">
      <c r="E444" s="57"/>
    </row>
    <row r="445" spans="5:5" ht="18.75" customHeight="1" x14ac:dyDescent="0.35">
      <c r="E445" s="57"/>
    </row>
    <row r="446" spans="5:5" ht="18.75" customHeight="1" x14ac:dyDescent="0.35">
      <c r="E446" s="57"/>
    </row>
    <row r="447" spans="5:5" ht="18.75" customHeight="1" x14ac:dyDescent="0.35">
      <c r="E447" s="57"/>
    </row>
    <row r="448" spans="5:5" ht="18.75" customHeight="1" x14ac:dyDescent="0.35">
      <c r="E448" s="57"/>
    </row>
    <row r="449" spans="5:5" ht="18.75" customHeight="1" x14ac:dyDescent="0.35">
      <c r="E449" s="57"/>
    </row>
    <row r="450" spans="5:5" ht="18.75" customHeight="1" x14ac:dyDescent="0.35">
      <c r="E450" s="57"/>
    </row>
    <row r="451" spans="5:5" ht="18.75" customHeight="1" x14ac:dyDescent="0.35">
      <c r="E451" s="57"/>
    </row>
    <row r="452" spans="5:5" ht="18.75" customHeight="1" x14ac:dyDescent="0.35">
      <c r="E452" s="57"/>
    </row>
    <row r="453" spans="5:5" ht="18.75" customHeight="1" x14ac:dyDescent="0.35">
      <c r="E453" s="57"/>
    </row>
    <row r="454" spans="5:5" ht="18.75" customHeight="1" x14ac:dyDescent="0.35">
      <c r="E454" s="57"/>
    </row>
    <row r="455" spans="5:5" ht="18.75" customHeight="1" x14ac:dyDescent="0.35">
      <c r="E455" s="57"/>
    </row>
    <row r="456" spans="5:5" ht="18.75" customHeight="1" x14ac:dyDescent="0.35">
      <c r="E456" s="57"/>
    </row>
    <row r="457" spans="5:5" ht="18.75" customHeight="1" x14ac:dyDescent="0.35">
      <c r="E457" s="57"/>
    </row>
    <row r="458" spans="5:5" ht="18.75" customHeight="1" x14ac:dyDescent="0.35">
      <c r="E458" s="57"/>
    </row>
    <row r="459" spans="5:5" ht="18.75" customHeight="1" x14ac:dyDescent="0.35">
      <c r="E459" s="57"/>
    </row>
    <row r="460" spans="5:5" ht="18.75" customHeight="1" x14ac:dyDescent="0.35">
      <c r="E460" s="57"/>
    </row>
    <row r="461" spans="5:5" ht="18.75" customHeight="1" x14ac:dyDescent="0.35">
      <c r="E461" s="57"/>
    </row>
    <row r="462" spans="5:5" ht="18.75" customHeight="1" x14ac:dyDescent="0.35">
      <c r="E462" s="57"/>
    </row>
    <row r="463" spans="5:5" ht="18.75" customHeight="1" x14ac:dyDescent="0.35">
      <c r="E463" s="57"/>
    </row>
    <row r="464" spans="5:5" ht="18.75" customHeight="1" x14ac:dyDescent="0.35">
      <c r="E464" s="57"/>
    </row>
    <row r="465" spans="5:5" ht="18.75" customHeight="1" x14ac:dyDescent="0.35">
      <c r="E465" s="57"/>
    </row>
    <row r="466" spans="5:5" ht="18.75" customHeight="1" x14ac:dyDescent="0.35">
      <c r="E466" s="57"/>
    </row>
    <row r="467" spans="5:5" ht="18.75" customHeight="1" x14ac:dyDescent="0.35">
      <c r="E467" s="57"/>
    </row>
    <row r="468" spans="5:5" ht="18.75" customHeight="1" x14ac:dyDescent="0.35">
      <c r="E468" s="57"/>
    </row>
    <row r="469" spans="5:5" ht="18.75" customHeight="1" x14ac:dyDescent="0.35">
      <c r="E469" s="57"/>
    </row>
    <row r="470" spans="5:5" ht="18.75" customHeight="1" x14ac:dyDescent="0.35">
      <c r="E470" s="57"/>
    </row>
    <row r="471" spans="5:5" ht="18.75" customHeight="1" x14ac:dyDescent="0.35">
      <c r="E471" s="57"/>
    </row>
    <row r="472" spans="5:5" ht="18.75" customHeight="1" x14ac:dyDescent="0.35">
      <c r="E472" s="57"/>
    </row>
    <row r="473" spans="5:5" ht="18.75" customHeight="1" x14ac:dyDescent="0.35">
      <c r="E473" s="57"/>
    </row>
    <row r="474" spans="5:5" ht="18.75" customHeight="1" x14ac:dyDescent="0.35">
      <c r="E474" s="57"/>
    </row>
    <row r="475" spans="5:5" ht="18.75" customHeight="1" x14ac:dyDescent="0.35">
      <c r="E475" s="57"/>
    </row>
    <row r="476" spans="5:5" ht="18.75" customHeight="1" x14ac:dyDescent="0.35">
      <c r="E476" s="57"/>
    </row>
    <row r="477" spans="5:5" ht="18.75" customHeight="1" x14ac:dyDescent="0.35">
      <c r="E477" s="57"/>
    </row>
    <row r="478" spans="5:5" ht="18.75" customHeight="1" x14ac:dyDescent="0.35">
      <c r="E478" s="57"/>
    </row>
    <row r="479" spans="5:5" ht="18.75" customHeight="1" x14ac:dyDescent="0.35">
      <c r="E479" s="57"/>
    </row>
    <row r="480" spans="5:5" ht="18.75" customHeight="1" x14ac:dyDescent="0.35">
      <c r="E480" s="57"/>
    </row>
    <row r="481" spans="5:5" ht="18.75" customHeight="1" x14ac:dyDescent="0.35">
      <c r="E481" s="57"/>
    </row>
    <row r="482" spans="5:5" ht="18.75" customHeight="1" x14ac:dyDescent="0.35">
      <c r="E482" s="57"/>
    </row>
    <row r="483" spans="5:5" ht="18.75" customHeight="1" x14ac:dyDescent="0.35">
      <c r="E483" s="57"/>
    </row>
    <row r="484" spans="5:5" ht="18.75" customHeight="1" x14ac:dyDescent="0.35">
      <c r="E484" s="57"/>
    </row>
    <row r="485" spans="5:5" ht="18.75" customHeight="1" x14ac:dyDescent="0.35">
      <c r="E485" s="57"/>
    </row>
    <row r="486" spans="5:5" ht="18.75" customHeight="1" x14ac:dyDescent="0.35">
      <c r="E486" s="57"/>
    </row>
    <row r="487" spans="5:5" ht="18.75" customHeight="1" x14ac:dyDescent="0.35">
      <c r="E487" s="57"/>
    </row>
    <row r="488" spans="5:5" ht="18.75" customHeight="1" x14ac:dyDescent="0.35">
      <c r="E488" s="57"/>
    </row>
    <row r="489" spans="5:5" ht="18.75" customHeight="1" x14ac:dyDescent="0.35">
      <c r="E489" s="57"/>
    </row>
    <row r="490" spans="5:5" ht="18.75" customHeight="1" x14ac:dyDescent="0.35">
      <c r="E490" s="57"/>
    </row>
    <row r="491" spans="5:5" ht="18.75" customHeight="1" x14ac:dyDescent="0.35">
      <c r="E491" s="57"/>
    </row>
    <row r="492" spans="5:5" ht="18.75" customHeight="1" x14ac:dyDescent="0.35">
      <c r="E492" s="57"/>
    </row>
    <row r="493" spans="5:5" ht="18.75" customHeight="1" x14ac:dyDescent="0.35">
      <c r="E493" s="57"/>
    </row>
    <row r="494" spans="5:5" ht="18.75" customHeight="1" x14ac:dyDescent="0.35">
      <c r="E494" s="57"/>
    </row>
    <row r="495" spans="5:5" ht="18.75" customHeight="1" x14ac:dyDescent="0.35">
      <c r="E495" s="57"/>
    </row>
    <row r="496" spans="5:5" ht="18.75" customHeight="1" x14ac:dyDescent="0.35">
      <c r="E496" s="57"/>
    </row>
    <row r="497" spans="5:5" ht="18.75" customHeight="1" x14ac:dyDescent="0.35">
      <c r="E497" s="57"/>
    </row>
    <row r="498" spans="5:5" ht="18.75" customHeight="1" x14ac:dyDescent="0.35">
      <c r="E498" s="57"/>
    </row>
    <row r="499" spans="5:5" ht="18.75" customHeight="1" x14ac:dyDescent="0.35">
      <c r="E499" s="57"/>
    </row>
    <row r="500" spans="5:5" ht="18.75" customHeight="1" x14ac:dyDescent="0.35">
      <c r="E500" s="57"/>
    </row>
    <row r="501" spans="5:5" ht="18.75" customHeight="1" x14ac:dyDescent="0.35">
      <c r="E501" s="57"/>
    </row>
    <row r="502" spans="5:5" ht="18.75" customHeight="1" x14ac:dyDescent="0.35">
      <c r="E502" s="57"/>
    </row>
    <row r="503" spans="5:5" ht="18.75" customHeight="1" x14ac:dyDescent="0.35">
      <c r="E503" s="57"/>
    </row>
    <row r="504" spans="5:5" ht="18.75" customHeight="1" x14ac:dyDescent="0.35">
      <c r="E504" s="57"/>
    </row>
    <row r="505" spans="5:5" ht="18.75" customHeight="1" x14ac:dyDescent="0.35">
      <c r="E505" s="57"/>
    </row>
    <row r="506" spans="5:5" ht="18.75" customHeight="1" x14ac:dyDescent="0.35">
      <c r="E506" s="57"/>
    </row>
    <row r="507" spans="5:5" ht="18.75" customHeight="1" x14ac:dyDescent="0.35">
      <c r="E507" s="57"/>
    </row>
    <row r="508" spans="5:5" ht="18.75" customHeight="1" x14ac:dyDescent="0.35">
      <c r="E508" s="57"/>
    </row>
    <row r="509" spans="5:5" ht="18.75" customHeight="1" x14ac:dyDescent="0.35">
      <c r="E509" s="57"/>
    </row>
    <row r="510" spans="5:5" ht="18.75" customHeight="1" x14ac:dyDescent="0.35">
      <c r="E510" s="57"/>
    </row>
    <row r="511" spans="5:5" ht="18.75" customHeight="1" x14ac:dyDescent="0.35">
      <c r="E511" s="57"/>
    </row>
    <row r="512" spans="5:5" ht="18.75" customHeight="1" x14ac:dyDescent="0.35">
      <c r="E512" s="57"/>
    </row>
    <row r="513" spans="5:5" ht="18.75" customHeight="1" x14ac:dyDescent="0.35">
      <c r="E513" s="57"/>
    </row>
    <row r="514" spans="5:5" ht="18.75" customHeight="1" x14ac:dyDescent="0.35">
      <c r="E514" s="57"/>
    </row>
    <row r="515" spans="5:5" ht="18.75" customHeight="1" x14ac:dyDescent="0.35">
      <c r="E515" s="57"/>
    </row>
    <row r="516" spans="5:5" ht="18.75" customHeight="1" x14ac:dyDescent="0.35">
      <c r="E516" s="57"/>
    </row>
    <row r="517" spans="5:5" ht="18.75" customHeight="1" x14ac:dyDescent="0.35">
      <c r="E517" s="57"/>
    </row>
    <row r="518" spans="5:5" ht="18.75" customHeight="1" x14ac:dyDescent="0.35">
      <c r="E518" s="57"/>
    </row>
    <row r="519" spans="5:5" ht="18.75" customHeight="1" x14ac:dyDescent="0.35">
      <c r="E519" s="57"/>
    </row>
    <row r="520" spans="5:5" ht="18.75" customHeight="1" x14ac:dyDescent="0.35">
      <c r="E520" s="57"/>
    </row>
    <row r="521" spans="5:5" ht="18.75" customHeight="1" x14ac:dyDescent="0.35">
      <c r="E521" s="57"/>
    </row>
    <row r="522" spans="5:5" ht="18.75" customHeight="1" x14ac:dyDescent="0.35">
      <c r="E522" s="57"/>
    </row>
    <row r="523" spans="5:5" ht="18.75" customHeight="1" x14ac:dyDescent="0.35">
      <c r="E523" s="57"/>
    </row>
    <row r="524" spans="5:5" ht="18.75" customHeight="1" x14ac:dyDescent="0.35">
      <c r="E524" s="57"/>
    </row>
    <row r="525" spans="5:5" ht="18.75" customHeight="1" x14ac:dyDescent="0.35">
      <c r="E525" s="57"/>
    </row>
    <row r="526" spans="5:5" ht="18.75" customHeight="1" x14ac:dyDescent="0.35">
      <c r="E526" s="57"/>
    </row>
    <row r="527" spans="5:5" ht="18.75" customHeight="1" x14ac:dyDescent="0.35">
      <c r="E527" s="57"/>
    </row>
    <row r="528" spans="5:5" ht="18.75" customHeight="1" x14ac:dyDescent="0.35">
      <c r="E528" s="57"/>
    </row>
    <row r="529" spans="5:5" ht="18.75" customHeight="1" x14ac:dyDescent="0.35">
      <c r="E529" s="57"/>
    </row>
    <row r="530" spans="5:5" ht="18.75" customHeight="1" x14ac:dyDescent="0.35">
      <c r="E530" s="57"/>
    </row>
    <row r="531" spans="5:5" ht="18.75" customHeight="1" x14ac:dyDescent="0.35">
      <c r="E531" s="57"/>
    </row>
    <row r="532" spans="5:5" ht="18.75" customHeight="1" x14ac:dyDescent="0.35">
      <c r="E532" s="57"/>
    </row>
    <row r="533" spans="5:5" ht="18.75" customHeight="1" x14ac:dyDescent="0.35">
      <c r="E533" s="57"/>
    </row>
    <row r="534" spans="5:5" ht="18.75" customHeight="1" x14ac:dyDescent="0.35">
      <c r="E534" s="57"/>
    </row>
    <row r="535" spans="5:5" ht="18.75" customHeight="1" x14ac:dyDescent="0.35">
      <c r="E535" s="57"/>
    </row>
    <row r="536" spans="5:5" ht="18.75" customHeight="1" x14ac:dyDescent="0.35">
      <c r="E536" s="57"/>
    </row>
    <row r="537" spans="5:5" ht="18.75" customHeight="1" x14ac:dyDescent="0.35">
      <c r="E537" s="57"/>
    </row>
    <row r="538" spans="5:5" ht="18.75" customHeight="1" x14ac:dyDescent="0.35">
      <c r="E538" s="57"/>
    </row>
    <row r="539" spans="5:5" ht="18.75" customHeight="1" x14ac:dyDescent="0.35">
      <c r="E539" s="57"/>
    </row>
    <row r="540" spans="5:5" ht="18.75" customHeight="1" x14ac:dyDescent="0.35">
      <c r="E540" s="57"/>
    </row>
    <row r="541" spans="5:5" ht="18.75" customHeight="1" x14ac:dyDescent="0.35">
      <c r="E541" s="57"/>
    </row>
    <row r="542" spans="5:5" ht="18.75" customHeight="1" x14ac:dyDescent="0.35">
      <c r="E542" s="57"/>
    </row>
    <row r="543" spans="5:5" ht="18.75" customHeight="1" x14ac:dyDescent="0.35">
      <c r="E543" s="57"/>
    </row>
    <row r="544" spans="5:5" ht="18.75" customHeight="1" x14ac:dyDescent="0.35">
      <c r="E544" s="57"/>
    </row>
    <row r="545" spans="5:5" ht="18.75" customHeight="1" x14ac:dyDescent="0.35">
      <c r="E545" s="57"/>
    </row>
    <row r="546" spans="5:5" ht="18.75" customHeight="1" x14ac:dyDescent="0.35">
      <c r="E546" s="57"/>
    </row>
    <row r="547" spans="5:5" ht="18.75" customHeight="1" x14ac:dyDescent="0.35">
      <c r="E547" s="57"/>
    </row>
    <row r="548" spans="5:5" ht="18.75" customHeight="1" x14ac:dyDescent="0.35">
      <c r="E548" s="57"/>
    </row>
    <row r="549" spans="5:5" ht="18.75" customHeight="1" x14ac:dyDescent="0.35">
      <c r="E549" s="57"/>
    </row>
    <row r="550" spans="5:5" ht="18.75" customHeight="1" x14ac:dyDescent="0.35">
      <c r="E550" s="57"/>
    </row>
    <row r="551" spans="5:5" ht="18.75" customHeight="1" x14ac:dyDescent="0.35">
      <c r="E551" s="57"/>
    </row>
    <row r="552" spans="5:5" ht="18.75" customHeight="1" x14ac:dyDescent="0.35">
      <c r="E552" s="57"/>
    </row>
    <row r="553" spans="5:5" ht="18.75" customHeight="1" x14ac:dyDescent="0.35">
      <c r="E553" s="57"/>
    </row>
    <row r="554" spans="5:5" ht="18.75" customHeight="1" x14ac:dyDescent="0.35">
      <c r="E554" s="57"/>
    </row>
    <row r="555" spans="5:5" ht="18.75" customHeight="1" x14ac:dyDescent="0.35">
      <c r="E555" s="57"/>
    </row>
    <row r="556" spans="5:5" ht="18.75" customHeight="1" x14ac:dyDescent="0.35">
      <c r="E556" s="57"/>
    </row>
    <row r="557" spans="5:5" ht="18.75" customHeight="1" x14ac:dyDescent="0.35">
      <c r="E557" s="57"/>
    </row>
    <row r="558" spans="5:5" ht="18.75" customHeight="1" x14ac:dyDescent="0.35">
      <c r="E558" s="57"/>
    </row>
    <row r="559" spans="5:5" ht="18.75" customHeight="1" x14ac:dyDescent="0.35">
      <c r="E559" s="57"/>
    </row>
    <row r="560" spans="5:5" ht="18.75" customHeight="1" x14ac:dyDescent="0.35">
      <c r="E560" s="57"/>
    </row>
    <row r="561" spans="5:5" ht="18.75" customHeight="1" x14ac:dyDescent="0.35">
      <c r="E561" s="57"/>
    </row>
    <row r="562" spans="5:5" ht="18.75" customHeight="1" x14ac:dyDescent="0.35">
      <c r="E562" s="57"/>
    </row>
    <row r="563" spans="5:5" ht="18.75" customHeight="1" x14ac:dyDescent="0.35">
      <c r="E563" s="57"/>
    </row>
    <row r="564" spans="5:5" ht="18.75" customHeight="1" x14ac:dyDescent="0.35">
      <c r="E564" s="57"/>
    </row>
    <row r="565" spans="5:5" ht="18.75" customHeight="1" x14ac:dyDescent="0.35">
      <c r="E565" s="57"/>
    </row>
    <row r="566" spans="5:5" ht="18.75" customHeight="1" x14ac:dyDescent="0.35">
      <c r="E566" s="57"/>
    </row>
    <row r="567" spans="5:5" ht="18.75" customHeight="1" x14ac:dyDescent="0.35">
      <c r="E567" s="57"/>
    </row>
    <row r="568" spans="5:5" ht="18.75" customHeight="1" x14ac:dyDescent="0.35">
      <c r="E568" s="57"/>
    </row>
    <row r="569" spans="5:5" ht="18.75" customHeight="1" x14ac:dyDescent="0.35">
      <c r="E569" s="57"/>
    </row>
    <row r="570" spans="5:5" ht="18.75" customHeight="1" x14ac:dyDescent="0.35">
      <c r="E570" s="57"/>
    </row>
    <row r="571" spans="5:5" ht="18.75" customHeight="1" x14ac:dyDescent="0.35">
      <c r="E571" s="57"/>
    </row>
    <row r="572" spans="5:5" ht="18.75" customHeight="1" x14ac:dyDescent="0.35">
      <c r="E572" s="57"/>
    </row>
    <row r="573" spans="5:5" ht="18.75" customHeight="1" x14ac:dyDescent="0.35">
      <c r="E573" s="57"/>
    </row>
    <row r="574" spans="5:5" ht="18.75" customHeight="1" x14ac:dyDescent="0.35">
      <c r="E574" s="57"/>
    </row>
    <row r="575" spans="5:5" ht="18.75" customHeight="1" x14ac:dyDescent="0.35">
      <c r="E575" s="57"/>
    </row>
    <row r="576" spans="5:5" ht="18.75" customHeight="1" x14ac:dyDescent="0.35">
      <c r="E576" s="57"/>
    </row>
    <row r="577" spans="5:5" ht="18.75" customHeight="1" x14ac:dyDescent="0.35">
      <c r="E577" s="57"/>
    </row>
    <row r="578" spans="5:5" ht="18.75" customHeight="1" x14ac:dyDescent="0.35">
      <c r="E578" s="57"/>
    </row>
    <row r="579" spans="5:5" ht="18.75" customHeight="1" x14ac:dyDescent="0.35">
      <c r="E579" s="57"/>
    </row>
    <row r="580" spans="5:5" ht="18.75" customHeight="1" x14ac:dyDescent="0.35">
      <c r="E580" s="57"/>
    </row>
    <row r="581" spans="5:5" ht="18.75" customHeight="1" x14ac:dyDescent="0.35">
      <c r="E581" s="57"/>
    </row>
    <row r="582" spans="5:5" ht="18.75" customHeight="1" x14ac:dyDescent="0.35">
      <c r="E582" s="57"/>
    </row>
    <row r="583" spans="5:5" ht="18.75" customHeight="1" x14ac:dyDescent="0.35">
      <c r="E583" s="57"/>
    </row>
    <row r="584" spans="5:5" ht="18.75" customHeight="1" x14ac:dyDescent="0.35">
      <c r="E584" s="57"/>
    </row>
    <row r="585" spans="5:5" ht="18.75" customHeight="1" x14ac:dyDescent="0.35">
      <c r="E585" s="57"/>
    </row>
    <row r="586" spans="5:5" ht="18.75" customHeight="1" x14ac:dyDescent="0.35">
      <c r="E586" s="57"/>
    </row>
    <row r="587" spans="5:5" ht="18.75" customHeight="1" x14ac:dyDescent="0.35">
      <c r="E587" s="57"/>
    </row>
    <row r="588" spans="5:5" ht="18.75" customHeight="1" x14ac:dyDescent="0.35">
      <c r="E588" s="57"/>
    </row>
    <row r="589" spans="5:5" ht="18.75" customHeight="1" x14ac:dyDescent="0.35">
      <c r="E589" s="57"/>
    </row>
    <row r="590" spans="5:5" ht="18.75" customHeight="1" x14ac:dyDescent="0.35">
      <c r="E590" s="57"/>
    </row>
    <row r="591" spans="5:5" ht="18.75" customHeight="1" x14ac:dyDescent="0.35">
      <c r="E591" s="57"/>
    </row>
    <row r="592" spans="5:5" ht="18.75" customHeight="1" x14ac:dyDescent="0.35">
      <c r="E592" s="57"/>
    </row>
    <row r="593" spans="5:5" ht="18.75" customHeight="1" x14ac:dyDescent="0.35">
      <c r="E593" s="57"/>
    </row>
    <row r="594" spans="5:5" ht="18.75" customHeight="1" x14ac:dyDescent="0.35">
      <c r="E594" s="57"/>
    </row>
    <row r="595" spans="5:5" ht="18.75" customHeight="1" x14ac:dyDescent="0.35">
      <c r="E595" s="57"/>
    </row>
    <row r="596" spans="5:5" ht="18.75" customHeight="1" x14ac:dyDescent="0.35">
      <c r="E596" s="57"/>
    </row>
    <row r="597" spans="5:5" ht="18.75" customHeight="1" x14ac:dyDescent="0.35">
      <c r="E597" s="57"/>
    </row>
    <row r="598" spans="5:5" ht="18.75" customHeight="1" x14ac:dyDescent="0.35">
      <c r="E598" s="57"/>
    </row>
    <row r="599" spans="5:5" ht="18.75" customHeight="1" x14ac:dyDescent="0.35">
      <c r="E599" s="57"/>
    </row>
    <row r="600" spans="5:5" ht="18.75" customHeight="1" x14ac:dyDescent="0.35">
      <c r="E600" s="57"/>
    </row>
    <row r="601" spans="5:5" ht="18.75" customHeight="1" x14ac:dyDescent="0.35">
      <c r="E601" s="57"/>
    </row>
    <row r="602" spans="5:5" ht="18.75" customHeight="1" x14ac:dyDescent="0.35">
      <c r="E602" s="57"/>
    </row>
    <row r="603" spans="5:5" ht="18.75" customHeight="1" x14ac:dyDescent="0.35">
      <c r="E603" s="57"/>
    </row>
    <row r="604" spans="5:5" ht="18.75" customHeight="1" x14ac:dyDescent="0.35">
      <c r="E604" s="57"/>
    </row>
    <row r="605" spans="5:5" ht="18.75" customHeight="1" x14ac:dyDescent="0.35">
      <c r="E605" s="57"/>
    </row>
    <row r="606" spans="5:5" ht="18.75" customHeight="1" x14ac:dyDescent="0.35">
      <c r="E606" s="57"/>
    </row>
    <row r="607" spans="5:5" ht="18.75" customHeight="1" x14ac:dyDescent="0.35">
      <c r="E607" s="57"/>
    </row>
    <row r="608" spans="5:5" ht="18.75" customHeight="1" x14ac:dyDescent="0.35">
      <c r="E608" s="57"/>
    </row>
    <row r="609" spans="5:5" ht="18.75" customHeight="1" x14ac:dyDescent="0.35">
      <c r="E609" s="57"/>
    </row>
    <row r="610" spans="5:5" ht="18.75" customHeight="1" x14ac:dyDescent="0.35">
      <c r="E610" s="57"/>
    </row>
    <row r="611" spans="5:5" ht="18.75" customHeight="1" x14ac:dyDescent="0.35">
      <c r="E611" s="57"/>
    </row>
    <row r="612" spans="5:5" ht="18.75" customHeight="1" x14ac:dyDescent="0.35">
      <c r="E612" s="57"/>
    </row>
    <row r="613" spans="5:5" ht="18.75" customHeight="1" x14ac:dyDescent="0.35">
      <c r="E613" s="57"/>
    </row>
    <row r="614" spans="5:5" ht="18.75" customHeight="1" x14ac:dyDescent="0.35">
      <c r="E614" s="57"/>
    </row>
    <row r="615" spans="5:5" ht="18.75" customHeight="1" x14ac:dyDescent="0.35">
      <c r="E615" s="57"/>
    </row>
    <row r="616" spans="5:5" ht="18.75" customHeight="1" x14ac:dyDescent="0.35">
      <c r="E616" s="57"/>
    </row>
    <row r="617" spans="5:5" ht="18.75" customHeight="1" x14ac:dyDescent="0.35">
      <c r="E617" s="57"/>
    </row>
    <row r="618" spans="5:5" ht="18.75" customHeight="1" x14ac:dyDescent="0.35">
      <c r="E618" s="57"/>
    </row>
    <row r="619" spans="5:5" ht="18.75" customHeight="1" x14ac:dyDescent="0.35">
      <c r="E619" s="57"/>
    </row>
    <row r="620" spans="5:5" ht="18.75" customHeight="1" x14ac:dyDescent="0.35">
      <c r="E620" s="57"/>
    </row>
    <row r="621" spans="5:5" ht="18.75" customHeight="1" x14ac:dyDescent="0.35">
      <c r="E621" s="57"/>
    </row>
    <row r="622" spans="5:5" ht="18.75" customHeight="1" x14ac:dyDescent="0.35">
      <c r="E622" s="57"/>
    </row>
    <row r="623" spans="5:5" ht="18.75" customHeight="1" x14ac:dyDescent="0.35">
      <c r="E623" s="57"/>
    </row>
    <row r="624" spans="5:5" ht="18.75" customHeight="1" x14ac:dyDescent="0.35">
      <c r="E624" s="57"/>
    </row>
    <row r="625" spans="5:5" ht="18.75" customHeight="1" x14ac:dyDescent="0.35">
      <c r="E625" s="57"/>
    </row>
    <row r="626" spans="5:5" ht="18.75" customHeight="1" x14ac:dyDescent="0.35">
      <c r="E626" s="57"/>
    </row>
    <row r="627" spans="5:5" ht="18.75" customHeight="1" x14ac:dyDescent="0.35">
      <c r="E627" s="57"/>
    </row>
    <row r="628" spans="5:5" ht="18.75" customHeight="1" x14ac:dyDescent="0.35">
      <c r="E628" s="57"/>
    </row>
    <row r="629" spans="5:5" ht="18.75" customHeight="1" x14ac:dyDescent="0.35">
      <c r="E629" s="57"/>
    </row>
    <row r="630" spans="5:5" ht="18.75" customHeight="1" x14ac:dyDescent="0.35">
      <c r="E630" s="57"/>
    </row>
    <row r="631" spans="5:5" ht="18.75" customHeight="1" x14ac:dyDescent="0.35">
      <c r="E631" s="57"/>
    </row>
    <row r="632" spans="5:5" ht="18.75" customHeight="1" x14ac:dyDescent="0.35">
      <c r="E632" s="57"/>
    </row>
    <row r="633" spans="5:5" ht="18.75" customHeight="1" x14ac:dyDescent="0.35">
      <c r="E633" s="57"/>
    </row>
    <row r="634" spans="5:5" ht="18.75" customHeight="1" x14ac:dyDescent="0.35">
      <c r="E634" s="57"/>
    </row>
    <row r="635" spans="5:5" ht="18.75" customHeight="1" x14ac:dyDescent="0.35">
      <c r="E635" s="57"/>
    </row>
    <row r="636" spans="5:5" ht="18.75" customHeight="1" x14ac:dyDescent="0.35">
      <c r="E636" s="57"/>
    </row>
    <row r="637" spans="5:5" ht="18.75" customHeight="1" x14ac:dyDescent="0.35">
      <c r="E637" s="57"/>
    </row>
    <row r="638" spans="5:5" ht="18.75" customHeight="1" x14ac:dyDescent="0.35">
      <c r="E638" s="57"/>
    </row>
    <row r="639" spans="5:5" ht="18.75" customHeight="1" x14ac:dyDescent="0.35">
      <c r="E639" s="57"/>
    </row>
    <row r="640" spans="5:5" ht="18.75" customHeight="1" x14ac:dyDescent="0.35">
      <c r="E640" s="57"/>
    </row>
    <row r="641" spans="5:5" ht="18.75" customHeight="1" x14ac:dyDescent="0.35">
      <c r="E641" s="57"/>
    </row>
    <row r="642" spans="5:5" ht="18.75" customHeight="1" x14ac:dyDescent="0.35">
      <c r="E642" s="57"/>
    </row>
    <row r="643" spans="5:5" ht="18.75" customHeight="1" x14ac:dyDescent="0.35">
      <c r="E643" s="57"/>
    </row>
    <row r="644" spans="5:5" ht="18.75" customHeight="1" x14ac:dyDescent="0.35">
      <c r="E644" s="57"/>
    </row>
    <row r="645" spans="5:5" ht="18.75" customHeight="1" x14ac:dyDescent="0.35">
      <c r="E645" s="57"/>
    </row>
    <row r="646" spans="5:5" ht="18.75" customHeight="1" x14ac:dyDescent="0.35">
      <c r="E646" s="57"/>
    </row>
    <row r="647" spans="5:5" ht="18.75" customHeight="1" x14ac:dyDescent="0.35">
      <c r="E647" s="57"/>
    </row>
    <row r="648" spans="5:5" ht="18.75" customHeight="1" x14ac:dyDescent="0.35">
      <c r="E648" s="57"/>
    </row>
    <row r="649" spans="5:5" ht="18.75" customHeight="1" x14ac:dyDescent="0.35">
      <c r="E649" s="57"/>
    </row>
    <row r="650" spans="5:5" ht="18.75" customHeight="1" x14ac:dyDescent="0.35">
      <c r="E650" s="57"/>
    </row>
    <row r="651" spans="5:5" ht="18.75" customHeight="1" x14ac:dyDescent="0.35">
      <c r="E651" s="57"/>
    </row>
    <row r="652" spans="5:5" ht="18.75" customHeight="1" x14ac:dyDescent="0.35">
      <c r="E652" s="57"/>
    </row>
    <row r="653" spans="5:5" ht="18.75" customHeight="1" x14ac:dyDescent="0.35">
      <c r="E653" s="57"/>
    </row>
    <row r="654" spans="5:5" ht="18.75" customHeight="1" x14ac:dyDescent="0.35">
      <c r="E654" s="57"/>
    </row>
    <row r="655" spans="5:5" ht="18.75" customHeight="1" x14ac:dyDescent="0.35">
      <c r="E655" s="57"/>
    </row>
    <row r="656" spans="5:5" ht="18.75" customHeight="1" x14ac:dyDescent="0.35">
      <c r="E656" s="57"/>
    </row>
    <row r="657" spans="5:5" ht="18.75" customHeight="1" x14ac:dyDescent="0.35">
      <c r="E657" s="57"/>
    </row>
    <row r="658" spans="5:5" ht="18.75" customHeight="1" x14ac:dyDescent="0.35">
      <c r="E658" s="57"/>
    </row>
    <row r="659" spans="5:5" ht="18.75" customHeight="1" x14ac:dyDescent="0.35">
      <c r="E659" s="57"/>
    </row>
    <row r="660" spans="5:5" ht="18.75" customHeight="1" x14ac:dyDescent="0.35">
      <c r="E660" s="57"/>
    </row>
    <row r="661" spans="5:5" ht="18.75" customHeight="1" x14ac:dyDescent="0.35">
      <c r="E661" s="57"/>
    </row>
    <row r="662" spans="5:5" ht="18.75" customHeight="1" x14ac:dyDescent="0.35">
      <c r="E662" s="57"/>
    </row>
    <row r="663" spans="5:5" ht="18.75" customHeight="1" x14ac:dyDescent="0.35">
      <c r="E663" s="57"/>
    </row>
    <row r="664" spans="5:5" ht="18.75" customHeight="1" x14ac:dyDescent="0.35">
      <c r="E664" s="57"/>
    </row>
    <row r="665" spans="5:5" ht="18.75" customHeight="1" x14ac:dyDescent="0.35">
      <c r="E665" s="57"/>
    </row>
    <row r="666" spans="5:5" ht="18.75" customHeight="1" x14ac:dyDescent="0.35">
      <c r="E666" s="57"/>
    </row>
    <row r="667" spans="5:5" ht="18.75" customHeight="1" x14ac:dyDescent="0.35">
      <c r="E667" s="57"/>
    </row>
    <row r="668" spans="5:5" ht="18.75" customHeight="1" x14ac:dyDescent="0.35">
      <c r="E668" s="57"/>
    </row>
    <row r="669" spans="5:5" ht="18.75" customHeight="1" x14ac:dyDescent="0.35">
      <c r="E669" s="57"/>
    </row>
    <row r="670" spans="5:5" ht="18.75" customHeight="1" x14ac:dyDescent="0.35">
      <c r="E670" s="57"/>
    </row>
    <row r="671" spans="5:5" ht="18.75" customHeight="1" x14ac:dyDescent="0.35">
      <c r="E671" s="57"/>
    </row>
    <row r="672" spans="5:5" ht="18.75" customHeight="1" x14ac:dyDescent="0.35">
      <c r="E672" s="57"/>
    </row>
    <row r="673" spans="5:5" ht="18.75" customHeight="1" x14ac:dyDescent="0.35">
      <c r="E673" s="57"/>
    </row>
    <row r="674" spans="5:5" ht="18.75" customHeight="1" x14ac:dyDescent="0.35">
      <c r="E674" s="57"/>
    </row>
    <row r="675" spans="5:5" ht="18.75" customHeight="1" x14ac:dyDescent="0.35">
      <c r="E675" s="57"/>
    </row>
    <row r="676" spans="5:5" ht="18.75" customHeight="1" x14ac:dyDescent="0.35">
      <c r="E676" s="57"/>
    </row>
    <row r="677" spans="5:5" ht="18.75" customHeight="1" x14ac:dyDescent="0.35">
      <c r="E677" s="57"/>
    </row>
    <row r="678" spans="5:5" ht="18.75" customHeight="1" x14ac:dyDescent="0.35">
      <c r="E678" s="57"/>
    </row>
    <row r="679" spans="5:5" ht="18.75" customHeight="1" x14ac:dyDescent="0.35">
      <c r="E679" s="57"/>
    </row>
    <row r="680" spans="5:5" ht="18.75" customHeight="1" x14ac:dyDescent="0.35">
      <c r="E680" s="57"/>
    </row>
    <row r="681" spans="5:5" ht="18.75" customHeight="1" x14ac:dyDescent="0.35">
      <c r="E681" s="57"/>
    </row>
    <row r="682" spans="5:5" ht="18.75" customHeight="1" x14ac:dyDescent="0.35">
      <c r="E682" s="57"/>
    </row>
    <row r="683" spans="5:5" ht="18.75" customHeight="1" x14ac:dyDescent="0.35">
      <c r="E683" s="57"/>
    </row>
    <row r="684" spans="5:5" ht="18.75" customHeight="1" x14ac:dyDescent="0.35">
      <c r="E684" s="57"/>
    </row>
    <row r="685" spans="5:5" ht="18.75" customHeight="1" x14ac:dyDescent="0.35">
      <c r="E685" s="57"/>
    </row>
    <row r="686" spans="5:5" ht="18.75" customHeight="1" x14ac:dyDescent="0.35">
      <c r="E686" s="57"/>
    </row>
    <row r="687" spans="5:5" ht="18.75" customHeight="1" x14ac:dyDescent="0.35">
      <c r="E687" s="57"/>
    </row>
    <row r="688" spans="5:5" ht="18.75" customHeight="1" x14ac:dyDescent="0.35">
      <c r="E688" s="57"/>
    </row>
    <row r="689" spans="5:5" ht="18.75" customHeight="1" x14ac:dyDescent="0.35">
      <c r="E689" s="57"/>
    </row>
    <row r="690" spans="5:5" ht="18.75" customHeight="1" x14ac:dyDescent="0.35">
      <c r="E690" s="57"/>
    </row>
    <row r="691" spans="5:5" ht="18.75" customHeight="1" x14ac:dyDescent="0.35">
      <c r="E691" s="57"/>
    </row>
    <row r="692" spans="5:5" ht="18.75" customHeight="1" x14ac:dyDescent="0.35">
      <c r="E692" s="57"/>
    </row>
    <row r="693" spans="5:5" ht="18.75" customHeight="1" x14ac:dyDescent="0.35">
      <c r="E693" s="57"/>
    </row>
    <row r="694" spans="5:5" ht="18.75" customHeight="1" x14ac:dyDescent="0.35">
      <c r="E694" s="57"/>
    </row>
    <row r="695" spans="5:5" ht="18.75" customHeight="1" x14ac:dyDescent="0.35">
      <c r="E695" s="57"/>
    </row>
    <row r="696" spans="5:5" ht="18.75" customHeight="1" x14ac:dyDescent="0.35">
      <c r="E696" s="57"/>
    </row>
    <row r="697" spans="5:5" ht="18.75" customHeight="1" x14ac:dyDescent="0.35">
      <c r="E697" s="57"/>
    </row>
    <row r="698" spans="5:5" ht="18.75" customHeight="1" x14ac:dyDescent="0.35">
      <c r="E698" s="57"/>
    </row>
    <row r="699" spans="5:5" ht="18.75" customHeight="1" x14ac:dyDescent="0.35">
      <c r="E699" s="57"/>
    </row>
    <row r="700" spans="5:5" ht="18.75" customHeight="1" x14ac:dyDescent="0.35">
      <c r="E700" s="57"/>
    </row>
    <row r="701" spans="5:5" ht="18.75" customHeight="1" x14ac:dyDescent="0.35">
      <c r="E701" s="57"/>
    </row>
    <row r="702" spans="5:5" ht="18.75" customHeight="1" x14ac:dyDescent="0.35">
      <c r="E702" s="57"/>
    </row>
    <row r="703" spans="5:5" ht="18.75" customHeight="1" x14ac:dyDescent="0.35">
      <c r="E703" s="57"/>
    </row>
    <row r="704" spans="5:5" ht="18.75" customHeight="1" x14ac:dyDescent="0.35">
      <c r="E704" s="57"/>
    </row>
    <row r="705" spans="5:5" ht="18.75" customHeight="1" x14ac:dyDescent="0.35">
      <c r="E705" s="57"/>
    </row>
    <row r="706" spans="5:5" ht="18.75" customHeight="1" x14ac:dyDescent="0.35">
      <c r="E706" s="57"/>
    </row>
    <row r="707" spans="5:5" ht="18.75" customHeight="1" x14ac:dyDescent="0.35">
      <c r="E707" s="57"/>
    </row>
    <row r="708" spans="5:5" ht="18.75" customHeight="1" x14ac:dyDescent="0.35">
      <c r="E708" s="57"/>
    </row>
    <row r="709" spans="5:5" ht="18.75" customHeight="1" x14ac:dyDescent="0.35">
      <c r="E709" s="57"/>
    </row>
    <row r="710" spans="5:5" ht="18.75" customHeight="1" x14ac:dyDescent="0.35">
      <c r="E710" s="57"/>
    </row>
    <row r="711" spans="5:5" ht="18.75" customHeight="1" x14ac:dyDescent="0.35">
      <c r="E711" s="57"/>
    </row>
    <row r="712" spans="5:5" ht="18.75" customHeight="1" x14ac:dyDescent="0.35">
      <c r="E712" s="57"/>
    </row>
    <row r="713" spans="5:5" ht="18.75" customHeight="1" x14ac:dyDescent="0.35">
      <c r="E713" s="57"/>
    </row>
    <row r="714" spans="5:5" ht="18.75" customHeight="1" x14ac:dyDescent="0.35">
      <c r="E714" s="57"/>
    </row>
    <row r="715" spans="5:5" ht="18.75" customHeight="1" x14ac:dyDescent="0.35">
      <c r="E715" s="57"/>
    </row>
    <row r="716" spans="5:5" ht="18.75" customHeight="1" x14ac:dyDescent="0.35">
      <c r="E716" s="57"/>
    </row>
    <row r="717" spans="5:5" ht="18.75" customHeight="1" x14ac:dyDescent="0.35">
      <c r="E717" s="57"/>
    </row>
    <row r="718" spans="5:5" ht="18.75" customHeight="1" x14ac:dyDescent="0.35">
      <c r="E718" s="57"/>
    </row>
    <row r="719" spans="5:5" ht="18.75" customHeight="1" x14ac:dyDescent="0.35">
      <c r="E719" s="57"/>
    </row>
    <row r="720" spans="5:5" ht="18.75" customHeight="1" x14ac:dyDescent="0.35">
      <c r="E720" s="57"/>
    </row>
    <row r="721" spans="5:5" ht="18.75" customHeight="1" x14ac:dyDescent="0.35">
      <c r="E721" s="57"/>
    </row>
    <row r="722" spans="5:5" ht="18.75" customHeight="1" x14ac:dyDescent="0.35">
      <c r="E722" s="57"/>
    </row>
    <row r="723" spans="5:5" ht="18.75" customHeight="1" x14ac:dyDescent="0.35">
      <c r="E723" s="57"/>
    </row>
    <row r="724" spans="5:5" ht="18.75" customHeight="1" x14ac:dyDescent="0.35">
      <c r="E724" s="57"/>
    </row>
    <row r="725" spans="5:5" ht="18.75" customHeight="1" x14ac:dyDescent="0.35">
      <c r="E725" s="57"/>
    </row>
    <row r="726" spans="5:5" ht="18.75" customHeight="1" x14ac:dyDescent="0.35">
      <c r="E726" s="57"/>
    </row>
    <row r="727" spans="5:5" ht="18.75" customHeight="1" x14ac:dyDescent="0.35">
      <c r="E727" s="57"/>
    </row>
    <row r="728" spans="5:5" ht="18.75" customHeight="1" x14ac:dyDescent="0.35">
      <c r="E728" s="57"/>
    </row>
    <row r="729" spans="5:5" ht="18.75" customHeight="1" x14ac:dyDescent="0.35">
      <c r="E729" s="57"/>
    </row>
    <row r="730" spans="5:5" ht="18.75" customHeight="1" x14ac:dyDescent="0.35">
      <c r="E730" s="57"/>
    </row>
    <row r="731" spans="5:5" ht="18.75" customHeight="1" x14ac:dyDescent="0.35">
      <c r="E731" s="57"/>
    </row>
    <row r="732" spans="5:5" ht="18.75" customHeight="1" x14ac:dyDescent="0.35">
      <c r="E732" s="57"/>
    </row>
    <row r="733" spans="5:5" ht="18.75" customHeight="1" x14ac:dyDescent="0.35">
      <c r="E733" s="57"/>
    </row>
    <row r="734" spans="5:5" ht="18.75" customHeight="1" x14ac:dyDescent="0.35">
      <c r="E734" s="57"/>
    </row>
    <row r="735" spans="5:5" ht="18.75" customHeight="1" x14ac:dyDescent="0.35">
      <c r="E735" s="57"/>
    </row>
    <row r="736" spans="5:5" ht="18.75" customHeight="1" x14ac:dyDescent="0.35">
      <c r="E736" s="57"/>
    </row>
    <row r="737" spans="5:5" ht="18.75" customHeight="1" x14ac:dyDescent="0.35">
      <c r="E737" s="57"/>
    </row>
    <row r="738" spans="5:5" ht="18.75" customHeight="1" x14ac:dyDescent="0.35">
      <c r="E738" s="57"/>
    </row>
    <row r="739" spans="5:5" ht="18.75" customHeight="1" x14ac:dyDescent="0.35">
      <c r="E739" s="57"/>
    </row>
    <row r="740" spans="5:5" ht="18.75" customHeight="1" x14ac:dyDescent="0.35">
      <c r="E740" s="57"/>
    </row>
    <row r="741" spans="5:5" ht="18.75" customHeight="1" x14ac:dyDescent="0.35">
      <c r="E741" s="57"/>
    </row>
    <row r="742" spans="5:5" ht="18.75" customHeight="1" x14ac:dyDescent="0.35">
      <c r="E742" s="57"/>
    </row>
    <row r="743" spans="5:5" ht="18.75" customHeight="1" x14ac:dyDescent="0.35">
      <c r="E743" s="57"/>
    </row>
    <row r="744" spans="5:5" ht="18.75" customHeight="1" x14ac:dyDescent="0.35">
      <c r="E744" s="57"/>
    </row>
    <row r="745" spans="5:5" ht="18.75" customHeight="1" x14ac:dyDescent="0.35">
      <c r="E745" s="57"/>
    </row>
    <row r="746" spans="5:5" ht="18.75" customHeight="1" x14ac:dyDescent="0.35">
      <c r="E746" s="57"/>
    </row>
    <row r="747" spans="5:5" ht="18.75" customHeight="1" x14ac:dyDescent="0.35">
      <c r="E747" s="57"/>
    </row>
    <row r="748" spans="5:5" ht="18.75" customHeight="1" x14ac:dyDescent="0.35">
      <c r="E748" s="57"/>
    </row>
    <row r="749" spans="5:5" ht="18.75" customHeight="1" x14ac:dyDescent="0.35">
      <c r="E749" s="57"/>
    </row>
    <row r="750" spans="5:5" ht="18.75" customHeight="1" x14ac:dyDescent="0.35">
      <c r="E750" s="57"/>
    </row>
    <row r="751" spans="5:5" ht="18.75" customHeight="1" x14ac:dyDescent="0.35">
      <c r="E751" s="57"/>
    </row>
    <row r="752" spans="5:5" ht="18.75" customHeight="1" x14ac:dyDescent="0.35">
      <c r="E752" s="57"/>
    </row>
    <row r="753" spans="5:5" ht="18.75" customHeight="1" x14ac:dyDescent="0.35">
      <c r="E753" s="57"/>
    </row>
    <row r="754" spans="5:5" ht="18.75" customHeight="1" x14ac:dyDescent="0.35">
      <c r="E754" s="57"/>
    </row>
    <row r="755" spans="5:5" ht="18.75" customHeight="1" x14ac:dyDescent="0.35">
      <c r="E755" s="57"/>
    </row>
    <row r="756" spans="5:5" ht="18.75" customHeight="1" x14ac:dyDescent="0.35">
      <c r="E756" s="57"/>
    </row>
    <row r="757" spans="5:5" ht="18.75" customHeight="1" x14ac:dyDescent="0.35">
      <c r="E757" s="57"/>
    </row>
    <row r="758" spans="5:5" ht="18.75" customHeight="1" x14ac:dyDescent="0.35">
      <c r="E758" s="57"/>
    </row>
    <row r="759" spans="5:5" ht="18.75" customHeight="1" x14ac:dyDescent="0.35">
      <c r="E759" s="57"/>
    </row>
    <row r="760" spans="5:5" ht="18.75" customHeight="1" x14ac:dyDescent="0.35">
      <c r="E760" s="57"/>
    </row>
    <row r="761" spans="5:5" ht="18.75" customHeight="1" x14ac:dyDescent="0.35">
      <c r="E761" s="57"/>
    </row>
    <row r="762" spans="5:5" ht="18.75" customHeight="1" x14ac:dyDescent="0.35">
      <c r="E762" s="57"/>
    </row>
    <row r="763" spans="5:5" ht="18.75" customHeight="1" x14ac:dyDescent="0.35">
      <c r="E763" s="57"/>
    </row>
    <row r="764" spans="5:5" ht="18.75" customHeight="1" x14ac:dyDescent="0.35">
      <c r="E764" s="57"/>
    </row>
    <row r="765" spans="5:5" ht="18.75" customHeight="1" x14ac:dyDescent="0.35">
      <c r="E765" s="57"/>
    </row>
    <row r="766" spans="5:5" ht="18.75" customHeight="1" x14ac:dyDescent="0.35">
      <c r="E766" s="57"/>
    </row>
    <row r="767" spans="5:5" ht="18.75" customHeight="1" x14ac:dyDescent="0.35">
      <c r="E767" s="57"/>
    </row>
    <row r="768" spans="5:5" ht="18.75" customHeight="1" x14ac:dyDescent="0.35">
      <c r="E768" s="57"/>
    </row>
    <row r="769" spans="5:5" ht="18.75" customHeight="1" x14ac:dyDescent="0.35">
      <c r="E769" s="57"/>
    </row>
    <row r="770" spans="5:5" ht="18.75" customHeight="1" x14ac:dyDescent="0.35">
      <c r="E770" s="57"/>
    </row>
    <row r="771" spans="5:5" ht="18.75" customHeight="1" x14ac:dyDescent="0.35">
      <c r="E771" s="57"/>
    </row>
    <row r="772" spans="5:5" ht="18.75" customHeight="1" x14ac:dyDescent="0.35">
      <c r="E772" s="57"/>
    </row>
    <row r="773" spans="5:5" ht="18.75" customHeight="1" x14ac:dyDescent="0.35">
      <c r="E773" s="57"/>
    </row>
    <row r="774" spans="5:5" ht="18.75" customHeight="1" x14ac:dyDescent="0.35">
      <c r="E774" s="57"/>
    </row>
    <row r="775" spans="5:5" ht="18.75" customHeight="1" x14ac:dyDescent="0.35">
      <c r="E775" s="57"/>
    </row>
    <row r="776" spans="5:5" ht="18.75" customHeight="1" x14ac:dyDescent="0.35">
      <c r="E776" s="57"/>
    </row>
    <row r="777" spans="5:5" ht="18.75" customHeight="1" x14ac:dyDescent="0.35">
      <c r="E777" s="57"/>
    </row>
    <row r="778" spans="5:5" ht="18.75" customHeight="1" x14ac:dyDescent="0.35">
      <c r="E778" s="57"/>
    </row>
    <row r="779" spans="5:5" ht="18.75" customHeight="1" x14ac:dyDescent="0.35">
      <c r="E779" s="57"/>
    </row>
    <row r="780" spans="5:5" ht="18.75" customHeight="1" x14ac:dyDescent="0.35">
      <c r="E780" s="57"/>
    </row>
    <row r="781" spans="5:5" ht="18.75" customHeight="1" x14ac:dyDescent="0.35">
      <c r="E781" s="57"/>
    </row>
    <row r="782" spans="5:5" ht="18.75" customHeight="1" x14ac:dyDescent="0.35">
      <c r="E782" s="57"/>
    </row>
    <row r="783" spans="5:5" ht="18.75" customHeight="1" x14ac:dyDescent="0.35">
      <c r="E783" s="57"/>
    </row>
    <row r="784" spans="5:5" ht="18.75" customHeight="1" x14ac:dyDescent="0.35">
      <c r="E784" s="57"/>
    </row>
    <row r="785" spans="5:5" ht="18.75" customHeight="1" x14ac:dyDescent="0.35">
      <c r="E785" s="57"/>
    </row>
    <row r="786" spans="5:5" ht="18.75" customHeight="1" x14ac:dyDescent="0.35">
      <c r="E786" s="57"/>
    </row>
    <row r="787" spans="5:5" ht="18.75" customHeight="1" x14ac:dyDescent="0.35">
      <c r="E787" s="57"/>
    </row>
    <row r="788" spans="5:5" ht="18.75" customHeight="1" x14ac:dyDescent="0.35">
      <c r="E788" s="57"/>
    </row>
    <row r="789" spans="5:5" ht="18.75" customHeight="1" x14ac:dyDescent="0.35">
      <c r="E789" s="57"/>
    </row>
    <row r="790" spans="5:5" ht="18.75" customHeight="1" x14ac:dyDescent="0.35">
      <c r="E790" s="57"/>
    </row>
    <row r="791" spans="5:5" ht="18.75" customHeight="1" x14ac:dyDescent="0.35">
      <c r="E791" s="57"/>
    </row>
    <row r="792" spans="5:5" ht="18.75" customHeight="1" x14ac:dyDescent="0.35">
      <c r="E792" s="57"/>
    </row>
    <row r="793" spans="5:5" ht="18.75" customHeight="1" x14ac:dyDescent="0.35">
      <c r="E793" s="57"/>
    </row>
    <row r="794" spans="5:5" ht="18.75" customHeight="1" x14ac:dyDescent="0.35">
      <c r="E794" s="57"/>
    </row>
    <row r="795" spans="5:5" ht="18.75" customHeight="1" x14ac:dyDescent="0.35">
      <c r="E795" s="57"/>
    </row>
    <row r="796" spans="5:5" ht="18.75" customHeight="1" x14ac:dyDescent="0.35">
      <c r="E796" s="57"/>
    </row>
    <row r="797" spans="5:5" ht="18.75" customHeight="1" x14ac:dyDescent="0.35">
      <c r="E797" s="57"/>
    </row>
    <row r="798" spans="5:5" ht="18.75" customHeight="1" x14ac:dyDescent="0.35">
      <c r="E798" s="57"/>
    </row>
    <row r="799" spans="5:5" ht="18.75" customHeight="1" x14ac:dyDescent="0.35">
      <c r="E799" s="57"/>
    </row>
    <row r="800" spans="5:5" ht="18.75" customHeight="1" x14ac:dyDescent="0.35">
      <c r="E800" s="57"/>
    </row>
    <row r="801" spans="5:5" ht="18.75" customHeight="1" x14ac:dyDescent="0.35">
      <c r="E801" s="57"/>
    </row>
    <row r="802" spans="5:5" ht="18.75" customHeight="1" x14ac:dyDescent="0.35">
      <c r="E802" s="57"/>
    </row>
    <row r="803" spans="5:5" ht="18.75" customHeight="1" x14ac:dyDescent="0.35">
      <c r="E803" s="57"/>
    </row>
    <row r="804" spans="5:5" ht="18.75" customHeight="1" x14ac:dyDescent="0.35">
      <c r="E804" s="57"/>
    </row>
    <row r="805" spans="5:5" ht="18.75" customHeight="1" x14ac:dyDescent="0.35">
      <c r="E805" s="57"/>
    </row>
    <row r="806" spans="5:5" ht="18.75" customHeight="1" x14ac:dyDescent="0.35">
      <c r="E806" s="57"/>
    </row>
    <row r="807" spans="5:5" ht="18.75" customHeight="1" x14ac:dyDescent="0.35">
      <c r="E807" s="57"/>
    </row>
    <row r="808" spans="5:5" ht="18.75" customHeight="1" x14ac:dyDescent="0.35">
      <c r="E808" s="57"/>
    </row>
    <row r="809" spans="5:5" ht="18.75" customHeight="1" x14ac:dyDescent="0.35">
      <c r="E809" s="57"/>
    </row>
    <row r="810" spans="5:5" ht="18.75" customHeight="1" x14ac:dyDescent="0.35">
      <c r="E810" s="57"/>
    </row>
    <row r="811" spans="5:5" ht="18.75" customHeight="1" x14ac:dyDescent="0.35">
      <c r="E811" s="57"/>
    </row>
    <row r="812" spans="5:5" ht="18.75" customHeight="1" x14ac:dyDescent="0.35">
      <c r="E812" s="57"/>
    </row>
    <row r="813" spans="5:5" ht="18.75" customHeight="1" x14ac:dyDescent="0.35">
      <c r="E813" s="57"/>
    </row>
    <row r="814" spans="5:5" ht="18.75" customHeight="1" x14ac:dyDescent="0.35">
      <c r="E814" s="57"/>
    </row>
    <row r="815" spans="5:5" ht="18.75" customHeight="1" x14ac:dyDescent="0.35">
      <c r="E815" s="57"/>
    </row>
    <row r="816" spans="5:5" ht="18.75" customHeight="1" x14ac:dyDescent="0.35">
      <c r="E816" s="57"/>
    </row>
    <row r="817" spans="5:5" ht="18.75" customHeight="1" x14ac:dyDescent="0.35">
      <c r="E817" s="57"/>
    </row>
    <row r="818" spans="5:5" ht="18.75" customHeight="1" x14ac:dyDescent="0.35">
      <c r="E818" s="57"/>
    </row>
    <row r="819" spans="5:5" ht="18.75" customHeight="1" x14ac:dyDescent="0.35">
      <c r="E819" s="57"/>
    </row>
    <row r="820" spans="5:5" ht="18.75" customHeight="1" x14ac:dyDescent="0.35">
      <c r="E820" s="57"/>
    </row>
    <row r="821" spans="5:5" ht="18.75" customHeight="1" x14ac:dyDescent="0.35">
      <c r="E821" s="57"/>
    </row>
    <row r="822" spans="5:5" ht="18.75" customHeight="1" x14ac:dyDescent="0.35">
      <c r="E822" s="57"/>
    </row>
    <row r="823" spans="5:5" ht="18.75" customHeight="1" x14ac:dyDescent="0.35">
      <c r="E823" s="57"/>
    </row>
    <row r="824" spans="5:5" ht="18.75" customHeight="1" x14ac:dyDescent="0.35">
      <c r="E824" s="57"/>
    </row>
    <row r="825" spans="5:5" ht="18.75" customHeight="1" x14ac:dyDescent="0.35">
      <c r="E825" s="57"/>
    </row>
    <row r="826" spans="5:5" ht="18.75" customHeight="1" x14ac:dyDescent="0.35">
      <c r="E826" s="57"/>
    </row>
    <row r="827" spans="5:5" ht="18.75" customHeight="1" x14ac:dyDescent="0.35">
      <c r="E827" s="57"/>
    </row>
    <row r="828" spans="5:5" ht="18.75" customHeight="1" x14ac:dyDescent="0.35">
      <c r="E828" s="57"/>
    </row>
    <row r="829" spans="5:5" ht="18.75" customHeight="1" x14ac:dyDescent="0.35">
      <c r="E829" s="57"/>
    </row>
    <row r="830" spans="5:5" ht="18.75" customHeight="1" x14ac:dyDescent="0.35">
      <c r="E830" s="57"/>
    </row>
    <row r="831" spans="5:5" ht="18.75" customHeight="1" x14ac:dyDescent="0.35">
      <c r="E831" s="57"/>
    </row>
    <row r="832" spans="5:5" ht="18.75" customHeight="1" x14ac:dyDescent="0.35">
      <c r="E832" s="57"/>
    </row>
    <row r="833" spans="5:5" ht="18.75" customHeight="1" x14ac:dyDescent="0.35">
      <c r="E833" s="57"/>
    </row>
    <row r="834" spans="5:5" ht="18.75" customHeight="1" x14ac:dyDescent="0.35">
      <c r="E834" s="57"/>
    </row>
    <row r="835" spans="5:5" ht="18.75" customHeight="1" x14ac:dyDescent="0.35">
      <c r="E835" s="57"/>
    </row>
    <row r="836" spans="5:5" ht="18.75" customHeight="1" x14ac:dyDescent="0.35">
      <c r="E836" s="57"/>
    </row>
    <row r="837" spans="5:5" ht="18.75" customHeight="1" x14ac:dyDescent="0.35">
      <c r="E837" s="57"/>
    </row>
    <row r="838" spans="5:5" ht="18.75" customHeight="1" x14ac:dyDescent="0.35">
      <c r="E838" s="57"/>
    </row>
    <row r="839" spans="5:5" ht="18.75" customHeight="1" x14ac:dyDescent="0.35">
      <c r="E839" s="57"/>
    </row>
    <row r="840" spans="5:5" ht="18.75" customHeight="1" x14ac:dyDescent="0.35">
      <c r="E840" s="57"/>
    </row>
    <row r="841" spans="5:5" ht="18.75" customHeight="1" x14ac:dyDescent="0.35">
      <c r="E841" s="57"/>
    </row>
    <row r="842" spans="5:5" ht="18.75" customHeight="1" x14ac:dyDescent="0.35">
      <c r="E842" s="57"/>
    </row>
    <row r="843" spans="5:5" ht="18.75" customHeight="1" x14ac:dyDescent="0.35">
      <c r="E843" s="57"/>
    </row>
    <row r="844" spans="5:5" ht="18.75" customHeight="1" x14ac:dyDescent="0.35">
      <c r="E844" s="57"/>
    </row>
    <row r="845" spans="5:5" ht="18.75" customHeight="1" x14ac:dyDescent="0.35">
      <c r="E845" s="57"/>
    </row>
    <row r="846" spans="5:5" ht="18.75" customHeight="1" x14ac:dyDescent="0.35">
      <c r="E846" s="57"/>
    </row>
    <row r="847" spans="5:5" ht="18.75" customHeight="1" x14ac:dyDescent="0.35">
      <c r="E847" s="57"/>
    </row>
    <row r="848" spans="5:5" ht="18.75" customHeight="1" x14ac:dyDescent="0.35">
      <c r="E848" s="57"/>
    </row>
    <row r="849" spans="5:5" ht="18.75" customHeight="1" x14ac:dyDescent="0.35">
      <c r="E849" s="57"/>
    </row>
    <row r="850" spans="5:5" ht="18.75" customHeight="1" x14ac:dyDescent="0.35">
      <c r="E850" s="57"/>
    </row>
    <row r="851" spans="5:5" ht="18.75" customHeight="1" x14ac:dyDescent="0.35">
      <c r="E851" s="57"/>
    </row>
    <row r="852" spans="5:5" ht="18.75" customHeight="1" x14ac:dyDescent="0.35">
      <c r="E852" s="57"/>
    </row>
    <row r="853" spans="5:5" ht="18.75" customHeight="1" x14ac:dyDescent="0.35">
      <c r="E853" s="57"/>
    </row>
    <row r="854" spans="5:5" ht="18.75" customHeight="1" x14ac:dyDescent="0.35">
      <c r="E854" s="57"/>
    </row>
    <row r="855" spans="5:5" ht="18.75" customHeight="1" x14ac:dyDescent="0.35">
      <c r="E855" s="57"/>
    </row>
    <row r="856" spans="5:5" ht="18.75" customHeight="1" x14ac:dyDescent="0.35">
      <c r="E856" s="57"/>
    </row>
    <row r="857" spans="5:5" ht="18.75" customHeight="1" x14ac:dyDescent="0.35">
      <c r="E857" s="57"/>
    </row>
    <row r="858" spans="5:5" ht="18.75" customHeight="1" x14ac:dyDescent="0.35">
      <c r="E858" s="57"/>
    </row>
    <row r="859" spans="5:5" ht="18.75" customHeight="1" x14ac:dyDescent="0.35">
      <c r="E859" s="57"/>
    </row>
    <row r="860" spans="5:5" ht="18.75" customHeight="1" x14ac:dyDescent="0.35">
      <c r="E860" s="57"/>
    </row>
    <row r="861" spans="5:5" ht="18.75" customHeight="1" x14ac:dyDescent="0.35">
      <c r="E861" s="57"/>
    </row>
    <row r="862" spans="5:5" ht="18.75" customHeight="1" x14ac:dyDescent="0.35">
      <c r="E862" s="57"/>
    </row>
    <row r="863" spans="5:5" ht="18.75" customHeight="1" x14ac:dyDescent="0.35">
      <c r="E863" s="57"/>
    </row>
    <row r="864" spans="5:5" ht="18.75" customHeight="1" x14ac:dyDescent="0.35">
      <c r="E864" s="57"/>
    </row>
    <row r="865" spans="5:5" ht="18.75" customHeight="1" x14ac:dyDescent="0.35">
      <c r="E865" s="57"/>
    </row>
    <row r="866" spans="5:5" ht="18.75" customHeight="1" x14ac:dyDescent="0.35">
      <c r="E866" s="57"/>
    </row>
    <row r="867" spans="5:5" ht="18.75" customHeight="1" x14ac:dyDescent="0.35">
      <c r="E867" s="57"/>
    </row>
    <row r="868" spans="5:5" ht="18.75" customHeight="1" x14ac:dyDescent="0.35">
      <c r="E868" s="57"/>
    </row>
    <row r="869" spans="5:5" ht="18.75" customHeight="1" x14ac:dyDescent="0.35">
      <c r="E869" s="57"/>
    </row>
    <row r="870" spans="5:5" ht="18.75" customHeight="1" x14ac:dyDescent="0.35">
      <c r="E870" s="57"/>
    </row>
    <row r="871" spans="5:5" ht="18.75" customHeight="1" x14ac:dyDescent="0.35">
      <c r="E871" s="57"/>
    </row>
    <row r="872" spans="5:5" ht="18.75" customHeight="1" x14ac:dyDescent="0.35">
      <c r="E872" s="57"/>
    </row>
    <row r="873" spans="5:5" ht="18.75" customHeight="1" x14ac:dyDescent="0.35">
      <c r="E873" s="57"/>
    </row>
    <row r="874" spans="5:5" ht="18.75" customHeight="1" x14ac:dyDescent="0.35">
      <c r="E874" s="57"/>
    </row>
    <row r="875" spans="5:5" ht="18.75" customHeight="1" x14ac:dyDescent="0.35">
      <c r="E875" s="57"/>
    </row>
    <row r="876" spans="5:5" ht="18.75" customHeight="1" x14ac:dyDescent="0.35">
      <c r="E876" s="57"/>
    </row>
    <row r="877" spans="5:5" ht="18.75" customHeight="1" x14ac:dyDescent="0.35">
      <c r="E877" s="57"/>
    </row>
    <row r="878" spans="5:5" ht="18.75" customHeight="1" x14ac:dyDescent="0.35">
      <c r="E878" s="57"/>
    </row>
    <row r="879" spans="5:5" ht="18.75" customHeight="1" x14ac:dyDescent="0.35">
      <c r="E879" s="57"/>
    </row>
    <row r="880" spans="5:5" ht="18.75" customHeight="1" x14ac:dyDescent="0.35">
      <c r="E880" s="57"/>
    </row>
    <row r="881" spans="5:5" ht="18.75" customHeight="1" x14ac:dyDescent="0.35">
      <c r="E881" s="57"/>
    </row>
    <row r="882" spans="5:5" ht="18.75" customHeight="1" x14ac:dyDescent="0.35">
      <c r="E882" s="57"/>
    </row>
    <row r="883" spans="5:5" ht="18.75" customHeight="1" x14ac:dyDescent="0.35">
      <c r="E883" s="57"/>
    </row>
    <row r="884" spans="5:5" ht="18.75" customHeight="1" x14ac:dyDescent="0.35">
      <c r="E884" s="57"/>
    </row>
    <row r="885" spans="5:5" ht="18.75" customHeight="1" x14ac:dyDescent="0.35">
      <c r="E885" s="57"/>
    </row>
    <row r="886" spans="5:5" ht="18.75" customHeight="1" x14ac:dyDescent="0.35">
      <c r="E886" s="57"/>
    </row>
    <row r="887" spans="5:5" ht="18.75" customHeight="1" x14ac:dyDescent="0.35">
      <c r="E887" s="57"/>
    </row>
    <row r="888" spans="5:5" ht="18.75" customHeight="1" x14ac:dyDescent="0.35">
      <c r="E888" s="57"/>
    </row>
    <row r="889" spans="5:5" ht="18.75" customHeight="1" x14ac:dyDescent="0.35">
      <c r="E889" s="57"/>
    </row>
    <row r="890" spans="5:5" ht="18.75" customHeight="1" x14ac:dyDescent="0.35">
      <c r="E890" s="57"/>
    </row>
    <row r="891" spans="5:5" ht="18.75" customHeight="1" x14ac:dyDescent="0.35">
      <c r="E891" s="57"/>
    </row>
    <row r="892" spans="5:5" ht="18.75" customHeight="1" x14ac:dyDescent="0.35">
      <c r="E892" s="57"/>
    </row>
    <row r="893" spans="5:5" ht="18.75" customHeight="1" x14ac:dyDescent="0.35">
      <c r="E893" s="57"/>
    </row>
    <row r="894" spans="5:5" ht="18.75" customHeight="1" x14ac:dyDescent="0.35">
      <c r="E894" s="57"/>
    </row>
    <row r="895" spans="5:5" ht="18.75" customHeight="1" x14ac:dyDescent="0.35">
      <c r="E895" s="57"/>
    </row>
    <row r="896" spans="5:5" ht="18.75" customHeight="1" x14ac:dyDescent="0.35">
      <c r="E896" s="57"/>
    </row>
    <row r="897" spans="5:5" ht="18.75" customHeight="1" x14ac:dyDescent="0.35">
      <c r="E897" s="57"/>
    </row>
    <row r="898" spans="5:5" ht="18.75" customHeight="1" x14ac:dyDescent="0.35">
      <c r="E898" s="57"/>
    </row>
    <row r="899" spans="5:5" ht="18.75" customHeight="1" x14ac:dyDescent="0.35">
      <c r="E899" s="57"/>
    </row>
    <row r="900" spans="5:5" ht="18.75" customHeight="1" x14ac:dyDescent="0.35">
      <c r="E900" s="57"/>
    </row>
    <row r="901" spans="5:5" ht="18.75" customHeight="1" x14ac:dyDescent="0.35">
      <c r="E901" s="57"/>
    </row>
    <row r="902" spans="5:5" ht="18.75" customHeight="1" x14ac:dyDescent="0.35">
      <c r="E902" s="57"/>
    </row>
    <row r="903" spans="5:5" ht="18.75" customHeight="1" x14ac:dyDescent="0.35">
      <c r="E903" s="57"/>
    </row>
    <row r="904" spans="5:5" ht="18.75" customHeight="1" x14ac:dyDescent="0.35">
      <c r="E904" s="57"/>
    </row>
    <row r="905" spans="5:5" ht="18.75" customHeight="1" x14ac:dyDescent="0.35">
      <c r="E905" s="57"/>
    </row>
    <row r="906" spans="5:5" ht="18.75" customHeight="1" x14ac:dyDescent="0.35">
      <c r="E906" s="57"/>
    </row>
    <row r="907" spans="5:5" ht="18.75" customHeight="1" x14ac:dyDescent="0.35">
      <c r="E907" s="57"/>
    </row>
  </sheetData>
  <sheetProtection algorithmName="SHA-512" hashValue="jNo5nu3kEQElR7wwihib1i9RkuSfjYpLSN39ECpO3cvRH3G/ZXrTbb8YbNWePhdkdBWWQCk2p4rRp96jDNcBGg==" saltValue="mvgS2Q6c0Y1TZswjRxolMg==" spinCount="100000" sheet="1" objects="1" scenarios="1"/>
  <mergeCells count="58">
    <mergeCell ref="B93:C93"/>
    <mergeCell ref="B106:F106"/>
    <mergeCell ref="B107:C109"/>
    <mergeCell ref="B105:C105"/>
    <mergeCell ref="B72:C72"/>
    <mergeCell ref="B77:B79"/>
    <mergeCell ref="B88:C88"/>
    <mergeCell ref="B92:C92"/>
    <mergeCell ref="B118:C118"/>
    <mergeCell ref="B75:C75"/>
    <mergeCell ref="B76:C76"/>
    <mergeCell ref="B110:F110"/>
    <mergeCell ref="B111:C111"/>
    <mergeCell ref="B112:C112"/>
    <mergeCell ref="B89:C89"/>
    <mergeCell ref="B114:C116"/>
    <mergeCell ref="B117:F117"/>
    <mergeCell ref="B113:F113"/>
    <mergeCell ref="B80:C80"/>
    <mergeCell ref="B81:C81"/>
    <mergeCell ref="B34:F34"/>
    <mergeCell ref="B5:C5"/>
    <mergeCell ref="B6:C6"/>
    <mergeCell ref="B7:C7"/>
    <mergeCell ref="B19:C19"/>
    <mergeCell ref="B20:F20"/>
    <mergeCell ref="B21:B22"/>
    <mergeCell ref="B23:B24"/>
    <mergeCell ref="B27:B28"/>
    <mergeCell ref="B29:B30"/>
    <mergeCell ref="B31:B32"/>
    <mergeCell ref="H3:M3"/>
    <mergeCell ref="G18:H18"/>
    <mergeCell ref="I18:J18"/>
    <mergeCell ref="G17:L17"/>
    <mergeCell ref="B25:B26"/>
    <mergeCell ref="K104:L104"/>
    <mergeCell ref="G103:L103"/>
    <mergeCell ref="H4:I4"/>
    <mergeCell ref="J4:K4"/>
    <mergeCell ref="L4:M4"/>
    <mergeCell ref="K18:L18"/>
    <mergeCell ref="B52:B57"/>
    <mergeCell ref="B35:B41"/>
    <mergeCell ref="B42:B51"/>
    <mergeCell ref="G104:H104"/>
    <mergeCell ref="I104:J104"/>
    <mergeCell ref="B73:B74"/>
    <mergeCell ref="B86:B87"/>
    <mergeCell ref="B65:F65"/>
    <mergeCell ref="B70:F70"/>
    <mergeCell ref="B71:C71"/>
    <mergeCell ref="B66:B67"/>
    <mergeCell ref="B68:B69"/>
    <mergeCell ref="B59:B60"/>
    <mergeCell ref="B61:B62"/>
    <mergeCell ref="B63:B64"/>
    <mergeCell ref="B84:B85"/>
  </mergeCells>
  <pageMargins left="0.7" right="0.7" top="0.75" bottom="0.75" header="0" footer="0"/>
  <pageSetup orientation="portrait" r:id="rId1"/>
  <ignoredErrors>
    <ignoredError sqref="G91 H91:L9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6b1cf5-de4d-45e2-ad01-cb2f5bdf2c2b">
      <Terms xmlns="http://schemas.microsoft.com/office/infopath/2007/PartnerControls"/>
    </lcf76f155ced4ddcb4097134ff3c332f>
    <TaxCatchAll xmlns="441a1b3f-2798-4563-96a4-130c3b2d4a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3" ma:contentTypeDescription="Een nieuw document maken." ma:contentTypeScope="" ma:versionID="958393c9d8b51d4350210efbaadd5626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ebaf791167978883920681177f5aa308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B12A9-9B1E-41C0-95A7-16C3022C8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31C2E2-4E7B-45A7-B946-9BD900D51CC5}">
  <ds:schemaRefs>
    <ds:schemaRef ds:uri="http://schemas.microsoft.com/office/2006/metadata/properties"/>
    <ds:schemaRef ds:uri="http://schemas.microsoft.com/office/infopath/2007/PartnerControls"/>
    <ds:schemaRef ds:uri="886b1cf5-de4d-45e2-ad01-cb2f5bdf2c2b"/>
    <ds:schemaRef ds:uri="441a1b3f-2798-4563-96a4-130c3b2d4ab3"/>
  </ds:schemaRefs>
</ds:datastoreItem>
</file>

<file path=customXml/itemProps3.xml><?xml version="1.0" encoding="utf-8"?>
<ds:datastoreItem xmlns:ds="http://schemas.openxmlformats.org/officeDocument/2006/customXml" ds:itemID="{23875DFF-EC60-485E-BF79-885AB3ED5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Instructies</vt:lpstr>
      <vt:lpstr>Eisen DOWR</vt:lpstr>
      <vt:lpstr>Totale Kosten Inschrijver</vt:lpstr>
      <vt:lpstr>Repro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Nico Jansen</cp:lastModifiedBy>
  <dcterms:created xsi:type="dcterms:W3CDTF">2021-03-16T07:22:36Z</dcterms:created>
  <dcterms:modified xsi:type="dcterms:W3CDTF">2023-11-13T13:23:33Z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