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DOWR/Print- en drukwerk incl. bestelportaal/Nota van Inlichtingen/"/>
    </mc:Choice>
  </mc:AlternateContent>
  <xr:revisionPtr revIDLastSave="0" documentId="8_{30DA064A-CA92-4688-8962-E45DCF481DB6}" xr6:coauthVersionLast="47" xr6:coauthVersionMax="47" xr10:uidLastSave="{00000000-0000-0000-0000-000000000000}"/>
  <bookViews>
    <workbookView xWindow="-28920" yWindow="1470" windowWidth="29040" windowHeight="15720" xr2:uid="{098DBFB6-B59B-432B-97D9-ED62152FF06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E16" i="1"/>
  <c r="E15" i="1"/>
  <c r="E14" i="1"/>
  <c r="E13" i="1"/>
  <c r="E12" i="1"/>
  <c r="E11" i="1"/>
  <c r="E10" i="1"/>
  <c r="F9" i="1"/>
  <c r="E9" i="1"/>
  <c r="F8" i="1"/>
  <c r="E8" i="1"/>
  <c r="F7" i="1"/>
  <c r="E7" i="1"/>
  <c r="F6" i="1"/>
  <c r="E6" i="1"/>
  <c r="F5" i="1"/>
  <c r="E5" i="1"/>
  <c r="F17" i="1" l="1"/>
  <c r="E17" i="1"/>
</calcChain>
</file>

<file path=xl/sharedStrings.xml><?xml version="1.0" encoding="utf-8"?>
<sst xmlns="http://schemas.openxmlformats.org/spreadsheetml/2006/main" count="26" uniqueCount="15">
  <si>
    <t>jan</t>
  </si>
  <si>
    <t>-</t>
  </si>
  <si>
    <t>feb</t>
  </si>
  <si>
    <t>mrt</t>
  </si>
  <si>
    <t>april</t>
  </si>
  <si>
    <t>mei</t>
  </si>
  <si>
    <t>juni</t>
  </si>
  <si>
    <t>juli</t>
  </si>
  <si>
    <t>aug</t>
  </si>
  <si>
    <t>sep</t>
  </si>
  <si>
    <t>okt</t>
  </si>
  <si>
    <t>nov</t>
  </si>
  <si>
    <t>dec</t>
  </si>
  <si>
    <t>TOTAAL</t>
  </si>
  <si>
    <t>Omzetcijfers print en drukwerk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</si>
</sst>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77EA8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1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44" fontId="4" fillId="0" borderId="6" xfId="1" applyFont="1" applyBorder="1" applyAlignment="1">
      <alignment horizontal="center" vertical="top"/>
    </xf>
    <xf numFmtId="44" fontId="4" fillId="0" borderId="7" xfId="1" applyFont="1" applyBorder="1" applyAlignment="1">
      <alignment vertical="top"/>
    </xf>
    <xf numFmtId="44" fontId="5" fillId="0" borderId="7" xfId="1" applyFont="1" applyFill="1" applyBorder="1"/>
    <xf numFmtId="44" fontId="5" fillId="0" borderId="8" xfId="1" applyFont="1" applyBorder="1"/>
    <xf numFmtId="0" fontId="4" fillId="0" borderId="9" xfId="0" applyFont="1" applyBorder="1" applyAlignment="1">
      <alignment vertical="top"/>
    </xf>
    <xf numFmtId="44" fontId="4" fillId="0" borderId="10" xfId="1" applyFont="1" applyBorder="1" applyAlignment="1">
      <alignment horizontal="center" vertical="top"/>
    </xf>
    <xf numFmtId="44" fontId="4" fillId="0" borderId="11" xfId="1" applyFont="1" applyBorder="1" applyAlignment="1">
      <alignment vertical="top"/>
    </xf>
    <xf numFmtId="44" fontId="4" fillId="0" borderId="11" xfId="1" applyFont="1" applyFill="1" applyBorder="1"/>
    <xf numFmtId="44" fontId="5" fillId="0" borderId="12" xfId="1" applyFont="1" applyBorder="1"/>
    <xf numFmtId="44" fontId="5" fillId="0" borderId="10" xfId="1" applyFont="1" applyBorder="1" applyAlignment="1">
      <alignment horizontal="center"/>
    </xf>
    <xf numFmtId="44" fontId="4" fillId="0" borderId="12" xfId="1" applyFont="1" applyBorder="1" applyAlignment="1">
      <alignment vertical="top"/>
    </xf>
    <xf numFmtId="44" fontId="5" fillId="0" borderId="11" xfId="1" applyFont="1" applyFill="1" applyBorder="1"/>
    <xf numFmtId="44" fontId="5" fillId="0" borderId="10" xfId="1" applyFont="1" applyBorder="1"/>
    <xf numFmtId="44" fontId="4" fillId="0" borderId="12" xfId="1" applyFont="1" applyBorder="1" applyAlignment="1">
      <alignment horizontal="center" vertical="top"/>
    </xf>
    <xf numFmtId="44" fontId="4" fillId="0" borderId="10" xfId="1" applyFont="1" applyBorder="1"/>
    <xf numFmtId="0" fontId="4" fillId="0" borderId="13" xfId="0" applyFont="1" applyBorder="1" applyAlignment="1">
      <alignment vertical="top"/>
    </xf>
    <xf numFmtId="44" fontId="5" fillId="0" borderId="14" xfId="1" applyFont="1" applyBorder="1"/>
    <xf numFmtId="44" fontId="4" fillId="0" borderId="15" xfId="1" applyFont="1" applyBorder="1" applyAlignment="1">
      <alignment vertical="top"/>
    </xf>
    <xf numFmtId="44" fontId="5" fillId="0" borderId="15" xfId="1" applyFont="1" applyFill="1" applyBorder="1"/>
    <xf numFmtId="44" fontId="4" fillId="0" borderId="16" xfId="1" applyFont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4" fontId="3" fillId="3" borderId="2" xfId="1" applyFont="1" applyFill="1" applyBorder="1" applyAlignment="1">
      <alignment vertical="top"/>
    </xf>
    <xf numFmtId="44" fontId="3" fillId="3" borderId="3" xfId="1" applyFont="1" applyFill="1" applyBorder="1" applyAlignment="1">
      <alignment vertical="top"/>
    </xf>
    <xf numFmtId="44" fontId="3" fillId="3" borderId="4" xfId="1" applyFont="1" applyFill="1" applyBorder="1" applyAlignment="1">
      <alignment vertical="top"/>
    </xf>
    <xf numFmtId="0" fontId="2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rodoctief-my.sharepoint.com/personal/nico_jansen_prodoctief_nl/Documents/Prodoctief/Klanten/DOWR/Print-%20en%20drukwerk%20incl.%20bestelportaal/Verbruik/Zalsman.xlsx" TargetMode="External"/><Relationship Id="rId1" Type="http://schemas.openxmlformats.org/officeDocument/2006/relationships/externalLinkPath" Target="/personal/nico_jansen_prodoctief_nl/Documents/Prodoctief/Klanten/DOWR/Print-%20en%20drukwerk%20incl.%20bestelportaal/Verbruik/Zalsm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0 tm 2023"/>
      <sheetName val="Blad2"/>
      <sheetName val="Blad1"/>
      <sheetName val="jan 23"/>
      <sheetName val="feb 23"/>
      <sheetName val="mrt 23"/>
      <sheetName val="april 23"/>
      <sheetName val="mei 23"/>
      <sheetName val="jan 22"/>
      <sheetName val="feb 22"/>
      <sheetName val="mrt 22"/>
      <sheetName val="april 22"/>
      <sheetName val="mei 22"/>
      <sheetName val="juni 22"/>
      <sheetName val="juli 22"/>
      <sheetName val="aug 22"/>
      <sheetName val="sept 22"/>
      <sheetName val="okt 22"/>
      <sheetName val="nov 22"/>
      <sheetName val="dec 22"/>
    </sheetNames>
    <sheetDataSet>
      <sheetData sheetId="0"/>
      <sheetData sheetId="1"/>
      <sheetData sheetId="2"/>
      <sheetData sheetId="3">
        <row r="1">
          <cell r="E1">
            <v>4532.63</v>
          </cell>
        </row>
      </sheetData>
      <sheetData sheetId="4">
        <row r="47">
          <cell r="D47">
            <v>6958.98</v>
          </cell>
        </row>
      </sheetData>
      <sheetData sheetId="5">
        <row r="53">
          <cell r="D53">
            <v>8449.6</v>
          </cell>
        </row>
      </sheetData>
      <sheetData sheetId="6">
        <row r="39">
          <cell r="D39">
            <v>4569.29</v>
          </cell>
        </row>
      </sheetData>
      <sheetData sheetId="7">
        <row r="40">
          <cell r="E40">
            <v>4780.71</v>
          </cell>
        </row>
      </sheetData>
      <sheetData sheetId="8">
        <row r="34">
          <cell r="E34">
            <v>3858.69</v>
          </cell>
        </row>
      </sheetData>
      <sheetData sheetId="9">
        <row r="41">
          <cell r="E41">
            <v>6912.67</v>
          </cell>
        </row>
      </sheetData>
      <sheetData sheetId="10">
        <row r="60">
          <cell r="E60">
            <v>5945.3</v>
          </cell>
        </row>
      </sheetData>
      <sheetData sheetId="11">
        <row r="41">
          <cell r="E41">
            <v>2438.58</v>
          </cell>
        </row>
      </sheetData>
      <sheetData sheetId="12">
        <row r="51">
          <cell r="E51">
            <v>3797.92</v>
          </cell>
        </row>
      </sheetData>
      <sheetData sheetId="13">
        <row r="36">
          <cell r="E36">
            <v>3378.42</v>
          </cell>
        </row>
      </sheetData>
      <sheetData sheetId="14">
        <row r="37">
          <cell r="E37">
            <v>3608.25</v>
          </cell>
        </row>
      </sheetData>
      <sheetData sheetId="15">
        <row r="32">
          <cell r="E32">
            <v>3731.78</v>
          </cell>
        </row>
      </sheetData>
      <sheetData sheetId="16">
        <row r="61">
          <cell r="E61">
            <v>5875.12</v>
          </cell>
        </row>
      </sheetData>
      <sheetData sheetId="17">
        <row r="45">
          <cell r="E45">
            <v>7908.633600000001</v>
          </cell>
        </row>
      </sheetData>
      <sheetData sheetId="18">
        <row r="58">
          <cell r="E58">
            <v>11747.814399999999</v>
          </cell>
        </row>
      </sheetData>
      <sheetData sheetId="19">
        <row r="36">
          <cell r="E36">
            <v>4924.0600000000004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22B1-C5A7-41A8-BF6F-98CA7563CBC8}">
  <dimension ref="B2:F17"/>
  <sheetViews>
    <sheetView tabSelected="1" workbookViewId="0">
      <selection activeCell="F16" sqref="F16"/>
    </sheetView>
  </sheetViews>
  <sheetFormatPr defaultRowHeight="14.5" x14ac:dyDescent="0.35"/>
  <cols>
    <col min="2" max="2" width="15.36328125" customWidth="1"/>
    <col min="3" max="7" width="11.08984375" customWidth="1"/>
  </cols>
  <sheetData>
    <row r="2" spans="2:6" x14ac:dyDescent="0.35">
      <c r="B2" s="30" t="s">
        <v>14</v>
      </c>
    </row>
    <row r="3" spans="2:6" ht="15" thickBot="1" x14ac:dyDescent="0.4"/>
    <row r="4" spans="2:6" ht="15" thickBot="1" x14ac:dyDescent="0.4">
      <c r="B4" s="1"/>
      <c r="C4" s="2">
        <v>2020</v>
      </c>
      <c r="D4" s="3">
        <v>2021</v>
      </c>
      <c r="E4" s="3">
        <v>2022</v>
      </c>
      <c r="F4" s="4">
        <v>2023</v>
      </c>
    </row>
    <row r="5" spans="2:6" x14ac:dyDescent="0.35">
      <c r="B5" s="5" t="s">
        <v>0</v>
      </c>
      <c r="C5" s="6" t="s">
        <v>1</v>
      </c>
      <c r="D5" s="7">
        <v>3977.45</v>
      </c>
      <c r="E5" s="8">
        <f>'[1]jan 22'!E34</f>
        <v>3858.69</v>
      </c>
      <c r="F5" s="9">
        <f>'[1]jan 23'!E1</f>
        <v>4532.63</v>
      </c>
    </row>
    <row r="6" spans="2:6" x14ac:dyDescent="0.35">
      <c r="B6" s="10" t="s">
        <v>2</v>
      </c>
      <c r="C6" s="11" t="s">
        <v>1</v>
      </c>
      <c r="D6" s="12">
        <v>6273.5</v>
      </c>
      <c r="E6" s="13">
        <f>'[1]feb 22'!E41</f>
        <v>6912.67</v>
      </c>
      <c r="F6" s="14">
        <f>'[1]feb 23'!D47</f>
        <v>6958.98</v>
      </c>
    </row>
    <row r="7" spans="2:6" x14ac:dyDescent="0.35">
      <c r="B7" s="10" t="s">
        <v>3</v>
      </c>
      <c r="C7" s="15" t="s">
        <v>1</v>
      </c>
      <c r="D7" s="12">
        <v>3343.6</v>
      </c>
      <c r="E7" s="13">
        <f>'[1]mrt 22'!E60</f>
        <v>5945.3</v>
      </c>
      <c r="F7" s="16">
        <f>'[1]mrt 23'!D53</f>
        <v>8449.6</v>
      </c>
    </row>
    <row r="8" spans="2:6" x14ac:dyDescent="0.35">
      <c r="B8" s="10" t="s">
        <v>4</v>
      </c>
      <c r="C8" s="15" t="s">
        <v>1</v>
      </c>
      <c r="D8" s="12">
        <v>7087.99</v>
      </c>
      <c r="E8" s="17">
        <f>'[1]april 22'!E41</f>
        <v>2438.58</v>
      </c>
      <c r="F8" s="16">
        <f>'[1]april 23'!D39</f>
        <v>4569.29</v>
      </c>
    </row>
    <row r="9" spans="2:6" x14ac:dyDescent="0.35">
      <c r="B9" s="10" t="s">
        <v>5</v>
      </c>
      <c r="C9" s="15" t="s">
        <v>1</v>
      </c>
      <c r="D9" s="12">
        <v>5991.17</v>
      </c>
      <c r="E9" s="17">
        <f>'[1]mei 22'!E51</f>
        <v>3797.92</v>
      </c>
      <c r="F9" s="16">
        <f>'[1]mei 23'!E40</f>
        <v>4780.71</v>
      </c>
    </row>
    <row r="10" spans="2:6" x14ac:dyDescent="0.35">
      <c r="B10" s="10" t="s">
        <v>6</v>
      </c>
      <c r="C10" s="18">
        <v>9307.99</v>
      </c>
      <c r="D10" s="12">
        <v>5967.17</v>
      </c>
      <c r="E10" s="17">
        <f>'[1]juni 22'!E36</f>
        <v>3378.42</v>
      </c>
      <c r="F10" s="19" t="s">
        <v>1</v>
      </c>
    </row>
    <row r="11" spans="2:6" x14ac:dyDescent="0.35">
      <c r="B11" s="10" t="s">
        <v>7</v>
      </c>
      <c r="C11" s="18">
        <v>3970.05</v>
      </c>
      <c r="D11" s="12">
        <v>4900.5200000000004</v>
      </c>
      <c r="E11" s="17">
        <f>'[1]juli 22'!E37</f>
        <v>3608.25</v>
      </c>
      <c r="F11" s="19" t="s">
        <v>1</v>
      </c>
    </row>
    <row r="12" spans="2:6" x14ac:dyDescent="0.35">
      <c r="B12" s="10" t="s">
        <v>8</v>
      </c>
      <c r="C12" s="18">
        <v>3320.43</v>
      </c>
      <c r="D12" s="12">
        <v>3033.82</v>
      </c>
      <c r="E12" s="17">
        <f>'[1]aug 22'!E32</f>
        <v>3731.78</v>
      </c>
      <c r="F12" s="19" t="s">
        <v>1</v>
      </c>
    </row>
    <row r="13" spans="2:6" x14ac:dyDescent="0.35">
      <c r="B13" s="10" t="s">
        <v>9</v>
      </c>
      <c r="C13" s="18">
        <v>8027.73</v>
      </c>
      <c r="D13" s="12">
        <v>3843.61</v>
      </c>
      <c r="E13" s="13">
        <f>'[1]sept 22'!E61</f>
        <v>5875.12</v>
      </c>
      <c r="F13" s="19" t="s">
        <v>1</v>
      </c>
    </row>
    <row r="14" spans="2:6" x14ac:dyDescent="0.35">
      <c r="B14" s="10" t="s">
        <v>10</v>
      </c>
      <c r="C14" s="18">
        <v>7405.81</v>
      </c>
      <c r="D14" s="12">
        <v>8627.42</v>
      </c>
      <c r="E14" s="17">
        <f>'[1]okt 22'!E45</f>
        <v>7908.633600000001</v>
      </c>
      <c r="F14" s="19" t="s">
        <v>1</v>
      </c>
    </row>
    <row r="15" spans="2:6" x14ac:dyDescent="0.35">
      <c r="B15" s="10" t="s">
        <v>11</v>
      </c>
      <c r="C15" s="20">
        <v>7449.97</v>
      </c>
      <c r="D15" s="12">
        <v>4903.82</v>
      </c>
      <c r="E15" s="13">
        <f>'[1]nov 22'!E58</f>
        <v>11747.814399999999</v>
      </c>
      <c r="F15" s="19" t="s">
        <v>1</v>
      </c>
    </row>
    <row r="16" spans="2:6" ht="15" thickBot="1" x14ac:dyDescent="0.4">
      <c r="B16" s="21" t="s">
        <v>12</v>
      </c>
      <c r="C16" s="22">
        <v>2612.44</v>
      </c>
      <c r="D16" s="23">
        <v>11530.39</v>
      </c>
      <c r="E16" s="24">
        <f>'[1]dec 22'!E36</f>
        <v>4924.0600000000004</v>
      </c>
      <c r="F16" s="25" t="s">
        <v>1</v>
      </c>
    </row>
    <row r="17" spans="2:6" ht="15" thickBot="1" x14ac:dyDescent="0.4">
      <c r="B17" s="26" t="s">
        <v>13</v>
      </c>
      <c r="C17" s="27">
        <f>SUM(C5:C16)</f>
        <v>42094.420000000006</v>
      </c>
      <c r="D17" s="28">
        <f>SUM(D5:D16)</f>
        <v>69480.459999999992</v>
      </c>
      <c r="E17" s="28">
        <f t="shared" ref="E17:F17" si="0">SUM(E5:E16)</f>
        <v>64127.237999999998</v>
      </c>
      <c r="F17" s="29">
        <f t="shared" si="0"/>
        <v>29291.21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Jansen</dc:creator>
  <cp:lastModifiedBy>Nico Jansen</cp:lastModifiedBy>
  <dcterms:created xsi:type="dcterms:W3CDTF">2023-10-13T14:18:24Z</dcterms:created>
  <dcterms:modified xsi:type="dcterms:W3CDTF">2023-10-13T14:19:38Z</dcterms:modified>
</cp:coreProperties>
</file>