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9"/>
  <workbookPr/>
  <mc:AlternateContent xmlns:mc="http://schemas.openxmlformats.org/markup-compatibility/2006">
    <mc:Choice Requires="x15">
      <x15ac:absPath xmlns:x15ac="http://schemas.microsoft.com/office/spreadsheetml/2010/11/ac" url="V:\HAEM_NEW\LABORATORIA\HEMOSTASE\ICT\LabTrain\OVERZICHTEN\"/>
    </mc:Choice>
  </mc:AlternateContent>
  <xr:revisionPtr revIDLastSave="0" documentId="11_8B3B9C48FE1CF2800CB71CC04C5A504A8A5A8871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31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<sst xmlns="http://schemas.openxmlformats.org/spreadsheetml/2006/main" count="36" uniqueCount="36">
  <si>
    <t>Bepaling</t>
  </si>
  <si>
    <t>Meetdagen
in 2022</t>
  </si>
  <si>
    <t>Totaal in 2022</t>
  </si>
  <si>
    <t>Gemiddelde per meetdag</t>
  </si>
  <si>
    <t>APTT</t>
  </si>
  <si>
    <t>PT</t>
  </si>
  <si>
    <t>Fibrinogeen</t>
  </si>
  <si>
    <t>Trombinetijd</t>
  </si>
  <si>
    <t>Factor V</t>
  </si>
  <si>
    <t>D-dimeer</t>
  </si>
  <si>
    <t>Antitrombine</t>
  </si>
  <si>
    <t>Antiplasmine</t>
  </si>
  <si>
    <t>Anti-Xa</t>
  </si>
  <si>
    <t>Factor II</t>
  </si>
  <si>
    <t>Factor VII</t>
  </si>
  <si>
    <t>Factor IX</t>
  </si>
  <si>
    <t>Factor IX chromogeen</t>
  </si>
  <si>
    <t>Factor X</t>
  </si>
  <si>
    <t>Factor XI</t>
  </si>
  <si>
    <t>Factor XII</t>
  </si>
  <si>
    <t>Factor XIII</t>
  </si>
  <si>
    <t>Factor VIII</t>
  </si>
  <si>
    <t>Factor VIII chromogeen</t>
  </si>
  <si>
    <t>VWF activiteit</t>
  </si>
  <si>
    <t>C-activiteit</t>
  </si>
  <si>
    <t>S-activiteit</t>
  </si>
  <si>
    <t>Svrij</t>
  </si>
  <si>
    <t>APC</t>
  </si>
  <si>
    <t>Plasminogeen</t>
  </si>
  <si>
    <t>Emicizumab</t>
  </si>
  <si>
    <t>dRVVT screen</t>
  </si>
  <si>
    <t>dRVVT confirm</t>
  </si>
  <si>
    <t>dRVVT mix</t>
  </si>
  <si>
    <t>APTT-lupus screen</t>
  </si>
  <si>
    <t>APTT-lupus mix</t>
  </si>
  <si>
    <t>APTT-mix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</si>
</sst>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F37" sqref="F37"/>
    </sheetView>
  </sheetViews>
  <sheetFormatPr defaultColWidth="8.85546875" defaultRowHeight="15"/>
  <cols>
    <col min="1" max="1" width="20.5703125" style="6" bestFit="1" customWidth="1"/>
    <col min="2" max="3" width="11.42578125" style="6" customWidth="1"/>
    <col min="4" max="4" width="12.28515625" style="7" customWidth="1"/>
    <col min="5" max="5" width="11.85546875" style="8" bestFit="1" customWidth="1"/>
    <col min="6" max="16384" width="8.85546875" style="9"/>
  </cols>
  <sheetData>
    <row r="1" spans="1:5" s="5" customFormat="1" ht="45">
      <c r="A1" s="1" t="s">
        <v>0</v>
      </c>
      <c r="B1" s="2" t="s">
        <v>1</v>
      </c>
      <c r="C1" s="2" t="s">
        <v>2</v>
      </c>
      <c r="D1" s="3" t="s">
        <v>3</v>
      </c>
      <c r="E1" s="4"/>
    </row>
    <row r="2" spans="1:5">
      <c r="A2" s="6" t="s">
        <v>4</v>
      </c>
      <c r="B2" s="6">
        <v>365</v>
      </c>
      <c r="C2" s="6">
        <v>42717</v>
      </c>
      <c r="D2" s="7">
        <f>C2/B2</f>
        <v>117.03287671232877</v>
      </c>
    </row>
    <row r="3" spans="1:5">
      <c r="A3" s="6" t="s">
        <v>5</v>
      </c>
      <c r="B3" s="6">
        <v>365</v>
      </c>
      <c r="C3" s="6">
        <v>53371</v>
      </c>
      <c r="D3" s="7">
        <f t="shared" ref="D3:D33" si="0">C3/B3</f>
        <v>146.22191780821919</v>
      </c>
    </row>
    <row r="4" spans="1:5">
      <c r="A4" s="6" t="s">
        <v>6</v>
      </c>
      <c r="B4" s="6">
        <v>365</v>
      </c>
      <c r="C4" s="6">
        <v>12460</v>
      </c>
      <c r="D4" s="7">
        <f t="shared" si="0"/>
        <v>34.136986301369866</v>
      </c>
    </row>
    <row r="5" spans="1:5">
      <c r="A5" s="6" t="s">
        <v>7</v>
      </c>
      <c r="B5" s="6">
        <v>365</v>
      </c>
      <c r="C5" s="6">
        <v>2153</v>
      </c>
      <c r="D5" s="7">
        <f t="shared" si="0"/>
        <v>5.8986301369863012</v>
      </c>
      <c r="E5" s="7"/>
    </row>
    <row r="6" spans="1:5">
      <c r="A6" s="6" t="s">
        <v>8</v>
      </c>
      <c r="B6" s="6">
        <v>365</v>
      </c>
      <c r="C6" s="6">
        <v>3083</v>
      </c>
      <c r="D6" s="7">
        <f t="shared" si="0"/>
        <v>8.4465753424657528</v>
      </c>
    </row>
    <row r="7" spans="1:5">
      <c r="A7" s="6" t="s">
        <v>9</v>
      </c>
      <c r="B7" s="6">
        <v>365</v>
      </c>
      <c r="C7" s="6">
        <v>6394</v>
      </c>
      <c r="D7" s="7">
        <f t="shared" si="0"/>
        <v>17.517808219178082</v>
      </c>
    </row>
    <row r="8" spans="1:5">
      <c r="A8" s="6" t="s">
        <v>10</v>
      </c>
      <c r="B8" s="6">
        <v>365</v>
      </c>
      <c r="C8" s="6">
        <v>5883</v>
      </c>
      <c r="D8" s="7">
        <f t="shared" si="0"/>
        <v>16.117808219178084</v>
      </c>
    </row>
    <row r="9" spans="1:5">
      <c r="A9" s="6" t="s">
        <v>11</v>
      </c>
      <c r="B9" s="6">
        <v>208</v>
      </c>
      <c r="C9" s="6">
        <v>898</v>
      </c>
      <c r="D9" s="7">
        <f t="shared" si="0"/>
        <v>4.3173076923076925</v>
      </c>
    </row>
    <row r="10" spans="1:5">
      <c r="A10" s="6" t="s">
        <v>12</v>
      </c>
      <c r="B10" s="6">
        <v>365</v>
      </c>
      <c r="C10" s="6">
        <v>6839</v>
      </c>
      <c r="D10" s="7">
        <f t="shared" si="0"/>
        <v>18.736986301369864</v>
      </c>
    </row>
    <row r="11" spans="1:5">
      <c r="A11" s="6" t="s">
        <v>13</v>
      </c>
      <c r="B11" s="6">
        <v>27</v>
      </c>
      <c r="C11" s="6">
        <v>67</v>
      </c>
      <c r="D11" s="7">
        <f t="shared" si="0"/>
        <v>2.4814814814814814</v>
      </c>
    </row>
    <row r="12" spans="1:5">
      <c r="A12" s="6" t="s">
        <v>14</v>
      </c>
      <c r="B12" s="6">
        <v>42</v>
      </c>
      <c r="C12" s="6">
        <v>234</v>
      </c>
      <c r="D12" s="7">
        <f t="shared" si="0"/>
        <v>5.5714285714285712</v>
      </c>
    </row>
    <row r="13" spans="1:5">
      <c r="A13" s="6" t="s">
        <v>15</v>
      </c>
      <c r="B13" s="6">
        <v>146</v>
      </c>
      <c r="C13" s="6">
        <v>564</v>
      </c>
      <c r="D13" s="7">
        <f t="shared" si="0"/>
        <v>3.8630136986301369</v>
      </c>
    </row>
    <row r="14" spans="1:5">
      <c r="A14" s="6" t="s">
        <v>16</v>
      </c>
      <c r="B14" s="6">
        <v>5</v>
      </c>
      <c r="C14" s="6">
        <v>11</v>
      </c>
      <c r="D14" s="7">
        <f t="shared" si="0"/>
        <v>2.2000000000000002</v>
      </c>
    </row>
    <row r="15" spans="1:5">
      <c r="A15" s="6" t="s">
        <v>17</v>
      </c>
      <c r="B15" s="6">
        <v>22</v>
      </c>
      <c r="C15" s="6">
        <v>69</v>
      </c>
      <c r="D15" s="7">
        <f t="shared" si="0"/>
        <v>3.1363636363636362</v>
      </c>
    </row>
    <row r="16" spans="1:5">
      <c r="A16" s="6" t="s">
        <v>18</v>
      </c>
      <c r="B16" s="6">
        <v>43</v>
      </c>
      <c r="C16" s="6">
        <v>179</v>
      </c>
      <c r="D16" s="7">
        <f t="shared" si="0"/>
        <v>4.1627906976744189</v>
      </c>
    </row>
    <row r="17" spans="1:5">
      <c r="A17" s="6" t="s">
        <v>19</v>
      </c>
      <c r="B17" s="6">
        <v>19</v>
      </c>
      <c r="C17" s="6">
        <v>39</v>
      </c>
      <c r="D17" s="7">
        <f t="shared" si="0"/>
        <v>2.0526315789473686</v>
      </c>
    </row>
    <row r="18" spans="1:5">
      <c r="A18" s="6" t="s">
        <v>20</v>
      </c>
      <c r="B18" s="6">
        <v>42</v>
      </c>
      <c r="C18" s="6">
        <v>261</v>
      </c>
      <c r="D18" s="7">
        <f t="shared" si="0"/>
        <v>6.2142857142857144</v>
      </c>
    </row>
    <row r="19" spans="1:5">
      <c r="A19" s="6" t="s">
        <v>21</v>
      </c>
      <c r="B19" s="6">
        <v>293</v>
      </c>
      <c r="C19" s="6">
        <v>2557</v>
      </c>
      <c r="D19" s="7">
        <f t="shared" si="0"/>
        <v>8.7269624573378834</v>
      </c>
    </row>
    <row r="20" spans="1:5">
      <c r="A20" s="6" t="s">
        <v>22</v>
      </c>
      <c r="B20" s="6">
        <v>24</v>
      </c>
      <c r="C20" s="6">
        <v>137</v>
      </c>
      <c r="D20" s="7">
        <f t="shared" si="0"/>
        <v>5.708333333333333</v>
      </c>
    </row>
    <row r="21" spans="1:5">
      <c r="A21" s="6" t="s">
        <v>23</v>
      </c>
      <c r="B21" s="6">
        <v>258</v>
      </c>
      <c r="C21" s="6">
        <v>1971</v>
      </c>
      <c r="D21" s="7">
        <f t="shared" si="0"/>
        <v>7.6395348837209305</v>
      </c>
    </row>
    <row r="22" spans="1:5">
      <c r="A22" s="6" t="s">
        <v>24</v>
      </c>
      <c r="B22" s="6">
        <v>31</v>
      </c>
      <c r="C22" s="6">
        <v>388</v>
      </c>
      <c r="D22" s="7">
        <f t="shared" si="0"/>
        <v>12.516129032258064</v>
      </c>
    </row>
    <row r="23" spans="1:5">
      <c r="A23" s="6" t="s">
        <v>25</v>
      </c>
      <c r="B23" s="6">
        <v>33</v>
      </c>
      <c r="C23" s="6">
        <v>355</v>
      </c>
      <c r="D23" s="7">
        <f t="shared" si="0"/>
        <v>10.757575757575758</v>
      </c>
    </row>
    <row r="24" spans="1:5">
      <c r="A24" s="6" t="s">
        <v>26</v>
      </c>
      <c r="B24" s="6">
        <v>32</v>
      </c>
      <c r="C24" s="6">
        <v>126</v>
      </c>
      <c r="D24" s="7">
        <f t="shared" si="0"/>
        <v>3.9375</v>
      </c>
      <c r="E24" s="7"/>
    </row>
    <row r="25" spans="1:5">
      <c r="A25" s="6" t="s">
        <v>27</v>
      </c>
      <c r="B25" s="6">
        <v>19</v>
      </c>
      <c r="C25" s="6">
        <v>30</v>
      </c>
      <c r="D25" s="7">
        <f t="shared" si="0"/>
        <v>1.5789473684210527</v>
      </c>
      <c r="E25" s="7"/>
    </row>
    <row r="26" spans="1:5">
      <c r="A26" s="6" t="s">
        <v>28</v>
      </c>
      <c r="B26" s="6">
        <v>22</v>
      </c>
      <c r="C26" s="6">
        <v>81</v>
      </c>
      <c r="D26" s="7">
        <f t="shared" si="0"/>
        <v>3.6818181818181817</v>
      </c>
    </row>
    <row r="27" spans="1:5">
      <c r="A27" s="6" t="s">
        <v>29</v>
      </c>
      <c r="B27" s="6">
        <v>16</v>
      </c>
      <c r="C27" s="6">
        <v>70</v>
      </c>
      <c r="D27" s="7">
        <f t="shared" si="0"/>
        <v>4.375</v>
      </c>
    </row>
    <row r="28" spans="1:5">
      <c r="A28" s="6" t="s">
        <v>30</v>
      </c>
      <c r="B28" s="6">
        <v>64</v>
      </c>
      <c r="C28" s="6">
        <v>1448</v>
      </c>
      <c r="D28" s="7">
        <f t="shared" si="0"/>
        <v>22.625</v>
      </c>
    </row>
    <row r="29" spans="1:5">
      <c r="A29" s="6" t="s">
        <v>31</v>
      </c>
      <c r="B29" s="6">
        <v>58</v>
      </c>
      <c r="C29" s="6">
        <v>345</v>
      </c>
      <c r="D29" s="7">
        <f t="shared" si="0"/>
        <v>5.9482758620689653</v>
      </c>
    </row>
    <row r="30" spans="1:5">
      <c r="A30" s="6" t="s">
        <v>32</v>
      </c>
      <c r="C30" s="6">
        <v>286</v>
      </c>
    </row>
    <row r="31" spans="1:5">
      <c r="A31" s="6" t="s">
        <v>33</v>
      </c>
      <c r="B31" s="6">
        <v>64</v>
      </c>
      <c r="C31" s="6">
        <v>1448</v>
      </c>
      <c r="D31" s="7">
        <f t="shared" si="0"/>
        <v>22.625</v>
      </c>
    </row>
    <row r="32" spans="1:5">
      <c r="A32" s="6" t="s">
        <v>34</v>
      </c>
      <c r="C32" s="6">
        <v>122</v>
      </c>
    </row>
    <row r="33" spans="1:4">
      <c r="A33" s="6" t="s">
        <v>35</v>
      </c>
      <c r="B33" s="6">
        <v>20</v>
      </c>
      <c r="C33" s="6">
        <v>29</v>
      </c>
      <c r="D33" s="7">
        <f t="shared" si="0"/>
        <v>1.45</v>
      </c>
    </row>
  </sheetData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69254EE7F80478D5C41DF881E0EBC" ma:contentTypeVersion="2" ma:contentTypeDescription="Een nieuw document maken." ma:contentTypeScope="" ma:versionID="7814c14a05f9e50f89532d77c54a6977">
  <xsd:schema xmlns:xsd="http://www.w3.org/2001/XMLSchema" xmlns:xs="http://www.w3.org/2001/XMLSchema" xmlns:p="http://schemas.microsoft.com/office/2006/metadata/properties" xmlns:ns2="b00ce124-e076-4a9a-92e0-6f542eda07c0" targetNamespace="http://schemas.microsoft.com/office/2006/metadata/properties" ma:root="true" ma:fieldsID="374840534d39c1737432c9bc8e15e5cd" ns2:_="">
    <xsd:import namespace="b00ce124-e076-4a9a-92e0-6f542eda0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ce124-e076-4a9a-92e0-6f542eda07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2AEB86-BCAE-44CD-94D9-A1245F127789}"/>
</file>

<file path=customXml/itemProps2.xml><?xml version="1.0" encoding="utf-8"?>
<ds:datastoreItem xmlns:ds="http://schemas.openxmlformats.org/officeDocument/2006/customXml" ds:itemID="{9C020672-E66C-458A-B130-5A626BA911FF}"/>
</file>

<file path=customXml/itemProps3.xml><?xml version="1.0" encoding="utf-8"?>
<ds:datastoreItem xmlns:ds="http://schemas.openxmlformats.org/officeDocument/2006/customXml" ds:itemID="{17874188-E0D1-48BA-A2C5-D753C742F1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 Priem - Visser</dc:creator>
  <cp:keywords/>
  <dc:description/>
  <cp:lastModifiedBy>Debby Priem - Visser</cp:lastModifiedBy>
  <cp:revision/>
  <dcterms:created xsi:type="dcterms:W3CDTF">2023-04-18T07:30:39Z</dcterms:created>
  <dcterms:modified xsi:type="dcterms:W3CDTF">2023-04-18T07:33:50Z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0x0101001F469254EE7F80478D5C41DF881E0EBC</vt:lpwstr>
  </property>
</Properties>
</file>