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https://bluelama-my.sharepoint.com/personal/paul_bluelama_nl/Documents/bluetrue/Klanten/Libréon/Aanbestedingen/Touringcarvervoer leerlingen/Concepten Libréon/PDF/"/>
    </mc:Choice>
  </mc:AlternateContent>
  <xr:revisionPtr revIDLastSave="45" documentId="8_{E3572B93-1B2E-1045-855B-4B620B3AB2AC}" xr6:coauthVersionLast="47" xr6:coauthVersionMax="47" xr10:uidLastSave="{55D9706A-31ED-654D-8A2F-25F0444442EF}"/>
  <bookViews>
    <workbookView xWindow="0" yWindow="500" windowWidth="32420" windowHeight="21100" xr2:uid="{33723F4C-90AE-074A-91C5-2FF38414A27E}"/>
  </bookViews>
  <sheets>
    <sheet name="Prijzenblad" sheetId="1" r:id="rId1"/>
    <sheet name="Toelicht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7" i="1" l="1"/>
  <c r="G7" i="1"/>
  <c r="I7" i="1"/>
  <c r="C7" i="1"/>
  <c r="K18" i="1" l="1"/>
  <c r="I18" i="1"/>
  <c r="G18" i="1"/>
  <c r="E18" i="1"/>
  <c r="C18" i="1"/>
  <c r="K9" i="1"/>
  <c r="I9" i="1"/>
  <c r="G9" i="1"/>
  <c r="E9" i="1"/>
  <c r="C9" i="1"/>
  <c r="K19" i="1"/>
  <c r="K17" i="1"/>
  <c r="K16" i="1"/>
  <c r="I19" i="1"/>
  <c r="I17" i="1"/>
  <c r="I16" i="1"/>
  <c r="G19" i="1"/>
  <c r="G17" i="1"/>
  <c r="G16" i="1"/>
  <c r="E19" i="1"/>
  <c r="E17" i="1"/>
  <c r="E16" i="1"/>
  <c r="C19" i="1"/>
  <c r="C17" i="1"/>
  <c r="C16" i="1"/>
  <c r="K11" i="1"/>
  <c r="K10" i="1"/>
  <c r="K8" i="1"/>
  <c r="K7" i="1"/>
  <c r="I11" i="1"/>
  <c r="I10" i="1"/>
  <c r="I8" i="1"/>
  <c r="G11" i="1"/>
  <c r="G10" i="1"/>
  <c r="G8" i="1"/>
  <c r="E11" i="1"/>
  <c r="E10" i="1"/>
  <c r="E8" i="1"/>
  <c r="C11" i="1"/>
  <c r="C10" i="1"/>
  <c r="C8" i="1"/>
  <c r="L11" i="1" l="1"/>
  <c r="L18" i="1"/>
  <c r="L9" i="1"/>
  <c r="L16" i="1"/>
  <c r="L19" i="1"/>
  <c r="L17" i="1"/>
  <c r="L8" i="1"/>
  <c r="L10" i="1"/>
  <c r="L7" i="1"/>
  <c r="L22" i="1" l="1"/>
</calcChain>
</file>

<file path=xl/sharedStrings.xml><?xml version="1.0" encoding="utf-8"?>
<sst xmlns="http://schemas.openxmlformats.org/spreadsheetml/2006/main" count="66" uniqueCount="37">
  <si>
    <t>Prijzenblad Touringcarvervoer leerlingen Libréon</t>
  </si>
  <si>
    <t>Gelieve alle grijze cellen in te vullen met uw tarief exclusief btw</t>
  </si>
  <si>
    <t>Wegingsfactor: x 1</t>
  </si>
  <si>
    <t>Wegingsfactor: x 2</t>
  </si>
  <si>
    <t>Wegingsfactor: x 3</t>
  </si>
  <si>
    <t>Dagreis</t>
  </si>
  <si>
    <t>t/m 20 personen</t>
  </si>
  <si>
    <t>Weging x 1</t>
  </si>
  <si>
    <t>21 t/m 50 personen</t>
  </si>
  <si>
    <t>Weging x 2</t>
  </si>
  <si>
    <t>51 t/m 60 personen</t>
  </si>
  <si>
    <t>Weging x 3</t>
  </si>
  <si>
    <t>61 t/m 70 personen</t>
  </si>
  <si>
    <t>71 t/m 90 personen</t>
  </si>
  <si>
    <t>Totaal</t>
  </si>
  <si>
    <t>Voorrijdtarief</t>
  </si>
  <si>
    <t>Tarief per kilometer</t>
  </si>
  <si>
    <t>Uurtarief chauffeur</t>
  </si>
  <si>
    <t>Wachttarief chauffeur</t>
  </si>
  <si>
    <t>Retourreis (brengen &amp; halen)</t>
  </si>
  <si>
    <t>Handtekening Inschrijver</t>
  </si>
  <si>
    <r>
      <rPr>
        <b/>
        <u/>
        <sz val="11"/>
        <rFont val="Calibri"/>
        <family val="2"/>
        <scheme val="minor"/>
      </rPr>
      <t>1. Invulinstructies</t>
    </r>
    <r>
      <rPr>
        <sz val="11"/>
        <rFont val="Calibri"/>
        <family val="2"/>
        <scheme val="minor"/>
      </rPr>
      <t xml:space="preserve">
Inschrijver dient alle grijze cellen op het Prijzenblad te voorzien van een tarief exclusief btw. 
De wegingsfactoren in de prijslijst zijn gebaseerd op historische aanvraagfrequenties, waarbij hogere factoren de meest gevraagde soorten touringcars weerspiegelen. De door u ingevulde tarieven worden automatisch vermenigvuldigd met de wegigsfactor. De som van deze uitkomsten wordt in de geel gemarkeerde cellen in weergegeven en doorberekend in de totale fictieve inschrijfsom. 
Het aanbrengen van wijzigingen in het prijsblad zal leiden tot uitsluiting van de Inschrijving. </t>
    </r>
  </si>
  <si>
    <t>2. Definities</t>
  </si>
  <si>
    <t>Starttarief voor Opdrachtnemer. Opdrachtnemer kan hier kosten in rekening brengen die nodig zijn om van zijn standplaats tot de vertrekbestemming van Opdrachtgever te komen. 
Het kwartier wachttijd dat de touringcar op de vertreklocatie aanwezig dient te zijn maakt onderdeel uit van dit voorrijdtarief. In het voorrijdtarief is tevens de prijsverwerkt van de 
locatie terug naar de standplaats van Opdrachtnemer. Voor retourreizen (brengen en halen) mag 1 keer dit tarief geoffreerd worden voor een opdracht.</t>
  </si>
  <si>
    <t>Het tarief per kilometer betreft het beladen afgelegde aantal kilometers. De onbeladen kilometers (aanrijd/afrijd) dienen verwerkt te worden in het voorrijdtarief.</t>
  </si>
  <si>
    <t xml:space="preserve">Het tarief dat Opdrachtnemer in rekening brengt bij Opdrachtgever voor de chauffeur die bij de reis aanwezig is. Dit geldt voor dagreizen en retourreizen (brengen en halen). </t>
  </si>
  <si>
    <t>Het tarief dat Opdrachtnemer in rekening brengt bij Opdrachtgever voor de tijd waarin de chauffeur niet rijdt, maar wel ter beschikking staat aan de te vervoeren groep.</t>
  </si>
  <si>
    <t>Administratieve kosten</t>
  </si>
  <si>
    <t xml:space="preserve">Een vast bedrag per keer dat Opdrachtnemer gedurende de contractperiode in rekening brengt bij de Opdrachtgever voor het organiseren van de gevraagde optionele dienstverlening, 
zoals het aanschaffen van entreebewijzen, accomodaties, consumpties etc. zoals beschreven in paragraaf 2.1.1 van de Aanbestedingsleidraad. 
Opdrachtnemer belast de werkelijke kosten van de aangeschafte extra('s) 1-op-1 door aan Opdrachtgever, plus de administratieve kosten die Opdrachtnemer hiervoor rekent. </t>
  </si>
  <si>
    <t xml:space="preserve"> </t>
  </si>
  <si>
    <t>De touringcar en chauffeur worden voor een volledige kalenderdag geboekt en blijven ter beschikking van de groep. De reis gaat vanaf de vertrekplaats – al dan niet (een) tussenstop(s) – 
naar de eindbestemming, en gaat dezelfde kalenderdag vanaf de eindbestemming – al dan niet met (een) tussenstop(s) – terug naar de vertrekplaats.</t>
  </si>
  <si>
    <t>Retourreis</t>
  </si>
  <si>
    <t xml:space="preserve">Leerlingen worden vanaf de vertrekplaats– al dan niet met (een) tussenstop(s) – naar de plaats van bestemming gebracht. Touringcar en chauffeur komen op een later moment terug om 
de leerlingen op te halen en – al dan niet met (een) tussenstop(s) – terug naar de vertrekplaats te brengen. </t>
  </si>
  <si>
    <t>Voorrijdtarief per km</t>
  </si>
  <si>
    <t>Toeslag rolstoelvervoer per rit</t>
  </si>
  <si>
    <t>Tarief per kilometer (beladen)</t>
  </si>
  <si>
    <t>Totale 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</si>
</sst>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2" x14ac:knownFonts="1">
    <font>
      <sz val="12"/>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name val="Calibri"/>
      <family val="2"/>
      <scheme val="minor"/>
    </font>
    <font>
      <b/>
      <u/>
      <sz val="11"/>
      <color theme="1"/>
      <name val="Calibri"/>
      <family val="2"/>
      <scheme val="minor"/>
    </font>
    <font>
      <sz val="11"/>
      <color rgb="FF1F497D"/>
      <name val="Calibri"/>
      <family val="2"/>
      <scheme val="minor"/>
    </font>
    <font>
      <u/>
      <sz val="11"/>
      <color rgb="FF1F497D"/>
      <name val="Calibri"/>
      <family val="2"/>
      <scheme val="minor"/>
    </font>
    <font>
      <sz val="11"/>
      <color rgb="FF1F497D"/>
      <name val="Symbol"/>
      <family val="1"/>
      <charset val="2"/>
    </font>
  </fonts>
  <fills count="5">
    <fill>
      <patternFill patternType="none"/>
    </fill>
    <fill>
      <patternFill patternType="gray125"/>
    </fill>
    <fill>
      <patternFill patternType="solid">
        <fgColor rgb="FFFFFF00"/>
        <bgColor rgb="FF000000"/>
      </patternFill>
    </fill>
    <fill>
      <patternFill patternType="solid">
        <fgColor theme="0" tint="-0.14999847407452621"/>
        <bgColor rgb="FF000000"/>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9" fillId="0" borderId="0" xfId="0" applyFont="1" applyAlignment="1">
      <alignment vertical="center"/>
    </xf>
    <xf numFmtId="0" fontId="10" fillId="0" borderId="0" xfId="0" applyFont="1" applyAlignment="1">
      <alignment vertical="center"/>
    </xf>
    <xf numFmtId="0" fontId="6" fillId="0" borderId="0" xfId="0" applyFont="1" applyAlignment="1">
      <alignment horizontal="left" vertical="center" wrapText="1"/>
    </xf>
    <xf numFmtId="0" fontId="8" fillId="0" borderId="0" xfId="0" applyFont="1" applyAlignment="1">
      <alignment vertical="center" wrapText="1"/>
    </xf>
    <xf numFmtId="0" fontId="5" fillId="0" borderId="0" xfId="0" applyFont="1" applyAlignment="1">
      <alignment vertical="center" wrapText="1"/>
    </xf>
    <xf numFmtId="0" fontId="9" fillId="0" borderId="0" xfId="0" applyFont="1" applyAlignment="1">
      <alignment horizontal="left" vertical="center"/>
    </xf>
    <xf numFmtId="0" fontId="11" fillId="0" borderId="0" xfId="0" applyFont="1" applyAlignment="1">
      <alignment horizontal="left" vertical="center"/>
    </xf>
    <xf numFmtId="0" fontId="1" fillId="0" borderId="4" xfId="0" applyFont="1" applyBorder="1" applyAlignment="1">
      <alignment vertical="center"/>
    </xf>
    <xf numFmtId="0" fontId="4" fillId="0" borderId="0" xfId="0" applyFont="1" applyAlignment="1">
      <alignment vertical="center"/>
    </xf>
    <xf numFmtId="44" fontId="2" fillId="3" borderId="5" xfId="0" applyNumberFormat="1" applyFont="1" applyFill="1" applyBorder="1" applyAlignment="1" applyProtection="1">
      <alignment vertical="center"/>
      <protection locked="0"/>
    </xf>
    <xf numFmtId="44" fontId="2" fillId="3" borderId="7" xfId="0" applyNumberFormat="1" applyFont="1" applyFill="1" applyBorder="1" applyAlignment="1" applyProtection="1">
      <alignment vertical="center"/>
      <protection locked="0"/>
    </xf>
    <xf numFmtId="44" fontId="2" fillId="3" borderId="4" xfId="0" applyNumberFormat="1" applyFont="1" applyFill="1" applyBorder="1" applyAlignment="1" applyProtection="1">
      <alignment vertical="center"/>
      <protection locked="0"/>
    </xf>
    <xf numFmtId="44" fontId="2" fillId="3" borderId="8" xfId="0" applyNumberFormat="1" applyFont="1" applyFill="1" applyBorder="1" applyAlignment="1" applyProtection="1">
      <alignment vertical="center"/>
      <protection locked="0"/>
    </xf>
    <xf numFmtId="0" fontId="4" fillId="0" borderId="0" xfId="0" applyFont="1" applyAlignment="1">
      <alignment vertical="center" wrapText="1"/>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6" fillId="0" borderId="0" xfId="0" applyFont="1" applyAlignment="1">
      <alignment horizontal="left" vertical="center" wrapText="1"/>
    </xf>
    <xf numFmtId="0" fontId="2" fillId="0" borderId="0"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1" fillId="0" borderId="0" xfId="0" applyFont="1" applyAlignment="1" applyProtection="1">
      <alignment horizontal="left" vertical="center"/>
    </xf>
    <xf numFmtId="0" fontId="1" fillId="0" borderId="0" xfId="0" applyFont="1" applyAlignment="1" applyProtection="1">
      <alignment horizontal="center" vertical="center"/>
    </xf>
    <xf numFmtId="0" fontId="2" fillId="0" borderId="0" xfId="0" applyFont="1" applyAlignment="1" applyProtection="1">
      <alignment vertical="center"/>
    </xf>
    <xf numFmtId="0" fontId="4" fillId="0" borderId="0" xfId="0" applyFont="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horizontal="left" vertical="center"/>
    </xf>
    <xf numFmtId="0" fontId="3" fillId="0" borderId="0" xfId="0" applyFont="1" applyAlignment="1" applyProtection="1">
      <alignment horizontal="center" vertical="center"/>
    </xf>
    <xf numFmtId="0" fontId="1" fillId="0" borderId="0" xfId="0" applyFont="1" applyAlignment="1" applyProtection="1">
      <alignment vertical="center"/>
    </xf>
    <xf numFmtId="0" fontId="1" fillId="0" borderId="10" xfId="0" applyFont="1" applyBorder="1" applyAlignment="1" applyProtection="1">
      <alignment vertical="center"/>
    </xf>
    <xf numFmtId="0" fontId="4" fillId="0" borderId="1" xfId="0" applyFont="1" applyBorder="1" applyAlignment="1" applyProtection="1">
      <alignment horizontal="center" vertical="center"/>
    </xf>
    <xf numFmtId="0" fontId="4" fillId="0" borderId="11"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4" xfId="0" applyFont="1" applyBorder="1" applyAlignment="1" applyProtection="1">
      <alignment vertical="center"/>
    </xf>
    <xf numFmtId="44" fontId="2" fillId="2" borderId="0" xfId="0" applyNumberFormat="1" applyFont="1" applyFill="1" applyAlignment="1" applyProtection="1">
      <alignment vertical="center"/>
    </xf>
    <xf numFmtId="44" fontId="2" fillId="2" borderId="4" xfId="0" applyNumberFormat="1" applyFont="1" applyFill="1" applyBorder="1" applyAlignment="1" applyProtection="1">
      <alignment vertical="center"/>
    </xf>
    <xf numFmtId="44" fontId="2" fillId="4" borderId="6" xfId="0" applyNumberFormat="1" applyFont="1" applyFill="1" applyBorder="1" applyAlignment="1" applyProtection="1">
      <alignment horizontal="center" vertical="center"/>
    </xf>
    <xf numFmtId="44" fontId="2" fillId="4" borderId="5" xfId="0" applyNumberFormat="1" applyFont="1" applyFill="1" applyBorder="1" applyAlignment="1" applyProtection="1">
      <alignment horizontal="center" vertical="center"/>
    </xf>
    <xf numFmtId="0" fontId="2" fillId="0" borderId="8" xfId="0" applyFont="1" applyBorder="1" applyAlignment="1" applyProtection="1">
      <alignment vertical="center"/>
    </xf>
    <xf numFmtId="44" fontId="2" fillId="2" borderId="9" xfId="0" applyNumberFormat="1" applyFont="1" applyFill="1" applyBorder="1" applyAlignment="1" applyProtection="1">
      <alignment vertical="center"/>
    </xf>
    <xf numFmtId="44" fontId="2" fillId="2" borderId="8" xfId="0" applyNumberFormat="1" applyFont="1" applyFill="1" applyBorder="1" applyAlignment="1" applyProtection="1">
      <alignment vertical="center"/>
    </xf>
    <xf numFmtId="44" fontId="2" fillId="4" borderId="7" xfId="0" applyNumberFormat="1" applyFont="1" applyFill="1" applyBorder="1" applyAlignment="1" applyProtection="1">
      <alignment horizontal="center" vertical="center"/>
    </xf>
    <xf numFmtId="44" fontId="2" fillId="0" borderId="0" xfId="0" applyNumberFormat="1" applyFont="1" applyAlignment="1" applyProtection="1">
      <alignment vertical="center"/>
    </xf>
    <xf numFmtId="44" fontId="2" fillId="0" borderId="0" xfId="0" applyNumberFormat="1" applyFont="1" applyAlignment="1" applyProtection="1">
      <alignment horizontal="center" vertical="center"/>
    </xf>
    <xf numFmtId="0" fontId="4" fillId="0" borderId="0" xfId="0" applyFont="1" applyAlignment="1" applyProtection="1">
      <alignment horizontal="center" vertical="center"/>
    </xf>
    <xf numFmtId="164" fontId="2" fillId="0" borderId="0" xfId="0" applyNumberFormat="1" applyFont="1" applyAlignment="1" applyProtection="1">
      <alignment horizontal="center" vertical="center"/>
    </xf>
    <xf numFmtId="164" fontId="2" fillId="0" borderId="1" xfId="0" applyNumberFormat="1" applyFont="1" applyBorder="1" applyAlignment="1" applyProtection="1">
      <alignment horizontal="center" vertical="center"/>
    </xf>
    <xf numFmtId="0" fontId="2" fillId="0" borderId="0" xfId="0" applyFont="1" applyAlignment="1" applyProtection="1">
      <alignment horizontal="center" vertical="center"/>
    </xf>
    <xf numFmtId="0" fontId="1" fillId="0" borderId="10" xfId="0" applyFont="1" applyBorder="1" applyAlignment="1" applyProtection="1">
      <alignment vertical="center" wrapText="1"/>
    </xf>
    <xf numFmtId="0" fontId="4" fillId="0" borderId="11" xfId="0" applyFont="1" applyBorder="1" applyAlignment="1" applyProtection="1">
      <alignment vertical="center"/>
    </xf>
    <xf numFmtId="44" fontId="2" fillId="4" borderId="1" xfId="0" applyNumberFormat="1" applyFont="1" applyFill="1" applyBorder="1" applyAlignment="1" applyProtection="1">
      <alignment vertical="center"/>
    </xf>
    <xf numFmtId="0" fontId="1" fillId="0" borderId="0" xfId="0" applyFont="1" applyBorder="1" applyAlignment="1" applyProtection="1">
      <alignment vertical="center"/>
    </xf>
    <xf numFmtId="44" fontId="2" fillId="0" borderId="0" xfId="0" applyNumberFormat="1" applyFont="1" applyFill="1" applyBorder="1" applyAlignment="1" applyProtection="1">
      <alignment vertical="center"/>
    </xf>
    <xf numFmtId="0" fontId="4" fillId="0" borderId="0" xfId="0" applyFont="1" applyBorder="1" applyAlignment="1" applyProtection="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5C54-05BC-DD42-8467-6DDAC037BEE1}">
  <dimension ref="A1:M29"/>
  <sheetViews>
    <sheetView tabSelected="1" workbookViewId="0">
      <selection activeCell="B25" sqref="B25:H29"/>
    </sheetView>
  </sheetViews>
  <sheetFormatPr baseColWidth="10" defaultColWidth="10.83203125" defaultRowHeight="15" x14ac:dyDescent="0.2"/>
  <cols>
    <col min="1" max="1" width="28.83203125" style="28" customWidth="1"/>
    <col min="2" max="2" width="22.83203125" style="50" customWidth="1"/>
    <col min="3" max="3" width="15.83203125" style="50" hidden="1" customWidth="1"/>
    <col min="4" max="4" width="22.83203125" style="28" customWidth="1"/>
    <col min="5" max="5" width="15.83203125" style="28" hidden="1" customWidth="1"/>
    <col min="6" max="6" width="22.83203125" style="28" customWidth="1"/>
    <col min="7" max="7" width="15.83203125" style="28" hidden="1" customWidth="1"/>
    <col min="8" max="8" width="22.83203125" style="28" customWidth="1"/>
    <col min="9" max="9" width="15.83203125" style="28" hidden="1" customWidth="1"/>
    <col min="10" max="10" width="22.83203125" style="28" customWidth="1"/>
    <col min="11" max="11" width="15.83203125" style="28" hidden="1" customWidth="1"/>
    <col min="12" max="12" width="20.83203125" style="28" customWidth="1"/>
    <col min="13" max="13" width="19" style="28" bestFit="1" customWidth="1"/>
    <col min="14" max="16384" width="10.83203125" style="28"/>
  </cols>
  <sheetData>
    <row r="1" spans="1:13" x14ac:dyDescent="0.2">
      <c r="A1" s="25" t="s">
        <v>0</v>
      </c>
      <c r="B1" s="25"/>
      <c r="C1" s="26"/>
      <c r="D1" s="27"/>
      <c r="E1" s="27"/>
      <c r="F1" s="27"/>
      <c r="G1" s="27"/>
      <c r="H1" s="27"/>
      <c r="I1" s="27"/>
      <c r="J1" s="27"/>
      <c r="K1" s="27"/>
      <c r="L1" s="27"/>
      <c r="M1" s="27"/>
    </row>
    <row r="2" spans="1:13" x14ac:dyDescent="0.2">
      <c r="B2" s="28"/>
      <c r="C2" s="28"/>
      <c r="I2" s="27"/>
      <c r="J2" s="27"/>
      <c r="K2" s="27"/>
      <c r="L2" s="27"/>
      <c r="M2" s="27"/>
    </row>
    <row r="3" spans="1:13" x14ac:dyDescent="0.2">
      <c r="A3" s="29" t="s">
        <v>1</v>
      </c>
      <c r="B3" s="29"/>
      <c r="C3" s="29"/>
      <c r="D3" s="29"/>
      <c r="E3" s="29"/>
      <c r="F3" s="29"/>
      <c r="G3" s="29"/>
      <c r="H3" s="29"/>
      <c r="I3" s="30"/>
      <c r="J3" s="27"/>
      <c r="K3" s="27"/>
      <c r="L3" s="27"/>
      <c r="M3" s="27"/>
    </row>
    <row r="4" spans="1:13" x14ac:dyDescent="0.2">
      <c r="A4" s="30"/>
      <c r="B4" s="30"/>
      <c r="C4" s="30"/>
      <c r="D4" s="30"/>
      <c r="E4" s="30"/>
      <c r="F4" s="30"/>
      <c r="G4" s="30"/>
      <c r="H4" s="30"/>
      <c r="I4" s="30"/>
      <c r="J4" s="27"/>
      <c r="K4" s="27"/>
      <c r="L4" s="27"/>
      <c r="M4" s="27"/>
    </row>
    <row r="5" spans="1:13" x14ac:dyDescent="0.2">
      <c r="A5" s="27"/>
      <c r="B5" s="31" t="s">
        <v>2</v>
      </c>
      <c r="C5" s="31"/>
      <c r="D5" s="31" t="s">
        <v>3</v>
      </c>
      <c r="E5" s="31"/>
      <c r="F5" s="31" t="s">
        <v>4</v>
      </c>
      <c r="G5" s="31"/>
      <c r="H5" s="31" t="s">
        <v>4</v>
      </c>
      <c r="I5" s="31"/>
      <c r="J5" s="31" t="s">
        <v>4</v>
      </c>
      <c r="K5" s="32"/>
      <c r="L5" s="32"/>
      <c r="M5" s="27"/>
    </row>
    <row r="6" spans="1:13" x14ac:dyDescent="0.2">
      <c r="A6" s="33" t="s">
        <v>5</v>
      </c>
      <c r="B6" s="34" t="s">
        <v>6</v>
      </c>
      <c r="C6" s="35" t="s">
        <v>7</v>
      </c>
      <c r="D6" s="36" t="s">
        <v>8</v>
      </c>
      <c r="E6" s="37" t="s">
        <v>9</v>
      </c>
      <c r="F6" s="36" t="s">
        <v>10</v>
      </c>
      <c r="G6" s="37" t="s">
        <v>11</v>
      </c>
      <c r="H6" s="36" t="s">
        <v>12</v>
      </c>
      <c r="I6" s="37" t="s">
        <v>11</v>
      </c>
      <c r="J6" s="38" t="s">
        <v>13</v>
      </c>
      <c r="K6" s="38" t="s">
        <v>11</v>
      </c>
      <c r="L6" s="34" t="s">
        <v>14</v>
      </c>
    </row>
    <row r="7" spans="1:13" x14ac:dyDescent="0.2">
      <c r="A7" s="39" t="s">
        <v>33</v>
      </c>
      <c r="B7" s="10"/>
      <c r="C7" s="40">
        <f>B7*1</f>
        <v>0</v>
      </c>
      <c r="D7" s="10"/>
      <c r="E7" s="40">
        <f>D7*2</f>
        <v>0</v>
      </c>
      <c r="F7" s="10"/>
      <c r="G7" s="40">
        <f>F7*3</f>
        <v>0</v>
      </c>
      <c r="H7" s="10"/>
      <c r="I7" s="40">
        <f>H7*3</f>
        <v>0</v>
      </c>
      <c r="J7" s="12"/>
      <c r="K7" s="41">
        <f>J7*3</f>
        <v>0</v>
      </c>
      <c r="L7" s="42">
        <f>SUM(C7,E7,G7,I7,K7)</f>
        <v>0</v>
      </c>
    </row>
    <row r="8" spans="1:13" x14ac:dyDescent="0.2">
      <c r="A8" s="39" t="s">
        <v>35</v>
      </c>
      <c r="B8" s="10"/>
      <c r="C8" s="40">
        <f>B8*1</f>
        <v>0</v>
      </c>
      <c r="D8" s="10"/>
      <c r="E8" s="40">
        <f>D8*2</f>
        <v>0</v>
      </c>
      <c r="F8" s="10"/>
      <c r="G8" s="40">
        <f>F8*3</f>
        <v>0</v>
      </c>
      <c r="H8" s="10"/>
      <c r="I8" s="40">
        <f>H8*3</f>
        <v>0</v>
      </c>
      <c r="J8" s="12"/>
      <c r="K8" s="41">
        <f>J8*3</f>
        <v>0</v>
      </c>
      <c r="L8" s="43">
        <f>SUM(C8,E8,G8,I8,K8)</f>
        <v>0</v>
      </c>
    </row>
    <row r="9" spans="1:13" x14ac:dyDescent="0.2">
      <c r="A9" s="39" t="s">
        <v>34</v>
      </c>
      <c r="B9" s="10"/>
      <c r="C9" s="40">
        <f>B9*1</f>
        <v>0</v>
      </c>
      <c r="D9" s="10"/>
      <c r="E9" s="40">
        <f>D9*2</f>
        <v>0</v>
      </c>
      <c r="F9" s="10"/>
      <c r="G9" s="40">
        <f>F9*3</f>
        <v>0</v>
      </c>
      <c r="H9" s="10"/>
      <c r="I9" s="40">
        <f>H9*3</f>
        <v>0</v>
      </c>
      <c r="J9" s="12"/>
      <c r="K9" s="41">
        <f>J9*3</f>
        <v>0</v>
      </c>
      <c r="L9" s="43">
        <f>SUM(C9,E9,G9,I9,K9)</f>
        <v>0</v>
      </c>
    </row>
    <row r="10" spans="1:13" x14ac:dyDescent="0.2">
      <c r="A10" s="39" t="s">
        <v>17</v>
      </c>
      <c r="B10" s="10"/>
      <c r="C10" s="40">
        <f>B10*1</f>
        <v>0</v>
      </c>
      <c r="D10" s="10"/>
      <c r="E10" s="40">
        <f>D10*2</f>
        <v>0</v>
      </c>
      <c r="F10" s="10"/>
      <c r="G10" s="40">
        <f>F10*3</f>
        <v>0</v>
      </c>
      <c r="H10" s="10"/>
      <c r="I10" s="40">
        <f>H10*3</f>
        <v>0</v>
      </c>
      <c r="J10" s="12"/>
      <c r="K10" s="41">
        <f>J10*3</f>
        <v>0</v>
      </c>
      <c r="L10" s="43">
        <f>SUM(C10,E10,G10,I10,K10)</f>
        <v>0</v>
      </c>
    </row>
    <row r="11" spans="1:13" x14ac:dyDescent="0.2">
      <c r="A11" s="44" t="s">
        <v>18</v>
      </c>
      <c r="B11" s="11"/>
      <c r="C11" s="45">
        <f>B11*1</f>
        <v>0</v>
      </c>
      <c r="D11" s="11"/>
      <c r="E11" s="45">
        <f>D11*2</f>
        <v>0</v>
      </c>
      <c r="F11" s="11"/>
      <c r="G11" s="45">
        <f>F11*3</f>
        <v>0</v>
      </c>
      <c r="H11" s="11"/>
      <c r="I11" s="45">
        <f>H11*3</f>
        <v>0</v>
      </c>
      <c r="J11" s="13"/>
      <c r="K11" s="46">
        <f>J11*3</f>
        <v>0</v>
      </c>
      <c r="L11" s="47">
        <f>SUM(C11,E11,G11,I11,K11)</f>
        <v>0</v>
      </c>
    </row>
    <row r="12" spans="1:13" x14ac:dyDescent="0.2">
      <c r="A12" s="27"/>
      <c r="B12" s="48"/>
      <c r="C12" s="48"/>
      <c r="D12" s="48"/>
      <c r="E12" s="48"/>
      <c r="F12" s="48"/>
      <c r="G12" s="48"/>
      <c r="H12" s="48"/>
      <c r="I12" s="48"/>
      <c r="J12" s="48"/>
      <c r="K12" s="48"/>
      <c r="L12" s="49"/>
    </row>
    <row r="13" spans="1:13" x14ac:dyDescent="0.2">
      <c r="A13" s="27"/>
      <c r="D13" s="27"/>
      <c r="E13" s="27"/>
      <c r="F13" s="27"/>
      <c r="G13" s="27"/>
      <c r="H13" s="27"/>
      <c r="I13" s="27"/>
      <c r="J13" s="27"/>
      <c r="K13" s="27"/>
      <c r="L13" s="51"/>
    </row>
    <row r="14" spans="1:13" x14ac:dyDescent="0.2">
      <c r="A14" s="27"/>
      <c r="B14" s="31" t="s">
        <v>2</v>
      </c>
      <c r="C14" s="31"/>
      <c r="D14" s="31" t="s">
        <v>3</v>
      </c>
      <c r="E14" s="31"/>
      <c r="F14" s="31" t="s">
        <v>4</v>
      </c>
      <c r="G14" s="31"/>
      <c r="H14" s="31" t="s">
        <v>4</v>
      </c>
      <c r="I14" s="31"/>
      <c r="J14" s="31" t="s">
        <v>4</v>
      </c>
      <c r="K14" s="27"/>
      <c r="L14" s="51"/>
    </row>
    <row r="15" spans="1:13" x14ac:dyDescent="0.2">
      <c r="A15" s="33" t="s">
        <v>19</v>
      </c>
      <c r="B15" s="34" t="s">
        <v>6</v>
      </c>
      <c r="C15" s="35" t="s">
        <v>7</v>
      </c>
      <c r="D15" s="36" t="s">
        <v>8</v>
      </c>
      <c r="E15" s="37" t="s">
        <v>9</v>
      </c>
      <c r="F15" s="36" t="s">
        <v>10</v>
      </c>
      <c r="G15" s="37" t="s">
        <v>11</v>
      </c>
      <c r="H15" s="36" t="s">
        <v>12</v>
      </c>
      <c r="I15" s="37" t="s">
        <v>11</v>
      </c>
      <c r="J15" s="38" t="s">
        <v>13</v>
      </c>
      <c r="K15" s="38" t="s">
        <v>11</v>
      </c>
      <c r="L15" s="52" t="s">
        <v>14</v>
      </c>
    </row>
    <row r="16" spans="1:13" x14ac:dyDescent="0.2">
      <c r="A16" s="39" t="s">
        <v>33</v>
      </c>
      <c r="B16" s="10"/>
      <c r="C16" s="40">
        <f>B16*1</f>
        <v>0</v>
      </c>
      <c r="D16" s="10"/>
      <c r="E16" s="40">
        <f>D16*2</f>
        <v>0</v>
      </c>
      <c r="F16" s="10"/>
      <c r="G16" s="40">
        <f>F16*3</f>
        <v>0</v>
      </c>
      <c r="H16" s="10"/>
      <c r="I16" s="40">
        <f>H16*3</f>
        <v>0</v>
      </c>
      <c r="J16" s="12"/>
      <c r="K16" s="41">
        <f>J16*3</f>
        <v>0</v>
      </c>
      <c r="L16" s="42">
        <f>SUM(C16,E16,G16,I16,K16)</f>
        <v>0</v>
      </c>
    </row>
    <row r="17" spans="1:13" x14ac:dyDescent="0.2">
      <c r="A17" s="39" t="s">
        <v>35</v>
      </c>
      <c r="B17" s="10"/>
      <c r="C17" s="40">
        <f>B17*1</f>
        <v>0</v>
      </c>
      <c r="D17" s="10"/>
      <c r="E17" s="40">
        <f>B17*2</f>
        <v>0</v>
      </c>
      <c r="F17" s="10"/>
      <c r="G17" s="40">
        <f>F17*3</f>
        <v>0</v>
      </c>
      <c r="H17" s="10"/>
      <c r="I17" s="40">
        <f>H17*3</f>
        <v>0</v>
      </c>
      <c r="J17" s="12"/>
      <c r="K17" s="41">
        <f>J17*3</f>
        <v>0</v>
      </c>
      <c r="L17" s="43">
        <f>SUM(C17,E17,G17,I17,K17)</f>
        <v>0</v>
      </c>
    </row>
    <row r="18" spans="1:13" x14ac:dyDescent="0.2">
      <c r="A18" s="39" t="s">
        <v>34</v>
      </c>
      <c r="B18" s="10"/>
      <c r="C18" s="40">
        <f>B18*1</f>
        <v>0</v>
      </c>
      <c r="D18" s="10"/>
      <c r="E18" s="40">
        <f>B18*2</f>
        <v>0</v>
      </c>
      <c r="F18" s="10"/>
      <c r="G18" s="40">
        <f>F18*3</f>
        <v>0</v>
      </c>
      <c r="H18" s="10"/>
      <c r="I18" s="40">
        <f>H18*3</f>
        <v>0</v>
      </c>
      <c r="J18" s="12"/>
      <c r="K18" s="41">
        <f>J18*3</f>
        <v>0</v>
      </c>
      <c r="L18" s="43">
        <f>SUM(C18,E18,G18,I18,K18)</f>
        <v>0</v>
      </c>
    </row>
    <row r="19" spans="1:13" x14ac:dyDescent="0.2">
      <c r="A19" s="44" t="s">
        <v>17</v>
      </c>
      <c r="B19" s="11"/>
      <c r="C19" s="45">
        <f>B19*1</f>
        <v>0</v>
      </c>
      <c r="D19" s="11"/>
      <c r="E19" s="45">
        <f>B19*2</f>
        <v>0</v>
      </c>
      <c r="F19" s="11"/>
      <c r="G19" s="45">
        <f>F19*3</f>
        <v>0</v>
      </c>
      <c r="H19" s="11"/>
      <c r="I19" s="45">
        <f>H19*3</f>
        <v>0</v>
      </c>
      <c r="J19" s="13"/>
      <c r="K19" s="46">
        <f>J19*3</f>
        <v>0</v>
      </c>
      <c r="L19" s="47">
        <f>SUM(C19,E19,G19,I19,K19)</f>
        <v>0</v>
      </c>
    </row>
    <row r="20" spans="1:13" x14ac:dyDescent="0.2">
      <c r="A20" s="27"/>
      <c r="B20" s="53"/>
      <c r="C20" s="53"/>
      <c r="D20" s="27"/>
      <c r="E20" s="27"/>
      <c r="F20" s="27"/>
      <c r="G20" s="27"/>
      <c r="H20" s="27"/>
      <c r="I20" s="27"/>
    </row>
    <row r="21" spans="1:13" x14ac:dyDescent="0.2">
      <c r="A21" s="27"/>
      <c r="B21" s="53"/>
      <c r="C21" s="53"/>
      <c r="D21" s="27"/>
      <c r="E21" s="27"/>
      <c r="F21" s="27"/>
      <c r="G21" s="27"/>
      <c r="H21" s="27"/>
      <c r="I21" s="27"/>
      <c r="J21" s="27"/>
      <c r="K21" s="27"/>
      <c r="L21" s="27"/>
      <c r="M21" s="27"/>
    </row>
    <row r="22" spans="1:13" ht="18" customHeight="1" x14ac:dyDescent="0.2">
      <c r="B22" s="28"/>
      <c r="C22" s="28"/>
      <c r="I22" s="30"/>
      <c r="J22" s="54" t="s">
        <v>36</v>
      </c>
      <c r="K22" s="55"/>
      <c r="L22" s="56">
        <f>SUM(L7:L11,L16:L19)</f>
        <v>0</v>
      </c>
    </row>
    <row r="23" spans="1:13" ht="11" customHeight="1" x14ac:dyDescent="0.2">
      <c r="B23" s="28"/>
      <c r="C23" s="28"/>
      <c r="I23" s="32"/>
      <c r="J23" s="57"/>
      <c r="K23" s="57"/>
      <c r="L23" s="58"/>
      <c r="M23" s="27"/>
    </row>
    <row r="24" spans="1:13" ht="11" customHeight="1" x14ac:dyDescent="0.2">
      <c r="A24" s="27"/>
      <c r="B24" s="53"/>
      <c r="C24" s="53"/>
      <c r="D24" s="27"/>
      <c r="E24" s="27"/>
      <c r="F24" s="27"/>
      <c r="G24" s="27"/>
      <c r="J24" s="57"/>
      <c r="K24" s="59"/>
      <c r="L24" s="58"/>
    </row>
    <row r="25" spans="1:13" x14ac:dyDescent="0.2">
      <c r="B25" s="15" t="s">
        <v>20</v>
      </c>
      <c r="C25" s="16"/>
      <c r="D25" s="16"/>
      <c r="E25" s="16"/>
      <c r="F25" s="16"/>
      <c r="G25" s="16"/>
      <c r="H25" s="20"/>
      <c r="I25" s="53"/>
    </row>
    <row r="26" spans="1:13" x14ac:dyDescent="0.2">
      <c r="B26" s="17"/>
      <c r="C26" s="19"/>
      <c r="D26" s="19"/>
      <c r="E26" s="19"/>
      <c r="F26" s="19"/>
      <c r="G26" s="19"/>
      <c r="H26" s="21"/>
      <c r="I26" s="53"/>
    </row>
    <row r="27" spans="1:13" x14ac:dyDescent="0.2">
      <c r="B27" s="17"/>
      <c r="C27" s="19"/>
      <c r="D27" s="19"/>
      <c r="E27" s="19"/>
      <c r="F27" s="19"/>
      <c r="G27" s="19"/>
      <c r="H27" s="21"/>
      <c r="I27" s="53"/>
    </row>
    <row r="28" spans="1:13" x14ac:dyDescent="0.2">
      <c r="B28" s="17"/>
      <c r="C28" s="19"/>
      <c r="D28" s="19"/>
      <c r="E28" s="19"/>
      <c r="F28" s="19"/>
      <c r="G28" s="19"/>
      <c r="H28" s="21"/>
      <c r="I28" s="53"/>
    </row>
    <row r="29" spans="1:13" x14ac:dyDescent="0.2">
      <c r="B29" s="22"/>
      <c r="C29" s="23"/>
      <c r="D29" s="23"/>
      <c r="E29" s="23"/>
      <c r="F29" s="23"/>
      <c r="G29" s="23"/>
      <c r="H29" s="24"/>
      <c r="I29" s="53"/>
    </row>
  </sheetData>
  <sheetProtection algorithmName="SHA-512" hashValue="DsBsY8Uc1DR9KfY/cc4UYzu81t+wJYiFZ6bXun0s2gPj130qGSb7ZgQnMIhRdQklbRY45pohd0zZB5l3M+SEwQ==" saltValue="hJ34cUhtjpL91vj+PiNX+A==" spinCount="100000" sheet="1" objects="1" scenarios="1" selectLockedCells="1"/>
  <mergeCells count="3">
    <mergeCell ref="B25:H29"/>
    <mergeCell ref="A3:H3"/>
    <mergeCell ref="A1:B1"/>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17D0-7BAD-1746-8F53-6C964A4ECE16}">
  <dimension ref="A1:C10"/>
  <sheetViews>
    <sheetView workbookViewId="0">
      <selection sqref="A1:B1"/>
    </sheetView>
  </sheetViews>
  <sheetFormatPr baseColWidth="10" defaultColWidth="10.83203125" defaultRowHeight="15" x14ac:dyDescent="0.2"/>
  <cols>
    <col min="1" max="1" width="20.83203125" style="9" customWidth="1"/>
    <col min="2" max="2" width="139.5" style="9" customWidth="1"/>
    <col min="3" max="3" width="9.1640625" style="9" bestFit="1" customWidth="1"/>
    <col min="4" max="16384" width="10.83203125" style="9"/>
  </cols>
  <sheetData>
    <row r="1" spans="1:3" ht="135" customHeight="1" x14ac:dyDescent="0.2">
      <c r="A1" s="18" t="s">
        <v>21</v>
      </c>
      <c r="B1" s="18"/>
    </row>
    <row r="2" spans="1:3" ht="20" customHeight="1" x14ac:dyDescent="0.2">
      <c r="A2" s="3"/>
      <c r="B2" s="3"/>
    </row>
    <row r="3" spans="1:3" ht="20" customHeight="1" x14ac:dyDescent="0.2">
      <c r="A3" s="4" t="s">
        <v>22</v>
      </c>
      <c r="C3" s="1"/>
    </row>
    <row r="4" spans="1:3" ht="60" customHeight="1" x14ac:dyDescent="0.2">
      <c r="A4" s="5" t="s">
        <v>15</v>
      </c>
      <c r="B4" s="14" t="s">
        <v>23</v>
      </c>
      <c r="C4" s="6"/>
    </row>
    <row r="5" spans="1:3" ht="20" customHeight="1" x14ac:dyDescent="0.2">
      <c r="A5" s="8" t="s">
        <v>16</v>
      </c>
      <c r="B5" s="14" t="s">
        <v>24</v>
      </c>
      <c r="C5" s="6"/>
    </row>
    <row r="6" spans="1:3" ht="20" customHeight="1" x14ac:dyDescent="0.2">
      <c r="A6" s="5" t="s">
        <v>17</v>
      </c>
      <c r="B6" s="9" t="s">
        <v>25</v>
      </c>
      <c r="C6" s="1"/>
    </row>
    <row r="7" spans="1:3" ht="20" customHeight="1" x14ac:dyDescent="0.2">
      <c r="A7" s="5" t="s">
        <v>18</v>
      </c>
      <c r="B7" s="9" t="s">
        <v>26</v>
      </c>
      <c r="C7" s="2"/>
    </row>
    <row r="8" spans="1:3" ht="60" customHeight="1" x14ac:dyDescent="0.2">
      <c r="A8" s="5" t="s">
        <v>27</v>
      </c>
      <c r="B8" s="14" t="s">
        <v>28</v>
      </c>
      <c r="C8" s="7" t="s">
        <v>29</v>
      </c>
    </row>
    <row r="9" spans="1:3" ht="40" customHeight="1" x14ac:dyDescent="0.2">
      <c r="A9" s="5" t="s">
        <v>5</v>
      </c>
      <c r="B9" s="14" t="s">
        <v>30</v>
      </c>
      <c r="C9" s="1" t="s">
        <v>29</v>
      </c>
    </row>
    <row r="10" spans="1:3" ht="40" customHeight="1" x14ac:dyDescent="0.2">
      <c r="A10" s="5" t="s">
        <v>31</v>
      </c>
      <c r="B10" s="14" t="s">
        <v>32</v>
      </c>
      <c r="C10" s="7" t="s">
        <v>29</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4" ma:contentTypeDescription="Een nieuw document maken." ma:contentTypeScope="" ma:versionID="b672bf21aadd926d1fabb172afc283f8">
  <xsd:schema xmlns:xsd="http://www.w3.org/2001/XMLSchema" xmlns:xs="http://www.w3.org/2001/XMLSchema" xmlns:p="http://schemas.microsoft.com/office/2006/metadata/properties" xmlns:ns2="c10540f0-7050-4544-a814-3afd322c9933" targetNamespace="http://schemas.microsoft.com/office/2006/metadata/properties" ma:root="true" ma:fieldsID="f7a625c253119d9e61ca276aebb73318" ns2:_="">
    <xsd:import namespace="c10540f0-7050-4544-a814-3afd322c993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3C1906-B518-4A5D-9A56-DFB2A3E172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0896F0-B663-4C2C-BE9B-FDF33BD72012}">
  <ds:schemaRefs>
    <ds:schemaRef ds:uri="http://purl.org/dc/dcmitype/"/>
    <ds:schemaRef ds:uri="http://schemas.microsoft.com/office/2006/metadata/properties"/>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c10540f0-7050-4544-a814-3afd322c9933"/>
  </ds:schemaRefs>
</ds:datastoreItem>
</file>

<file path=customXml/itemProps3.xml><?xml version="1.0" encoding="utf-8"?>
<ds:datastoreItem xmlns:ds="http://schemas.openxmlformats.org/officeDocument/2006/customXml" ds:itemID="{6A3DACC5-AEE7-4583-BF3A-44390951E4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Paul van Oers</cp:lastModifiedBy>
  <cp:revision/>
  <dcterms:created xsi:type="dcterms:W3CDTF">2023-11-24T11:16:54Z</dcterms:created>
  <dcterms:modified xsi:type="dcterms:W3CDTF">2024-02-23T08:27:45Z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