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deboer_hollandinkoopprofessionals_nl/Documents/Documenten/PCBO/Printers/"/>
    </mc:Choice>
  </mc:AlternateContent>
  <xr:revisionPtr revIDLastSave="0" documentId="8_{22A046CA-6FF3-4003-86B7-4D6E6707BD38}" xr6:coauthVersionLast="47" xr6:coauthVersionMax="47" xr10:uidLastSave="{00000000-0000-0000-0000-000000000000}"/>
  <bookViews>
    <workbookView xWindow="28680" yWindow="-120" windowWidth="29040" windowHeight="15720" xr2:uid="{189DBB61-E92B-43B0-BF73-C41C5DA631EB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D52" i="1" s="1"/>
  <c r="D47" i="1"/>
  <c r="D48" i="1"/>
  <c r="D16" i="1"/>
  <c r="D15" i="1"/>
  <c r="D17" i="1" s="1"/>
  <c r="D8" i="1"/>
  <c r="D7" i="1"/>
  <c r="D43" i="1"/>
  <c r="D42" i="1"/>
  <c r="D44" i="1" s="1"/>
  <c r="D38" i="1"/>
  <c r="D37" i="1"/>
  <c r="D36" i="1"/>
  <c r="D32" i="1"/>
  <c r="D39" i="1" s="1"/>
  <c r="D30" i="1"/>
  <c r="D29" i="1"/>
  <c r="D34" i="1"/>
  <c r="D24" i="1"/>
  <c r="D23" i="1"/>
  <c r="D49" i="1" l="1"/>
  <c r="D25" i="1"/>
</calcChain>
</file>

<file path=xl/sharedStrings.xml><?xml version="1.0" encoding="utf-8"?>
<sst xmlns="http://schemas.openxmlformats.org/spreadsheetml/2006/main" count="68" uniqueCount="47">
  <si>
    <t>Bijlage 5 Prijzenblad</t>
  </si>
  <si>
    <t>PZ2023018.PVS</t>
  </si>
  <si>
    <t>Openbaar Europese aanbesteding "Mutltifunctionals"</t>
  </si>
  <si>
    <t>Vaste contractperiode (4jaar)</t>
  </si>
  <si>
    <t>Vaste huurkosten</t>
  </si>
  <si>
    <t>Aantal *</t>
  </si>
  <si>
    <t>Tarief per maand per apparaat (gedurende  de eerste vier (4) jaar)</t>
  </si>
  <si>
    <t>Totaal per jaar</t>
  </si>
  <si>
    <t>MFP type 1</t>
  </si>
  <si>
    <t>MFP type 2</t>
  </si>
  <si>
    <t>Inschrijfsom vaste kosten</t>
  </si>
  <si>
    <t>Optionele verlengingsjaren 2 maal 1 jaar</t>
  </si>
  <si>
    <t>Tarief per maand per apparaat (gedurende  de eerste verlengingsjaren (2) jaar)</t>
  </si>
  <si>
    <t>Variabele kosten (incl. all-in onderhoud en service)</t>
  </si>
  <si>
    <t>Aantal per jaar*</t>
  </si>
  <si>
    <t>Eenheidsprijs</t>
  </si>
  <si>
    <t>Afdruk zwart wit</t>
  </si>
  <si>
    <t>Afdruk kleur</t>
  </si>
  <si>
    <t>Inschrijfsom variabele kosten</t>
  </si>
  <si>
    <t>Overige kosten</t>
  </si>
  <si>
    <t>Pak nietjes t.b.v. multifunctionals (prijs o.b.v. 15000 stuks)</t>
  </si>
  <si>
    <t>Niet-technische conversie &gt;10%</t>
  </si>
  <si>
    <t>Niet-technische conversie &lt;10%</t>
  </si>
  <si>
    <t>kosteloos</t>
  </si>
  <si>
    <t>Interne verhuizingen gedurende de inïtiele lootpijd&gt;5,0m</t>
  </si>
  <si>
    <t>Bijplaatsingen</t>
  </si>
  <si>
    <t>Retouren &gt; 10%</t>
  </si>
  <si>
    <t>Retouren &lt; 10%</t>
  </si>
  <si>
    <t>Uurtarief herstel storingen n.a.v. ondeskundig gebruik</t>
  </si>
  <si>
    <t>Voorrijdkosten herstel storingen n.a.v. ondeskundig gebruik</t>
  </si>
  <si>
    <t>Finisher</t>
  </si>
  <si>
    <t xml:space="preserve">Meerprijs functie boekjes maken (optioneel) </t>
  </si>
  <si>
    <t>Meerprijs vouwfunctie (optioneel)</t>
  </si>
  <si>
    <t>Papier</t>
  </si>
  <si>
    <t>A4 papier</t>
  </si>
  <si>
    <t>A3 papier</t>
  </si>
  <si>
    <t>Totaalprijs (inschrijfprijs)</t>
  </si>
  <si>
    <t>*Alleen de gele vlakken dienen worden ingevuld door Inschrijver</t>
  </si>
  <si>
    <t>* Aantallen zijn indicatief, hier kunnen geen rechten aan wroden ontleend</t>
  </si>
  <si>
    <t>Inschrijver verklaart middels ondertekening van dit prijzenblad om gedurende de in de aanbestedingsdocumentatie genoemde periode diensten omtrent multifunctionals te leveren conform de, op dit prijzenblad, ingevulde tarieven.</t>
  </si>
  <si>
    <t>Naam</t>
  </si>
  <si>
    <t>Functie</t>
  </si>
  <si>
    <t>Onderneming</t>
  </si>
  <si>
    <t>Handtekening</t>
  </si>
  <si>
    <t>6500 pakken á 500 vel</t>
  </si>
  <si>
    <t>400 pakken á 500 vel</t>
  </si>
  <si>
    <t>Uitvoeren van een spoedreparatie ( &lt; 8 werkuren)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</si>
</sst>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0" fillId="3" borderId="1" xfId="0" applyFill="1" applyBorder="1"/>
    <xf numFmtId="0" fontId="0" fillId="0" borderId="1" xfId="0" applyBorder="1" applyAlignment="1">
      <alignment horizontal="center"/>
    </xf>
    <xf numFmtId="0" fontId="0" fillId="3" borderId="3" xfId="0" applyFill="1" applyBorder="1"/>
    <xf numFmtId="0" fontId="1" fillId="4" borderId="4" xfId="0" applyFont="1" applyFill="1" applyBorder="1"/>
    <xf numFmtId="0" fontId="0" fillId="0" borderId="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0" fontId="1" fillId="4" borderId="12" xfId="0" applyFont="1" applyFill="1" applyBorder="1"/>
    <xf numFmtId="44" fontId="0" fillId="0" borderId="8" xfId="0" applyNumberFormat="1" applyBorder="1"/>
    <xf numFmtId="44" fontId="0" fillId="3" borderId="11" xfId="0" applyNumberFormat="1" applyFill="1" applyBorder="1"/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4" fontId="0" fillId="3" borderId="8" xfId="0" applyNumberFormat="1" applyFill="1" applyBorder="1"/>
    <xf numFmtId="0" fontId="1" fillId="0" borderId="10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2" xfId="0" applyBorder="1"/>
    <xf numFmtId="44" fontId="0" fillId="6" borderId="2" xfId="0" applyNumberFormat="1" applyFill="1" applyBorder="1"/>
    <xf numFmtId="3" fontId="0" fillId="0" borderId="3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vertical="top"/>
    </xf>
    <xf numFmtId="0" fontId="0" fillId="0" borderId="17" xfId="0" applyBorder="1" applyAlignment="1">
      <alignment horizontal="center"/>
    </xf>
    <xf numFmtId="44" fontId="0" fillId="3" borderId="20" xfId="0" applyNumberFormat="1" applyFill="1" applyBorder="1"/>
    <xf numFmtId="0" fontId="0" fillId="0" borderId="22" xfId="0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wrapText="1"/>
    </xf>
    <xf numFmtId="0" fontId="0" fillId="0" borderId="28" xfId="0" applyBorder="1"/>
    <xf numFmtId="0" fontId="0" fillId="0" borderId="28" xfId="0" applyBorder="1" applyAlignment="1">
      <alignment wrapText="1"/>
    </xf>
    <xf numFmtId="0" fontId="0" fillId="0" borderId="29" xfId="0" applyBorder="1" applyAlignment="1">
      <alignment wrapText="1"/>
    </xf>
    <xf numFmtId="0" fontId="1" fillId="4" borderId="30" xfId="0" applyFont="1" applyFill="1" applyBorder="1"/>
    <xf numFmtId="0" fontId="0" fillId="0" borderId="21" xfId="0" applyBorder="1" applyAlignment="1">
      <alignment horizontal="center"/>
    </xf>
    <xf numFmtId="0" fontId="0" fillId="0" borderId="31" xfId="0" applyBorder="1"/>
    <xf numFmtId="0" fontId="0" fillId="0" borderId="31" xfId="0" applyBorder="1" applyAlignment="1">
      <alignment wrapText="1"/>
    </xf>
    <xf numFmtId="0" fontId="0" fillId="5" borderId="22" xfId="0" applyFill="1" applyBorder="1" applyAlignment="1">
      <alignment horizontal="center"/>
    </xf>
    <xf numFmtId="0" fontId="0" fillId="0" borderId="32" xfId="0" applyBorder="1" applyAlignment="1">
      <alignment horizontal="center"/>
    </xf>
    <xf numFmtId="44" fontId="0" fillId="0" borderId="33" xfId="0" applyNumberFormat="1" applyBorder="1"/>
    <xf numFmtId="44" fontId="0" fillId="0" borderId="34" xfId="0" applyNumberFormat="1" applyBorder="1"/>
    <xf numFmtId="0" fontId="0" fillId="0" borderId="35" xfId="0" applyBorder="1" applyAlignment="1">
      <alignment wrapText="1"/>
    </xf>
    <xf numFmtId="0" fontId="1" fillId="4" borderId="25" xfId="0" applyFont="1" applyFill="1" applyBorder="1"/>
    <xf numFmtId="0" fontId="0" fillId="0" borderId="36" xfId="0" applyBorder="1" applyAlignment="1">
      <alignment wrapText="1"/>
    </xf>
    <xf numFmtId="44" fontId="0" fillId="3" borderId="21" xfId="0" applyNumberFormat="1" applyFill="1" applyBorder="1"/>
    <xf numFmtId="0" fontId="0" fillId="0" borderId="0" xfId="0" applyAlignment="1">
      <alignment wrapText="1"/>
    </xf>
    <xf numFmtId="0" fontId="0" fillId="0" borderId="38" xfId="0" applyBorder="1" applyAlignment="1">
      <alignment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39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37" xfId="0" applyFont="1" applyBorder="1" applyAlignment="1">
      <alignment horizontal="right"/>
    </xf>
    <xf numFmtId="0" fontId="1" fillId="0" borderId="14" xfId="0" applyFont="1" applyBorder="1" applyAlignment="1">
      <alignment horizontal="left" vertical="top" wrapText="1" readingOrder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4" borderId="14" xfId="0" applyFill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1148079</xdr:colOff>
      <xdr:row>0</xdr:row>
      <xdr:rowOff>1</xdr:rowOff>
    </xdr:from>
    <xdr:to>
      <xdr:col>3</xdr:col>
      <xdr:colOff>1388745</xdr:colOff>
      <xdr:row>4</xdr:row>
      <xdr:rowOff>154956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410386A-A17B-4B9B-2F63-754EDCD03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186" b="88380"/>
        <a:stretch>
          <a:fillRect/>
        </a:stretch>
      </xdr:blipFill>
      <xdr:spPr bwMode="auto">
        <a:xfrm>
          <a:off x="3688079" y="1"/>
          <a:ext cx="4719321" cy="10439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6E0A3-C9E2-4D9E-A2A6-E36DF109D0BD}">
  <dimension ref="A1:F63"/>
  <sheetViews>
    <sheetView tabSelected="1" workbookViewId="0">
      <selection activeCell="F10" sqref="F10"/>
    </sheetView>
  </sheetViews>
  <sheetFormatPr defaultRowHeight="14.4" x14ac:dyDescent="0.3"/>
  <cols>
    <col min="1" max="1" width="44.44140625" customWidth="1"/>
    <col min="2" max="2" width="20.6640625" customWidth="1"/>
    <col min="3" max="3" width="44.44140625" customWidth="1"/>
    <col min="4" max="4" width="35.6640625" customWidth="1"/>
  </cols>
  <sheetData>
    <row r="1" spans="1:4" ht="25.8" x14ac:dyDescent="0.5">
      <c r="A1" s="1" t="s">
        <v>0</v>
      </c>
    </row>
    <row r="2" spans="1:4" x14ac:dyDescent="0.3">
      <c r="A2" t="s">
        <v>1</v>
      </c>
    </row>
    <row r="3" spans="1:4" x14ac:dyDescent="0.3">
      <c r="A3" t="s">
        <v>2</v>
      </c>
    </row>
    <row r="5" spans="1:4" ht="15" thickBot="1" x14ac:dyDescent="0.35">
      <c r="A5" t="s">
        <v>3</v>
      </c>
    </row>
    <row r="6" spans="1:4" ht="28.2" customHeight="1" x14ac:dyDescent="0.3">
      <c r="A6" s="5" t="s">
        <v>4</v>
      </c>
      <c r="B6" s="7" t="s">
        <v>5</v>
      </c>
      <c r="C6" s="8" t="s">
        <v>6</v>
      </c>
      <c r="D6" s="9" t="s">
        <v>7</v>
      </c>
    </row>
    <row r="7" spans="1:4" x14ac:dyDescent="0.3">
      <c r="A7" s="6" t="s">
        <v>8</v>
      </c>
      <c r="B7" s="3">
        <v>22</v>
      </c>
      <c r="C7" s="47"/>
      <c r="D7" s="11">
        <f>B7*C7*12</f>
        <v>0</v>
      </c>
    </row>
    <row r="8" spans="1:4" x14ac:dyDescent="0.3">
      <c r="A8" s="6" t="s">
        <v>9</v>
      </c>
      <c r="B8" s="3">
        <v>13</v>
      </c>
      <c r="C8" s="47"/>
      <c r="D8" s="11">
        <f>B8*C8*12</f>
        <v>0</v>
      </c>
    </row>
    <row r="9" spans="1:4" ht="15" thickBot="1" x14ac:dyDescent="0.35">
      <c r="B9" s="54" t="s">
        <v>10</v>
      </c>
      <c r="C9" s="55"/>
      <c r="D9" s="12">
        <f>SUM(D7:D8)</f>
        <v>0</v>
      </c>
    </row>
    <row r="13" spans="1:4" ht="15" thickBot="1" x14ac:dyDescent="0.35">
      <c r="A13" t="s">
        <v>11</v>
      </c>
    </row>
    <row r="14" spans="1:4" ht="15" customHeight="1" x14ac:dyDescent="0.3">
      <c r="A14" s="5" t="s">
        <v>4</v>
      </c>
      <c r="B14" s="7" t="s">
        <v>5</v>
      </c>
      <c r="C14" s="8" t="s">
        <v>12</v>
      </c>
      <c r="D14" s="9" t="s">
        <v>7</v>
      </c>
    </row>
    <row r="15" spans="1:4" x14ac:dyDescent="0.3">
      <c r="A15" s="6" t="s">
        <v>8</v>
      </c>
      <c r="B15" s="3">
        <v>22</v>
      </c>
      <c r="C15" s="47"/>
      <c r="D15" s="11">
        <f>B15*C15*12</f>
        <v>0</v>
      </c>
    </row>
    <row r="16" spans="1:4" x14ac:dyDescent="0.3">
      <c r="A16" s="6" t="s">
        <v>9</v>
      </c>
      <c r="B16" s="3">
        <v>13</v>
      </c>
      <c r="C16" s="47"/>
      <c r="D16" s="11">
        <f>B16*C16*12</f>
        <v>0</v>
      </c>
    </row>
    <row r="17" spans="1:4" ht="15" thickBot="1" x14ac:dyDescent="0.35">
      <c r="B17" s="54" t="s">
        <v>10</v>
      </c>
      <c r="C17" s="55"/>
      <c r="D17" s="15">
        <f>SUM(D15:D16)</f>
        <v>0</v>
      </c>
    </row>
    <row r="21" spans="1:4" ht="15" thickBot="1" x14ac:dyDescent="0.35"/>
    <row r="22" spans="1:4" ht="15" thickBot="1" x14ac:dyDescent="0.35">
      <c r="A22" s="10" t="s">
        <v>13</v>
      </c>
      <c r="B22" s="13" t="s">
        <v>14</v>
      </c>
      <c r="C22" s="16" t="s">
        <v>15</v>
      </c>
      <c r="D22" s="14" t="s">
        <v>7</v>
      </c>
    </row>
    <row r="23" spans="1:4" x14ac:dyDescent="0.3">
      <c r="A23" s="6" t="s">
        <v>16</v>
      </c>
      <c r="B23" s="20">
        <v>2721630</v>
      </c>
      <c r="C23" s="48"/>
      <c r="D23" s="11">
        <f>B23*C23</f>
        <v>0</v>
      </c>
    </row>
    <row r="24" spans="1:4" ht="15" thickBot="1" x14ac:dyDescent="0.35">
      <c r="A24" s="6" t="s">
        <v>17</v>
      </c>
      <c r="B24" s="21">
        <v>2438743</v>
      </c>
      <c r="C24" s="47"/>
      <c r="D24" s="11">
        <f>B24*C24</f>
        <v>0</v>
      </c>
    </row>
    <row r="25" spans="1:4" ht="15" thickBot="1" x14ac:dyDescent="0.35">
      <c r="B25" s="54" t="s">
        <v>18</v>
      </c>
      <c r="C25" s="55"/>
      <c r="D25" s="15">
        <f>D23+D24</f>
        <v>0</v>
      </c>
    </row>
    <row r="28" spans="1:4" x14ac:dyDescent="0.3">
      <c r="A28" s="33" t="s">
        <v>19</v>
      </c>
      <c r="B28" s="26" t="s">
        <v>14</v>
      </c>
      <c r="C28" s="16" t="s">
        <v>15</v>
      </c>
      <c r="D28" s="14" t="s">
        <v>7</v>
      </c>
    </row>
    <row r="29" spans="1:4" ht="28.95" customHeight="1" x14ac:dyDescent="0.3">
      <c r="A29" s="29" t="s">
        <v>20</v>
      </c>
      <c r="B29" s="27">
        <v>60</v>
      </c>
      <c r="C29" s="48"/>
      <c r="D29" s="11">
        <f>B29*C29</f>
        <v>0</v>
      </c>
    </row>
    <row r="30" spans="1:4" x14ac:dyDescent="0.3">
      <c r="A30" s="30" t="s">
        <v>21</v>
      </c>
      <c r="B30" s="25">
        <v>4</v>
      </c>
      <c r="C30" s="47"/>
      <c r="D30" s="11">
        <f>B30*C30</f>
        <v>0</v>
      </c>
    </row>
    <row r="31" spans="1:4" x14ac:dyDescent="0.3">
      <c r="A31" s="35" t="s">
        <v>22</v>
      </c>
      <c r="B31" s="34"/>
      <c r="C31" s="37" t="s">
        <v>23</v>
      </c>
      <c r="D31" s="11"/>
    </row>
    <row r="32" spans="1:4" ht="27.6" customHeight="1" x14ac:dyDescent="0.3">
      <c r="A32" s="36" t="s">
        <v>24</v>
      </c>
      <c r="B32" s="34">
        <v>3</v>
      </c>
      <c r="C32" s="53"/>
      <c r="D32" s="11">
        <f>B32*C32</f>
        <v>0</v>
      </c>
    </row>
    <row r="33" spans="1:4" x14ac:dyDescent="0.3">
      <c r="A33" s="35" t="s">
        <v>25</v>
      </c>
      <c r="B33" s="34"/>
      <c r="C33" s="37" t="s">
        <v>23</v>
      </c>
      <c r="D33" s="11"/>
    </row>
    <row r="34" spans="1:4" x14ac:dyDescent="0.3">
      <c r="A34" s="35" t="s">
        <v>26</v>
      </c>
      <c r="B34" s="34">
        <v>4</v>
      </c>
      <c r="C34" s="53"/>
      <c r="D34" s="11">
        <f t="shared" ref="D34" si="0">B34*C34</f>
        <v>0</v>
      </c>
    </row>
    <row r="35" spans="1:4" x14ac:dyDescent="0.3">
      <c r="A35" s="35" t="s">
        <v>27</v>
      </c>
      <c r="B35" s="34"/>
      <c r="C35" s="37" t="s">
        <v>23</v>
      </c>
      <c r="D35" s="11"/>
    </row>
    <row r="36" spans="1:4" ht="27.6" customHeight="1" x14ac:dyDescent="0.3">
      <c r="A36" s="36" t="s">
        <v>46</v>
      </c>
      <c r="B36" s="34">
        <v>10</v>
      </c>
      <c r="C36" s="53"/>
      <c r="D36" s="11">
        <f>B36*C36</f>
        <v>0</v>
      </c>
    </row>
    <row r="37" spans="1:4" ht="27.6" customHeight="1" x14ac:dyDescent="0.3">
      <c r="A37" s="31" t="s">
        <v>28</v>
      </c>
      <c r="B37" s="28">
        <v>20</v>
      </c>
      <c r="C37" s="51"/>
      <c r="D37" s="11">
        <f>B37*C37</f>
        <v>0</v>
      </c>
    </row>
    <row r="38" spans="1:4" ht="28.8" x14ac:dyDescent="0.3">
      <c r="A38" s="46" t="s">
        <v>29</v>
      </c>
      <c r="B38" s="34">
        <v>10</v>
      </c>
      <c r="C38" s="52"/>
      <c r="D38" s="40">
        <f>B38*C38</f>
        <v>0</v>
      </c>
    </row>
    <row r="39" spans="1:4" x14ac:dyDescent="0.3">
      <c r="A39" s="41"/>
      <c r="B39" s="56" t="s">
        <v>18</v>
      </c>
      <c r="C39" s="57"/>
      <c r="D39" s="44">
        <f>D29+D30+D32+D34+D36+D37+D38</f>
        <v>0</v>
      </c>
    </row>
    <row r="40" spans="1:4" x14ac:dyDescent="0.3">
      <c r="A40" s="41"/>
      <c r="B40" s="41"/>
      <c r="C40" s="41"/>
      <c r="D40" s="45"/>
    </row>
    <row r="41" spans="1:4" x14ac:dyDescent="0.3">
      <c r="A41" s="42" t="s">
        <v>30</v>
      </c>
      <c r="B41" s="26" t="s">
        <v>14</v>
      </c>
      <c r="C41" s="16" t="s">
        <v>15</v>
      </c>
      <c r="D41" s="14" t="s">
        <v>7</v>
      </c>
    </row>
    <row r="42" spans="1:4" x14ac:dyDescent="0.3">
      <c r="A42" s="43" t="s">
        <v>31</v>
      </c>
      <c r="B42" s="38">
        <v>4</v>
      </c>
      <c r="C42" s="50"/>
      <c r="D42" s="39">
        <f>B42*C42</f>
        <v>0</v>
      </c>
    </row>
    <row r="43" spans="1:4" x14ac:dyDescent="0.3">
      <c r="A43" s="32" t="s">
        <v>32</v>
      </c>
      <c r="B43" s="23">
        <v>4</v>
      </c>
      <c r="C43" s="49"/>
      <c r="D43" s="11">
        <f>B43*C43</f>
        <v>0</v>
      </c>
    </row>
    <row r="44" spans="1:4" x14ac:dyDescent="0.3">
      <c r="B44" s="54" t="s">
        <v>18</v>
      </c>
      <c r="C44" s="55"/>
      <c r="D44" s="24">
        <f>SUM(D42:D43)</f>
        <v>0</v>
      </c>
    </row>
    <row r="46" spans="1:4" ht="15" thickBot="1" x14ac:dyDescent="0.35">
      <c r="A46" s="10" t="s">
        <v>33</v>
      </c>
      <c r="B46" s="13" t="s">
        <v>14</v>
      </c>
      <c r="C46" s="16" t="s">
        <v>15</v>
      </c>
      <c r="D46" s="14" t="s">
        <v>7</v>
      </c>
    </row>
    <row r="47" spans="1:4" x14ac:dyDescent="0.3">
      <c r="A47" s="6" t="s">
        <v>34</v>
      </c>
      <c r="B47" s="17" t="s">
        <v>44</v>
      </c>
      <c r="C47" s="48"/>
      <c r="D47" s="11">
        <f>6500*C47</f>
        <v>0</v>
      </c>
    </row>
    <row r="48" spans="1:4" ht="15" thickBot="1" x14ac:dyDescent="0.35">
      <c r="A48" s="6" t="s">
        <v>35</v>
      </c>
      <c r="B48" s="3" t="s">
        <v>45</v>
      </c>
      <c r="C48" s="47"/>
      <c r="D48" s="11">
        <f>400*C48</f>
        <v>0</v>
      </c>
    </row>
    <row r="49" spans="1:6" ht="15" thickBot="1" x14ac:dyDescent="0.35">
      <c r="B49" s="54" t="s">
        <v>18</v>
      </c>
      <c r="C49" s="55"/>
      <c r="D49" s="15">
        <f>D47+D48</f>
        <v>0</v>
      </c>
    </row>
    <row r="51" spans="1:6" ht="15" thickBot="1" x14ac:dyDescent="0.35"/>
    <row r="52" spans="1:6" ht="15" thickBot="1" x14ac:dyDescent="0.35">
      <c r="C52" s="18" t="s">
        <v>36</v>
      </c>
      <c r="D52" s="19">
        <f>D9+D17+D25+D39+D49+D44</f>
        <v>0</v>
      </c>
    </row>
    <row r="56" spans="1:6" x14ac:dyDescent="0.3">
      <c r="A56" t="s">
        <v>37</v>
      </c>
    </row>
    <row r="57" spans="1:6" x14ac:dyDescent="0.3">
      <c r="A57" t="s">
        <v>38</v>
      </c>
    </row>
    <row r="59" spans="1:6" ht="31.95" customHeight="1" x14ac:dyDescent="0.3">
      <c r="A59" s="58" t="s">
        <v>39</v>
      </c>
      <c r="B59" s="59"/>
      <c r="C59" s="59"/>
      <c r="D59" s="59"/>
      <c r="E59" s="59"/>
      <c r="F59" s="60"/>
    </row>
    <row r="60" spans="1:6" x14ac:dyDescent="0.3">
      <c r="A60" s="4" t="s">
        <v>40</v>
      </c>
      <c r="B60" s="61"/>
      <c r="C60" s="62"/>
      <c r="D60" s="62"/>
      <c r="E60" s="62"/>
      <c r="F60" s="63"/>
    </row>
    <row r="61" spans="1:6" x14ac:dyDescent="0.3">
      <c r="A61" s="2" t="s">
        <v>41</v>
      </c>
      <c r="B61" s="61"/>
      <c r="C61" s="62"/>
      <c r="D61" s="62"/>
      <c r="E61" s="62"/>
      <c r="F61" s="63"/>
    </row>
    <row r="62" spans="1:6" x14ac:dyDescent="0.3">
      <c r="A62" s="2" t="s">
        <v>42</v>
      </c>
      <c r="B62" s="61"/>
      <c r="C62" s="62"/>
      <c r="D62" s="62"/>
      <c r="E62" s="62"/>
      <c r="F62" s="63"/>
    </row>
    <row r="63" spans="1:6" ht="60.6" customHeight="1" x14ac:dyDescent="0.3">
      <c r="A63" s="22" t="s">
        <v>43</v>
      </c>
      <c r="B63" s="61"/>
      <c r="C63" s="62"/>
      <c r="D63" s="62"/>
      <c r="E63" s="62"/>
      <c r="F63" s="63"/>
    </row>
  </sheetData>
  <sheetProtection algorithmName="SHA-512" hashValue="qFlLZ4EUM3tv7rzEqqZL2BGCqOHDmg9tmIvOKMEmLq4Mdga2NuCa3zI4Xvb8zpl6Ge7QlB5MDpz0a8VKwd4GuA==" saltValue="VhcfZayg8owZrQ/ThFtvOg==" spinCount="100000" sheet="1" objects="1" scenarios="1"/>
  <mergeCells count="11">
    <mergeCell ref="A59:F59"/>
    <mergeCell ref="B60:F60"/>
    <mergeCell ref="B61:F61"/>
    <mergeCell ref="B62:F62"/>
    <mergeCell ref="B63:F63"/>
    <mergeCell ref="B9:C9"/>
    <mergeCell ref="B17:C17"/>
    <mergeCell ref="B25:C25"/>
    <mergeCell ref="B39:C39"/>
    <mergeCell ref="B49:C49"/>
    <mergeCell ref="B44:C4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86298C8915FD4E9D79506ECB1BD910" ma:contentTypeVersion="13" ma:contentTypeDescription="Een nieuw document maken." ma:contentTypeScope="" ma:versionID="fd90fdf21140b963783289523b1407bf">
  <xsd:schema xmlns:xsd="http://www.w3.org/2001/XMLSchema" xmlns:xs="http://www.w3.org/2001/XMLSchema" xmlns:p="http://schemas.microsoft.com/office/2006/metadata/properties" xmlns:ns2="b8a91132-630a-4fe2-b864-0d3e66c0a48a" xmlns:ns3="d4774c36-e7de-4638-b841-b1ee037b0ba0" targetNamespace="http://schemas.microsoft.com/office/2006/metadata/properties" ma:root="true" ma:fieldsID="233939ad3061e6657ceaa8486fe000c4" ns2:_="" ns3:_="">
    <xsd:import namespace="b8a91132-630a-4fe2-b864-0d3e66c0a48a"/>
    <xsd:import namespace="d4774c36-e7de-4638-b841-b1ee037b0b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a91132-630a-4fe2-b864-0d3e66c0a4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8c34fcce-77dc-4f90-ae42-577741ce02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74c36-e7de-4638-b841-b1ee037b0ba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f4520f64-e2b5-4ae3-8fe9-b78a02b08ed7}" ma:internalName="TaxCatchAll" ma:showField="CatchAllData" ma:web="d4774c36-e7de-4638-b841-b1ee037b0b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a91132-630a-4fe2-b864-0d3e66c0a48a">
      <Terms xmlns="http://schemas.microsoft.com/office/infopath/2007/PartnerControls"/>
    </lcf76f155ced4ddcb4097134ff3c332f>
    <TaxCatchAll xmlns="d4774c36-e7de-4638-b841-b1ee037b0ba0" xsi:nil="true"/>
  </documentManagement>
</p:properties>
</file>

<file path=customXml/itemProps1.xml><?xml version="1.0" encoding="utf-8"?>
<ds:datastoreItem xmlns:ds="http://schemas.openxmlformats.org/officeDocument/2006/customXml" ds:itemID="{F164EF8E-A3A7-4885-AA36-EB3213810A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a91132-630a-4fe2-b864-0d3e66c0a48a"/>
    <ds:schemaRef ds:uri="d4774c36-e7de-4638-b841-b1ee037b0b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4EFAEC-0F35-49CD-B62F-2974744673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F3B9E9-5639-4B1E-9C89-CA106B5C4B07}">
  <ds:schemaRefs>
    <ds:schemaRef ds:uri="http://schemas.microsoft.com/office/2006/metadata/properties"/>
    <ds:schemaRef ds:uri="http://schemas.microsoft.com/office/infopath/2007/PartnerControls"/>
    <ds:schemaRef ds:uri="b8a91132-630a-4fe2-b864-0d3e66c0a48a"/>
    <ds:schemaRef ds:uri="d4774c36-e7de-4638-b841-b1ee037b0ba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de Boer | HIP Zuid</dc:creator>
  <cp:keywords/>
  <dc:description/>
  <cp:lastModifiedBy>Peter de Boer | HIP Zuid</cp:lastModifiedBy>
  <cp:revision/>
  <dcterms:created xsi:type="dcterms:W3CDTF">2024-01-04T13:41:44Z</dcterms:created>
  <dcterms:modified xsi:type="dcterms:W3CDTF">2024-02-16T15:50:33Z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0x0101006B86298C8915FD4E9D79506ECB1BD910</vt:lpwstr>
  </property>
  <property fmtid="{D5CDD505-2E9C-101B-9397-08002B2CF9AE}" pid="3" name="MediaServiceImageTags">
    <vt:lpwstr/>
  </property>
</Properties>
</file>