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defaultThemeVersion="124226"/>
  <mc:AlternateContent xmlns:mc="http://schemas.openxmlformats.org/markup-compatibility/2006">
    <mc:Choice Requires="x15">
      <x15ac:absPath xmlns:x15ac="http://schemas.microsoft.com/office/spreadsheetml/2010/11/ac" url="https://stcgroup-my.sharepoint.com/personal/m_correia_stc-r_nl/Documents/STC - Aanbestedingen/EOA Afvalverwerking/02 - Aanbestedingsdocumenten/"/>
    </mc:Choice>
  </mc:AlternateContent>
  <xr:revisionPtr revIDLastSave="147" documentId="11_3F827A8AEE12C32F621D892C7EEE16B6FC306112" xr6:coauthVersionLast="45" xr6:coauthVersionMax="45" xr10:uidLastSave="{C8DFC0E3-F036-4821-A437-5D0ED3022B43}"/>
  <bookViews>
    <workbookView xWindow="-108" yWindow="-108" windowWidth="23256" windowHeight="12576" activeTab="1" xr2:uid="{00000000-000D-0000-FFFF-FFFF00000000}"/>
  </bookViews>
  <sheets>
    <sheet name="Toelichting " sheetId="7" r:id="rId1"/>
    <sheet name="Ledigingen"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1" l="1"/>
  <c r="I12" i="1"/>
  <c r="I14" i="1"/>
  <c r="I16" i="1"/>
  <c r="I18" i="1"/>
  <c r="I20" i="1"/>
  <c r="I22" i="1"/>
  <c r="I23" i="1"/>
  <c r="I8" i="1"/>
  <c r="I25" i="1" s="1"/>
  <c r="G21" i="1"/>
  <c r="I21" i="1" s="1"/>
  <c r="G20" i="1"/>
  <c r="G19" i="1"/>
  <c r="I19" i="1" s="1"/>
  <c r="G18" i="1"/>
  <c r="G17" i="1"/>
  <c r="I17" i="1" s="1"/>
  <c r="G16" i="1"/>
  <c r="G15" i="1"/>
  <c r="I15" i="1" s="1"/>
  <c r="G14" i="1"/>
  <c r="G13" i="1"/>
  <c r="I13" i="1" s="1"/>
  <c r="G12" i="1"/>
  <c r="G11" i="1"/>
  <c r="I11" i="1" s="1"/>
  <c r="G10" i="1"/>
  <c r="G9" i="1"/>
  <c r="I9" i="1" s="1"/>
  <c r="G8" i="1"/>
</calcChain>
</file>

<file path=xl/sharedStrings.xml><?xml version="1.0" encoding="utf-8"?>
<sst xmlns="http://schemas.openxmlformats.org/spreadsheetml/2006/main" count="98" uniqueCount="67">
  <si>
    <t>1. U dient alle gevraagde gegevens in alle bladen in te vullen:</t>
  </si>
  <si>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</si>
  <si>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</si>
  <si>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</si>
  <si>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</si>
  <si>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</si>
  <si>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</si>
  <si>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Organisatie:</t>
  </si>
  <si>
    <t>Datum:</t>
  </si>
  <si>
    <t>Naam:</t>
  </si>
  <si>
    <t>Functie:</t>
  </si>
  <si>
    <t>Eigen referentie inschrijving:</t>
  </si>
  <si>
    <t>Handtekening:</t>
  </si>
  <si>
    <t>5. Alle genoemde tarieven dienen exclusief BTW te zijn.</t>
  </si>
  <si>
    <r>
      <t>Leeswijzer</t>
    </r>
    <r>
      <rPr>
        <sz val="10"/>
        <rFont val="Verdana"/>
        <family val="2"/>
      </rPr>
      <t xml:space="preserve"> Bijlage Prijzenblad </t>
    </r>
  </si>
  <si>
    <r>
      <t xml:space="preserve">Inschrijver dient </t>
    </r>
    <r>
      <rPr>
        <b/>
        <u/>
        <sz val="10"/>
        <rFont val="Verdana"/>
        <family val="2"/>
      </rPr>
      <t>alleen</t>
    </r>
    <r>
      <rPr>
        <sz val="10"/>
        <rFont val="Verdana"/>
        <family val="2"/>
      </rPr>
      <t xml:space="preserve"> de volgende velden in te vullen:</t>
    </r>
  </si>
  <si>
    <t xml:space="preserve">3. U dient alle bladen na het invullen rechtsgeldig te ondertekenen en getekend en ingescand bij uw inschrijving te voegen. </t>
  </si>
  <si>
    <t>Omschrijving</t>
  </si>
  <si>
    <t>Totaalprijs per jaar*</t>
  </si>
  <si>
    <t>*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</si>
  <si>
    <t>BIJLAGE 2 - PRIJZENBLAD</t>
  </si>
  <si>
    <t>Prijzenblad Europese aanbesteding afvaldienstverlening</t>
  </si>
  <si>
    <r>
      <rPr>
        <sz val="10"/>
        <color theme="0"/>
        <rFont val="Verdana"/>
        <family val="2"/>
      </rPr>
      <t>Aanbestedingskenmerk</t>
    </r>
    <r>
      <rPr>
        <sz val="10"/>
        <rFont val="Verdana"/>
        <family val="2"/>
      </rPr>
      <t xml:space="preserve"> 8192</t>
    </r>
  </si>
  <si>
    <r>
      <t xml:space="preserve">4. Op deze bijlage en onderliggende werkbladen gelden </t>
    </r>
    <r>
      <rPr>
        <sz val="10"/>
        <color rgb="FFFF0000"/>
        <rFont val="Verdana"/>
        <family val="2"/>
      </rPr>
      <t>de ARVODI-2018.</t>
    </r>
  </si>
  <si>
    <r>
      <t>7. Inschrijver kan geen aanvullende kosten in rekening brengen gedurende de uitvoering van de overeenkomst. Indien Inschrijver constateert dat kosten die gemaakt dienen te worden t.b.v. de uitvoering van de dienstverlening zoals omschreven in het Beschrijvend document afvaldienstverlening</t>
    </r>
    <r>
      <rPr>
        <sz val="10"/>
        <color rgb="FFFF0000"/>
        <rFont val="Verdana"/>
        <family val="2"/>
      </rPr>
      <t xml:space="preserve"> </t>
    </r>
    <r>
      <rPr>
        <sz val="10"/>
        <rFont val="Verdana"/>
        <family val="2"/>
      </rPr>
      <t xml:space="preserve">niet zijn opgenomen in onderstaand overzicht, dient Inschrijver tijdig (uiterlijk voor de sluitingstermijn voor het stellen van vragen zoals opgenomen in het Beschrijvend document afvaldienstverlening)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</si>
  <si>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Ledigingen</t>
  </si>
  <si>
    <t>eenheid</t>
  </si>
  <si>
    <t>frequentie</t>
  </si>
  <si>
    <t>frequentie over referentie periode</t>
  </si>
  <si>
    <t>totaal eenheden in  referentie periode</t>
  </si>
  <si>
    <t>prijs per eenheid excl. BTW</t>
  </si>
  <si>
    <t>prijs totaal per jaar excl. BTW</t>
  </si>
  <si>
    <t>Abonnement 240 liter 1/1 Papier/karton</t>
  </si>
  <si>
    <t>2x p.w.</t>
  </si>
  <si>
    <t>5x p.w.</t>
  </si>
  <si>
    <t>1x p.w.</t>
  </si>
  <si>
    <t>Abonnement 1000 liter 4/4 Papier/karton</t>
  </si>
  <si>
    <t>Abonnement 1000 liter 2/4 Bedrijfsafval</t>
  </si>
  <si>
    <t>Abonnement 1000 liter 3/4 Bedrijfsafval</t>
  </si>
  <si>
    <t>Abonnement 1100 liter 1/3 Bedrijfsafval</t>
  </si>
  <si>
    <t>Abonnement 1100 liter 2/3 Papier/karton</t>
  </si>
  <si>
    <t>Abonnement 1100 liter 3/3 Papier/karton</t>
  </si>
  <si>
    <t>Abonnement 1000 liter 1/4 Bedrijfsafval</t>
  </si>
  <si>
    <t>Abonnement 660 liter 1/2 Bedrijfsafval</t>
  </si>
  <si>
    <t>Abonnement 660 liter 2/2 Papier/karton</t>
  </si>
  <si>
    <t>Huur en lediging 240 liter 1/2 vertrouwlijk papier</t>
  </si>
  <si>
    <t>Huur en lediging 1000 liter 2/2 vertrouwlijk papier</t>
  </si>
  <si>
    <t>Huur en lediging 240 liter 2/2 lampen</t>
  </si>
  <si>
    <t>Abonnement 770 liter 2/2 Papier/karton</t>
  </si>
  <si>
    <t>Abonnement 770 liter 1/2 Bedrijfsafval</t>
  </si>
  <si>
    <t>1x p.m.</t>
  </si>
  <si>
    <t>1x p.j.</t>
  </si>
  <si>
    <t>1x p.h.j.</t>
  </si>
  <si>
    <t>1 jaar</t>
  </si>
  <si>
    <t>eenheid per frequentie</t>
  </si>
  <si>
    <t>5 p.w.</t>
  </si>
  <si>
    <t>1 p.w.</t>
  </si>
  <si>
    <t>14 p.w.</t>
  </si>
  <si>
    <t>4 p.w.</t>
  </si>
  <si>
    <t>2 p.w.</t>
  </si>
  <si>
    <t>34 p.w.</t>
  </si>
  <si>
    <t>1 p.m.</t>
  </si>
  <si>
    <t>1 p.j.</t>
  </si>
  <si>
    <t>1 p.h.j.</t>
  </si>
  <si>
    <t xml:space="preserve">6. De tarieven dienen all- in te zijn en gelden als maximaal door te belasten tarieven gedurende de looptijd van de overeenkomst. </t>
  </si>
  <si>
    <t>30 p.w.</t>
  </si>
  <si>
    <t>Huur en lediging 240 liter 1/2 batterijen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</si>
</sst>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b/>
      <sz val="10"/>
      <color theme="1"/>
      <name val="Verdana"/>
      <family val="2"/>
    </font>
    <font>
      <sz val="10"/>
      <color theme="1"/>
      <name val="Verdana"/>
      <family val="2"/>
    </font>
    <font>
      <i/>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rgb="FFFF000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11"/>
      <name val="Verdana"/>
      <family val="2"/>
    </font>
    <font>
      <b/>
      <sz val="11"/>
      <name val="Verdana"/>
      <family val="2"/>
    </font>
    <font>
      <sz val="9"/>
      <name val="Verdana"/>
      <family val="2"/>
    </font>
    <font>
      <sz val="8"/>
      <name val="Calibri"/>
      <family val="2"/>
      <scheme val="minor"/>
    </font>
  </fonts>
  <fills count="12">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rgb="FFFFFF00"/>
        <bgColor indexed="64"/>
      </patternFill>
    </fill>
    <fill>
      <patternFill patternType="solid">
        <fgColor rgb="FFC6FDB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44" fontId="4" fillId="0" borderId="0" applyFont="0" applyFill="0" applyBorder="0" applyAlignment="0" applyProtection="0"/>
  </cellStyleXfs>
  <cellXfs count="72">
    <xf numFmtId="0" fontId="0" fillId="0" borderId="0" xfId="0"/>
    <xf numFmtId="44" fontId="5" fillId="8" borderId="0" xfId="1" applyFont="1" applyFill="1" applyBorder="1" applyAlignment="1" applyProtection="1">
      <alignment horizontal="center" wrapText="1"/>
    </xf>
    <xf numFmtId="0" fontId="6" fillId="6" borderId="0" xfId="0" applyFont="1" applyFill="1" applyProtection="1"/>
    <xf numFmtId="0" fontId="5" fillId="6" borderId="0" xfId="0" applyFont="1" applyFill="1" applyProtection="1"/>
    <xf numFmtId="0" fontId="6" fillId="6" borderId="0" xfId="0" applyFont="1" applyFill="1" applyAlignment="1" applyProtection="1">
      <alignment wrapText="1"/>
    </xf>
    <xf numFmtId="9" fontId="5" fillId="4" borderId="0" xfId="0" applyNumberFormat="1" applyFont="1" applyFill="1" applyBorder="1" applyAlignment="1" applyProtection="1">
      <alignment horizontal="center" vertical="top" wrapText="1"/>
    </xf>
    <xf numFmtId="44" fontId="5" fillId="7" borderId="0" xfId="1" applyFont="1" applyFill="1" applyBorder="1" applyAlignment="1" applyProtection="1">
      <alignment horizontal="center" wrapText="1"/>
    </xf>
    <xf numFmtId="0" fontId="6" fillId="5" borderId="8" xfId="0" applyFont="1" applyFill="1" applyBorder="1" applyProtection="1"/>
    <xf numFmtId="0" fontId="6" fillId="4" borderId="9" xfId="0" applyFont="1" applyFill="1" applyBorder="1" applyProtection="1">
      <protection locked="0"/>
    </xf>
    <xf numFmtId="0" fontId="6" fillId="5" borderId="10" xfId="0" applyFont="1" applyFill="1" applyBorder="1" applyProtection="1"/>
    <xf numFmtId="0" fontId="6" fillId="4" borderId="11" xfId="0" applyFont="1" applyFill="1" applyBorder="1" applyProtection="1">
      <protection locked="0"/>
    </xf>
    <xf numFmtId="0" fontId="6" fillId="5" borderId="10" xfId="0" applyFont="1" applyFill="1" applyBorder="1" applyAlignment="1" applyProtection="1">
      <alignment wrapText="1"/>
    </xf>
    <xf numFmtId="0" fontId="6" fillId="6" borderId="0" xfId="0" applyFont="1" applyFill="1" applyAlignment="1" applyProtection="1">
      <alignment horizontal="left" vertical="top" wrapText="1"/>
    </xf>
    <xf numFmtId="0" fontId="2" fillId="0" borderId="0" xfId="0" applyFont="1"/>
    <xf numFmtId="0" fontId="6" fillId="6" borderId="0" xfId="0" applyFont="1" applyFill="1" applyBorder="1" applyProtection="1"/>
    <xf numFmtId="0" fontId="2" fillId="6" borderId="0" xfId="0" applyFont="1" applyFill="1"/>
    <xf numFmtId="0" fontId="6" fillId="3" borderId="3" xfId="0" applyFont="1" applyFill="1" applyBorder="1" applyAlignment="1" applyProtection="1"/>
    <xf numFmtId="0" fontId="6" fillId="3" borderId="4" xfId="0" applyFont="1" applyFill="1" applyBorder="1" applyAlignment="1" applyProtection="1"/>
    <xf numFmtId="0" fontId="6" fillId="3" borderId="5" xfId="0" applyFont="1" applyFill="1" applyBorder="1" applyAlignment="1" applyProtection="1"/>
    <xf numFmtId="0" fontId="6" fillId="3" borderId="6" xfId="0" applyFont="1" applyFill="1" applyBorder="1" applyAlignment="1" applyProtection="1"/>
    <xf numFmtId="0" fontId="6" fillId="3" borderId="7" xfId="0" applyFont="1" applyFill="1" applyBorder="1" applyAlignment="1" applyProtection="1"/>
    <xf numFmtId="0" fontId="9" fillId="3" borderId="2" xfId="0" applyFont="1" applyFill="1" applyBorder="1" applyAlignment="1" applyProtection="1"/>
    <xf numFmtId="44" fontId="13" fillId="4" borderId="1" xfId="0" applyNumberFormat="1" applyFont="1" applyFill="1" applyBorder="1" applyAlignment="1" applyProtection="1">
      <alignment horizontal="left" vertical="top" wrapText="1"/>
      <protection locked="0"/>
    </xf>
    <xf numFmtId="44" fontId="13" fillId="9" borderId="16" xfId="0" applyNumberFormat="1" applyFont="1" applyFill="1" applyBorder="1" applyAlignment="1" applyProtection="1">
      <alignment horizontal="left" vertical="top" wrapText="1"/>
    </xf>
    <xf numFmtId="0" fontId="6" fillId="6" borderId="0" xfId="0" applyFont="1" applyFill="1" applyAlignment="1" applyProtection="1">
      <alignment horizontal="left" wrapText="1"/>
    </xf>
    <xf numFmtId="0" fontId="6" fillId="5" borderId="12" xfId="0" applyFont="1" applyFill="1" applyBorder="1" applyAlignment="1" applyProtection="1">
      <alignment horizontal="left" vertical="top"/>
    </xf>
    <xf numFmtId="0" fontId="6" fillId="5" borderId="14" xfId="0" applyFont="1" applyFill="1" applyBorder="1" applyAlignment="1" applyProtection="1">
      <alignment horizontal="left" vertical="top"/>
    </xf>
    <xf numFmtId="0" fontId="6" fillId="4" borderId="13" xfId="0" applyFont="1" applyFill="1" applyBorder="1" applyAlignment="1" applyProtection="1">
      <alignment horizontal="center"/>
      <protection locked="0"/>
    </xf>
    <xf numFmtId="0" fontId="6" fillId="4" borderId="15" xfId="0" applyFont="1" applyFill="1" applyBorder="1" applyAlignment="1" applyProtection="1">
      <alignment horizontal="center"/>
      <protection locked="0"/>
    </xf>
    <xf numFmtId="0" fontId="6" fillId="6" borderId="0" xfId="0" applyFont="1" applyFill="1" applyAlignment="1" applyProtection="1">
      <alignment horizontal="left" vertical="top" wrapText="1"/>
    </xf>
    <xf numFmtId="0" fontId="12" fillId="3" borderId="0" xfId="0" applyFont="1" applyFill="1" applyBorder="1" applyAlignment="1" applyProtection="1">
      <alignment horizontal="center" vertical="center" wrapText="1"/>
    </xf>
    <xf numFmtId="44" fontId="12" fillId="3" borderId="0" xfId="0" applyNumberFormat="1" applyFont="1" applyFill="1" applyBorder="1" applyAlignment="1" applyProtection="1">
      <alignment horizontal="center" vertical="center" wrapText="1"/>
    </xf>
    <xf numFmtId="2" fontId="12" fillId="3" borderId="0" xfId="0" applyNumberFormat="1" applyFont="1" applyFill="1" applyBorder="1" applyAlignment="1" applyProtection="1">
      <alignment horizontal="center" vertical="center" wrapText="1"/>
    </xf>
    <xf numFmtId="44" fontId="12" fillId="3" borderId="0" xfId="0" applyNumberFormat="1" applyFont="1" applyFill="1" applyBorder="1" applyAlignment="1" applyProtection="1">
      <alignment horizontal="center" vertical="top" wrapText="1"/>
    </xf>
    <xf numFmtId="0" fontId="10" fillId="2" borderId="0" xfId="0" applyFont="1" applyFill="1" applyProtection="1"/>
    <xf numFmtId="0" fontId="11" fillId="2" borderId="0" xfId="0" applyFont="1" applyFill="1" applyProtection="1"/>
    <xf numFmtId="0" fontId="1" fillId="2" borderId="0" xfId="0" applyFont="1" applyFill="1" applyProtection="1"/>
    <xf numFmtId="0" fontId="2" fillId="2" borderId="0" xfId="0" applyFont="1" applyFill="1" applyProtection="1"/>
    <xf numFmtId="15" fontId="3" fillId="10" borderId="0" xfId="0" applyNumberFormat="1" applyFont="1" applyFill="1" applyProtection="1"/>
    <xf numFmtId="0" fontId="12" fillId="3" borderId="2" xfId="0" applyFont="1" applyFill="1" applyBorder="1" applyAlignment="1" applyProtection="1">
      <alignment horizontal="center" vertical="center" wrapText="1"/>
    </xf>
    <xf numFmtId="0" fontId="12" fillId="3" borderId="4" xfId="0" applyFont="1" applyFill="1" applyBorder="1" applyAlignment="1" applyProtection="1">
      <alignment horizontal="center" vertical="center" wrapText="1"/>
    </xf>
    <xf numFmtId="2" fontId="12" fillId="3" borderId="20" xfId="0" applyNumberFormat="1" applyFont="1" applyFill="1" applyBorder="1" applyAlignment="1" applyProtection="1">
      <alignment horizontal="center" vertical="center" wrapText="1"/>
    </xf>
    <xf numFmtId="44" fontId="12" fillId="3" borderId="19" xfId="0" applyNumberFormat="1" applyFont="1" applyFill="1" applyBorder="1" applyAlignment="1" applyProtection="1">
      <alignment horizontal="center" vertical="center" wrapText="1"/>
    </xf>
    <xf numFmtId="44" fontId="12" fillId="3" borderId="3" xfId="0" applyNumberFormat="1" applyFont="1" applyFill="1" applyBorder="1" applyAlignment="1" applyProtection="1">
      <alignment horizontal="center" vertical="center" wrapText="1"/>
    </xf>
    <xf numFmtId="2" fontId="12" fillId="3" borderId="3" xfId="0" applyNumberFormat="1" applyFont="1" applyFill="1" applyBorder="1" applyAlignment="1" applyProtection="1">
      <alignment horizontal="center" vertical="center" wrapText="1"/>
    </xf>
    <xf numFmtId="44" fontId="12" fillId="3" borderId="21" xfId="0" applyNumberFormat="1" applyFont="1" applyFill="1" applyBorder="1" applyAlignment="1" applyProtection="1">
      <alignment horizontal="center" vertical="top" wrapText="1"/>
    </xf>
    <xf numFmtId="0" fontId="13" fillId="2" borderId="22" xfId="0" applyFont="1" applyFill="1" applyBorder="1" applyAlignment="1" applyProtection="1">
      <alignment horizontal="left" vertical="top" wrapText="1"/>
    </xf>
    <xf numFmtId="0" fontId="13" fillId="2" borderId="1" xfId="0" applyFont="1" applyFill="1" applyBorder="1" applyAlignment="1" applyProtection="1">
      <alignment horizontal="left" vertical="top" wrapText="1"/>
    </xf>
    <xf numFmtId="3" fontId="13" fillId="2" borderId="1" xfId="0" applyNumberFormat="1" applyFont="1" applyFill="1" applyBorder="1" applyAlignment="1" applyProtection="1">
      <alignment horizontal="center" vertical="top" wrapText="1"/>
    </xf>
    <xf numFmtId="3" fontId="13" fillId="2" borderId="24" xfId="0" applyNumberFormat="1" applyFont="1" applyFill="1" applyBorder="1" applyAlignment="1" applyProtection="1">
      <alignment horizontal="center" vertical="top" wrapText="1"/>
    </xf>
    <xf numFmtId="0" fontId="13" fillId="2" borderId="29" xfId="0" applyFont="1" applyFill="1" applyBorder="1" applyAlignment="1" applyProtection="1">
      <alignment horizontal="left" vertical="top" wrapText="1"/>
    </xf>
    <xf numFmtId="0" fontId="13" fillId="2" borderId="27" xfId="0" applyFont="1" applyFill="1" applyBorder="1" applyAlignment="1" applyProtection="1">
      <alignment horizontal="left" vertical="top" wrapText="1"/>
    </xf>
    <xf numFmtId="0" fontId="13" fillId="2" borderId="24" xfId="0" applyFont="1" applyFill="1" applyBorder="1" applyAlignment="1" applyProtection="1">
      <alignment horizontal="left" vertical="top"/>
    </xf>
    <xf numFmtId="0" fontId="13" fillId="2" borderId="26" xfId="0" applyFont="1" applyFill="1" applyBorder="1" applyAlignment="1" applyProtection="1">
      <alignment horizontal="left" vertical="top" wrapText="1"/>
    </xf>
    <xf numFmtId="3" fontId="13" fillId="2" borderId="26" xfId="0" applyNumberFormat="1" applyFont="1" applyFill="1" applyBorder="1" applyAlignment="1" applyProtection="1">
      <alignment horizontal="center" vertical="top" wrapText="1"/>
    </xf>
    <xf numFmtId="0" fontId="13" fillId="2" borderId="30" xfId="0" applyFont="1" applyFill="1" applyBorder="1" applyAlignment="1" applyProtection="1">
      <alignment horizontal="left" vertical="top" wrapText="1"/>
    </xf>
    <xf numFmtId="0" fontId="13" fillId="2" borderId="28" xfId="0" applyFont="1" applyFill="1" applyBorder="1" applyAlignment="1" applyProtection="1">
      <alignment horizontal="left" vertical="top" wrapText="1"/>
    </xf>
    <xf numFmtId="0" fontId="13" fillId="2" borderId="33" xfId="0" applyFont="1" applyFill="1" applyBorder="1" applyAlignment="1" applyProtection="1">
      <alignment horizontal="left" vertical="top" wrapText="1"/>
    </xf>
    <xf numFmtId="0" fontId="13" fillId="2" borderId="26" xfId="0" applyFont="1" applyFill="1" applyBorder="1" applyAlignment="1" applyProtection="1">
      <alignment horizontal="left" vertical="top" wrapText="1"/>
    </xf>
    <xf numFmtId="0" fontId="13" fillId="2" borderId="26" xfId="0" applyFont="1" applyFill="1" applyBorder="1" applyAlignment="1" applyProtection="1">
      <alignment horizontal="left" vertical="top"/>
    </xf>
    <xf numFmtId="0" fontId="13" fillId="2" borderId="32" xfId="0" applyFont="1" applyFill="1" applyBorder="1" applyAlignment="1" applyProtection="1">
      <alignment horizontal="left" vertical="top"/>
    </xf>
    <xf numFmtId="0" fontId="13" fillId="2" borderId="31" xfId="0" applyFont="1" applyFill="1" applyBorder="1" applyAlignment="1" applyProtection="1">
      <alignment horizontal="left" vertical="top"/>
    </xf>
    <xf numFmtId="0" fontId="13" fillId="9" borderId="23" xfId="0" applyFont="1" applyFill="1" applyBorder="1" applyAlignment="1" applyProtection="1">
      <alignment vertical="top"/>
    </xf>
    <xf numFmtId="0" fontId="13" fillId="9" borderId="17" xfId="0" applyFont="1" applyFill="1" applyBorder="1" applyAlignment="1" applyProtection="1">
      <alignment vertical="top"/>
    </xf>
    <xf numFmtId="2" fontId="13" fillId="9" borderId="17" xfId="0" applyNumberFormat="1" applyFont="1" applyFill="1" applyBorder="1" applyAlignment="1" applyProtection="1">
      <alignment vertical="top"/>
    </xf>
    <xf numFmtId="2" fontId="13" fillId="9" borderId="25" xfId="0" applyNumberFormat="1" applyFont="1" applyFill="1" applyBorder="1" applyAlignment="1" applyProtection="1">
      <alignment vertical="top"/>
    </xf>
    <xf numFmtId="44" fontId="14" fillId="11" borderId="18" xfId="0" applyNumberFormat="1" applyFont="1" applyFill="1" applyBorder="1" applyAlignment="1" applyProtection="1">
      <alignment vertical="top" wrapText="1"/>
    </xf>
    <xf numFmtId="0" fontId="13" fillId="2" borderId="0" xfId="0" applyFont="1" applyFill="1" applyBorder="1" applyProtection="1"/>
    <xf numFmtId="44" fontId="13" fillId="2" borderId="0" xfId="0" applyNumberFormat="1" applyFont="1" applyFill="1" applyBorder="1" applyProtection="1"/>
    <xf numFmtId="2" fontId="13" fillId="2" borderId="0" xfId="0" applyNumberFormat="1" applyFont="1" applyFill="1" applyBorder="1" applyProtection="1"/>
    <xf numFmtId="0" fontId="15" fillId="2" borderId="0" xfId="0" applyFont="1" applyFill="1" applyBorder="1" applyAlignment="1" applyProtection="1">
      <alignment vertical="top" wrapText="1"/>
    </xf>
    <xf numFmtId="0" fontId="15" fillId="2" borderId="0" xfId="0" applyFont="1" applyFill="1" applyBorder="1" applyAlignment="1" applyProtection="1">
      <alignment vertical="top" wrapText="1"/>
    </xf>
  </cellXfs>
  <cellStyles count="2">
    <cellStyle name="Standaard" xfId="0" builtinId="0"/>
    <cellStyle name="Valuta" xfId="1" builtinId="4"/>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3"/>
  <sheetViews>
    <sheetView workbookViewId="0">
      <selection activeCell="F7" sqref="F7"/>
    </sheetView>
  </sheetViews>
  <sheetFormatPr defaultColWidth="9.109375" defaultRowHeight="12.6" x14ac:dyDescent="0.2"/>
  <cols>
    <col min="1" max="1" width="56.109375" style="13" customWidth="1"/>
    <col min="2" max="2" width="40.109375" style="13" customWidth="1"/>
    <col min="3" max="5" width="9.109375" style="13" customWidth="1"/>
    <col min="6" max="6" width="55.33203125" style="13" customWidth="1"/>
    <col min="7" max="8" width="9.109375" style="13"/>
    <col min="9" max="27" width="9.109375" style="2"/>
    <col min="28" max="16384" width="9.109375" style="13"/>
  </cols>
  <sheetData>
    <row r="1" spans="1:8" x14ac:dyDescent="0.2">
      <c r="A1" s="21" t="s">
        <v>21</v>
      </c>
      <c r="B1" s="16"/>
      <c r="C1" s="16"/>
      <c r="D1" s="16"/>
      <c r="E1" s="17"/>
      <c r="F1" s="2"/>
      <c r="G1" s="2"/>
      <c r="H1" s="2"/>
    </row>
    <row r="2" spans="1:8" ht="13.2" thickBot="1" x14ac:dyDescent="0.25">
      <c r="A2" s="18" t="s">
        <v>22</v>
      </c>
      <c r="B2" s="19"/>
      <c r="C2" s="19"/>
      <c r="D2" s="19"/>
      <c r="E2" s="20"/>
      <c r="F2" s="2"/>
      <c r="G2" s="2"/>
      <c r="H2" s="2"/>
    </row>
    <row r="3" spans="1:8" x14ac:dyDescent="0.2">
      <c r="A3" s="3" t="s">
        <v>14</v>
      </c>
      <c r="B3" s="2"/>
      <c r="C3" s="2"/>
      <c r="D3" s="2"/>
      <c r="E3" s="2"/>
      <c r="F3" s="2"/>
      <c r="G3" s="2"/>
      <c r="H3" s="2"/>
    </row>
    <row r="4" spans="1:8" ht="25.2" x14ac:dyDescent="0.2">
      <c r="A4" s="4" t="s">
        <v>0</v>
      </c>
      <c r="B4" s="2"/>
      <c r="C4" s="2"/>
      <c r="D4" s="2"/>
      <c r="E4" s="2"/>
      <c r="F4" s="2"/>
      <c r="G4" s="2"/>
      <c r="H4" s="2"/>
    </row>
    <row r="5" spans="1:8" ht="25.2" x14ac:dyDescent="0.2">
      <c r="A5" s="4" t="s">
        <v>15</v>
      </c>
      <c r="B5" s="5" t="s">
        <v>1</v>
      </c>
      <c r="C5" s="2"/>
      <c r="D5" s="2"/>
      <c r="E5" s="2"/>
      <c r="F5" s="2"/>
      <c r="G5" s="2"/>
      <c r="H5" s="2"/>
    </row>
    <row r="6" spans="1:8" x14ac:dyDescent="0.2">
      <c r="A6" s="4" t="s">
        <v>2</v>
      </c>
      <c r="B6" s="6" t="s">
        <v>3</v>
      </c>
      <c r="C6" s="2"/>
      <c r="D6" s="2"/>
      <c r="E6" s="2"/>
      <c r="F6" s="2"/>
      <c r="G6" s="2"/>
      <c r="H6" s="2"/>
    </row>
    <row r="7" spans="1:8" ht="25.2" x14ac:dyDescent="0.2">
      <c r="A7" s="4" t="s">
        <v>4</v>
      </c>
      <c r="B7" s="1" t="s">
        <v>5</v>
      </c>
      <c r="C7" s="2"/>
      <c r="D7" s="2"/>
      <c r="E7" s="2"/>
      <c r="F7" s="2"/>
      <c r="G7" s="2"/>
      <c r="H7" s="2"/>
    </row>
    <row r="8" spans="1:8" ht="39" customHeight="1" x14ac:dyDescent="0.2">
      <c r="A8" s="24" t="s">
        <v>6</v>
      </c>
      <c r="B8" s="24"/>
      <c r="C8" s="4"/>
      <c r="D8" s="4"/>
      <c r="E8" s="4"/>
      <c r="F8" s="4"/>
      <c r="G8" s="2"/>
      <c r="H8" s="2"/>
    </row>
    <row r="9" spans="1:8" ht="40.5" customHeight="1" x14ac:dyDescent="0.2">
      <c r="A9" s="24" t="s">
        <v>16</v>
      </c>
      <c r="B9" s="24"/>
      <c r="C9" s="4"/>
      <c r="D9" s="4"/>
      <c r="E9" s="4"/>
      <c r="F9" s="4"/>
      <c r="G9" s="2"/>
      <c r="H9" s="2"/>
    </row>
    <row r="10" spans="1:8" ht="26.25" customHeight="1" x14ac:dyDescent="0.2">
      <c r="A10" s="24" t="s">
        <v>23</v>
      </c>
      <c r="B10" s="24"/>
      <c r="C10" s="4"/>
      <c r="D10" s="4"/>
      <c r="E10" s="4"/>
      <c r="F10" s="4"/>
      <c r="G10" s="2"/>
      <c r="H10" s="2"/>
    </row>
    <row r="11" spans="1:8" ht="28.5" customHeight="1" x14ac:dyDescent="0.2">
      <c r="A11" s="12" t="s">
        <v>13</v>
      </c>
      <c r="B11" s="12"/>
      <c r="C11" s="12"/>
      <c r="D11" s="12"/>
      <c r="E11" s="12"/>
      <c r="F11" s="12"/>
      <c r="G11" s="2"/>
      <c r="H11" s="2"/>
    </row>
    <row r="12" spans="1:8" ht="38.25" customHeight="1" x14ac:dyDescent="0.2">
      <c r="A12" s="29" t="s">
        <v>64</v>
      </c>
      <c r="B12" s="29"/>
      <c r="C12" s="12"/>
      <c r="D12" s="12"/>
      <c r="E12" s="12"/>
      <c r="F12" s="12"/>
      <c r="G12" s="2"/>
      <c r="H12" s="2"/>
    </row>
    <row r="13" spans="1:8" ht="150.75" customHeight="1" x14ac:dyDescent="0.2">
      <c r="A13" s="29" t="s">
        <v>24</v>
      </c>
      <c r="B13" s="29"/>
      <c r="C13" s="12"/>
      <c r="D13" s="12"/>
      <c r="E13" s="12"/>
      <c r="F13" s="12"/>
      <c r="G13" s="2"/>
      <c r="H13" s="2"/>
    </row>
    <row r="14" spans="1:8" ht="13.2" thickBot="1" x14ac:dyDescent="0.25">
      <c r="A14" s="2"/>
      <c r="B14" s="2"/>
      <c r="C14" s="2"/>
      <c r="D14" s="2"/>
      <c r="E14" s="2"/>
      <c r="F14" s="2"/>
      <c r="G14" s="2"/>
      <c r="H14" s="2"/>
    </row>
    <row r="15" spans="1:8" ht="13.2" thickTop="1" x14ac:dyDescent="0.2">
      <c r="A15" s="7" t="s">
        <v>7</v>
      </c>
      <c r="B15" s="8"/>
      <c r="C15" s="2"/>
      <c r="D15" s="2"/>
      <c r="E15" s="2"/>
      <c r="F15" s="2"/>
      <c r="G15" s="2"/>
      <c r="H15" s="2"/>
    </row>
    <row r="16" spans="1:8" x14ac:dyDescent="0.2">
      <c r="A16" s="9" t="s">
        <v>8</v>
      </c>
      <c r="B16" s="10"/>
      <c r="C16" s="2"/>
      <c r="D16" s="2"/>
      <c r="E16" s="2"/>
      <c r="F16" s="2"/>
      <c r="G16" s="2"/>
      <c r="H16" s="2"/>
    </row>
    <row r="17" spans="1:27" x14ac:dyDescent="0.2">
      <c r="A17" s="9" t="s">
        <v>9</v>
      </c>
      <c r="B17" s="10"/>
      <c r="C17" s="2"/>
      <c r="D17" s="2"/>
      <c r="E17" s="2"/>
      <c r="F17" s="2"/>
      <c r="G17" s="2"/>
      <c r="H17" s="2"/>
    </row>
    <row r="18" spans="1:27" x14ac:dyDescent="0.2">
      <c r="A18" s="9" t="s">
        <v>10</v>
      </c>
      <c r="B18" s="10"/>
      <c r="C18" s="2"/>
      <c r="D18" s="2"/>
      <c r="E18" s="2"/>
      <c r="F18" s="2"/>
      <c r="G18" s="2"/>
      <c r="H18" s="2"/>
    </row>
    <row r="19" spans="1:27" x14ac:dyDescent="0.2">
      <c r="A19" s="11" t="s">
        <v>11</v>
      </c>
      <c r="B19" s="10"/>
      <c r="C19" s="2"/>
      <c r="D19" s="2"/>
      <c r="E19" s="2"/>
      <c r="F19" s="2"/>
      <c r="G19" s="2"/>
      <c r="H19" s="2"/>
    </row>
    <row r="20" spans="1:27" x14ac:dyDescent="0.2">
      <c r="A20" s="25" t="s">
        <v>12</v>
      </c>
      <c r="B20" s="27"/>
      <c r="C20" s="14"/>
      <c r="D20" s="2"/>
      <c r="E20" s="2"/>
      <c r="F20" s="2"/>
      <c r="G20" s="2"/>
      <c r="H20" s="2"/>
    </row>
    <row r="21" spans="1:27" ht="13.2" thickBot="1" x14ac:dyDescent="0.25">
      <c r="A21" s="26"/>
      <c r="B21" s="28"/>
      <c r="C21" s="14"/>
      <c r="D21" s="2"/>
      <c r="E21" s="2"/>
      <c r="F21" s="2"/>
      <c r="G21" s="2"/>
      <c r="H21" s="2"/>
    </row>
    <row r="22" spans="1:27" ht="13.2" thickTop="1" x14ac:dyDescent="0.2">
      <c r="A22" s="2"/>
      <c r="B22" s="2"/>
      <c r="C22" s="2"/>
      <c r="D22" s="2"/>
      <c r="E22" s="2"/>
      <c r="F22" s="2"/>
      <c r="G22" s="2"/>
      <c r="H22" s="2"/>
    </row>
    <row r="23" spans="1:27" x14ac:dyDescent="0.2">
      <c r="A23" s="2"/>
      <c r="B23" s="2"/>
      <c r="C23" s="2"/>
      <c r="D23" s="2"/>
      <c r="E23" s="2"/>
      <c r="F23" s="2"/>
      <c r="G23" s="2"/>
      <c r="H23" s="2"/>
    </row>
    <row r="24" spans="1:27" x14ac:dyDescent="0.2">
      <c r="A24" s="2"/>
      <c r="B24" s="2"/>
      <c r="C24" s="2"/>
      <c r="D24" s="2"/>
      <c r="E24" s="2"/>
      <c r="F24" s="2"/>
      <c r="G24" s="2"/>
      <c r="H24" s="2"/>
    </row>
    <row r="25" spans="1:27" s="15" customForma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2"/>
    </row>
    <row r="26" spans="1:27" s="15" customForma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s="15" customFormat="1" x14ac:dyDescent="0.2">
      <c r="A27" s="2"/>
      <c r="B27" s="2"/>
      <c r="C27" s="2"/>
      <c r="D27" s="2"/>
      <c r="E27" s="2"/>
      <c r="F27" s="2"/>
      <c r="I27" s="2"/>
      <c r="J27" s="2"/>
      <c r="K27" s="2"/>
      <c r="L27" s="2"/>
      <c r="M27" s="2"/>
      <c r="N27" s="2"/>
      <c r="O27" s="2"/>
      <c r="P27" s="2"/>
      <c r="Q27" s="2"/>
      <c r="R27" s="2"/>
      <c r="S27" s="2"/>
      <c r="T27" s="2"/>
      <c r="U27" s="2"/>
      <c r="V27" s="2"/>
      <c r="W27" s="2"/>
      <c r="X27" s="2"/>
      <c r="Y27" s="2"/>
      <c r="Z27" s="2"/>
      <c r="AA27" s="2"/>
    </row>
    <row r="28" spans="1:27" s="15" customFormat="1" x14ac:dyDescent="0.2">
      <c r="I28" s="2"/>
      <c r="J28" s="2"/>
      <c r="K28" s="2"/>
      <c r="L28" s="2"/>
      <c r="M28" s="2"/>
      <c r="N28" s="2"/>
      <c r="O28" s="2"/>
      <c r="P28" s="2"/>
      <c r="Q28" s="2"/>
      <c r="R28" s="2"/>
      <c r="S28" s="2"/>
      <c r="T28" s="2"/>
      <c r="U28" s="2"/>
      <c r="V28" s="2"/>
      <c r="W28" s="2"/>
      <c r="X28" s="2"/>
      <c r="Y28" s="2"/>
      <c r="Z28" s="2"/>
      <c r="AA28" s="2"/>
    </row>
    <row r="29" spans="1:27" s="15" customFormat="1" x14ac:dyDescent="0.2">
      <c r="I29" s="2"/>
      <c r="J29" s="2"/>
      <c r="K29" s="2"/>
      <c r="L29" s="2"/>
      <c r="M29" s="2"/>
      <c r="N29" s="2"/>
      <c r="O29" s="2"/>
      <c r="P29" s="2"/>
      <c r="Q29" s="2"/>
      <c r="R29" s="2"/>
      <c r="S29" s="2"/>
      <c r="T29" s="2"/>
      <c r="U29" s="2"/>
      <c r="V29" s="2"/>
      <c r="W29" s="2"/>
      <c r="X29" s="2"/>
      <c r="Y29" s="2"/>
      <c r="Z29" s="2"/>
      <c r="AA29" s="2"/>
    </row>
    <row r="30" spans="1:27" s="15" customFormat="1" x14ac:dyDescent="0.2">
      <c r="I30" s="2"/>
      <c r="J30" s="2"/>
      <c r="K30" s="2"/>
      <c r="L30" s="2"/>
      <c r="M30" s="2"/>
      <c r="N30" s="2"/>
      <c r="O30" s="2"/>
      <c r="P30" s="2"/>
      <c r="Q30" s="2"/>
      <c r="R30" s="2"/>
      <c r="S30" s="2"/>
      <c r="T30" s="2"/>
      <c r="U30" s="2"/>
      <c r="V30" s="2"/>
      <c r="W30" s="2"/>
      <c r="X30" s="2"/>
      <c r="Y30" s="2"/>
      <c r="Z30" s="2"/>
      <c r="AA30" s="2"/>
    </row>
    <row r="31" spans="1:27" s="15" customFormat="1" x14ac:dyDescent="0.2">
      <c r="I31" s="2"/>
      <c r="J31" s="2"/>
      <c r="K31" s="2"/>
      <c r="L31" s="2"/>
      <c r="M31" s="2"/>
      <c r="N31" s="2"/>
      <c r="O31" s="2"/>
      <c r="P31" s="2"/>
      <c r="Q31" s="2"/>
      <c r="R31" s="2"/>
      <c r="S31" s="2"/>
      <c r="T31" s="2"/>
      <c r="U31" s="2"/>
      <c r="V31" s="2"/>
      <c r="W31" s="2"/>
      <c r="X31" s="2"/>
      <c r="Y31" s="2"/>
      <c r="Z31" s="2"/>
      <c r="AA31" s="2"/>
    </row>
    <row r="32" spans="1:27" s="15" customFormat="1" x14ac:dyDescent="0.2">
      <c r="I32" s="2"/>
      <c r="J32" s="2"/>
      <c r="K32" s="2"/>
      <c r="L32" s="2"/>
      <c r="M32" s="2"/>
      <c r="N32" s="2"/>
      <c r="O32" s="2"/>
      <c r="P32" s="2"/>
      <c r="Q32" s="2"/>
      <c r="R32" s="2"/>
      <c r="S32" s="2"/>
      <c r="T32" s="2"/>
      <c r="U32" s="2"/>
      <c r="V32" s="2"/>
      <c r="W32" s="2"/>
      <c r="X32" s="2"/>
      <c r="Y32" s="2"/>
      <c r="Z32" s="2"/>
      <c r="AA32" s="2"/>
    </row>
    <row r="33" spans="9:27" s="15" customFormat="1" x14ac:dyDescent="0.2">
      <c r="I33" s="2"/>
      <c r="J33" s="2"/>
      <c r="K33" s="2"/>
      <c r="L33" s="2"/>
      <c r="M33" s="2"/>
      <c r="N33" s="2"/>
      <c r="O33" s="2"/>
      <c r="P33" s="2"/>
      <c r="Q33" s="2"/>
      <c r="R33" s="2"/>
      <c r="S33" s="2"/>
      <c r="T33" s="2"/>
      <c r="U33" s="2"/>
      <c r="V33" s="2"/>
      <c r="W33" s="2"/>
      <c r="X33" s="2"/>
      <c r="Y33" s="2"/>
      <c r="Z33" s="2"/>
      <c r="AA33" s="2"/>
    </row>
    <row r="34" spans="9:27" s="15" customFormat="1" x14ac:dyDescent="0.2">
      <c r="I34" s="2"/>
      <c r="J34" s="2"/>
      <c r="K34" s="2"/>
      <c r="L34" s="2"/>
      <c r="M34" s="2"/>
      <c r="N34" s="2"/>
      <c r="O34" s="2"/>
      <c r="P34" s="2"/>
      <c r="Q34" s="2"/>
      <c r="R34" s="2"/>
      <c r="S34" s="2"/>
      <c r="T34" s="2"/>
      <c r="U34" s="2"/>
      <c r="V34" s="2"/>
      <c r="W34" s="2"/>
      <c r="X34" s="2"/>
      <c r="Y34" s="2"/>
      <c r="Z34" s="2"/>
      <c r="AA34" s="2"/>
    </row>
    <row r="35" spans="9:27" s="15" customFormat="1" x14ac:dyDescent="0.2">
      <c r="I35" s="2"/>
      <c r="J35" s="2"/>
      <c r="K35" s="2"/>
      <c r="L35" s="2"/>
      <c r="M35" s="2"/>
      <c r="N35" s="2"/>
      <c r="O35" s="2"/>
      <c r="P35" s="2"/>
      <c r="Q35" s="2"/>
      <c r="R35" s="2"/>
      <c r="S35" s="2"/>
      <c r="T35" s="2"/>
      <c r="U35" s="2"/>
      <c r="V35" s="2"/>
      <c r="W35" s="2"/>
      <c r="X35" s="2"/>
      <c r="Y35" s="2"/>
      <c r="Z35" s="2"/>
      <c r="AA35" s="2"/>
    </row>
    <row r="36" spans="9:27" s="15" customFormat="1" x14ac:dyDescent="0.2">
      <c r="I36" s="2"/>
      <c r="J36" s="2"/>
      <c r="K36" s="2"/>
      <c r="L36" s="2"/>
      <c r="M36" s="2"/>
      <c r="N36" s="2"/>
      <c r="O36" s="2"/>
      <c r="P36" s="2"/>
      <c r="Q36" s="2"/>
      <c r="R36" s="2"/>
      <c r="S36" s="2"/>
      <c r="T36" s="2"/>
      <c r="U36" s="2"/>
      <c r="V36" s="2"/>
      <c r="W36" s="2"/>
      <c r="X36" s="2"/>
      <c r="Y36" s="2"/>
      <c r="Z36" s="2"/>
      <c r="AA36" s="2"/>
    </row>
    <row r="37" spans="9:27" s="15" customFormat="1" x14ac:dyDescent="0.2">
      <c r="I37" s="2"/>
      <c r="J37" s="2"/>
      <c r="K37" s="2"/>
      <c r="L37" s="2"/>
      <c r="M37" s="2"/>
      <c r="N37" s="2"/>
      <c r="O37" s="2"/>
      <c r="P37" s="2"/>
      <c r="Q37" s="2"/>
      <c r="R37" s="2"/>
      <c r="S37" s="2"/>
      <c r="T37" s="2"/>
      <c r="U37" s="2"/>
      <c r="V37" s="2"/>
      <c r="W37" s="2"/>
      <c r="X37" s="2"/>
      <c r="Y37" s="2"/>
      <c r="Z37" s="2"/>
      <c r="AA37" s="2"/>
    </row>
    <row r="38" spans="9:27" s="15" customFormat="1" x14ac:dyDescent="0.2">
      <c r="I38" s="2"/>
      <c r="J38" s="2"/>
      <c r="K38" s="2"/>
      <c r="L38" s="2"/>
      <c r="M38" s="2"/>
      <c r="N38" s="2"/>
      <c r="O38" s="2"/>
      <c r="P38" s="2"/>
      <c r="Q38" s="2"/>
      <c r="R38" s="2"/>
      <c r="S38" s="2"/>
      <c r="T38" s="2"/>
      <c r="U38" s="2"/>
      <c r="V38" s="2"/>
      <c r="W38" s="2"/>
      <c r="X38" s="2"/>
      <c r="Y38" s="2"/>
      <c r="Z38" s="2"/>
      <c r="AA38" s="2"/>
    </row>
    <row r="39" spans="9:27" s="15" customFormat="1" x14ac:dyDescent="0.2">
      <c r="I39" s="2"/>
      <c r="J39" s="2"/>
      <c r="K39" s="2"/>
      <c r="L39" s="2"/>
      <c r="M39" s="2"/>
      <c r="N39" s="2"/>
      <c r="O39" s="2"/>
      <c r="P39" s="2"/>
      <c r="Q39" s="2"/>
      <c r="R39" s="2"/>
      <c r="S39" s="2"/>
      <c r="T39" s="2"/>
      <c r="U39" s="2"/>
      <c r="V39" s="2"/>
      <c r="W39" s="2"/>
      <c r="X39" s="2"/>
      <c r="Y39" s="2"/>
      <c r="Z39" s="2"/>
      <c r="AA39" s="2"/>
    </row>
    <row r="40" spans="9:27" s="15" customFormat="1" x14ac:dyDescent="0.2">
      <c r="I40" s="2"/>
      <c r="J40" s="2"/>
      <c r="K40" s="2"/>
      <c r="L40" s="2"/>
      <c r="M40" s="2"/>
      <c r="N40" s="2"/>
      <c r="O40" s="2"/>
      <c r="P40" s="2"/>
      <c r="Q40" s="2"/>
      <c r="R40" s="2"/>
      <c r="S40" s="2"/>
      <c r="T40" s="2"/>
      <c r="U40" s="2"/>
      <c r="V40" s="2"/>
      <c r="W40" s="2"/>
      <c r="X40" s="2"/>
      <c r="Y40" s="2"/>
      <c r="Z40" s="2"/>
      <c r="AA40" s="2"/>
    </row>
    <row r="41" spans="9:27" s="15" customFormat="1" x14ac:dyDescent="0.2">
      <c r="I41" s="2"/>
      <c r="J41" s="2"/>
      <c r="K41" s="2"/>
      <c r="L41" s="2"/>
      <c r="M41" s="2"/>
      <c r="N41" s="2"/>
      <c r="O41" s="2"/>
      <c r="P41" s="2"/>
      <c r="Q41" s="2"/>
      <c r="R41" s="2"/>
      <c r="S41" s="2"/>
      <c r="T41" s="2"/>
      <c r="U41" s="2"/>
      <c r="V41" s="2"/>
      <c r="W41" s="2"/>
      <c r="X41" s="2"/>
      <c r="Y41" s="2"/>
      <c r="Z41" s="2"/>
      <c r="AA41" s="2"/>
    </row>
    <row r="42" spans="9:27" s="15" customFormat="1" x14ac:dyDescent="0.2">
      <c r="I42" s="2"/>
      <c r="J42" s="2"/>
      <c r="K42" s="2"/>
      <c r="L42" s="2"/>
      <c r="M42" s="2"/>
      <c r="N42" s="2"/>
      <c r="O42" s="2"/>
      <c r="P42" s="2"/>
      <c r="Q42" s="2"/>
      <c r="R42" s="2"/>
      <c r="S42" s="2"/>
      <c r="T42" s="2"/>
      <c r="U42" s="2"/>
      <c r="V42" s="2"/>
      <c r="W42" s="2"/>
      <c r="X42" s="2"/>
      <c r="Y42" s="2"/>
      <c r="Z42" s="2"/>
      <c r="AA42" s="2"/>
    </row>
    <row r="43" spans="9:27" s="15" customFormat="1" x14ac:dyDescent="0.2">
      <c r="I43" s="2"/>
      <c r="J43" s="2"/>
      <c r="K43" s="2"/>
      <c r="L43" s="2"/>
      <c r="M43" s="2"/>
      <c r="N43" s="2"/>
      <c r="O43" s="2"/>
      <c r="P43" s="2"/>
      <c r="Q43" s="2"/>
      <c r="R43" s="2"/>
      <c r="S43" s="2"/>
      <c r="T43" s="2"/>
      <c r="U43" s="2"/>
      <c r="V43" s="2"/>
      <c r="W43" s="2"/>
      <c r="X43" s="2"/>
      <c r="Y43" s="2"/>
      <c r="Z43" s="2"/>
      <c r="AA43" s="2"/>
    </row>
    <row r="44" spans="9:27" s="15" customFormat="1" x14ac:dyDescent="0.2">
      <c r="I44" s="2"/>
      <c r="J44" s="2"/>
      <c r="K44" s="2"/>
      <c r="L44" s="2"/>
      <c r="M44" s="2"/>
      <c r="N44" s="2"/>
      <c r="O44" s="2"/>
      <c r="P44" s="2"/>
      <c r="Q44" s="2"/>
      <c r="R44" s="2"/>
      <c r="S44" s="2"/>
      <c r="T44" s="2"/>
      <c r="U44" s="2"/>
      <c r="V44" s="2"/>
      <c r="W44" s="2"/>
      <c r="X44" s="2"/>
      <c r="Y44" s="2"/>
      <c r="Z44" s="2"/>
      <c r="AA44" s="2"/>
    </row>
    <row r="45" spans="9:27" s="15" customFormat="1" x14ac:dyDescent="0.2">
      <c r="I45" s="2"/>
      <c r="J45" s="2"/>
      <c r="K45" s="2"/>
      <c r="L45" s="2"/>
      <c r="M45" s="2"/>
      <c r="N45" s="2"/>
      <c r="O45" s="2"/>
      <c r="P45" s="2"/>
      <c r="Q45" s="2"/>
      <c r="R45" s="2"/>
      <c r="S45" s="2"/>
      <c r="T45" s="2"/>
      <c r="U45" s="2"/>
      <c r="V45" s="2"/>
      <c r="W45" s="2"/>
      <c r="X45" s="2"/>
      <c r="Y45" s="2"/>
      <c r="Z45" s="2"/>
      <c r="AA45" s="2"/>
    </row>
    <row r="46" spans="9:27" s="15" customFormat="1" x14ac:dyDescent="0.2">
      <c r="I46" s="2"/>
      <c r="J46" s="2"/>
      <c r="K46" s="2"/>
      <c r="L46" s="2"/>
      <c r="M46" s="2"/>
      <c r="N46" s="2"/>
      <c r="O46" s="2"/>
      <c r="P46" s="2"/>
      <c r="Q46" s="2"/>
      <c r="R46" s="2"/>
      <c r="S46" s="2"/>
      <c r="T46" s="2"/>
      <c r="U46" s="2"/>
      <c r="V46" s="2"/>
      <c r="W46" s="2"/>
      <c r="X46" s="2"/>
      <c r="Y46" s="2"/>
      <c r="Z46" s="2"/>
      <c r="AA46" s="2"/>
    </row>
    <row r="47" spans="9:27" s="15" customFormat="1" x14ac:dyDescent="0.2">
      <c r="I47" s="2"/>
      <c r="J47" s="2"/>
      <c r="K47" s="2"/>
      <c r="L47" s="2"/>
      <c r="M47" s="2"/>
      <c r="N47" s="2"/>
      <c r="O47" s="2"/>
      <c r="P47" s="2"/>
      <c r="Q47" s="2"/>
      <c r="R47" s="2"/>
      <c r="S47" s="2"/>
      <c r="T47" s="2"/>
      <c r="U47" s="2"/>
      <c r="V47" s="2"/>
      <c r="W47" s="2"/>
      <c r="X47" s="2"/>
      <c r="Y47" s="2"/>
      <c r="Z47" s="2"/>
      <c r="AA47" s="2"/>
    </row>
    <row r="48" spans="9:27" s="15" customFormat="1" x14ac:dyDescent="0.2">
      <c r="I48" s="2"/>
      <c r="J48" s="2"/>
      <c r="K48" s="2"/>
      <c r="L48" s="2"/>
      <c r="M48" s="2"/>
      <c r="N48" s="2"/>
      <c r="O48" s="2"/>
      <c r="P48" s="2"/>
      <c r="Q48" s="2"/>
      <c r="R48" s="2"/>
      <c r="S48" s="2"/>
      <c r="T48" s="2"/>
      <c r="U48" s="2"/>
      <c r="V48" s="2"/>
      <c r="W48" s="2"/>
      <c r="X48" s="2"/>
      <c r="Y48" s="2"/>
      <c r="Z48" s="2"/>
      <c r="AA48" s="2"/>
    </row>
    <row r="49" spans="9:27" s="15" customFormat="1" x14ac:dyDescent="0.2">
      <c r="I49" s="2"/>
      <c r="J49" s="2"/>
      <c r="K49" s="2"/>
      <c r="L49" s="2"/>
      <c r="M49" s="2"/>
      <c r="N49" s="2"/>
      <c r="O49" s="2"/>
      <c r="P49" s="2"/>
      <c r="Q49" s="2"/>
      <c r="R49" s="2"/>
      <c r="S49" s="2"/>
      <c r="T49" s="2"/>
      <c r="U49" s="2"/>
      <c r="V49" s="2"/>
      <c r="W49" s="2"/>
      <c r="X49" s="2"/>
      <c r="Y49" s="2"/>
      <c r="Z49" s="2"/>
      <c r="AA49" s="2"/>
    </row>
    <row r="50" spans="9:27" s="15" customFormat="1" x14ac:dyDescent="0.2">
      <c r="I50" s="2"/>
      <c r="J50" s="2"/>
      <c r="K50" s="2"/>
      <c r="L50" s="2"/>
      <c r="M50" s="2"/>
      <c r="N50" s="2"/>
      <c r="O50" s="2"/>
      <c r="P50" s="2"/>
      <c r="Q50" s="2"/>
      <c r="R50" s="2"/>
      <c r="S50" s="2"/>
      <c r="T50" s="2"/>
      <c r="U50" s="2"/>
      <c r="V50" s="2"/>
      <c r="W50" s="2"/>
      <c r="X50" s="2"/>
      <c r="Y50" s="2"/>
      <c r="Z50" s="2"/>
      <c r="AA50" s="2"/>
    </row>
    <row r="51" spans="9:27" s="15" customFormat="1" x14ac:dyDescent="0.2">
      <c r="I51" s="2"/>
      <c r="J51" s="2"/>
      <c r="K51" s="2"/>
      <c r="L51" s="2"/>
      <c r="M51" s="2"/>
      <c r="N51" s="2"/>
      <c r="O51" s="2"/>
      <c r="P51" s="2"/>
      <c r="Q51" s="2"/>
      <c r="R51" s="2"/>
      <c r="S51" s="2"/>
      <c r="T51" s="2"/>
      <c r="U51" s="2"/>
      <c r="V51" s="2"/>
      <c r="W51" s="2"/>
      <c r="X51" s="2"/>
      <c r="Y51" s="2"/>
      <c r="Z51" s="2"/>
      <c r="AA51" s="2"/>
    </row>
    <row r="52" spans="9:27" s="15" customFormat="1" x14ac:dyDescent="0.2">
      <c r="I52" s="2"/>
      <c r="J52" s="2"/>
      <c r="K52" s="2"/>
      <c r="L52" s="2"/>
      <c r="M52" s="2"/>
      <c r="N52" s="2"/>
      <c r="O52" s="2"/>
      <c r="P52" s="2"/>
      <c r="Q52" s="2"/>
      <c r="R52" s="2"/>
      <c r="S52" s="2"/>
      <c r="T52" s="2"/>
      <c r="U52" s="2"/>
      <c r="V52" s="2"/>
      <c r="W52" s="2"/>
      <c r="X52" s="2"/>
      <c r="Y52" s="2"/>
      <c r="Z52" s="2"/>
      <c r="AA52" s="2"/>
    </row>
    <row r="53" spans="9:27" s="15" customFormat="1" x14ac:dyDescent="0.2">
      <c r="I53" s="2"/>
      <c r="J53" s="2"/>
      <c r="K53" s="2"/>
      <c r="L53" s="2"/>
      <c r="M53" s="2"/>
      <c r="N53" s="2"/>
      <c r="O53" s="2"/>
      <c r="P53" s="2"/>
      <c r="Q53" s="2"/>
      <c r="R53" s="2"/>
      <c r="S53" s="2"/>
      <c r="T53" s="2"/>
      <c r="U53" s="2"/>
      <c r="V53" s="2"/>
      <c r="W53" s="2"/>
      <c r="X53" s="2"/>
      <c r="Y53" s="2"/>
      <c r="Z53" s="2"/>
      <c r="AA53" s="2"/>
    </row>
    <row r="54" spans="9:27" s="15" customFormat="1" x14ac:dyDescent="0.2">
      <c r="I54" s="2"/>
      <c r="J54" s="2"/>
      <c r="K54" s="2"/>
      <c r="L54" s="2"/>
      <c r="M54" s="2"/>
      <c r="N54" s="2"/>
      <c r="O54" s="2"/>
      <c r="P54" s="2"/>
      <c r="Q54" s="2"/>
      <c r="R54" s="2"/>
      <c r="S54" s="2"/>
      <c r="T54" s="2"/>
      <c r="U54" s="2"/>
      <c r="V54" s="2"/>
      <c r="W54" s="2"/>
      <c r="X54" s="2"/>
      <c r="Y54" s="2"/>
      <c r="Z54" s="2"/>
      <c r="AA54" s="2"/>
    </row>
    <row r="55" spans="9:27" s="15" customFormat="1" x14ac:dyDescent="0.2">
      <c r="I55" s="2"/>
      <c r="J55" s="2"/>
      <c r="K55" s="2"/>
      <c r="L55" s="2"/>
      <c r="M55" s="2"/>
      <c r="N55" s="2"/>
      <c r="O55" s="2"/>
      <c r="P55" s="2"/>
      <c r="Q55" s="2"/>
      <c r="R55" s="2"/>
      <c r="S55" s="2"/>
      <c r="T55" s="2"/>
      <c r="U55" s="2"/>
      <c r="V55" s="2"/>
      <c r="W55" s="2"/>
      <c r="X55" s="2"/>
      <c r="Y55" s="2"/>
      <c r="Z55" s="2"/>
      <c r="AA55" s="2"/>
    </row>
    <row r="56" spans="9:27" s="15" customFormat="1" x14ac:dyDescent="0.2">
      <c r="I56" s="2"/>
      <c r="J56" s="2"/>
      <c r="K56" s="2"/>
      <c r="L56" s="2"/>
      <c r="M56" s="2"/>
      <c r="N56" s="2"/>
      <c r="O56" s="2"/>
      <c r="P56" s="2"/>
      <c r="Q56" s="2"/>
      <c r="R56" s="2"/>
      <c r="S56" s="2"/>
      <c r="T56" s="2"/>
      <c r="U56" s="2"/>
      <c r="V56" s="2"/>
      <c r="W56" s="2"/>
      <c r="X56" s="2"/>
      <c r="Y56" s="2"/>
      <c r="Z56" s="2"/>
      <c r="AA56" s="2"/>
    </row>
    <row r="57" spans="9:27" s="15" customFormat="1" x14ac:dyDescent="0.2">
      <c r="I57" s="2"/>
      <c r="J57" s="2"/>
      <c r="K57" s="2"/>
      <c r="L57" s="2"/>
      <c r="M57" s="2"/>
      <c r="N57" s="2"/>
      <c r="O57" s="2"/>
      <c r="P57" s="2"/>
      <c r="Q57" s="2"/>
      <c r="R57" s="2"/>
      <c r="S57" s="2"/>
      <c r="T57" s="2"/>
      <c r="U57" s="2"/>
      <c r="V57" s="2"/>
      <c r="W57" s="2"/>
      <c r="X57" s="2"/>
      <c r="Y57" s="2"/>
      <c r="Z57" s="2"/>
      <c r="AA57" s="2"/>
    </row>
    <row r="58" spans="9:27" s="15" customFormat="1" x14ac:dyDescent="0.2">
      <c r="I58" s="2"/>
      <c r="J58" s="2"/>
      <c r="K58" s="2"/>
      <c r="L58" s="2"/>
      <c r="M58" s="2"/>
      <c r="N58" s="2"/>
      <c r="O58" s="2"/>
      <c r="P58" s="2"/>
      <c r="Q58" s="2"/>
      <c r="R58" s="2"/>
      <c r="S58" s="2"/>
      <c r="T58" s="2"/>
      <c r="U58" s="2"/>
      <c r="V58" s="2"/>
      <c r="W58" s="2"/>
      <c r="X58" s="2"/>
      <c r="Y58" s="2"/>
      <c r="Z58" s="2"/>
      <c r="AA58" s="2"/>
    </row>
    <row r="59" spans="9:27" s="15" customFormat="1" x14ac:dyDescent="0.2">
      <c r="I59" s="2"/>
      <c r="J59" s="2"/>
      <c r="K59" s="2"/>
      <c r="L59" s="2"/>
      <c r="M59" s="2"/>
      <c r="N59" s="2"/>
      <c r="O59" s="2"/>
      <c r="P59" s="2"/>
      <c r="Q59" s="2"/>
      <c r="R59" s="2"/>
      <c r="S59" s="2"/>
      <c r="T59" s="2"/>
      <c r="U59" s="2"/>
      <c r="V59" s="2"/>
      <c r="W59" s="2"/>
      <c r="X59" s="2"/>
      <c r="Y59" s="2"/>
      <c r="Z59" s="2"/>
      <c r="AA59" s="2"/>
    </row>
    <row r="60" spans="9:27" s="15" customFormat="1" x14ac:dyDescent="0.2">
      <c r="I60" s="2"/>
      <c r="J60" s="2"/>
      <c r="K60" s="2"/>
      <c r="L60" s="2"/>
      <c r="M60" s="2"/>
      <c r="N60" s="2"/>
      <c r="O60" s="2"/>
      <c r="P60" s="2"/>
      <c r="Q60" s="2"/>
      <c r="R60" s="2"/>
      <c r="S60" s="2"/>
      <c r="T60" s="2"/>
      <c r="U60" s="2"/>
      <c r="V60" s="2"/>
      <c r="W60" s="2"/>
      <c r="X60" s="2"/>
      <c r="Y60" s="2"/>
      <c r="Z60" s="2"/>
      <c r="AA60" s="2"/>
    </row>
    <row r="61" spans="9:27" s="15" customFormat="1" x14ac:dyDescent="0.2">
      <c r="I61" s="2"/>
      <c r="J61" s="2"/>
      <c r="K61" s="2"/>
      <c r="L61" s="2"/>
      <c r="M61" s="2"/>
      <c r="N61" s="2"/>
      <c r="O61" s="2"/>
      <c r="P61" s="2"/>
      <c r="Q61" s="2"/>
      <c r="R61" s="2"/>
      <c r="S61" s="2"/>
      <c r="T61" s="2"/>
      <c r="U61" s="2"/>
      <c r="V61" s="2"/>
      <c r="W61" s="2"/>
      <c r="X61" s="2"/>
      <c r="Y61" s="2"/>
      <c r="Z61" s="2"/>
      <c r="AA61" s="2"/>
    </row>
    <row r="62" spans="9:27" s="15" customFormat="1" x14ac:dyDescent="0.2">
      <c r="I62" s="2"/>
      <c r="J62" s="2"/>
      <c r="K62" s="2"/>
      <c r="L62" s="2"/>
      <c r="M62" s="2"/>
      <c r="N62" s="2"/>
      <c r="O62" s="2"/>
      <c r="P62" s="2"/>
      <c r="Q62" s="2"/>
      <c r="R62" s="2"/>
      <c r="S62" s="2"/>
      <c r="T62" s="2"/>
      <c r="U62" s="2"/>
      <c r="V62" s="2"/>
      <c r="W62" s="2"/>
      <c r="X62" s="2"/>
      <c r="Y62" s="2"/>
      <c r="Z62" s="2"/>
      <c r="AA62" s="2"/>
    </row>
    <row r="63" spans="9:27" s="15" customFormat="1" x14ac:dyDescent="0.2">
      <c r="I63" s="2"/>
      <c r="J63" s="2"/>
      <c r="K63" s="2"/>
      <c r="L63" s="2"/>
      <c r="M63" s="2"/>
      <c r="N63" s="2"/>
      <c r="O63" s="2"/>
      <c r="P63" s="2"/>
      <c r="Q63" s="2"/>
      <c r="R63" s="2"/>
      <c r="S63" s="2"/>
      <c r="T63" s="2"/>
      <c r="U63" s="2"/>
      <c r="V63" s="2"/>
      <c r="W63" s="2"/>
      <c r="X63" s="2"/>
      <c r="Y63" s="2"/>
      <c r="Z63" s="2"/>
      <c r="AA63" s="2"/>
    </row>
    <row r="64" spans="9:27" s="15" customFormat="1" x14ac:dyDescent="0.2">
      <c r="I64" s="2"/>
      <c r="J64" s="2"/>
      <c r="K64" s="2"/>
      <c r="L64" s="2"/>
      <c r="M64" s="2"/>
      <c r="N64" s="2"/>
      <c r="O64" s="2"/>
      <c r="P64" s="2"/>
      <c r="Q64" s="2"/>
      <c r="R64" s="2"/>
      <c r="S64" s="2"/>
      <c r="T64" s="2"/>
      <c r="U64" s="2"/>
      <c r="V64" s="2"/>
      <c r="W64" s="2"/>
      <c r="X64" s="2"/>
      <c r="Y64" s="2"/>
      <c r="Z64" s="2"/>
      <c r="AA64" s="2"/>
    </row>
    <row r="65" spans="9:27" s="15" customFormat="1" x14ac:dyDescent="0.2">
      <c r="I65" s="2"/>
      <c r="J65" s="2"/>
      <c r="K65" s="2"/>
      <c r="L65" s="2"/>
      <c r="M65" s="2"/>
      <c r="N65" s="2"/>
      <c r="O65" s="2"/>
      <c r="P65" s="2"/>
      <c r="Q65" s="2"/>
      <c r="R65" s="2"/>
      <c r="S65" s="2"/>
      <c r="T65" s="2"/>
      <c r="U65" s="2"/>
      <c r="V65" s="2"/>
      <c r="W65" s="2"/>
      <c r="X65" s="2"/>
      <c r="Y65" s="2"/>
      <c r="Z65" s="2"/>
      <c r="AA65" s="2"/>
    </row>
    <row r="66" spans="9:27" s="15" customFormat="1" x14ac:dyDescent="0.2">
      <c r="I66" s="2"/>
      <c r="J66" s="2"/>
      <c r="K66" s="2"/>
      <c r="L66" s="2"/>
      <c r="M66" s="2"/>
      <c r="N66" s="2"/>
      <c r="O66" s="2"/>
      <c r="P66" s="2"/>
      <c r="Q66" s="2"/>
      <c r="R66" s="2"/>
      <c r="S66" s="2"/>
      <c r="T66" s="2"/>
      <c r="U66" s="2"/>
      <c r="V66" s="2"/>
      <c r="W66" s="2"/>
      <c r="X66" s="2"/>
      <c r="Y66" s="2"/>
      <c r="Z66" s="2"/>
      <c r="AA66" s="2"/>
    </row>
    <row r="67" spans="9:27" s="15" customFormat="1" x14ac:dyDescent="0.2">
      <c r="I67" s="2"/>
      <c r="J67" s="2"/>
      <c r="K67" s="2"/>
      <c r="L67" s="2"/>
      <c r="M67" s="2"/>
      <c r="N67" s="2"/>
      <c r="O67" s="2"/>
      <c r="P67" s="2"/>
      <c r="Q67" s="2"/>
      <c r="R67" s="2"/>
      <c r="S67" s="2"/>
      <c r="T67" s="2"/>
      <c r="U67" s="2"/>
      <c r="V67" s="2"/>
      <c r="W67" s="2"/>
      <c r="X67" s="2"/>
      <c r="Y67" s="2"/>
      <c r="Z67" s="2"/>
      <c r="AA67" s="2"/>
    </row>
    <row r="68" spans="9:27" s="15" customFormat="1" x14ac:dyDescent="0.2">
      <c r="I68" s="2"/>
      <c r="J68" s="2"/>
      <c r="K68" s="2"/>
      <c r="L68" s="2"/>
      <c r="M68" s="2"/>
      <c r="N68" s="2"/>
      <c r="O68" s="2"/>
      <c r="P68" s="2"/>
      <c r="Q68" s="2"/>
      <c r="R68" s="2"/>
      <c r="S68" s="2"/>
      <c r="T68" s="2"/>
      <c r="U68" s="2"/>
      <c r="V68" s="2"/>
      <c r="W68" s="2"/>
      <c r="X68" s="2"/>
      <c r="Y68" s="2"/>
      <c r="Z68" s="2"/>
      <c r="AA68" s="2"/>
    </row>
    <row r="69" spans="9:27" s="15" customFormat="1" x14ac:dyDescent="0.2">
      <c r="I69" s="2"/>
      <c r="J69" s="2"/>
      <c r="K69" s="2"/>
      <c r="L69" s="2"/>
      <c r="M69" s="2"/>
      <c r="N69" s="2"/>
      <c r="O69" s="2"/>
      <c r="P69" s="2"/>
      <c r="Q69" s="2"/>
      <c r="R69" s="2"/>
      <c r="S69" s="2"/>
      <c r="T69" s="2"/>
      <c r="U69" s="2"/>
      <c r="V69" s="2"/>
      <c r="W69" s="2"/>
      <c r="X69" s="2"/>
      <c r="Y69" s="2"/>
      <c r="Z69" s="2"/>
      <c r="AA69" s="2"/>
    </row>
    <row r="70" spans="9:27" s="15" customFormat="1" x14ac:dyDescent="0.2">
      <c r="I70" s="2"/>
      <c r="J70" s="2"/>
      <c r="K70" s="2"/>
      <c r="L70" s="2"/>
      <c r="M70" s="2"/>
      <c r="N70" s="2"/>
      <c r="O70" s="2"/>
      <c r="P70" s="2"/>
      <c r="Q70" s="2"/>
      <c r="R70" s="2"/>
      <c r="S70" s="2"/>
      <c r="T70" s="2"/>
      <c r="U70" s="2"/>
      <c r="V70" s="2"/>
      <c r="W70" s="2"/>
      <c r="X70" s="2"/>
      <c r="Y70" s="2"/>
      <c r="Z70" s="2"/>
      <c r="AA70" s="2"/>
    </row>
    <row r="71" spans="9:27" s="15" customFormat="1" x14ac:dyDescent="0.2">
      <c r="I71" s="2"/>
      <c r="J71" s="2"/>
      <c r="K71" s="2"/>
      <c r="L71" s="2"/>
      <c r="M71" s="2"/>
      <c r="N71" s="2"/>
      <c r="O71" s="2"/>
      <c r="P71" s="2"/>
      <c r="Q71" s="2"/>
      <c r="R71" s="2"/>
      <c r="S71" s="2"/>
      <c r="T71" s="2"/>
      <c r="U71" s="2"/>
      <c r="V71" s="2"/>
      <c r="W71" s="2"/>
      <c r="X71" s="2"/>
      <c r="Y71" s="2"/>
      <c r="Z71" s="2"/>
      <c r="AA71" s="2"/>
    </row>
    <row r="72" spans="9:27" s="15" customFormat="1" x14ac:dyDescent="0.2">
      <c r="I72" s="2"/>
      <c r="J72" s="2"/>
      <c r="K72" s="2"/>
      <c r="L72" s="2"/>
      <c r="M72" s="2"/>
      <c r="N72" s="2"/>
      <c r="O72" s="2"/>
      <c r="P72" s="2"/>
      <c r="Q72" s="2"/>
      <c r="R72" s="2"/>
      <c r="S72" s="2"/>
      <c r="T72" s="2"/>
      <c r="U72" s="2"/>
      <c r="V72" s="2"/>
      <c r="W72" s="2"/>
      <c r="X72" s="2"/>
      <c r="Y72" s="2"/>
      <c r="Z72" s="2"/>
      <c r="AA72" s="2"/>
    </row>
    <row r="73" spans="9:27" s="15" customFormat="1" x14ac:dyDescent="0.2">
      <c r="I73" s="2"/>
      <c r="J73" s="2"/>
      <c r="K73" s="2"/>
      <c r="L73" s="2"/>
      <c r="M73" s="2"/>
      <c r="N73" s="2"/>
      <c r="O73" s="2"/>
      <c r="P73" s="2"/>
      <c r="Q73" s="2"/>
      <c r="R73" s="2"/>
      <c r="S73" s="2"/>
      <c r="T73" s="2"/>
      <c r="U73" s="2"/>
      <c r="V73" s="2"/>
      <c r="W73" s="2"/>
      <c r="X73" s="2"/>
      <c r="Y73" s="2"/>
      <c r="Z73" s="2"/>
      <c r="AA73" s="2"/>
    </row>
    <row r="74" spans="9:27" s="15" customFormat="1" x14ac:dyDescent="0.2">
      <c r="I74" s="2"/>
      <c r="J74" s="2"/>
      <c r="K74" s="2"/>
      <c r="L74" s="2"/>
      <c r="M74" s="2"/>
      <c r="N74" s="2"/>
      <c r="O74" s="2"/>
      <c r="P74" s="2"/>
      <c r="Q74" s="2"/>
      <c r="R74" s="2"/>
      <c r="S74" s="2"/>
      <c r="T74" s="2"/>
      <c r="U74" s="2"/>
      <c r="V74" s="2"/>
      <c r="W74" s="2"/>
      <c r="X74" s="2"/>
      <c r="Y74" s="2"/>
      <c r="Z74" s="2"/>
      <c r="AA74" s="2"/>
    </row>
    <row r="75" spans="9:27" s="15" customFormat="1" x14ac:dyDescent="0.2">
      <c r="I75" s="2"/>
      <c r="J75" s="2"/>
      <c r="K75" s="2"/>
      <c r="L75" s="2"/>
      <c r="M75" s="2"/>
      <c r="N75" s="2"/>
      <c r="O75" s="2"/>
      <c r="P75" s="2"/>
      <c r="Q75" s="2"/>
      <c r="R75" s="2"/>
      <c r="S75" s="2"/>
      <c r="T75" s="2"/>
      <c r="U75" s="2"/>
      <c r="V75" s="2"/>
      <c r="W75" s="2"/>
      <c r="X75" s="2"/>
      <c r="Y75" s="2"/>
      <c r="Z75" s="2"/>
      <c r="AA75" s="2"/>
    </row>
    <row r="76" spans="9:27" s="15" customFormat="1" x14ac:dyDescent="0.2">
      <c r="I76" s="2"/>
      <c r="J76" s="2"/>
      <c r="K76" s="2"/>
      <c r="L76" s="2"/>
      <c r="M76" s="2"/>
      <c r="N76" s="2"/>
      <c r="O76" s="2"/>
      <c r="P76" s="2"/>
      <c r="Q76" s="2"/>
      <c r="R76" s="2"/>
      <c r="S76" s="2"/>
      <c r="T76" s="2"/>
      <c r="U76" s="2"/>
      <c r="V76" s="2"/>
      <c r="W76" s="2"/>
      <c r="X76" s="2"/>
      <c r="Y76" s="2"/>
      <c r="Z76" s="2"/>
      <c r="AA76" s="2"/>
    </row>
    <row r="77" spans="9:27" s="15" customFormat="1" x14ac:dyDescent="0.2">
      <c r="I77" s="2"/>
      <c r="J77" s="2"/>
      <c r="K77" s="2"/>
      <c r="L77" s="2"/>
      <c r="M77" s="2"/>
      <c r="N77" s="2"/>
      <c r="O77" s="2"/>
      <c r="P77" s="2"/>
      <c r="Q77" s="2"/>
      <c r="R77" s="2"/>
      <c r="S77" s="2"/>
      <c r="T77" s="2"/>
      <c r="U77" s="2"/>
      <c r="V77" s="2"/>
      <c r="W77" s="2"/>
      <c r="X77" s="2"/>
      <c r="Y77" s="2"/>
      <c r="Z77" s="2"/>
      <c r="AA77" s="2"/>
    </row>
    <row r="78" spans="9:27" s="15" customFormat="1" x14ac:dyDescent="0.2">
      <c r="I78" s="2"/>
      <c r="J78" s="2"/>
      <c r="K78" s="2"/>
      <c r="L78" s="2"/>
      <c r="M78" s="2"/>
      <c r="N78" s="2"/>
      <c r="O78" s="2"/>
      <c r="P78" s="2"/>
      <c r="Q78" s="2"/>
      <c r="R78" s="2"/>
      <c r="S78" s="2"/>
      <c r="T78" s="2"/>
      <c r="U78" s="2"/>
      <c r="V78" s="2"/>
      <c r="W78" s="2"/>
      <c r="X78" s="2"/>
      <c r="Y78" s="2"/>
      <c r="Z78" s="2"/>
      <c r="AA78" s="2"/>
    </row>
    <row r="79" spans="9:27" s="15" customFormat="1" x14ac:dyDescent="0.2">
      <c r="I79" s="2"/>
      <c r="J79" s="2"/>
      <c r="K79" s="2"/>
      <c r="L79" s="2"/>
      <c r="M79" s="2"/>
      <c r="N79" s="2"/>
      <c r="O79" s="2"/>
      <c r="P79" s="2"/>
      <c r="Q79" s="2"/>
      <c r="R79" s="2"/>
      <c r="S79" s="2"/>
      <c r="T79" s="2"/>
      <c r="U79" s="2"/>
      <c r="V79" s="2"/>
      <c r="W79" s="2"/>
      <c r="X79" s="2"/>
      <c r="Y79" s="2"/>
      <c r="Z79" s="2"/>
      <c r="AA79" s="2"/>
    </row>
    <row r="80" spans="9:27" s="15" customFormat="1" x14ac:dyDescent="0.2">
      <c r="I80" s="2"/>
      <c r="J80" s="2"/>
      <c r="K80" s="2"/>
      <c r="L80" s="2"/>
      <c r="M80" s="2"/>
      <c r="N80" s="2"/>
      <c r="O80" s="2"/>
      <c r="P80" s="2"/>
      <c r="Q80" s="2"/>
      <c r="R80" s="2"/>
      <c r="S80" s="2"/>
      <c r="T80" s="2"/>
      <c r="U80" s="2"/>
      <c r="V80" s="2"/>
      <c r="W80" s="2"/>
      <c r="X80" s="2"/>
      <c r="Y80" s="2"/>
      <c r="Z80" s="2"/>
      <c r="AA80" s="2"/>
    </row>
    <row r="81" spans="9:27" s="15" customFormat="1" x14ac:dyDescent="0.2">
      <c r="I81" s="2"/>
      <c r="J81" s="2"/>
      <c r="K81" s="2"/>
      <c r="L81" s="2"/>
      <c r="M81" s="2"/>
      <c r="N81" s="2"/>
      <c r="O81" s="2"/>
      <c r="P81" s="2"/>
      <c r="Q81" s="2"/>
      <c r="R81" s="2"/>
      <c r="S81" s="2"/>
      <c r="T81" s="2"/>
      <c r="U81" s="2"/>
      <c r="V81" s="2"/>
      <c r="W81" s="2"/>
      <c r="X81" s="2"/>
      <c r="Y81" s="2"/>
      <c r="Z81" s="2"/>
      <c r="AA81" s="2"/>
    </row>
    <row r="82" spans="9:27" s="15" customFormat="1" x14ac:dyDescent="0.2">
      <c r="I82" s="2"/>
      <c r="J82" s="2"/>
      <c r="K82" s="2"/>
      <c r="L82" s="2"/>
      <c r="M82" s="2"/>
      <c r="N82" s="2"/>
      <c r="O82" s="2"/>
      <c r="P82" s="2"/>
      <c r="Q82" s="2"/>
      <c r="R82" s="2"/>
      <c r="S82" s="2"/>
      <c r="T82" s="2"/>
      <c r="U82" s="2"/>
      <c r="V82" s="2"/>
      <c r="W82" s="2"/>
      <c r="X82" s="2"/>
      <c r="Y82" s="2"/>
      <c r="Z82" s="2"/>
      <c r="AA82" s="2"/>
    </row>
    <row r="83" spans="9:27" s="15" customFormat="1" x14ac:dyDescent="0.2">
      <c r="I83" s="2"/>
      <c r="J83" s="2"/>
      <c r="K83" s="2"/>
      <c r="L83" s="2"/>
      <c r="M83" s="2"/>
      <c r="N83" s="2"/>
      <c r="O83" s="2"/>
      <c r="P83" s="2"/>
      <c r="Q83" s="2"/>
      <c r="R83" s="2"/>
      <c r="S83" s="2"/>
      <c r="T83" s="2"/>
      <c r="U83" s="2"/>
      <c r="V83" s="2"/>
      <c r="W83" s="2"/>
      <c r="X83" s="2"/>
      <c r="Y83" s="2"/>
      <c r="Z83" s="2"/>
      <c r="AA83" s="2"/>
    </row>
  </sheetData>
  <mergeCells count="7">
    <mergeCell ref="A9:B9"/>
    <mergeCell ref="A8:B8"/>
    <mergeCell ref="A20:A21"/>
    <mergeCell ref="B20:B21"/>
    <mergeCell ref="A13:B13"/>
    <mergeCell ref="A12:B12"/>
    <mergeCell ref="A10:B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8"/>
  <sheetViews>
    <sheetView tabSelected="1" topLeftCell="B1" workbookViewId="0">
      <selection activeCell="I25" sqref="I25"/>
    </sheetView>
  </sheetViews>
  <sheetFormatPr defaultColWidth="9.109375" defaultRowHeight="13.8" x14ac:dyDescent="0.25"/>
  <cols>
    <col min="1" max="1" width="21.88671875" style="34" customWidth="1"/>
    <col min="2" max="2" width="32.44140625" style="34" customWidth="1"/>
    <col min="3" max="3" width="20.88671875" style="34" customWidth="1"/>
    <col min="4" max="8" width="22.6640625" style="34" customWidth="1"/>
    <col min="9" max="9" width="23.6640625" style="34" customWidth="1"/>
    <col min="10" max="16384" width="9.109375" style="34"/>
  </cols>
  <sheetData>
    <row r="1" spans="1:9" x14ac:dyDescent="0.25">
      <c r="A1" s="30" t="s">
        <v>25</v>
      </c>
      <c r="B1" s="30"/>
      <c r="C1" s="31"/>
      <c r="D1" s="32"/>
      <c r="E1" s="32"/>
      <c r="F1" s="32"/>
      <c r="G1" s="32"/>
      <c r="H1" s="32"/>
      <c r="I1" s="33"/>
    </row>
    <row r="2" spans="1:9" ht="17.399999999999999" x14ac:dyDescent="0.3">
      <c r="A2" s="35"/>
    </row>
    <row r="3" spans="1:9" x14ac:dyDescent="0.25">
      <c r="A3" s="36" t="s">
        <v>20</v>
      </c>
      <c r="B3" s="37"/>
    </row>
    <row r="4" spans="1:9" x14ac:dyDescent="0.25">
      <c r="A4" s="38">
        <v>44102</v>
      </c>
      <c r="B4" s="37"/>
    </row>
    <row r="5" spans="1:9" x14ac:dyDescent="0.25">
      <c r="A5" s="37"/>
      <c r="B5" s="37"/>
      <c r="C5" s="37"/>
      <c r="D5" s="37"/>
      <c r="E5" s="37"/>
      <c r="F5" s="37"/>
      <c r="G5" s="37"/>
      <c r="H5" s="37"/>
      <c r="I5" s="37"/>
    </row>
    <row r="6" spans="1:9" ht="14.4" thickBot="1" x14ac:dyDescent="0.3">
      <c r="A6" s="36"/>
      <c r="B6" s="37"/>
      <c r="C6" s="37"/>
      <c r="D6" s="37"/>
      <c r="E6" s="37"/>
      <c r="F6" s="37"/>
      <c r="G6" s="37"/>
      <c r="H6" s="37"/>
      <c r="I6" s="37"/>
    </row>
    <row r="7" spans="1:9" ht="27.6" x14ac:dyDescent="0.25">
      <c r="A7" s="39" t="s">
        <v>17</v>
      </c>
      <c r="B7" s="40"/>
      <c r="C7" s="41" t="s">
        <v>26</v>
      </c>
      <c r="D7" s="42" t="s">
        <v>27</v>
      </c>
      <c r="E7" s="43" t="s">
        <v>54</v>
      </c>
      <c r="F7" s="44" t="s">
        <v>28</v>
      </c>
      <c r="G7" s="44" t="s">
        <v>29</v>
      </c>
      <c r="H7" s="44" t="s">
        <v>30</v>
      </c>
      <c r="I7" s="45" t="s">
        <v>31</v>
      </c>
    </row>
    <row r="8" spans="1:9" x14ac:dyDescent="0.25">
      <c r="A8" s="46" t="s">
        <v>32</v>
      </c>
      <c r="B8" s="47"/>
      <c r="C8" s="48">
        <v>1</v>
      </c>
      <c r="D8" s="48" t="s">
        <v>34</v>
      </c>
      <c r="E8" s="48" t="s">
        <v>55</v>
      </c>
      <c r="F8" s="49" t="s">
        <v>53</v>
      </c>
      <c r="G8" s="49">
        <f>5*52</f>
        <v>260</v>
      </c>
      <c r="H8" s="22">
        <v>0</v>
      </c>
      <c r="I8" s="23">
        <f>H8*G8</f>
        <v>0</v>
      </c>
    </row>
    <row r="9" spans="1:9" x14ac:dyDescent="0.25">
      <c r="A9" s="50" t="s">
        <v>43</v>
      </c>
      <c r="B9" s="51"/>
      <c r="C9" s="48">
        <v>1</v>
      </c>
      <c r="D9" s="48" t="s">
        <v>35</v>
      </c>
      <c r="E9" s="48" t="s">
        <v>56</v>
      </c>
      <c r="F9" s="49" t="s">
        <v>53</v>
      </c>
      <c r="G9" s="49">
        <f>1*52</f>
        <v>52</v>
      </c>
      <c r="H9" s="22">
        <v>0</v>
      </c>
      <c r="I9" s="23">
        <f>H9*G9</f>
        <v>0</v>
      </c>
    </row>
    <row r="10" spans="1:9" x14ac:dyDescent="0.25">
      <c r="A10" s="52" t="s">
        <v>44</v>
      </c>
      <c r="B10" s="53"/>
      <c r="C10" s="54">
        <v>7</v>
      </c>
      <c r="D10" s="48" t="s">
        <v>33</v>
      </c>
      <c r="E10" s="54" t="s">
        <v>57</v>
      </c>
      <c r="F10" s="49" t="s">
        <v>53</v>
      </c>
      <c r="G10" s="49">
        <f>14*52</f>
        <v>728</v>
      </c>
      <c r="H10" s="22">
        <v>0</v>
      </c>
      <c r="I10" s="23">
        <f t="shared" ref="I10:I23" si="0">H10*G10</f>
        <v>0</v>
      </c>
    </row>
    <row r="11" spans="1:9" x14ac:dyDescent="0.25">
      <c r="A11" s="55" t="s">
        <v>49</v>
      </c>
      <c r="B11" s="56"/>
      <c r="C11" s="48">
        <v>2</v>
      </c>
      <c r="D11" s="48" t="s">
        <v>33</v>
      </c>
      <c r="E11" s="48" t="s">
        <v>58</v>
      </c>
      <c r="F11" s="49" t="s">
        <v>53</v>
      </c>
      <c r="G11" s="49">
        <f>4*52</f>
        <v>208</v>
      </c>
      <c r="H11" s="22">
        <v>0</v>
      </c>
      <c r="I11" s="23">
        <f t="shared" si="0"/>
        <v>0</v>
      </c>
    </row>
    <row r="12" spans="1:9" x14ac:dyDescent="0.25">
      <c r="A12" s="57" t="s">
        <v>48</v>
      </c>
      <c r="B12" s="58"/>
      <c r="C12" s="48">
        <v>4</v>
      </c>
      <c r="D12" s="48" t="s">
        <v>35</v>
      </c>
      <c r="E12" s="48" t="s">
        <v>58</v>
      </c>
      <c r="F12" s="49" t="s">
        <v>53</v>
      </c>
      <c r="G12" s="49">
        <f>4*52</f>
        <v>208</v>
      </c>
      <c r="H12" s="22">
        <v>0</v>
      </c>
      <c r="I12" s="23">
        <f t="shared" si="0"/>
        <v>0</v>
      </c>
    </row>
    <row r="13" spans="1:9" x14ac:dyDescent="0.25">
      <c r="A13" s="50" t="s">
        <v>42</v>
      </c>
      <c r="B13" s="51"/>
      <c r="C13" s="48">
        <v>2</v>
      </c>
      <c r="D13" s="48" t="s">
        <v>35</v>
      </c>
      <c r="E13" s="48" t="s">
        <v>59</v>
      </c>
      <c r="F13" s="49" t="s">
        <v>53</v>
      </c>
      <c r="G13" s="49">
        <f>2*52</f>
        <v>104</v>
      </c>
      <c r="H13" s="22">
        <v>0</v>
      </c>
      <c r="I13" s="23">
        <f t="shared" si="0"/>
        <v>0</v>
      </c>
    </row>
    <row r="14" spans="1:9" x14ac:dyDescent="0.25">
      <c r="A14" s="52" t="s">
        <v>37</v>
      </c>
      <c r="B14" s="59"/>
      <c r="C14" s="54">
        <v>17</v>
      </c>
      <c r="D14" s="48" t="s">
        <v>33</v>
      </c>
      <c r="E14" s="54" t="s">
        <v>60</v>
      </c>
      <c r="F14" s="49" t="s">
        <v>53</v>
      </c>
      <c r="G14" s="49">
        <f>34*52</f>
        <v>1768</v>
      </c>
      <c r="H14" s="22">
        <v>0</v>
      </c>
      <c r="I14" s="23">
        <f t="shared" si="0"/>
        <v>0</v>
      </c>
    </row>
    <row r="15" spans="1:9" x14ac:dyDescent="0.25">
      <c r="A15" s="60" t="s">
        <v>38</v>
      </c>
      <c r="B15" s="61"/>
      <c r="C15" s="54">
        <v>6</v>
      </c>
      <c r="D15" s="48" t="s">
        <v>34</v>
      </c>
      <c r="E15" s="54" t="s">
        <v>65</v>
      </c>
      <c r="F15" s="49" t="s">
        <v>53</v>
      </c>
      <c r="G15" s="49">
        <f>35*52</f>
        <v>1820</v>
      </c>
      <c r="H15" s="22">
        <v>0</v>
      </c>
      <c r="I15" s="23">
        <f t="shared" si="0"/>
        <v>0</v>
      </c>
    </row>
    <row r="16" spans="1:9" x14ac:dyDescent="0.25">
      <c r="A16" s="55" t="s">
        <v>36</v>
      </c>
      <c r="B16" s="56"/>
      <c r="C16" s="48">
        <v>1</v>
      </c>
      <c r="D16" s="48" t="s">
        <v>35</v>
      </c>
      <c r="E16" s="48" t="s">
        <v>56</v>
      </c>
      <c r="F16" s="49" t="s">
        <v>53</v>
      </c>
      <c r="G16" s="49">
        <f>1*52</f>
        <v>52</v>
      </c>
      <c r="H16" s="22">
        <v>0</v>
      </c>
      <c r="I16" s="23">
        <f t="shared" si="0"/>
        <v>0</v>
      </c>
    </row>
    <row r="17" spans="1:9" x14ac:dyDescent="0.25">
      <c r="A17" s="46" t="s">
        <v>39</v>
      </c>
      <c r="B17" s="47"/>
      <c r="C17" s="48">
        <v>1</v>
      </c>
      <c r="D17" s="48" t="s">
        <v>35</v>
      </c>
      <c r="E17" s="48" t="s">
        <v>56</v>
      </c>
      <c r="F17" s="49" t="s">
        <v>53</v>
      </c>
      <c r="G17" s="49">
        <f>1*52</f>
        <v>52</v>
      </c>
      <c r="H17" s="22">
        <v>0</v>
      </c>
      <c r="I17" s="23">
        <f t="shared" si="0"/>
        <v>0</v>
      </c>
    </row>
    <row r="18" spans="1:9" x14ac:dyDescent="0.25">
      <c r="A18" s="50" t="s">
        <v>40</v>
      </c>
      <c r="B18" s="51"/>
      <c r="C18" s="48">
        <v>4</v>
      </c>
      <c r="D18" s="48" t="s">
        <v>35</v>
      </c>
      <c r="E18" s="48" t="s">
        <v>58</v>
      </c>
      <c r="F18" s="49" t="s">
        <v>53</v>
      </c>
      <c r="G18" s="49">
        <f>4*52</f>
        <v>208</v>
      </c>
      <c r="H18" s="22">
        <v>0</v>
      </c>
      <c r="I18" s="23">
        <f t="shared" si="0"/>
        <v>0</v>
      </c>
    </row>
    <row r="19" spans="1:9" x14ac:dyDescent="0.25">
      <c r="A19" s="47" t="s">
        <v>41</v>
      </c>
      <c r="B19" s="47"/>
      <c r="C19" s="54">
        <v>2</v>
      </c>
      <c r="D19" s="48" t="s">
        <v>33</v>
      </c>
      <c r="E19" s="54" t="s">
        <v>58</v>
      </c>
      <c r="F19" s="49" t="s">
        <v>53</v>
      </c>
      <c r="G19" s="49">
        <f>4*52</f>
        <v>208</v>
      </c>
      <c r="H19" s="22">
        <v>0</v>
      </c>
      <c r="I19" s="23">
        <f t="shared" si="0"/>
        <v>0</v>
      </c>
    </row>
    <row r="20" spans="1:9" x14ac:dyDescent="0.25">
      <c r="A20" s="46" t="s">
        <v>45</v>
      </c>
      <c r="B20" s="47"/>
      <c r="C20" s="48">
        <v>1</v>
      </c>
      <c r="D20" s="48" t="s">
        <v>50</v>
      </c>
      <c r="E20" s="48" t="s">
        <v>61</v>
      </c>
      <c r="F20" s="49" t="s">
        <v>53</v>
      </c>
      <c r="G20" s="49">
        <f>1*12</f>
        <v>12</v>
      </c>
      <c r="H20" s="22">
        <v>0</v>
      </c>
      <c r="I20" s="23">
        <f t="shared" si="0"/>
        <v>0</v>
      </c>
    </row>
    <row r="21" spans="1:9" x14ac:dyDescent="0.25">
      <c r="A21" s="55" t="s">
        <v>46</v>
      </c>
      <c r="B21" s="56"/>
      <c r="C21" s="48">
        <v>1</v>
      </c>
      <c r="D21" s="48" t="s">
        <v>50</v>
      </c>
      <c r="E21" s="48" t="s">
        <v>61</v>
      </c>
      <c r="F21" s="49" t="s">
        <v>53</v>
      </c>
      <c r="G21" s="49">
        <f>1*12</f>
        <v>12</v>
      </c>
      <c r="H21" s="22">
        <v>0</v>
      </c>
      <c r="I21" s="23">
        <f t="shared" si="0"/>
        <v>0</v>
      </c>
    </row>
    <row r="22" spans="1:9" x14ac:dyDescent="0.25">
      <c r="A22" s="46" t="s">
        <v>66</v>
      </c>
      <c r="B22" s="47"/>
      <c r="C22" s="48">
        <v>1</v>
      </c>
      <c r="D22" s="48" t="s">
        <v>51</v>
      </c>
      <c r="E22" s="48" t="s">
        <v>62</v>
      </c>
      <c r="F22" s="49" t="s">
        <v>53</v>
      </c>
      <c r="G22" s="49">
        <v>1</v>
      </c>
      <c r="H22" s="22">
        <v>0</v>
      </c>
      <c r="I22" s="23">
        <f t="shared" si="0"/>
        <v>0</v>
      </c>
    </row>
    <row r="23" spans="1:9" x14ac:dyDescent="0.25">
      <c r="A23" s="46" t="s">
        <v>47</v>
      </c>
      <c r="B23" s="47"/>
      <c r="C23" s="48">
        <v>1</v>
      </c>
      <c r="D23" s="48" t="s">
        <v>52</v>
      </c>
      <c r="E23" s="48" t="s">
        <v>63</v>
      </c>
      <c r="F23" s="49" t="s">
        <v>53</v>
      </c>
      <c r="G23" s="49">
        <v>2</v>
      </c>
      <c r="H23" s="22">
        <v>0</v>
      </c>
      <c r="I23" s="23">
        <f t="shared" si="0"/>
        <v>0</v>
      </c>
    </row>
    <row r="24" spans="1:9" x14ac:dyDescent="0.25">
      <c r="A24" s="46"/>
      <c r="B24" s="47"/>
      <c r="C24" s="48"/>
      <c r="D24" s="48"/>
      <c r="E24" s="49"/>
      <c r="F24" s="49"/>
      <c r="G24" s="49"/>
      <c r="H24" s="49"/>
      <c r="I24" s="23"/>
    </row>
    <row r="25" spans="1:9" ht="14.4" thickBot="1" x14ac:dyDescent="0.3">
      <c r="A25" s="62" t="s">
        <v>18</v>
      </c>
      <c r="B25" s="63"/>
      <c r="C25" s="63"/>
      <c r="D25" s="64"/>
      <c r="E25" s="65"/>
      <c r="F25" s="65"/>
      <c r="G25" s="65"/>
      <c r="H25" s="65"/>
      <c r="I25" s="66">
        <f>SUM(I8:I24)</f>
        <v>0</v>
      </c>
    </row>
    <row r="26" spans="1:9" x14ac:dyDescent="0.25">
      <c r="A26" s="67"/>
      <c r="B26" s="67"/>
      <c r="C26" s="68"/>
      <c r="D26" s="69"/>
      <c r="E26" s="69"/>
      <c r="F26" s="69"/>
      <c r="G26" s="69"/>
      <c r="H26" s="69"/>
      <c r="I26" s="68"/>
    </row>
    <row r="27" spans="1:9" ht="46.8" customHeight="1" x14ac:dyDescent="0.25">
      <c r="A27" s="70" t="s">
        <v>19</v>
      </c>
      <c r="B27" s="70"/>
      <c r="C27" s="70"/>
      <c r="D27" s="70"/>
      <c r="E27" s="70"/>
      <c r="F27" s="70"/>
      <c r="G27" s="70"/>
      <c r="H27" s="70"/>
      <c r="I27" s="70"/>
    </row>
    <row r="28" spans="1:9" x14ac:dyDescent="0.25">
      <c r="A28" s="71"/>
      <c r="B28" s="71"/>
      <c r="C28" s="71"/>
      <c r="D28" s="71"/>
      <c r="E28" s="71"/>
      <c r="F28" s="71"/>
      <c r="G28" s="71"/>
      <c r="H28" s="71"/>
      <c r="I28" s="71"/>
    </row>
  </sheetData>
  <sheetProtection algorithmName="SHA-512" hashValue="zON6S5DLLJtAn1DULooHxsuylindxde74hoiAkqkb6eS6bUOwXLTBDGTfmhQQIs9PrbQ9p0teWm5Bl/R46JVqg==" saltValue="l5nB/IDpyUqMTKMWZiXC+Q==" spinCount="100000" sheet="1" objects="1" scenarios="1"/>
  <mergeCells count="18">
    <mergeCell ref="A1:B1"/>
    <mergeCell ref="A8:B8"/>
    <mergeCell ref="A19:B19"/>
    <mergeCell ref="A7:B7"/>
    <mergeCell ref="A27:I27"/>
    <mergeCell ref="A23:B23"/>
    <mergeCell ref="A24:B24"/>
    <mergeCell ref="A25:C25"/>
    <mergeCell ref="A9:B9"/>
    <mergeCell ref="A11:B11"/>
    <mergeCell ref="A13:B13"/>
    <mergeCell ref="A16:B16"/>
    <mergeCell ref="A17:B17"/>
    <mergeCell ref="A18:B18"/>
    <mergeCell ref="A20:B20"/>
    <mergeCell ref="A21:B21"/>
    <mergeCell ref="A22:B22"/>
    <mergeCell ref="A12:B12"/>
  </mergeCells>
  <phoneticPr fontId="16"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D4071D446AA984A8058351F57BFB431" ma:contentTypeVersion="7" ma:contentTypeDescription="Een nieuw document maken." ma:contentTypeScope="" ma:versionID="c21455ec0867733ee2221cf043743f78">
  <xsd:schema xmlns:xsd="http://www.w3.org/2001/XMLSchema" xmlns:xs="http://www.w3.org/2001/XMLSchema" xmlns:p="http://schemas.microsoft.com/office/2006/metadata/properties" xmlns:ns2="bc286dd1-9e0e-4a25-a856-32e6e89fa2ea" xmlns:ns3="5d4372a3-3d1c-41e0-8860-22e01579d533" targetNamespace="http://schemas.microsoft.com/office/2006/metadata/properties" ma:root="true" ma:fieldsID="872aaa6c896fd5a84a748e3f8abe6fbe" ns2:_="" ns3:_="">
    <xsd:import namespace="bc286dd1-9e0e-4a25-a856-32e6e89fa2ea"/>
    <xsd:import namespace="5d4372a3-3d1c-41e0-8860-22e01579d533"/>
    <xsd:element name="properties">
      <xsd:complexType>
        <xsd:sequence>
          <xsd:element name="documentManagement">
            <xsd:complexType>
              <xsd:all>
                <xsd:element ref="ns2:g4a6921eda8b47eeaf49a0facca5c416" minOccurs="0"/>
                <xsd:element ref="ns3:TaxCatchAll" minOccurs="0"/>
                <xsd:element ref="ns2:deefeba04ec34fabb5022445888a70c3"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86dd1-9e0e-4a25-a856-32e6e89fa2ea" elementFormDefault="qualified">
    <xsd:import namespace="http://schemas.microsoft.com/office/2006/documentManagement/types"/>
    <xsd:import namespace="http://schemas.microsoft.com/office/infopath/2007/PartnerControls"/>
    <xsd:element name="g4a6921eda8b47eeaf49a0facca5c416" ma:index="9" nillable="true" ma:taxonomy="true" ma:internalName="g4a6921eda8b47eeaf49a0facca5c416" ma:taxonomyFieldName="Onderwerp" ma:displayName="Onderwerp" ma:readOnly="false" ma:default="" ma:fieldId="{04a6921e-da8b-47ee-af49-a0facca5c416}" ma:sspId="ccca586a-c80e-448b-816f-b0c6281f7837" ma:termSetId="42798797-1ffc-4609-99f1-a98c200d5235" ma:anchorId="00000000-0000-0000-0000-000000000000" ma:open="true" ma:isKeyword="false">
      <xsd:complexType>
        <xsd:sequence>
          <xsd:element ref="pc:Terms" minOccurs="0" maxOccurs="1"/>
        </xsd:sequence>
      </xsd:complexType>
    </xsd:element>
    <xsd:element name="deefeba04ec34fabb5022445888a70c3" ma:index="12" nillable="true" ma:taxonomy="true" ma:internalName="deefeba04ec34fabb5022445888a70c3" ma:taxonomyFieldName="Subonderwerp" ma:displayName="Subonderwerp" ma:readOnly="false" ma:default="" ma:fieldId="{deefeba0-4ec3-4fab-b502-2445888a70c3}" ma:sspId="ccca586a-c80e-448b-816f-b0c6281f7837" ma:termSetId="92fd6be0-012b-4fa4-9564-5085809bce03"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4372a3-3d1c-41e0-8860-22e01579d533"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61d57a8b-e372-404c-9f2f-f19b7408e99f}" ma:internalName="TaxCatchAll" ma:showField="CatchAllData" ma:web="5d4372a3-3d1c-41e0-8860-22e01579d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eefeba04ec34fabb5022445888a70c3 xmlns="bc286dd1-9e0e-4a25-a856-32e6e89fa2ea">
      <Terms xmlns="http://schemas.microsoft.com/office/infopath/2007/PartnerControls">
        <TermInfo xmlns="http://schemas.microsoft.com/office/infopath/2007/PartnerControls">
          <TermName xmlns="http://schemas.microsoft.com/office/infopath/2007/PartnerControls">02 - Aanbestedingsdocumenten</TermName>
          <TermId xmlns="http://schemas.microsoft.com/office/infopath/2007/PartnerControls">b5ee0a93-33b7-475b-95c3-3d9595453fd8</TermId>
        </TermInfo>
      </Terms>
    </deefeba04ec34fabb5022445888a70c3>
    <TaxCatchAll xmlns="5d4372a3-3d1c-41e0-8860-22e01579d533">
      <Value>4706</Value>
      <Value>5208</Value>
    </TaxCatchAll>
    <g4a6921eda8b47eeaf49a0facca5c416 xmlns="bc286dd1-9e0e-4a25-a856-32e6e89fa2ea">
      <Terms xmlns="http://schemas.microsoft.com/office/infopath/2007/PartnerControls">
        <TermInfo xmlns="http://schemas.microsoft.com/office/infopath/2007/PartnerControls">
          <TermName xmlns="http://schemas.microsoft.com/office/infopath/2007/PartnerControls">Openbaar</TermName>
          <TermId xmlns="http://schemas.microsoft.com/office/infopath/2007/PartnerControls">a11b7dbe-c324-420a-bd33-560d6664b655</TermId>
        </TermInfo>
      </Terms>
    </g4a6921eda8b47eeaf49a0facca5c416>
  </documentManagement>
</p:properties>
</file>

<file path=customXml/itemProps1.xml><?xml version="1.0" encoding="utf-8"?>
<ds:datastoreItem xmlns:ds="http://schemas.openxmlformats.org/officeDocument/2006/customXml" ds:itemID="{6173C808-D8BC-467D-8A81-CEBAA76C299C}">
  <ds:schemaRefs>
    <ds:schemaRef ds:uri="http://schemas.microsoft.com/sharepoint/v3/contenttype/forms"/>
  </ds:schemaRefs>
</ds:datastoreItem>
</file>

<file path=customXml/itemProps2.xml><?xml version="1.0" encoding="utf-8"?>
<ds:datastoreItem xmlns:ds="http://schemas.openxmlformats.org/officeDocument/2006/customXml" ds:itemID="{10A45557-614E-4F87-AB7F-057357B55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286dd1-9e0e-4a25-a856-32e6e89fa2ea"/>
    <ds:schemaRef ds:uri="5d4372a3-3d1c-41e0-8860-22e01579d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6F5489-3BB5-4B36-9E44-2A9ED13F4045}">
  <ds:schemaRefs>
    <ds:schemaRef ds:uri="http://purl.org/dc/dcmitype/"/>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 ds:uri="http://purl.org/dc/elements/1.1/"/>
    <ds:schemaRef ds:uri="5d4372a3-3d1c-41e0-8860-22e01579d533"/>
    <ds:schemaRef ds:uri="bc286dd1-9e0e-4a25-a856-32e6e89fa2e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Ledigingen</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Bruggeling</dc:creator>
  <cp:lastModifiedBy>Marionette Correia</cp:lastModifiedBy>
  <dcterms:created xsi:type="dcterms:W3CDTF">2015-06-10T14:43:14Z</dcterms:created>
  <dcterms:modified xsi:type="dcterms:W3CDTF">2020-09-28T11:16:04Z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0x010100DD4071D446AA984A8058351F57BFB431</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ies>
</file>